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su\Box\SWAT2012-Usang_Baseline\Model\"/>
    </mc:Choice>
  </mc:AlternateContent>
  <xr:revisionPtr revIDLastSave="0" documentId="8_{0D3B440F-B34B-4342-B336-02BAACCD7174}" xr6:coauthVersionLast="47" xr6:coauthVersionMax="47" xr10:uidLastSave="{00000000-0000-0000-0000-000000000000}"/>
  <bookViews>
    <workbookView xWindow="28680" yWindow="-120" windowWidth="29040" windowHeight="15840" xr2:uid="{4EDD070F-41AD-4E2E-98D4-DE1C266EA65F}"/>
  </bookViews>
  <sheets>
    <sheet name="mgmt_operations" sheetId="1" r:id="rId1"/>
    <sheet name="fertilizers_ID" sheetId="2" r:id="rId2"/>
    <sheet name="Tillage_practices" sheetId="3" r:id="rId3"/>
    <sheet name="crop_database" sheetId="4" r:id="rId4"/>
    <sheet name="swat-hru-level-inf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26" i="5" l="1"/>
  <c r="E826" i="5"/>
  <c r="U825" i="5"/>
  <c r="E825" i="5"/>
  <c r="U824" i="5"/>
  <c r="E824" i="5"/>
  <c r="U823" i="5"/>
  <c r="E823" i="5"/>
  <c r="U822" i="5"/>
  <c r="E822" i="5"/>
  <c r="U821" i="5"/>
  <c r="E821" i="5"/>
  <c r="U820" i="5"/>
  <c r="E820" i="5"/>
  <c r="U819" i="5"/>
  <c r="E819" i="5"/>
  <c r="U818" i="5"/>
  <c r="E818" i="5"/>
  <c r="U817" i="5"/>
  <c r="E817" i="5"/>
  <c r="U816" i="5"/>
  <c r="Q816" i="5"/>
  <c r="E816" i="5"/>
  <c r="U815" i="5"/>
  <c r="Q815" i="5"/>
  <c r="E815" i="5"/>
  <c r="U814" i="5"/>
  <c r="Q814" i="5"/>
  <c r="E814" i="5"/>
  <c r="U813" i="5"/>
  <c r="Q813" i="5"/>
  <c r="E813" i="5"/>
  <c r="U812" i="5"/>
  <c r="Q812" i="5"/>
  <c r="E812" i="5"/>
  <c r="U811" i="5"/>
  <c r="Q811" i="5"/>
  <c r="E811" i="5"/>
  <c r="U810" i="5"/>
  <c r="Q810" i="5"/>
  <c r="E810" i="5"/>
  <c r="U809" i="5"/>
  <c r="Q809" i="5"/>
  <c r="E809" i="5"/>
  <c r="U808" i="5"/>
  <c r="Q808" i="5"/>
  <c r="E808" i="5"/>
  <c r="U807" i="5"/>
  <c r="Q807" i="5"/>
  <c r="E807" i="5"/>
  <c r="U806" i="5"/>
  <c r="Q806" i="5"/>
  <c r="E806" i="5"/>
  <c r="U805" i="5"/>
  <c r="Q805" i="5"/>
  <c r="E805" i="5"/>
  <c r="U804" i="5"/>
  <c r="Q804" i="5"/>
  <c r="E804" i="5"/>
  <c r="U803" i="5"/>
  <c r="Q803" i="5"/>
  <c r="E803" i="5"/>
  <c r="U802" i="5"/>
  <c r="Q802" i="5"/>
  <c r="E802" i="5"/>
  <c r="U801" i="5"/>
  <c r="Q801" i="5"/>
  <c r="E801" i="5"/>
  <c r="U800" i="5"/>
  <c r="Q800" i="5"/>
  <c r="E800" i="5"/>
  <c r="U799" i="5"/>
  <c r="Q799" i="5"/>
  <c r="E799" i="5"/>
  <c r="U798" i="5"/>
  <c r="Q798" i="5"/>
  <c r="E798" i="5"/>
  <c r="U797" i="5"/>
  <c r="Q797" i="5"/>
  <c r="E797" i="5"/>
  <c r="U796" i="5"/>
  <c r="Q796" i="5"/>
  <c r="E796" i="5"/>
  <c r="U795" i="5"/>
  <c r="Q795" i="5"/>
  <c r="E795" i="5"/>
  <c r="U794" i="5"/>
  <c r="Q794" i="5"/>
  <c r="E794" i="5"/>
  <c r="U793" i="5"/>
  <c r="Q793" i="5"/>
  <c r="E793" i="5"/>
  <c r="U792" i="5"/>
  <c r="Q792" i="5"/>
  <c r="E792" i="5"/>
  <c r="U791" i="5"/>
  <c r="Q791" i="5"/>
  <c r="E791" i="5"/>
  <c r="U790" i="5"/>
  <c r="Q790" i="5"/>
  <c r="E790" i="5"/>
  <c r="U789" i="5"/>
  <c r="Q789" i="5"/>
  <c r="E789" i="5"/>
  <c r="U788" i="5"/>
  <c r="Q788" i="5"/>
  <c r="E788" i="5"/>
  <c r="U787" i="5"/>
  <c r="Q787" i="5"/>
  <c r="E787" i="5"/>
  <c r="U786" i="5"/>
  <c r="Q786" i="5"/>
  <c r="E786" i="5"/>
  <c r="U785" i="5"/>
  <c r="Q785" i="5"/>
  <c r="E785" i="5"/>
  <c r="U784" i="5"/>
  <c r="Q784" i="5"/>
  <c r="E784" i="5"/>
  <c r="U783" i="5"/>
  <c r="Q783" i="5"/>
  <c r="E783" i="5"/>
  <c r="U782" i="5"/>
  <c r="Q782" i="5"/>
  <c r="E782" i="5"/>
  <c r="U781" i="5"/>
  <c r="Q781" i="5"/>
  <c r="E781" i="5"/>
  <c r="U780" i="5"/>
  <c r="Q780" i="5"/>
  <c r="E780" i="5"/>
  <c r="U779" i="5"/>
  <c r="Q779" i="5"/>
  <c r="E779" i="5"/>
  <c r="U778" i="5"/>
  <c r="Q778" i="5"/>
  <c r="E778" i="5"/>
  <c r="U777" i="5"/>
  <c r="Q777" i="5"/>
  <c r="E777" i="5"/>
  <c r="U776" i="5"/>
  <c r="Q776" i="5"/>
  <c r="E776" i="5"/>
  <c r="U775" i="5"/>
  <c r="Q775" i="5"/>
  <c r="E775" i="5"/>
  <c r="U774" i="5"/>
  <c r="Q774" i="5"/>
  <c r="E774" i="5"/>
  <c r="U773" i="5"/>
  <c r="Q773" i="5"/>
  <c r="E773" i="5"/>
  <c r="U772" i="5"/>
  <c r="Q772" i="5"/>
  <c r="E772" i="5"/>
  <c r="U771" i="5"/>
  <c r="Q771" i="5"/>
  <c r="E771" i="5"/>
  <c r="U770" i="5"/>
  <c r="Q770" i="5"/>
  <c r="E770" i="5"/>
  <c r="U769" i="5"/>
  <c r="Q769" i="5"/>
  <c r="E769" i="5"/>
  <c r="U768" i="5"/>
  <c r="Q768" i="5"/>
  <c r="E768" i="5"/>
  <c r="U767" i="5"/>
  <c r="Q767" i="5"/>
  <c r="E767" i="5"/>
  <c r="U766" i="5"/>
  <c r="Q766" i="5"/>
  <c r="E766" i="5"/>
  <c r="U765" i="5"/>
  <c r="Q765" i="5"/>
  <c r="E765" i="5"/>
  <c r="U764" i="5"/>
  <c r="Q764" i="5"/>
  <c r="E764" i="5"/>
  <c r="U763" i="5"/>
  <c r="Q763" i="5"/>
  <c r="E763" i="5"/>
  <c r="U762" i="5"/>
  <c r="Q762" i="5"/>
  <c r="E762" i="5"/>
  <c r="U761" i="5"/>
  <c r="Q761" i="5"/>
  <c r="E761" i="5"/>
  <c r="U760" i="5"/>
  <c r="Q760" i="5"/>
  <c r="E760" i="5"/>
  <c r="U759" i="5"/>
  <c r="Q759" i="5"/>
  <c r="E759" i="5"/>
  <c r="U758" i="5"/>
  <c r="Q758" i="5"/>
  <c r="E758" i="5"/>
  <c r="U757" i="5"/>
  <c r="Q757" i="5"/>
  <c r="E757" i="5"/>
  <c r="U756" i="5"/>
  <c r="Q756" i="5"/>
  <c r="E756" i="5"/>
  <c r="U755" i="5"/>
  <c r="Q755" i="5"/>
  <c r="E755" i="5"/>
  <c r="U754" i="5"/>
  <c r="Q754" i="5"/>
  <c r="E754" i="5"/>
  <c r="U753" i="5"/>
  <c r="Q753" i="5"/>
  <c r="E753" i="5"/>
  <c r="U752" i="5"/>
  <c r="Q752" i="5"/>
  <c r="E752" i="5"/>
  <c r="U751" i="5"/>
  <c r="Q751" i="5"/>
  <c r="E751" i="5"/>
  <c r="U750" i="5"/>
  <c r="Q750" i="5"/>
  <c r="E750" i="5"/>
  <c r="U749" i="5"/>
  <c r="Q749" i="5"/>
  <c r="E749" i="5"/>
  <c r="U748" i="5"/>
  <c r="Q748" i="5"/>
  <c r="E748" i="5"/>
  <c r="U747" i="5"/>
  <c r="Q747" i="5"/>
  <c r="E747" i="5"/>
  <c r="U746" i="5"/>
  <c r="Q746" i="5"/>
  <c r="E746" i="5"/>
  <c r="U745" i="5"/>
  <c r="Q745" i="5"/>
  <c r="E745" i="5"/>
  <c r="U744" i="5"/>
  <c r="Q744" i="5"/>
  <c r="E744" i="5"/>
  <c r="U743" i="5"/>
  <c r="Q743" i="5"/>
  <c r="E743" i="5"/>
  <c r="U742" i="5"/>
  <c r="Q742" i="5"/>
  <c r="E742" i="5"/>
  <c r="U741" i="5"/>
  <c r="Q741" i="5"/>
  <c r="E741" i="5"/>
  <c r="U740" i="5"/>
  <c r="Q740" i="5"/>
  <c r="E740" i="5"/>
  <c r="U739" i="5"/>
  <c r="Q739" i="5"/>
  <c r="E739" i="5"/>
  <c r="U738" i="5"/>
  <c r="Q738" i="5"/>
  <c r="E738" i="5"/>
  <c r="U737" i="5"/>
  <c r="Q737" i="5"/>
  <c r="E737" i="5"/>
  <c r="U736" i="5"/>
  <c r="Q736" i="5"/>
  <c r="E736" i="5"/>
  <c r="U735" i="5"/>
  <c r="Q735" i="5"/>
  <c r="E735" i="5"/>
  <c r="U734" i="5"/>
  <c r="Q734" i="5"/>
  <c r="E734" i="5"/>
  <c r="U733" i="5"/>
  <c r="Q733" i="5"/>
  <c r="E733" i="5"/>
  <c r="U732" i="5"/>
  <c r="Q732" i="5"/>
  <c r="E732" i="5"/>
  <c r="U731" i="5"/>
  <c r="Q731" i="5"/>
  <c r="E731" i="5"/>
  <c r="U730" i="5"/>
  <c r="Q730" i="5"/>
  <c r="E730" i="5"/>
  <c r="U729" i="5"/>
  <c r="Q729" i="5"/>
  <c r="E729" i="5"/>
  <c r="U728" i="5"/>
  <c r="Q728" i="5"/>
  <c r="E728" i="5"/>
  <c r="U727" i="5"/>
  <c r="Q727" i="5"/>
  <c r="E727" i="5"/>
  <c r="U726" i="5"/>
  <c r="Q726" i="5"/>
  <c r="E726" i="5"/>
  <c r="U725" i="5"/>
  <c r="Q725" i="5"/>
  <c r="E725" i="5"/>
  <c r="U724" i="5"/>
  <c r="Q724" i="5"/>
  <c r="E724" i="5"/>
  <c r="U723" i="5"/>
  <c r="Q723" i="5"/>
  <c r="E723" i="5"/>
  <c r="U722" i="5"/>
  <c r="Q722" i="5"/>
  <c r="E722" i="5"/>
  <c r="U721" i="5"/>
  <c r="Q721" i="5"/>
  <c r="E721" i="5"/>
  <c r="U720" i="5"/>
  <c r="Q720" i="5"/>
  <c r="E720" i="5"/>
  <c r="U719" i="5"/>
  <c r="Q719" i="5"/>
  <c r="E719" i="5"/>
  <c r="U718" i="5"/>
  <c r="Q718" i="5"/>
  <c r="E718" i="5"/>
  <c r="U717" i="5"/>
  <c r="Q717" i="5"/>
  <c r="E717" i="5"/>
  <c r="U716" i="5"/>
  <c r="Q716" i="5"/>
  <c r="E716" i="5"/>
  <c r="U715" i="5"/>
  <c r="Q715" i="5"/>
  <c r="E715" i="5"/>
  <c r="U714" i="5"/>
  <c r="Q714" i="5"/>
  <c r="E714" i="5"/>
  <c r="U713" i="5"/>
  <c r="Q713" i="5"/>
  <c r="E713" i="5"/>
  <c r="U712" i="5"/>
  <c r="Q712" i="5"/>
  <c r="E712" i="5"/>
  <c r="U711" i="5"/>
  <c r="Q711" i="5"/>
  <c r="E711" i="5"/>
  <c r="U710" i="5"/>
  <c r="Q710" i="5"/>
  <c r="E710" i="5"/>
  <c r="U709" i="5"/>
  <c r="Q709" i="5"/>
  <c r="E709" i="5"/>
  <c r="U708" i="5"/>
  <c r="Q708" i="5"/>
  <c r="E708" i="5"/>
  <c r="U707" i="5"/>
  <c r="Q707" i="5"/>
  <c r="E707" i="5"/>
  <c r="U706" i="5"/>
  <c r="Q706" i="5"/>
  <c r="E706" i="5"/>
  <c r="U705" i="5"/>
  <c r="Q705" i="5"/>
  <c r="E705" i="5"/>
  <c r="U704" i="5"/>
  <c r="Q704" i="5"/>
  <c r="E704" i="5"/>
  <c r="U703" i="5"/>
  <c r="Q703" i="5"/>
  <c r="E703" i="5"/>
  <c r="U702" i="5"/>
  <c r="Q702" i="5"/>
  <c r="E702" i="5"/>
  <c r="U701" i="5"/>
  <c r="Q701" i="5"/>
  <c r="E701" i="5"/>
  <c r="U700" i="5"/>
  <c r="Q700" i="5"/>
  <c r="E700" i="5"/>
  <c r="U699" i="5"/>
  <c r="Q699" i="5"/>
  <c r="E699" i="5"/>
  <c r="U698" i="5"/>
  <c r="Q698" i="5"/>
  <c r="E698" i="5"/>
  <c r="U697" i="5"/>
  <c r="Q697" i="5"/>
  <c r="E697" i="5"/>
  <c r="U696" i="5"/>
  <c r="Q696" i="5"/>
  <c r="E696" i="5"/>
  <c r="U695" i="5"/>
  <c r="Q695" i="5"/>
  <c r="E695" i="5"/>
  <c r="U694" i="5"/>
  <c r="Q694" i="5"/>
  <c r="E694" i="5"/>
  <c r="U693" i="5"/>
  <c r="Q693" i="5"/>
  <c r="E693" i="5"/>
  <c r="U692" i="5"/>
  <c r="Q692" i="5"/>
  <c r="E692" i="5"/>
  <c r="U691" i="5"/>
  <c r="Q691" i="5"/>
  <c r="E691" i="5"/>
  <c r="U690" i="5"/>
  <c r="Q690" i="5"/>
  <c r="E690" i="5"/>
  <c r="U689" i="5"/>
  <c r="Q689" i="5"/>
  <c r="E689" i="5"/>
  <c r="U688" i="5"/>
  <c r="Q688" i="5"/>
  <c r="E688" i="5"/>
  <c r="U687" i="5"/>
  <c r="Q687" i="5"/>
  <c r="E687" i="5"/>
  <c r="U686" i="5"/>
  <c r="Q686" i="5"/>
  <c r="E686" i="5"/>
  <c r="U685" i="5"/>
  <c r="Q685" i="5"/>
  <c r="E685" i="5"/>
  <c r="U684" i="5"/>
  <c r="Q684" i="5"/>
  <c r="E684" i="5"/>
  <c r="U683" i="5"/>
  <c r="Q683" i="5"/>
  <c r="E683" i="5"/>
  <c r="U682" i="5"/>
  <c r="Q682" i="5"/>
  <c r="E682" i="5"/>
  <c r="U681" i="5"/>
  <c r="Q681" i="5"/>
  <c r="E681" i="5"/>
  <c r="U680" i="5"/>
  <c r="Q680" i="5"/>
  <c r="E680" i="5"/>
  <c r="U679" i="5"/>
  <c r="Q679" i="5"/>
  <c r="E679" i="5"/>
  <c r="U678" i="5"/>
  <c r="Q678" i="5"/>
  <c r="E678" i="5"/>
  <c r="U677" i="5"/>
  <c r="Q677" i="5"/>
  <c r="E677" i="5"/>
  <c r="U676" i="5"/>
  <c r="Q676" i="5"/>
  <c r="E676" i="5"/>
  <c r="U675" i="5"/>
  <c r="Q675" i="5"/>
  <c r="E675" i="5"/>
  <c r="U674" i="5"/>
  <c r="Q674" i="5"/>
  <c r="E674" i="5"/>
  <c r="U673" i="5"/>
  <c r="Q673" i="5"/>
  <c r="E673" i="5"/>
  <c r="U672" i="5"/>
  <c r="Q672" i="5"/>
  <c r="E672" i="5"/>
  <c r="U671" i="5"/>
  <c r="Q671" i="5"/>
  <c r="E671" i="5"/>
  <c r="U670" i="5"/>
  <c r="Q670" i="5"/>
  <c r="E670" i="5"/>
  <c r="U669" i="5"/>
  <c r="Q669" i="5"/>
  <c r="E669" i="5"/>
  <c r="U668" i="5"/>
  <c r="Q668" i="5"/>
  <c r="E668" i="5"/>
  <c r="U667" i="5"/>
  <c r="Q667" i="5"/>
  <c r="E667" i="5"/>
  <c r="U666" i="5"/>
  <c r="Q666" i="5"/>
  <c r="E666" i="5"/>
  <c r="U665" i="5"/>
  <c r="Q665" i="5"/>
  <c r="E665" i="5"/>
  <c r="U664" i="5"/>
  <c r="Q664" i="5"/>
  <c r="E664" i="5"/>
  <c r="U663" i="5"/>
  <c r="Q663" i="5"/>
  <c r="E663" i="5"/>
  <c r="U662" i="5"/>
  <c r="Q662" i="5"/>
  <c r="E662" i="5"/>
  <c r="U661" i="5"/>
  <c r="Q661" i="5"/>
  <c r="E661" i="5"/>
  <c r="U660" i="5"/>
  <c r="Q660" i="5"/>
  <c r="E660" i="5"/>
  <c r="U659" i="5"/>
  <c r="Q659" i="5"/>
  <c r="E659" i="5"/>
  <c r="U658" i="5"/>
  <c r="Q658" i="5"/>
  <c r="E658" i="5"/>
  <c r="U657" i="5"/>
  <c r="Q657" i="5"/>
  <c r="E657" i="5"/>
  <c r="U656" i="5"/>
  <c r="Q656" i="5"/>
  <c r="E656" i="5"/>
  <c r="U655" i="5"/>
  <c r="Q655" i="5"/>
  <c r="E655" i="5"/>
  <c r="U654" i="5"/>
  <c r="Q654" i="5"/>
  <c r="E654" i="5"/>
  <c r="U653" i="5"/>
  <c r="Q653" i="5"/>
  <c r="E653" i="5"/>
  <c r="U652" i="5"/>
  <c r="Q652" i="5"/>
  <c r="E652" i="5"/>
  <c r="U651" i="5"/>
  <c r="Q651" i="5"/>
  <c r="E651" i="5"/>
  <c r="U650" i="5"/>
  <c r="Q650" i="5"/>
  <c r="E650" i="5"/>
  <c r="U649" i="5"/>
  <c r="Q649" i="5"/>
  <c r="E649" i="5"/>
  <c r="U648" i="5"/>
  <c r="Q648" i="5"/>
  <c r="E648" i="5"/>
  <c r="U647" i="5"/>
  <c r="Q647" i="5"/>
  <c r="E647" i="5"/>
  <c r="U646" i="5"/>
  <c r="Q646" i="5"/>
  <c r="E646" i="5"/>
  <c r="U645" i="5"/>
  <c r="Q645" i="5"/>
  <c r="E645" i="5"/>
  <c r="U644" i="5"/>
  <c r="Q644" i="5"/>
  <c r="E644" i="5"/>
  <c r="U643" i="5"/>
  <c r="Q643" i="5"/>
  <c r="E643" i="5"/>
  <c r="U642" i="5"/>
  <c r="Q642" i="5"/>
  <c r="E642" i="5"/>
  <c r="U641" i="5"/>
  <c r="Q641" i="5"/>
  <c r="E641" i="5"/>
  <c r="U640" i="5"/>
  <c r="Q640" i="5"/>
  <c r="E640" i="5"/>
  <c r="U639" i="5"/>
  <c r="Q639" i="5"/>
  <c r="E639" i="5"/>
  <c r="U638" i="5"/>
  <c r="Q638" i="5"/>
  <c r="E638" i="5"/>
  <c r="U637" i="5"/>
  <c r="Q637" i="5"/>
  <c r="E637" i="5"/>
  <c r="U636" i="5"/>
  <c r="Q636" i="5"/>
  <c r="E636" i="5"/>
  <c r="U635" i="5"/>
  <c r="Q635" i="5"/>
  <c r="E635" i="5"/>
  <c r="U634" i="5"/>
  <c r="Q634" i="5"/>
  <c r="E634" i="5"/>
  <c r="U633" i="5"/>
  <c r="Q633" i="5"/>
  <c r="E633" i="5"/>
  <c r="U632" i="5"/>
  <c r="Q632" i="5"/>
  <c r="E632" i="5"/>
  <c r="U631" i="5"/>
  <c r="Q631" i="5"/>
  <c r="E631" i="5"/>
  <c r="U630" i="5"/>
  <c r="Q630" i="5"/>
  <c r="E630" i="5"/>
  <c r="U629" i="5"/>
  <c r="Q629" i="5"/>
  <c r="E629" i="5"/>
  <c r="U628" i="5"/>
  <c r="Q628" i="5"/>
  <c r="E628" i="5"/>
  <c r="U627" i="5"/>
  <c r="Q627" i="5"/>
  <c r="E627" i="5"/>
  <c r="U626" i="5"/>
  <c r="Q626" i="5"/>
  <c r="E626" i="5"/>
  <c r="U625" i="5"/>
  <c r="Q625" i="5"/>
  <c r="E625" i="5"/>
  <c r="U624" i="5"/>
  <c r="Q624" i="5"/>
  <c r="E624" i="5"/>
  <c r="U623" i="5"/>
  <c r="Q623" i="5"/>
  <c r="E623" i="5"/>
  <c r="U622" i="5"/>
  <c r="Q622" i="5"/>
  <c r="E622" i="5"/>
  <c r="U621" i="5"/>
  <c r="Q621" i="5"/>
  <c r="E621" i="5"/>
  <c r="U620" i="5"/>
  <c r="Q620" i="5"/>
  <c r="E620" i="5"/>
  <c r="U619" i="5"/>
  <c r="Q619" i="5"/>
  <c r="E619" i="5"/>
  <c r="U618" i="5"/>
  <c r="Q618" i="5"/>
  <c r="E618" i="5"/>
  <c r="U617" i="5"/>
  <c r="Q617" i="5"/>
  <c r="E617" i="5"/>
  <c r="U616" i="5"/>
  <c r="Q616" i="5"/>
  <c r="E616" i="5"/>
  <c r="U615" i="5"/>
  <c r="Q615" i="5"/>
  <c r="E615" i="5"/>
  <c r="U614" i="5"/>
  <c r="Q614" i="5"/>
  <c r="E614" i="5"/>
  <c r="U613" i="5"/>
  <c r="Q613" i="5"/>
  <c r="E613" i="5"/>
  <c r="U612" i="5"/>
  <c r="Q612" i="5"/>
  <c r="E612" i="5"/>
  <c r="U611" i="5"/>
  <c r="Q611" i="5"/>
  <c r="E611" i="5"/>
  <c r="U610" i="5"/>
  <c r="Q610" i="5"/>
  <c r="E610" i="5"/>
  <c r="U609" i="5"/>
  <c r="Q609" i="5"/>
  <c r="E609" i="5"/>
  <c r="U608" i="5"/>
  <c r="Q608" i="5"/>
  <c r="E608" i="5"/>
  <c r="U607" i="5"/>
  <c r="Q607" i="5"/>
  <c r="E607" i="5"/>
  <c r="U606" i="5"/>
  <c r="Q606" i="5"/>
  <c r="E606" i="5"/>
  <c r="U605" i="5"/>
  <c r="Q605" i="5"/>
  <c r="E605" i="5"/>
  <c r="U604" i="5"/>
  <c r="Q604" i="5"/>
  <c r="E604" i="5"/>
  <c r="U603" i="5"/>
  <c r="Q603" i="5"/>
  <c r="E603" i="5"/>
  <c r="U602" i="5"/>
  <c r="Q602" i="5"/>
  <c r="E602" i="5"/>
  <c r="U601" i="5"/>
  <c r="Q601" i="5"/>
  <c r="E601" i="5"/>
  <c r="U600" i="5"/>
  <c r="Q600" i="5"/>
  <c r="E600" i="5"/>
  <c r="U599" i="5"/>
  <c r="Q599" i="5"/>
  <c r="E599" i="5"/>
  <c r="U598" i="5"/>
  <c r="Q598" i="5"/>
  <c r="E598" i="5"/>
  <c r="U597" i="5"/>
  <c r="Q597" i="5"/>
  <c r="E597" i="5"/>
  <c r="U596" i="5"/>
  <c r="Q596" i="5"/>
  <c r="E596" i="5"/>
  <c r="U595" i="5"/>
  <c r="Q595" i="5"/>
  <c r="E595" i="5"/>
  <c r="U594" i="5"/>
  <c r="Q594" i="5"/>
  <c r="E594" i="5"/>
  <c r="U593" i="5"/>
  <c r="Q593" i="5"/>
  <c r="E593" i="5"/>
  <c r="U592" i="5"/>
  <c r="Q592" i="5"/>
  <c r="E592" i="5"/>
  <c r="U591" i="5"/>
  <c r="Q591" i="5"/>
  <c r="E591" i="5"/>
  <c r="U590" i="5"/>
  <c r="Q590" i="5"/>
  <c r="E590" i="5"/>
  <c r="U589" i="5"/>
  <c r="Q589" i="5"/>
  <c r="E589" i="5"/>
  <c r="U588" i="5"/>
  <c r="Q588" i="5"/>
  <c r="E588" i="5"/>
  <c r="U587" i="5"/>
  <c r="Q587" i="5"/>
  <c r="E587" i="5"/>
  <c r="U586" i="5"/>
  <c r="Q586" i="5"/>
  <c r="E586" i="5"/>
  <c r="U585" i="5"/>
  <c r="Q585" i="5"/>
  <c r="E585" i="5"/>
  <c r="U584" i="5"/>
  <c r="Q584" i="5"/>
  <c r="E584" i="5"/>
  <c r="U583" i="5"/>
  <c r="Q583" i="5"/>
  <c r="E583" i="5"/>
  <c r="U582" i="5"/>
  <c r="Q582" i="5"/>
  <c r="E582" i="5"/>
  <c r="U581" i="5"/>
  <c r="Q581" i="5"/>
  <c r="E581" i="5"/>
  <c r="U580" i="5"/>
  <c r="Q580" i="5"/>
  <c r="E580" i="5"/>
  <c r="U579" i="5"/>
  <c r="Q579" i="5"/>
  <c r="E579" i="5"/>
  <c r="U578" i="5"/>
  <c r="Q578" i="5"/>
  <c r="E578" i="5"/>
  <c r="U577" i="5"/>
  <c r="Q577" i="5"/>
  <c r="E577" i="5"/>
  <c r="U576" i="5"/>
  <c r="Q576" i="5"/>
  <c r="E576" i="5"/>
  <c r="U575" i="5"/>
  <c r="Q575" i="5"/>
  <c r="E575" i="5"/>
  <c r="U574" i="5"/>
  <c r="Q574" i="5"/>
  <c r="E574" i="5"/>
  <c r="U573" i="5"/>
  <c r="Q573" i="5"/>
  <c r="E573" i="5"/>
  <c r="U572" i="5"/>
  <c r="Q572" i="5"/>
  <c r="E572" i="5"/>
  <c r="U571" i="5"/>
  <c r="Q571" i="5"/>
  <c r="E571" i="5"/>
  <c r="U570" i="5"/>
  <c r="Q570" i="5"/>
  <c r="E570" i="5"/>
  <c r="U569" i="5"/>
  <c r="Q569" i="5"/>
  <c r="E569" i="5"/>
  <c r="U568" i="5"/>
  <c r="Q568" i="5"/>
  <c r="E568" i="5"/>
  <c r="U567" i="5"/>
  <c r="Q567" i="5"/>
  <c r="E567" i="5"/>
  <c r="U566" i="5"/>
  <c r="Q566" i="5"/>
  <c r="E566" i="5"/>
  <c r="U565" i="5"/>
  <c r="Q565" i="5"/>
  <c r="E565" i="5"/>
  <c r="U564" i="5"/>
  <c r="Q564" i="5"/>
  <c r="E564" i="5"/>
  <c r="U563" i="5"/>
  <c r="Q563" i="5"/>
  <c r="E563" i="5"/>
  <c r="U562" i="5"/>
  <c r="Q562" i="5"/>
  <c r="E562" i="5"/>
  <c r="U561" i="5"/>
  <c r="Q561" i="5"/>
  <c r="E561" i="5"/>
  <c r="U560" i="5"/>
  <c r="Q560" i="5"/>
  <c r="E560" i="5"/>
  <c r="U559" i="5"/>
  <c r="Q559" i="5"/>
  <c r="E559" i="5"/>
  <c r="U558" i="5"/>
  <c r="Q558" i="5"/>
  <c r="E558" i="5"/>
  <c r="U557" i="5"/>
  <c r="Q557" i="5"/>
  <c r="E557" i="5"/>
  <c r="U556" i="5"/>
  <c r="Q556" i="5"/>
  <c r="E556" i="5"/>
  <c r="U555" i="5"/>
  <c r="Q555" i="5"/>
  <c r="E555" i="5"/>
  <c r="U554" i="5"/>
  <c r="Q554" i="5"/>
  <c r="E554" i="5"/>
  <c r="U553" i="5"/>
  <c r="Q553" i="5"/>
  <c r="E553" i="5"/>
  <c r="U552" i="5"/>
  <c r="Q552" i="5"/>
  <c r="E552" i="5"/>
  <c r="U551" i="5"/>
  <c r="Q551" i="5"/>
  <c r="E551" i="5"/>
  <c r="U550" i="5"/>
  <c r="Q550" i="5"/>
  <c r="E550" i="5"/>
  <c r="U549" i="5"/>
  <c r="Q549" i="5"/>
  <c r="E549" i="5"/>
  <c r="U548" i="5"/>
  <c r="Q548" i="5"/>
  <c r="E548" i="5"/>
  <c r="U547" i="5"/>
  <c r="Q547" i="5"/>
  <c r="E547" i="5"/>
  <c r="U546" i="5"/>
  <c r="Q546" i="5"/>
  <c r="E546" i="5"/>
  <c r="U545" i="5"/>
  <c r="Q545" i="5"/>
  <c r="E545" i="5"/>
  <c r="U544" i="5"/>
  <c r="Q544" i="5"/>
  <c r="E544" i="5"/>
  <c r="U543" i="5"/>
  <c r="Q543" i="5"/>
  <c r="E543" i="5"/>
  <c r="U542" i="5"/>
  <c r="Q542" i="5"/>
  <c r="E542" i="5"/>
  <c r="U541" i="5"/>
  <c r="Q541" i="5"/>
  <c r="E541" i="5"/>
  <c r="U540" i="5"/>
  <c r="Q540" i="5"/>
  <c r="E540" i="5"/>
  <c r="U539" i="5"/>
  <c r="Q539" i="5"/>
  <c r="E539" i="5"/>
  <c r="U538" i="5"/>
  <c r="Q538" i="5"/>
  <c r="E538" i="5"/>
  <c r="U537" i="5"/>
  <c r="Q537" i="5"/>
  <c r="E537" i="5"/>
  <c r="U536" i="5"/>
  <c r="Q536" i="5"/>
  <c r="E536" i="5"/>
  <c r="U535" i="5"/>
  <c r="Q535" i="5"/>
  <c r="E535" i="5"/>
  <c r="U534" i="5"/>
  <c r="Q534" i="5"/>
  <c r="E534" i="5"/>
  <c r="U533" i="5"/>
  <c r="Q533" i="5"/>
  <c r="E533" i="5"/>
  <c r="U532" i="5"/>
  <c r="Q532" i="5"/>
  <c r="E532" i="5"/>
  <c r="U531" i="5"/>
  <c r="Q531" i="5"/>
  <c r="E531" i="5"/>
  <c r="U530" i="5"/>
  <c r="Q530" i="5"/>
  <c r="E530" i="5"/>
  <c r="U529" i="5"/>
  <c r="Q529" i="5"/>
  <c r="E529" i="5"/>
  <c r="U528" i="5"/>
  <c r="Q528" i="5"/>
  <c r="E528" i="5"/>
  <c r="U527" i="5"/>
  <c r="Q527" i="5"/>
  <c r="E527" i="5"/>
  <c r="U526" i="5"/>
  <c r="Q526" i="5"/>
  <c r="E526" i="5"/>
  <c r="U525" i="5"/>
  <c r="Q525" i="5"/>
  <c r="E525" i="5"/>
  <c r="U524" i="5"/>
  <c r="Q524" i="5"/>
  <c r="E524" i="5"/>
  <c r="U523" i="5"/>
  <c r="Q523" i="5"/>
  <c r="E523" i="5"/>
  <c r="U522" i="5"/>
  <c r="Q522" i="5"/>
  <c r="E522" i="5"/>
  <c r="U521" i="5"/>
  <c r="Q521" i="5"/>
  <c r="E521" i="5"/>
  <c r="U520" i="5"/>
  <c r="Q520" i="5"/>
  <c r="E520" i="5"/>
  <c r="U519" i="5"/>
  <c r="Q519" i="5"/>
  <c r="E519" i="5"/>
  <c r="U518" i="5"/>
  <c r="Q518" i="5"/>
  <c r="E518" i="5"/>
  <c r="U517" i="5"/>
  <c r="Q517" i="5"/>
  <c r="E517" i="5"/>
  <c r="U516" i="5"/>
  <c r="Q516" i="5"/>
  <c r="E516" i="5"/>
  <c r="U515" i="5"/>
  <c r="Q515" i="5"/>
  <c r="E515" i="5"/>
  <c r="U514" i="5"/>
  <c r="Q514" i="5"/>
  <c r="E514" i="5"/>
  <c r="U513" i="5"/>
  <c r="Q513" i="5"/>
  <c r="E513" i="5"/>
  <c r="U512" i="5"/>
  <c r="Q512" i="5"/>
  <c r="E512" i="5"/>
  <c r="U511" i="5"/>
  <c r="Q511" i="5"/>
  <c r="E511" i="5"/>
  <c r="U510" i="5"/>
  <c r="Q510" i="5"/>
  <c r="E510" i="5"/>
  <c r="U509" i="5"/>
  <c r="Q509" i="5"/>
  <c r="E509" i="5"/>
  <c r="U508" i="5"/>
  <c r="Q508" i="5"/>
  <c r="E508" i="5"/>
  <c r="U507" i="5"/>
  <c r="Q507" i="5"/>
  <c r="E507" i="5"/>
  <c r="U506" i="5"/>
  <c r="Q506" i="5"/>
  <c r="E506" i="5"/>
  <c r="U505" i="5"/>
  <c r="Q505" i="5"/>
  <c r="E505" i="5"/>
  <c r="U504" i="5"/>
  <c r="Q504" i="5"/>
  <c r="E504" i="5"/>
  <c r="U503" i="5"/>
  <c r="Q503" i="5"/>
  <c r="E503" i="5"/>
  <c r="U502" i="5"/>
  <c r="Q502" i="5"/>
  <c r="E502" i="5"/>
  <c r="U501" i="5"/>
  <c r="Q501" i="5"/>
  <c r="E501" i="5"/>
  <c r="U500" i="5"/>
  <c r="Q500" i="5"/>
  <c r="E500" i="5"/>
  <c r="U499" i="5"/>
  <c r="Q499" i="5"/>
  <c r="E499" i="5"/>
  <c r="U498" i="5"/>
  <c r="Q498" i="5"/>
  <c r="E498" i="5"/>
  <c r="U497" i="5"/>
  <c r="Q497" i="5"/>
  <c r="E497" i="5"/>
  <c r="U496" i="5"/>
  <c r="Q496" i="5"/>
  <c r="E496" i="5"/>
  <c r="U495" i="5"/>
  <c r="Q495" i="5"/>
  <c r="E495" i="5"/>
  <c r="U494" i="5"/>
  <c r="Q494" i="5"/>
  <c r="E494" i="5"/>
  <c r="U493" i="5"/>
  <c r="Q493" i="5"/>
  <c r="E493" i="5"/>
  <c r="U492" i="5"/>
  <c r="Q492" i="5"/>
  <c r="E492" i="5"/>
  <c r="U491" i="5"/>
  <c r="Q491" i="5"/>
  <c r="E491" i="5"/>
  <c r="U490" i="5"/>
  <c r="Q490" i="5"/>
  <c r="E490" i="5"/>
  <c r="U489" i="5"/>
  <c r="Q489" i="5"/>
  <c r="E489" i="5"/>
  <c r="U488" i="5"/>
  <c r="Q488" i="5"/>
  <c r="E488" i="5"/>
  <c r="U487" i="5"/>
  <c r="Q487" i="5"/>
  <c r="E487" i="5"/>
  <c r="U486" i="5"/>
  <c r="Q486" i="5"/>
  <c r="E486" i="5"/>
  <c r="U485" i="5"/>
  <c r="Q485" i="5"/>
  <c r="E485" i="5"/>
  <c r="U484" i="5"/>
  <c r="Q484" i="5"/>
  <c r="E484" i="5"/>
  <c r="U483" i="5"/>
  <c r="Q483" i="5"/>
  <c r="E483" i="5"/>
  <c r="U482" i="5"/>
  <c r="Q482" i="5"/>
  <c r="E482" i="5"/>
  <c r="U481" i="5"/>
  <c r="Q481" i="5"/>
  <c r="E481" i="5"/>
  <c r="U480" i="5"/>
  <c r="Q480" i="5"/>
  <c r="E480" i="5"/>
  <c r="U479" i="5"/>
  <c r="Q479" i="5"/>
  <c r="E479" i="5"/>
  <c r="U478" i="5"/>
  <c r="Q478" i="5"/>
  <c r="E478" i="5"/>
  <c r="U477" i="5"/>
  <c r="Q477" i="5"/>
  <c r="E477" i="5"/>
  <c r="U476" i="5"/>
  <c r="Q476" i="5"/>
  <c r="E476" i="5"/>
  <c r="U475" i="5"/>
  <c r="Q475" i="5"/>
  <c r="E475" i="5"/>
  <c r="U474" i="5"/>
  <c r="Q474" i="5"/>
  <c r="E474" i="5"/>
  <c r="U473" i="5"/>
  <c r="Q473" i="5"/>
  <c r="E473" i="5"/>
  <c r="U472" i="5"/>
  <c r="Q472" i="5"/>
  <c r="E472" i="5"/>
  <c r="U471" i="5"/>
  <c r="Q471" i="5"/>
  <c r="E471" i="5"/>
  <c r="U470" i="5"/>
  <c r="Q470" i="5"/>
  <c r="E470" i="5"/>
  <c r="U469" i="5"/>
  <c r="Q469" i="5"/>
  <c r="E469" i="5"/>
  <c r="U468" i="5"/>
  <c r="Q468" i="5"/>
  <c r="E468" i="5"/>
  <c r="U467" i="5"/>
  <c r="Q467" i="5"/>
  <c r="E467" i="5"/>
  <c r="U466" i="5"/>
  <c r="Q466" i="5"/>
  <c r="E466" i="5"/>
  <c r="U465" i="5"/>
  <c r="Q465" i="5"/>
  <c r="E465" i="5"/>
  <c r="U464" i="5"/>
  <c r="Q464" i="5"/>
  <c r="E464" i="5"/>
  <c r="U463" i="5"/>
  <c r="Q463" i="5"/>
  <c r="E463" i="5"/>
  <c r="U462" i="5"/>
  <c r="Q462" i="5"/>
  <c r="E462" i="5"/>
  <c r="U461" i="5"/>
  <c r="Q461" i="5"/>
  <c r="E461" i="5"/>
  <c r="U460" i="5"/>
  <c r="Q460" i="5"/>
  <c r="E460" i="5"/>
  <c r="U459" i="5"/>
  <c r="Q459" i="5"/>
  <c r="E459" i="5"/>
  <c r="U458" i="5"/>
  <c r="Q458" i="5"/>
  <c r="E458" i="5"/>
  <c r="U457" i="5"/>
  <c r="Q457" i="5"/>
  <c r="E457" i="5"/>
  <c r="U456" i="5"/>
  <c r="Q456" i="5"/>
  <c r="E456" i="5"/>
  <c r="U455" i="5"/>
  <c r="Q455" i="5"/>
  <c r="E455" i="5"/>
  <c r="U454" i="5"/>
  <c r="Q454" i="5"/>
  <c r="E454" i="5"/>
  <c r="U453" i="5"/>
  <c r="Q453" i="5"/>
  <c r="E453" i="5"/>
  <c r="U452" i="5"/>
  <c r="Q452" i="5"/>
  <c r="E452" i="5"/>
  <c r="U451" i="5"/>
  <c r="Q451" i="5"/>
  <c r="E451" i="5"/>
  <c r="U450" i="5"/>
  <c r="Q450" i="5"/>
  <c r="E450" i="5"/>
  <c r="U449" i="5"/>
  <c r="Q449" i="5"/>
  <c r="E449" i="5"/>
  <c r="U448" i="5"/>
  <c r="Q448" i="5"/>
  <c r="E448" i="5"/>
  <c r="U447" i="5"/>
  <c r="Q447" i="5"/>
  <c r="E447" i="5"/>
  <c r="U446" i="5"/>
  <c r="Q446" i="5"/>
  <c r="E446" i="5"/>
  <c r="U445" i="5"/>
  <c r="Q445" i="5"/>
  <c r="E445" i="5"/>
  <c r="U444" i="5"/>
  <c r="Q444" i="5"/>
  <c r="E444" i="5"/>
  <c r="U443" i="5"/>
  <c r="Q443" i="5"/>
  <c r="E443" i="5"/>
  <c r="U442" i="5"/>
  <c r="Q442" i="5"/>
  <c r="E442" i="5"/>
  <c r="U441" i="5"/>
  <c r="Q441" i="5"/>
  <c r="E441" i="5"/>
  <c r="U440" i="5"/>
  <c r="Q440" i="5"/>
  <c r="E440" i="5"/>
  <c r="U439" i="5"/>
  <c r="Q439" i="5"/>
  <c r="E439" i="5"/>
  <c r="U438" i="5"/>
  <c r="Q438" i="5"/>
  <c r="E438" i="5"/>
  <c r="U437" i="5"/>
  <c r="Q437" i="5"/>
  <c r="E437" i="5"/>
  <c r="U436" i="5"/>
  <c r="Q436" i="5"/>
  <c r="E436" i="5"/>
  <c r="U435" i="5"/>
  <c r="Q435" i="5"/>
  <c r="E435" i="5"/>
  <c r="U434" i="5"/>
  <c r="Q434" i="5"/>
  <c r="E434" i="5"/>
  <c r="U433" i="5"/>
  <c r="Q433" i="5"/>
  <c r="E433" i="5"/>
  <c r="U432" i="5"/>
  <c r="Q432" i="5"/>
  <c r="E432" i="5"/>
  <c r="U431" i="5"/>
  <c r="Q431" i="5"/>
  <c r="E431" i="5"/>
  <c r="U430" i="5"/>
  <c r="Q430" i="5"/>
  <c r="E430" i="5"/>
  <c r="U429" i="5"/>
  <c r="Q429" i="5"/>
  <c r="E429" i="5"/>
  <c r="U428" i="5"/>
  <c r="Q428" i="5"/>
  <c r="E428" i="5"/>
  <c r="U427" i="5"/>
  <c r="Q427" i="5"/>
  <c r="E427" i="5"/>
  <c r="U426" i="5"/>
  <c r="Q426" i="5"/>
  <c r="E426" i="5"/>
  <c r="U425" i="5"/>
  <c r="Q425" i="5"/>
  <c r="E425" i="5"/>
  <c r="U424" i="5"/>
  <c r="Q424" i="5"/>
  <c r="E424" i="5"/>
  <c r="U423" i="5"/>
  <c r="Q423" i="5"/>
  <c r="E423" i="5"/>
  <c r="U422" i="5"/>
  <c r="Q422" i="5"/>
  <c r="E422" i="5"/>
  <c r="U421" i="5"/>
  <c r="Q421" i="5"/>
  <c r="E421" i="5"/>
  <c r="U420" i="5"/>
  <c r="Q420" i="5"/>
  <c r="E420" i="5"/>
  <c r="U419" i="5"/>
  <c r="Q419" i="5"/>
  <c r="E419" i="5"/>
  <c r="U418" i="5"/>
  <c r="Q418" i="5"/>
  <c r="E418" i="5"/>
  <c r="U417" i="5"/>
  <c r="Q417" i="5"/>
  <c r="E417" i="5"/>
  <c r="U416" i="5"/>
  <c r="Q416" i="5"/>
  <c r="E416" i="5"/>
  <c r="U415" i="5"/>
  <c r="Q415" i="5"/>
  <c r="E415" i="5"/>
  <c r="U414" i="5"/>
  <c r="Q414" i="5"/>
  <c r="E414" i="5"/>
  <c r="U413" i="5"/>
  <c r="Q413" i="5"/>
  <c r="E413" i="5"/>
  <c r="U412" i="5"/>
  <c r="Q412" i="5"/>
  <c r="E412" i="5"/>
  <c r="U411" i="5"/>
  <c r="Q411" i="5"/>
  <c r="E411" i="5"/>
  <c r="U410" i="5"/>
  <c r="Q410" i="5"/>
  <c r="E410" i="5"/>
  <c r="U409" i="5"/>
  <c r="Q409" i="5"/>
  <c r="E409" i="5"/>
  <c r="U408" i="5"/>
  <c r="Q408" i="5"/>
  <c r="E408" i="5"/>
  <c r="U407" i="5"/>
  <c r="Q407" i="5"/>
  <c r="E407" i="5"/>
  <c r="U406" i="5"/>
  <c r="Q406" i="5"/>
  <c r="E406" i="5"/>
  <c r="U405" i="5"/>
  <c r="Q405" i="5"/>
  <c r="E405" i="5"/>
  <c r="U404" i="5"/>
  <c r="Q404" i="5"/>
  <c r="E404" i="5"/>
  <c r="U403" i="5"/>
  <c r="Q403" i="5"/>
  <c r="E403" i="5"/>
  <c r="U402" i="5"/>
  <c r="Q402" i="5"/>
  <c r="E402" i="5"/>
  <c r="U401" i="5"/>
  <c r="Q401" i="5"/>
  <c r="E401" i="5"/>
  <c r="U400" i="5"/>
  <c r="Q400" i="5"/>
  <c r="E400" i="5"/>
  <c r="U399" i="5"/>
  <c r="Q399" i="5"/>
  <c r="E399" i="5"/>
  <c r="U398" i="5"/>
  <c r="Q398" i="5"/>
  <c r="E398" i="5"/>
  <c r="U397" i="5"/>
  <c r="Q397" i="5"/>
  <c r="E397" i="5"/>
  <c r="U396" i="5"/>
  <c r="Q396" i="5"/>
  <c r="E396" i="5"/>
  <c r="U395" i="5"/>
  <c r="Q395" i="5"/>
  <c r="E395" i="5"/>
  <c r="U394" i="5"/>
  <c r="Q394" i="5"/>
  <c r="E394" i="5"/>
  <c r="U393" i="5"/>
  <c r="Q393" i="5"/>
  <c r="E393" i="5"/>
  <c r="U392" i="5"/>
  <c r="Q392" i="5"/>
  <c r="E392" i="5"/>
  <c r="U391" i="5"/>
  <c r="Q391" i="5"/>
  <c r="E391" i="5"/>
  <c r="U390" i="5"/>
  <c r="Q390" i="5"/>
  <c r="E390" i="5"/>
  <c r="U389" i="5"/>
  <c r="Q389" i="5"/>
  <c r="E389" i="5"/>
  <c r="U388" i="5"/>
  <c r="Q388" i="5"/>
  <c r="E388" i="5"/>
  <c r="U387" i="5"/>
  <c r="Q387" i="5"/>
  <c r="E387" i="5"/>
  <c r="U386" i="5"/>
  <c r="Q386" i="5"/>
  <c r="E386" i="5"/>
  <c r="U385" i="5"/>
  <c r="Q385" i="5"/>
  <c r="E385" i="5"/>
  <c r="U384" i="5"/>
  <c r="Q384" i="5"/>
  <c r="E384" i="5"/>
  <c r="U383" i="5"/>
  <c r="Q383" i="5"/>
  <c r="E383" i="5"/>
  <c r="U382" i="5"/>
  <c r="Q382" i="5"/>
  <c r="E382" i="5"/>
  <c r="U381" i="5"/>
  <c r="Q381" i="5"/>
  <c r="E381" i="5"/>
  <c r="U380" i="5"/>
  <c r="Q380" i="5"/>
  <c r="E380" i="5"/>
  <c r="U379" i="5"/>
  <c r="Q379" i="5"/>
  <c r="E379" i="5"/>
  <c r="U378" i="5"/>
  <c r="Q378" i="5"/>
  <c r="E378" i="5"/>
  <c r="U377" i="5"/>
  <c r="Q377" i="5"/>
  <c r="E377" i="5"/>
  <c r="U376" i="5"/>
  <c r="Q376" i="5"/>
  <c r="E376" i="5"/>
  <c r="U375" i="5"/>
  <c r="Q375" i="5"/>
  <c r="E375" i="5"/>
  <c r="U374" i="5"/>
  <c r="Q374" i="5"/>
  <c r="E374" i="5"/>
  <c r="U373" i="5"/>
  <c r="Q373" i="5"/>
  <c r="E373" i="5"/>
  <c r="U372" i="5"/>
  <c r="Q372" i="5"/>
  <c r="E372" i="5"/>
  <c r="U371" i="5"/>
  <c r="Q371" i="5"/>
  <c r="E371" i="5"/>
  <c r="U370" i="5"/>
  <c r="Q370" i="5"/>
  <c r="E370" i="5"/>
  <c r="U369" i="5"/>
  <c r="Q369" i="5"/>
  <c r="E369" i="5"/>
  <c r="U368" i="5"/>
  <c r="Q368" i="5"/>
  <c r="E368" i="5"/>
  <c r="U367" i="5"/>
  <c r="Q367" i="5"/>
  <c r="E367" i="5"/>
  <c r="U366" i="5"/>
  <c r="Q366" i="5"/>
  <c r="E366" i="5"/>
  <c r="U365" i="5"/>
  <c r="Q365" i="5"/>
  <c r="E365" i="5"/>
  <c r="U364" i="5"/>
  <c r="Q364" i="5"/>
  <c r="E364" i="5"/>
  <c r="U363" i="5"/>
  <c r="Q363" i="5"/>
  <c r="E363" i="5"/>
  <c r="U362" i="5"/>
  <c r="Q362" i="5"/>
  <c r="E362" i="5"/>
  <c r="U361" i="5"/>
  <c r="Q361" i="5"/>
  <c r="E361" i="5"/>
  <c r="U360" i="5"/>
  <c r="Q360" i="5"/>
  <c r="E360" i="5"/>
  <c r="U359" i="5"/>
  <c r="Q359" i="5"/>
  <c r="E359" i="5"/>
  <c r="U358" i="5"/>
  <c r="Q358" i="5"/>
  <c r="E358" i="5"/>
  <c r="U357" i="5"/>
  <c r="Q357" i="5"/>
  <c r="E357" i="5"/>
  <c r="U356" i="5"/>
  <c r="Q356" i="5"/>
  <c r="E356" i="5"/>
  <c r="U355" i="5"/>
  <c r="Q355" i="5"/>
  <c r="E355" i="5"/>
  <c r="U354" i="5"/>
  <c r="Q354" i="5"/>
  <c r="E354" i="5"/>
  <c r="U353" i="5"/>
  <c r="Q353" i="5"/>
  <c r="E353" i="5"/>
  <c r="U352" i="5"/>
  <c r="Q352" i="5"/>
  <c r="E352" i="5"/>
  <c r="U351" i="5"/>
  <c r="Q351" i="5"/>
  <c r="E351" i="5"/>
  <c r="U350" i="5"/>
  <c r="Q350" i="5"/>
  <c r="E350" i="5"/>
  <c r="U349" i="5"/>
  <c r="Q349" i="5"/>
  <c r="E349" i="5"/>
  <c r="U348" i="5"/>
  <c r="Q348" i="5"/>
  <c r="E348" i="5"/>
  <c r="U347" i="5"/>
  <c r="Q347" i="5"/>
  <c r="E347" i="5"/>
  <c r="U346" i="5"/>
  <c r="Q346" i="5"/>
  <c r="E346" i="5"/>
  <c r="U345" i="5"/>
  <c r="Q345" i="5"/>
  <c r="E345" i="5"/>
  <c r="U344" i="5"/>
  <c r="Q344" i="5"/>
  <c r="E344" i="5"/>
  <c r="U343" i="5"/>
  <c r="Q343" i="5"/>
  <c r="E343" i="5"/>
  <c r="U342" i="5"/>
  <c r="Q342" i="5"/>
  <c r="E342" i="5"/>
  <c r="U341" i="5"/>
  <c r="Q341" i="5"/>
  <c r="E341" i="5"/>
  <c r="U340" i="5"/>
  <c r="Q340" i="5"/>
  <c r="E340" i="5"/>
  <c r="U339" i="5"/>
  <c r="Q339" i="5"/>
  <c r="E339" i="5"/>
  <c r="U338" i="5"/>
  <c r="Q338" i="5"/>
  <c r="E338" i="5"/>
  <c r="U337" i="5"/>
  <c r="Q337" i="5"/>
  <c r="E337" i="5"/>
  <c r="U336" i="5"/>
  <c r="Q336" i="5"/>
  <c r="E336" i="5"/>
  <c r="U335" i="5"/>
  <c r="Q335" i="5"/>
  <c r="E335" i="5"/>
  <c r="U334" i="5"/>
  <c r="Q334" i="5"/>
  <c r="E334" i="5"/>
  <c r="U333" i="5"/>
  <c r="Q333" i="5"/>
  <c r="E333" i="5"/>
  <c r="U332" i="5"/>
  <c r="Q332" i="5"/>
  <c r="E332" i="5"/>
  <c r="U331" i="5"/>
  <c r="Q331" i="5"/>
  <c r="E331" i="5"/>
  <c r="U330" i="5"/>
  <c r="Q330" i="5"/>
  <c r="E330" i="5"/>
  <c r="U329" i="5"/>
  <c r="Q329" i="5"/>
  <c r="E329" i="5"/>
  <c r="U328" i="5"/>
  <c r="Q328" i="5"/>
  <c r="E328" i="5"/>
  <c r="U327" i="5"/>
  <c r="Q327" i="5"/>
  <c r="E327" i="5"/>
  <c r="U326" i="5"/>
  <c r="Q326" i="5"/>
  <c r="E326" i="5"/>
  <c r="U325" i="5"/>
  <c r="Q325" i="5"/>
  <c r="E325" i="5"/>
  <c r="U324" i="5"/>
  <c r="Q324" i="5"/>
  <c r="E324" i="5"/>
  <c r="U323" i="5"/>
  <c r="Q323" i="5"/>
  <c r="E323" i="5"/>
  <c r="U322" i="5"/>
  <c r="Q322" i="5"/>
  <c r="E322" i="5"/>
  <c r="U321" i="5"/>
  <c r="Q321" i="5"/>
  <c r="E321" i="5"/>
  <c r="U320" i="5"/>
  <c r="Q320" i="5"/>
  <c r="E320" i="5"/>
  <c r="U319" i="5"/>
  <c r="Q319" i="5"/>
  <c r="E319" i="5"/>
  <c r="U318" i="5"/>
  <c r="Q318" i="5"/>
  <c r="E318" i="5"/>
  <c r="U317" i="5"/>
  <c r="Q317" i="5"/>
  <c r="E317" i="5"/>
  <c r="U316" i="5"/>
  <c r="Q316" i="5"/>
  <c r="E316" i="5"/>
  <c r="U315" i="5"/>
  <c r="Q315" i="5"/>
  <c r="E315" i="5"/>
  <c r="U314" i="5"/>
  <c r="Q314" i="5"/>
  <c r="E314" i="5"/>
  <c r="U313" i="5"/>
  <c r="Q313" i="5"/>
  <c r="E313" i="5"/>
  <c r="U312" i="5"/>
  <c r="Q312" i="5"/>
  <c r="E312" i="5"/>
  <c r="U311" i="5"/>
  <c r="Q311" i="5"/>
  <c r="E311" i="5"/>
  <c r="U310" i="5"/>
  <c r="Q310" i="5"/>
  <c r="E310" i="5"/>
  <c r="U309" i="5"/>
  <c r="Q309" i="5"/>
  <c r="E309" i="5"/>
  <c r="U308" i="5"/>
  <c r="Q308" i="5"/>
  <c r="E308" i="5"/>
  <c r="U307" i="5"/>
  <c r="Q307" i="5"/>
  <c r="E307" i="5"/>
  <c r="U306" i="5"/>
  <c r="Q306" i="5"/>
  <c r="E306" i="5"/>
  <c r="U305" i="5"/>
  <c r="Q305" i="5"/>
  <c r="E305" i="5"/>
  <c r="U304" i="5"/>
  <c r="Q304" i="5"/>
  <c r="E304" i="5"/>
  <c r="U303" i="5"/>
  <c r="Q303" i="5"/>
  <c r="E303" i="5"/>
  <c r="U302" i="5"/>
  <c r="Q302" i="5"/>
  <c r="E302" i="5"/>
  <c r="U301" i="5"/>
  <c r="Q301" i="5"/>
  <c r="E301" i="5"/>
  <c r="U300" i="5"/>
  <c r="Q300" i="5"/>
  <c r="E300" i="5"/>
  <c r="U299" i="5"/>
  <c r="Q299" i="5"/>
  <c r="E299" i="5"/>
  <c r="U298" i="5"/>
  <c r="Q298" i="5"/>
  <c r="E298" i="5"/>
  <c r="U297" i="5"/>
  <c r="Q297" i="5"/>
  <c r="E297" i="5"/>
  <c r="U296" i="5"/>
  <c r="Q296" i="5"/>
  <c r="E296" i="5"/>
  <c r="U295" i="5"/>
  <c r="Q295" i="5"/>
  <c r="E295" i="5"/>
  <c r="U294" i="5"/>
  <c r="Q294" i="5"/>
  <c r="E294" i="5"/>
  <c r="U293" i="5"/>
  <c r="Q293" i="5"/>
  <c r="E293" i="5"/>
  <c r="U292" i="5"/>
  <c r="Q292" i="5"/>
  <c r="E292" i="5"/>
  <c r="U291" i="5"/>
  <c r="Q291" i="5"/>
  <c r="E291" i="5"/>
  <c r="U290" i="5"/>
  <c r="Q290" i="5"/>
  <c r="E290" i="5"/>
  <c r="U289" i="5"/>
  <c r="Q289" i="5"/>
  <c r="E289" i="5"/>
  <c r="U288" i="5"/>
  <c r="Q288" i="5"/>
  <c r="E288" i="5"/>
  <c r="U287" i="5"/>
  <c r="Q287" i="5"/>
  <c r="E287" i="5"/>
  <c r="U286" i="5"/>
  <c r="Q286" i="5"/>
  <c r="E286" i="5"/>
  <c r="U285" i="5"/>
  <c r="Q285" i="5"/>
  <c r="E285" i="5"/>
  <c r="U284" i="5"/>
  <c r="Q284" i="5"/>
  <c r="E284" i="5"/>
  <c r="U283" i="5"/>
  <c r="Q283" i="5"/>
  <c r="E283" i="5"/>
  <c r="U282" i="5"/>
  <c r="Q282" i="5"/>
  <c r="E282" i="5"/>
  <c r="U281" i="5"/>
  <c r="Q281" i="5"/>
  <c r="E281" i="5"/>
  <c r="U280" i="5"/>
  <c r="Q280" i="5"/>
  <c r="E280" i="5"/>
  <c r="U279" i="5"/>
  <c r="Q279" i="5"/>
  <c r="E279" i="5"/>
  <c r="U278" i="5"/>
  <c r="Q278" i="5"/>
  <c r="E278" i="5"/>
  <c r="U277" i="5"/>
  <c r="Q277" i="5"/>
  <c r="E277" i="5"/>
  <c r="U276" i="5"/>
  <c r="Q276" i="5"/>
  <c r="E276" i="5"/>
  <c r="U275" i="5"/>
  <c r="Q275" i="5"/>
  <c r="E275" i="5"/>
  <c r="U274" i="5"/>
  <c r="Q274" i="5"/>
  <c r="E274" i="5"/>
  <c r="U273" i="5"/>
  <c r="Q273" i="5"/>
  <c r="E273" i="5"/>
  <c r="U272" i="5"/>
  <c r="Q272" i="5"/>
  <c r="E272" i="5"/>
  <c r="U271" i="5"/>
  <c r="Q271" i="5"/>
  <c r="E271" i="5"/>
  <c r="U270" i="5"/>
  <c r="Q270" i="5"/>
  <c r="E270" i="5"/>
  <c r="U269" i="5"/>
  <c r="Q269" i="5"/>
  <c r="E269" i="5"/>
  <c r="U268" i="5"/>
  <c r="Q268" i="5"/>
  <c r="E268" i="5"/>
  <c r="U267" i="5"/>
  <c r="Q267" i="5"/>
  <c r="E267" i="5"/>
  <c r="U266" i="5"/>
  <c r="Q266" i="5"/>
  <c r="E266" i="5"/>
  <c r="U265" i="5"/>
  <c r="Q265" i="5"/>
  <c r="E265" i="5"/>
  <c r="U264" i="5"/>
  <c r="Q264" i="5"/>
  <c r="E264" i="5"/>
  <c r="U263" i="5"/>
  <c r="Q263" i="5"/>
  <c r="E263" i="5"/>
  <c r="U262" i="5"/>
  <c r="Q262" i="5"/>
  <c r="E262" i="5"/>
  <c r="U261" i="5"/>
  <c r="Q261" i="5"/>
  <c r="E261" i="5"/>
  <c r="U260" i="5"/>
  <c r="Q260" i="5"/>
  <c r="E260" i="5"/>
  <c r="U259" i="5"/>
  <c r="Q259" i="5"/>
  <c r="E259" i="5"/>
  <c r="U258" i="5"/>
  <c r="Q258" i="5"/>
  <c r="E258" i="5"/>
  <c r="U257" i="5"/>
  <c r="Q257" i="5"/>
  <c r="E257" i="5"/>
  <c r="U256" i="5"/>
  <c r="Q256" i="5"/>
  <c r="E256" i="5"/>
  <c r="U255" i="5"/>
  <c r="Q255" i="5"/>
  <c r="E255" i="5"/>
  <c r="U254" i="5"/>
  <c r="Q254" i="5"/>
  <c r="E254" i="5"/>
  <c r="U253" i="5"/>
  <c r="Q253" i="5"/>
  <c r="E253" i="5"/>
  <c r="U252" i="5"/>
  <c r="Q252" i="5"/>
  <c r="E252" i="5"/>
  <c r="U251" i="5"/>
  <c r="Q251" i="5"/>
  <c r="E251" i="5"/>
  <c r="U250" i="5"/>
  <c r="Q250" i="5"/>
  <c r="E250" i="5"/>
  <c r="U249" i="5"/>
  <c r="Q249" i="5"/>
  <c r="E249" i="5"/>
  <c r="U248" i="5"/>
  <c r="Q248" i="5"/>
  <c r="E248" i="5"/>
  <c r="U247" i="5"/>
  <c r="Q247" i="5"/>
  <c r="E247" i="5"/>
  <c r="U246" i="5"/>
  <c r="Q246" i="5"/>
  <c r="E246" i="5"/>
  <c r="U245" i="5"/>
  <c r="Q245" i="5"/>
  <c r="E245" i="5"/>
  <c r="U244" i="5"/>
  <c r="Q244" i="5"/>
  <c r="E244" i="5"/>
  <c r="U243" i="5"/>
  <c r="Q243" i="5"/>
  <c r="E243" i="5"/>
  <c r="U242" i="5"/>
  <c r="Q242" i="5"/>
  <c r="E242" i="5"/>
  <c r="U241" i="5"/>
  <c r="Q241" i="5"/>
  <c r="E241" i="5"/>
  <c r="U240" i="5"/>
  <c r="Q240" i="5"/>
  <c r="E240" i="5"/>
  <c r="U239" i="5"/>
  <c r="Q239" i="5"/>
  <c r="E239" i="5"/>
  <c r="U238" i="5"/>
  <c r="Q238" i="5"/>
  <c r="E238" i="5"/>
  <c r="U237" i="5"/>
  <c r="Q237" i="5"/>
  <c r="E237" i="5"/>
  <c r="U236" i="5"/>
  <c r="Q236" i="5"/>
  <c r="E236" i="5"/>
  <c r="U235" i="5"/>
  <c r="Q235" i="5"/>
  <c r="E235" i="5"/>
  <c r="U234" i="5"/>
  <c r="Q234" i="5"/>
  <c r="E234" i="5"/>
  <c r="U233" i="5"/>
  <c r="Q233" i="5"/>
  <c r="E233" i="5"/>
  <c r="U232" i="5"/>
  <c r="Q232" i="5"/>
  <c r="E232" i="5"/>
  <c r="U231" i="5"/>
  <c r="Q231" i="5"/>
  <c r="E231" i="5"/>
  <c r="U230" i="5"/>
  <c r="Q230" i="5"/>
  <c r="E230" i="5"/>
  <c r="U229" i="5"/>
  <c r="Q229" i="5"/>
  <c r="E229" i="5"/>
  <c r="U228" i="5"/>
  <c r="Q228" i="5"/>
  <c r="E228" i="5"/>
  <c r="U227" i="5"/>
  <c r="Q227" i="5"/>
  <c r="E227" i="5"/>
  <c r="U226" i="5"/>
  <c r="Q226" i="5"/>
  <c r="E226" i="5"/>
  <c r="U225" i="5"/>
  <c r="Q225" i="5"/>
  <c r="E225" i="5"/>
  <c r="U224" i="5"/>
  <c r="Q224" i="5"/>
  <c r="E224" i="5"/>
  <c r="U223" i="5"/>
  <c r="Q223" i="5"/>
  <c r="E223" i="5"/>
  <c r="U222" i="5"/>
  <c r="Q222" i="5"/>
  <c r="E222" i="5"/>
  <c r="U221" i="5"/>
  <c r="Q221" i="5"/>
  <c r="E221" i="5"/>
  <c r="U220" i="5"/>
  <c r="Q220" i="5"/>
  <c r="E220" i="5"/>
  <c r="U219" i="5"/>
  <c r="Q219" i="5"/>
  <c r="E219" i="5"/>
  <c r="U218" i="5"/>
  <c r="Q218" i="5"/>
  <c r="E218" i="5"/>
  <c r="U217" i="5"/>
  <c r="Q217" i="5"/>
  <c r="E217" i="5"/>
  <c r="U216" i="5"/>
  <c r="Q216" i="5"/>
  <c r="E216" i="5"/>
  <c r="U215" i="5"/>
  <c r="Q215" i="5"/>
  <c r="E215" i="5"/>
  <c r="U214" i="5"/>
  <c r="Q214" i="5"/>
  <c r="E214" i="5"/>
  <c r="U213" i="5"/>
  <c r="Q213" i="5"/>
  <c r="E213" i="5"/>
  <c r="U212" i="5"/>
  <c r="Q212" i="5"/>
  <c r="E212" i="5"/>
  <c r="U211" i="5"/>
  <c r="Q211" i="5"/>
  <c r="E211" i="5"/>
  <c r="U210" i="5"/>
  <c r="Q210" i="5"/>
  <c r="E210" i="5"/>
  <c r="U209" i="5"/>
  <c r="Q209" i="5"/>
  <c r="E209" i="5"/>
  <c r="U208" i="5"/>
  <c r="Q208" i="5"/>
  <c r="E208" i="5"/>
  <c r="U207" i="5"/>
  <c r="Q207" i="5"/>
  <c r="E207" i="5"/>
  <c r="U206" i="5"/>
  <c r="Q206" i="5"/>
  <c r="E206" i="5"/>
  <c r="U205" i="5"/>
  <c r="Q205" i="5"/>
  <c r="E205" i="5"/>
  <c r="U204" i="5"/>
  <c r="Q204" i="5"/>
  <c r="E204" i="5"/>
  <c r="U203" i="5"/>
  <c r="Q203" i="5"/>
  <c r="E203" i="5"/>
  <c r="U202" i="5"/>
  <c r="Q202" i="5"/>
  <c r="E202" i="5"/>
  <c r="U201" i="5"/>
  <c r="Q201" i="5"/>
  <c r="E201" i="5"/>
  <c r="U200" i="5"/>
  <c r="Q200" i="5"/>
  <c r="E200" i="5"/>
  <c r="U199" i="5"/>
  <c r="Q199" i="5"/>
  <c r="E199" i="5"/>
  <c r="U198" i="5"/>
  <c r="Q198" i="5"/>
  <c r="E198" i="5"/>
  <c r="U197" i="5"/>
  <c r="Q197" i="5"/>
  <c r="E197" i="5"/>
  <c r="U196" i="5"/>
  <c r="Q196" i="5"/>
  <c r="E196" i="5"/>
  <c r="U195" i="5"/>
  <c r="Q195" i="5"/>
  <c r="E195" i="5"/>
  <c r="U194" i="5"/>
  <c r="Q194" i="5"/>
  <c r="E194" i="5"/>
  <c r="U193" i="5"/>
  <c r="Q193" i="5"/>
  <c r="E193" i="5"/>
  <c r="U192" i="5"/>
  <c r="Q192" i="5"/>
  <c r="E192" i="5"/>
  <c r="U191" i="5"/>
  <c r="Q191" i="5"/>
  <c r="E191" i="5"/>
  <c r="U190" i="5"/>
  <c r="Q190" i="5"/>
  <c r="E190" i="5"/>
  <c r="U189" i="5"/>
  <c r="Q189" i="5"/>
  <c r="E189" i="5"/>
  <c r="U188" i="5"/>
  <c r="Q188" i="5"/>
  <c r="E188" i="5"/>
  <c r="U187" i="5"/>
  <c r="Q187" i="5"/>
  <c r="E187" i="5"/>
  <c r="U186" i="5"/>
  <c r="Q186" i="5"/>
  <c r="E186" i="5"/>
  <c r="U185" i="5"/>
  <c r="Q185" i="5"/>
  <c r="E185" i="5"/>
  <c r="U184" i="5"/>
  <c r="Q184" i="5"/>
  <c r="E184" i="5"/>
  <c r="U183" i="5"/>
  <c r="Q183" i="5"/>
  <c r="E183" i="5"/>
  <c r="U182" i="5"/>
  <c r="Q182" i="5"/>
  <c r="E182" i="5"/>
  <c r="U181" i="5"/>
  <c r="Q181" i="5"/>
  <c r="E181" i="5"/>
  <c r="U180" i="5"/>
  <c r="Q180" i="5"/>
  <c r="E180" i="5"/>
  <c r="U179" i="5"/>
  <c r="Q179" i="5"/>
  <c r="E179" i="5"/>
  <c r="U178" i="5"/>
  <c r="Q178" i="5"/>
  <c r="E178" i="5"/>
  <c r="U177" i="5"/>
  <c r="Q177" i="5"/>
  <c r="E177" i="5"/>
  <c r="U176" i="5"/>
  <c r="Q176" i="5"/>
  <c r="E176" i="5"/>
  <c r="U175" i="5"/>
  <c r="Q175" i="5"/>
  <c r="E175" i="5"/>
  <c r="U174" i="5"/>
  <c r="Q174" i="5"/>
  <c r="E174" i="5"/>
  <c r="U173" i="5"/>
  <c r="Q173" i="5"/>
  <c r="E173" i="5"/>
  <c r="U172" i="5"/>
  <c r="Q172" i="5"/>
  <c r="E172" i="5"/>
  <c r="U171" i="5"/>
  <c r="Q171" i="5"/>
  <c r="E171" i="5"/>
  <c r="U170" i="5"/>
  <c r="Q170" i="5"/>
  <c r="E170" i="5"/>
  <c r="U169" i="5"/>
  <c r="Q169" i="5"/>
  <c r="E169" i="5"/>
  <c r="U168" i="5"/>
  <c r="Q168" i="5"/>
  <c r="E168" i="5"/>
  <c r="U167" i="5"/>
  <c r="Q167" i="5"/>
  <c r="E167" i="5"/>
  <c r="U166" i="5"/>
  <c r="Q166" i="5"/>
  <c r="E166" i="5"/>
  <c r="U165" i="5"/>
  <c r="Q165" i="5"/>
  <c r="E165" i="5"/>
  <c r="U164" i="5"/>
  <c r="Q164" i="5"/>
  <c r="E164" i="5"/>
  <c r="U163" i="5"/>
  <c r="Q163" i="5"/>
  <c r="E163" i="5"/>
  <c r="U162" i="5"/>
  <c r="Q162" i="5"/>
  <c r="E162" i="5"/>
  <c r="U161" i="5"/>
  <c r="Q161" i="5"/>
  <c r="E161" i="5"/>
  <c r="U160" i="5"/>
  <c r="Q160" i="5"/>
  <c r="E160" i="5"/>
  <c r="U159" i="5"/>
  <c r="Q159" i="5"/>
  <c r="E159" i="5"/>
  <c r="U158" i="5"/>
  <c r="Q158" i="5"/>
  <c r="E158" i="5"/>
  <c r="U157" i="5"/>
  <c r="Q157" i="5"/>
  <c r="E157" i="5"/>
  <c r="U156" i="5"/>
  <c r="Q156" i="5"/>
  <c r="E156" i="5"/>
  <c r="U155" i="5"/>
  <c r="Q155" i="5"/>
  <c r="E155" i="5"/>
  <c r="U154" i="5"/>
  <c r="Q154" i="5"/>
  <c r="E154" i="5"/>
  <c r="U153" i="5"/>
  <c r="Q153" i="5"/>
  <c r="E153" i="5"/>
  <c r="U152" i="5"/>
  <c r="Q152" i="5"/>
  <c r="E152" i="5"/>
  <c r="U151" i="5"/>
  <c r="Q151" i="5"/>
  <c r="E151" i="5"/>
  <c r="U150" i="5"/>
  <c r="Q150" i="5"/>
  <c r="E150" i="5"/>
  <c r="U149" i="5"/>
  <c r="Q149" i="5"/>
  <c r="E149" i="5"/>
  <c r="U148" i="5"/>
  <c r="Q148" i="5"/>
  <c r="E148" i="5"/>
  <c r="U147" i="5"/>
  <c r="Q147" i="5"/>
  <c r="E147" i="5"/>
  <c r="U146" i="5"/>
  <c r="Q146" i="5"/>
  <c r="E146" i="5"/>
  <c r="U145" i="5"/>
  <c r="Q145" i="5"/>
  <c r="E145" i="5"/>
  <c r="U144" i="5"/>
  <c r="Q144" i="5"/>
  <c r="E144" i="5"/>
  <c r="U143" i="5"/>
  <c r="Q143" i="5"/>
  <c r="E143" i="5"/>
  <c r="U142" i="5"/>
  <c r="Q142" i="5"/>
  <c r="E142" i="5"/>
  <c r="U141" i="5"/>
  <c r="Q141" i="5"/>
  <c r="E141" i="5"/>
  <c r="U140" i="5"/>
  <c r="Q140" i="5"/>
  <c r="E140" i="5"/>
  <c r="U139" i="5"/>
  <c r="Q139" i="5"/>
  <c r="E139" i="5"/>
  <c r="U138" i="5"/>
  <c r="Q138" i="5"/>
  <c r="E138" i="5"/>
  <c r="U137" i="5"/>
  <c r="Q137" i="5"/>
  <c r="E137" i="5"/>
  <c r="U136" i="5"/>
  <c r="Q136" i="5"/>
  <c r="E136" i="5"/>
  <c r="U135" i="5"/>
  <c r="Q135" i="5"/>
  <c r="E135" i="5"/>
  <c r="U134" i="5"/>
  <c r="Q134" i="5"/>
  <c r="E134" i="5"/>
  <c r="U133" i="5"/>
  <c r="Q133" i="5"/>
  <c r="E133" i="5"/>
  <c r="U132" i="5"/>
  <c r="Q132" i="5"/>
  <c r="E132" i="5"/>
  <c r="U131" i="5"/>
  <c r="Q131" i="5"/>
  <c r="E131" i="5"/>
  <c r="U130" i="5"/>
  <c r="Q130" i="5"/>
  <c r="E130" i="5"/>
  <c r="U129" i="5"/>
  <c r="Q129" i="5"/>
  <c r="E129" i="5"/>
  <c r="U128" i="5"/>
  <c r="Q128" i="5"/>
  <c r="E128" i="5"/>
  <c r="U127" i="5"/>
  <c r="Q127" i="5"/>
  <c r="E127" i="5"/>
  <c r="U126" i="5"/>
  <c r="Q126" i="5"/>
  <c r="E126" i="5"/>
  <c r="U125" i="5"/>
  <c r="Q125" i="5"/>
  <c r="E125" i="5"/>
  <c r="U124" i="5"/>
  <c r="Q124" i="5"/>
  <c r="E124" i="5"/>
  <c r="U123" i="5"/>
  <c r="Q123" i="5"/>
  <c r="E123" i="5"/>
  <c r="U122" i="5"/>
  <c r="Q122" i="5"/>
  <c r="E122" i="5"/>
  <c r="U121" i="5"/>
  <c r="Q121" i="5"/>
  <c r="E121" i="5"/>
  <c r="U120" i="5"/>
  <c r="Q120" i="5"/>
  <c r="E120" i="5"/>
  <c r="U119" i="5"/>
  <c r="Q119" i="5"/>
  <c r="E119" i="5"/>
  <c r="U118" i="5"/>
  <c r="Q118" i="5"/>
  <c r="E118" i="5"/>
  <c r="U117" i="5"/>
  <c r="Q117" i="5"/>
  <c r="E117" i="5"/>
  <c r="U116" i="5"/>
  <c r="Q116" i="5"/>
  <c r="E116" i="5"/>
  <c r="U115" i="5"/>
  <c r="Q115" i="5"/>
  <c r="E115" i="5"/>
  <c r="U114" i="5"/>
  <c r="Q114" i="5"/>
  <c r="E114" i="5"/>
  <c r="U113" i="5"/>
  <c r="Q113" i="5"/>
  <c r="E113" i="5"/>
  <c r="U112" i="5"/>
  <c r="Q112" i="5"/>
  <c r="E112" i="5"/>
  <c r="U111" i="5"/>
  <c r="Q111" i="5"/>
  <c r="E111" i="5"/>
  <c r="U110" i="5"/>
  <c r="Q110" i="5"/>
  <c r="E110" i="5"/>
  <c r="U109" i="5"/>
  <c r="Q109" i="5"/>
  <c r="E109" i="5"/>
  <c r="U108" i="5"/>
  <c r="Q108" i="5"/>
  <c r="E108" i="5"/>
  <c r="U107" i="5"/>
  <c r="Q107" i="5"/>
  <c r="E107" i="5"/>
  <c r="U106" i="5"/>
  <c r="Q106" i="5"/>
  <c r="E106" i="5"/>
  <c r="U105" i="5"/>
  <c r="Q105" i="5"/>
  <c r="E105" i="5"/>
  <c r="U104" i="5"/>
  <c r="Q104" i="5"/>
  <c r="E104" i="5"/>
  <c r="U103" i="5"/>
  <c r="Q103" i="5"/>
  <c r="E103" i="5"/>
  <c r="U102" i="5"/>
  <c r="Q102" i="5"/>
  <c r="E102" i="5"/>
  <c r="U101" i="5"/>
  <c r="Q101" i="5"/>
  <c r="E101" i="5"/>
  <c r="U100" i="5"/>
  <c r="Q100" i="5"/>
  <c r="E100" i="5"/>
  <c r="U99" i="5"/>
  <c r="Q99" i="5"/>
  <c r="E99" i="5"/>
  <c r="U98" i="5"/>
  <c r="Q98" i="5"/>
  <c r="E98" i="5"/>
  <c r="U97" i="5"/>
  <c r="Q97" i="5"/>
  <c r="E97" i="5"/>
  <c r="U96" i="5"/>
  <c r="Q96" i="5"/>
  <c r="E96" i="5"/>
  <c r="U95" i="5"/>
  <c r="Q95" i="5"/>
  <c r="E95" i="5"/>
  <c r="U94" i="5"/>
  <c r="Q94" i="5"/>
  <c r="E94" i="5"/>
  <c r="U93" i="5"/>
  <c r="Q93" i="5"/>
  <c r="E93" i="5"/>
  <c r="U92" i="5"/>
  <c r="Q92" i="5"/>
  <c r="E92" i="5"/>
  <c r="U91" i="5"/>
  <c r="Q91" i="5"/>
  <c r="E91" i="5"/>
  <c r="U90" i="5"/>
  <c r="Q90" i="5"/>
  <c r="E90" i="5"/>
  <c r="U89" i="5"/>
  <c r="Q89" i="5"/>
  <c r="E89" i="5"/>
  <c r="U88" i="5"/>
  <c r="Q88" i="5"/>
  <c r="E88" i="5"/>
  <c r="U87" i="5"/>
  <c r="Q87" i="5"/>
  <c r="E87" i="5"/>
  <c r="U86" i="5"/>
  <c r="Q86" i="5"/>
  <c r="E86" i="5"/>
  <c r="U85" i="5"/>
  <c r="Q85" i="5"/>
  <c r="E85" i="5"/>
  <c r="U84" i="5"/>
  <c r="Q84" i="5"/>
  <c r="E84" i="5"/>
  <c r="U83" i="5"/>
  <c r="Q83" i="5"/>
  <c r="E83" i="5"/>
  <c r="U82" i="5"/>
  <c r="Q82" i="5"/>
  <c r="E82" i="5"/>
  <c r="U81" i="5"/>
  <c r="Q81" i="5"/>
  <c r="E81" i="5"/>
  <c r="U80" i="5"/>
  <c r="Q80" i="5"/>
  <c r="E80" i="5"/>
  <c r="U79" i="5"/>
  <c r="Q79" i="5"/>
  <c r="E79" i="5"/>
  <c r="U78" i="5"/>
  <c r="Q78" i="5"/>
  <c r="E78" i="5"/>
  <c r="U77" i="5"/>
  <c r="Q77" i="5"/>
  <c r="E77" i="5"/>
  <c r="U76" i="5"/>
  <c r="Q76" i="5"/>
  <c r="E76" i="5"/>
  <c r="U75" i="5"/>
  <c r="Q75" i="5"/>
  <c r="E75" i="5"/>
  <c r="U74" i="5"/>
  <c r="Q74" i="5"/>
  <c r="E74" i="5"/>
  <c r="U73" i="5"/>
  <c r="Q73" i="5"/>
  <c r="E73" i="5"/>
  <c r="U72" i="5"/>
  <c r="Q72" i="5"/>
  <c r="E72" i="5"/>
  <c r="U71" i="5"/>
  <c r="Q71" i="5"/>
  <c r="E71" i="5"/>
  <c r="U70" i="5"/>
  <c r="Q70" i="5"/>
  <c r="E70" i="5"/>
  <c r="U69" i="5"/>
  <c r="Q69" i="5"/>
  <c r="E69" i="5"/>
  <c r="U68" i="5"/>
  <c r="Q68" i="5"/>
  <c r="E68" i="5"/>
  <c r="U67" i="5"/>
  <c r="Q67" i="5"/>
  <c r="E67" i="5"/>
  <c r="U66" i="5"/>
  <c r="Q66" i="5"/>
  <c r="E66" i="5"/>
  <c r="U65" i="5"/>
  <c r="Q65" i="5"/>
  <c r="E65" i="5"/>
  <c r="U64" i="5"/>
  <c r="Q64" i="5"/>
  <c r="E64" i="5"/>
  <c r="U63" i="5"/>
  <c r="Q63" i="5"/>
  <c r="E63" i="5"/>
  <c r="U62" i="5"/>
  <c r="Q62" i="5"/>
  <c r="E62" i="5"/>
  <c r="U61" i="5"/>
  <c r="Q61" i="5"/>
  <c r="E61" i="5"/>
  <c r="U60" i="5"/>
  <c r="Q60" i="5"/>
  <c r="E60" i="5"/>
  <c r="U59" i="5"/>
  <c r="Q59" i="5"/>
  <c r="E59" i="5"/>
  <c r="U58" i="5"/>
  <c r="Q58" i="5"/>
  <c r="E58" i="5"/>
  <c r="U57" i="5"/>
  <c r="Q57" i="5"/>
  <c r="E57" i="5"/>
  <c r="U56" i="5"/>
  <c r="Q56" i="5"/>
  <c r="E56" i="5"/>
  <c r="U55" i="5"/>
  <c r="Q55" i="5"/>
  <c r="E55" i="5"/>
  <c r="U54" i="5"/>
  <c r="Q54" i="5"/>
  <c r="E54" i="5"/>
  <c r="U53" i="5"/>
  <c r="Q53" i="5"/>
  <c r="E53" i="5"/>
  <c r="U52" i="5"/>
  <c r="Q52" i="5"/>
  <c r="E52" i="5"/>
  <c r="U51" i="5"/>
  <c r="Q51" i="5"/>
  <c r="E51" i="5"/>
  <c r="U50" i="5"/>
  <c r="Q50" i="5"/>
  <c r="E50" i="5"/>
  <c r="U49" i="5"/>
  <c r="Q49" i="5"/>
  <c r="E49" i="5"/>
  <c r="U48" i="5"/>
  <c r="Q48" i="5"/>
  <c r="E48" i="5"/>
  <c r="U47" i="5"/>
  <c r="Q47" i="5"/>
  <c r="E47" i="5"/>
  <c r="U46" i="5"/>
  <c r="Q46" i="5"/>
  <c r="E46" i="5"/>
  <c r="U45" i="5"/>
  <c r="Q45" i="5"/>
  <c r="E45" i="5"/>
  <c r="U44" i="5"/>
  <c r="Q44" i="5"/>
  <c r="E44" i="5"/>
  <c r="U43" i="5"/>
  <c r="Q43" i="5"/>
  <c r="E43" i="5"/>
  <c r="U42" i="5"/>
  <c r="Q42" i="5"/>
  <c r="E42" i="5"/>
  <c r="U41" i="5"/>
  <c r="Q41" i="5"/>
  <c r="E41" i="5"/>
  <c r="U40" i="5"/>
  <c r="Q40" i="5"/>
  <c r="E40" i="5"/>
  <c r="U39" i="5"/>
  <c r="Q39" i="5"/>
  <c r="E39" i="5"/>
  <c r="U38" i="5"/>
  <c r="Q38" i="5"/>
  <c r="E38" i="5"/>
  <c r="U37" i="5"/>
  <c r="Q37" i="5"/>
  <c r="E37" i="5"/>
  <c r="U36" i="5"/>
  <c r="Q36" i="5"/>
  <c r="E36" i="5"/>
  <c r="U35" i="5"/>
  <c r="Q35" i="5"/>
  <c r="E35" i="5"/>
  <c r="U34" i="5"/>
  <c r="Q34" i="5"/>
  <c r="E34" i="5"/>
  <c r="U33" i="5"/>
  <c r="Q33" i="5"/>
  <c r="E33" i="5"/>
  <c r="U32" i="5"/>
  <c r="Q32" i="5"/>
  <c r="E32" i="5"/>
  <c r="U31" i="5"/>
  <c r="Q31" i="5"/>
  <c r="E31" i="5"/>
  <c r="U30" i="5"/>
  <c r="Q30" i="5"/>
  <c r="E30" i="5"/>
  <c r="U29" i="5"/>
  <c r="Q29" i="5"/>
  <c r="E29" i="5"/>
  <c r="U28" i="5"/>
  <c r="Q28" i="5"/>
  <c r="E28" i="5"/>
  <c r="U27" i="5"/>
  <c r="Q27" i="5"/>
  <c r="E27" i="5"/>
  <c r="U26" i="5"/>
  <c r="Q26" i="5"/>
  <c r="E26" i="5"/>
  <c r="U25" i="5"/>
  <c r="Q25" i="5"/>
  <c r="E25" i="5"/>
  <c r="U24" i="5"/>
  <c r="Q24" i="5"/>
  <c r="E24" i="5"/>
  <c r="U23" i="5"/>
  <c r="Q23" i="5"/>
  <c r="E23" i="5"/>
  <c r="U22" i="5"/>
  <c r="Q22" i="5"/>
  <c r="E22" i="5"/>
  <c r="U21" i="5"/>
  <c r="Q21" i="5"/>
  <c r="E21" i="5"/>
  <c r="U20" i="5"/>
  <c r="Q20" i="5"/>
  <c r="E20" i="5"/>
  <c r="U19" i="5"/>
  <c r="Q19" i="5"/>
  <c r="E19" i="5"/>
  <c r="U18" i="5"/>
  <c r="Q18" i="5"/>
  <c r="E18" i="5"/>
  <c r="U17" i="5"/>
  <c r="Q17" i="5"/>
  <c r="E17" i="5"/>
  <c r="U16" i="5"/>
  <c r="Q16" i="5"/>
  <c r="E16" i="5"/>
  <c r="U15" i="5"/>
  <c r="Q15" i="5"/>
  <c r="E15" i="5"/>
  <c r="U14" i="5"/>
  <c r="Q14" i="5"/>
  <c r="E14" i="5"/>
  <c r="U13" i="5"/>
  <c r="Q13" i="5"/>
  <c r="E13" i="5"/>
  <c r="U12" i="5"/>
  <c r="Q12" i="5"/>
  <c r="E12" i="5"/>
  <c r="U11" i="5"/>
  <c r="Q11" i="5"/>
  <c r="E11" i="5"/>
  <c r="U10" i="5"/>
  <c r="Q10" i="5"/>
  <c r="E10" i="5"/>
  <c r="U9" i="5"/>
  <c r="Q9" i="5"/>
  <c r="E9" i="5"/>
  <c r="U8" i="5"/>
  <c r="Q8" i="5"/>
  <c r="E8" i="5"/>
  <c r="U7" i="5"/>
  <c r="Q7" i="5"/>
  <c r="E7" i="5"/>
  <c r="U6" i="5"/>
  <c r="Q6" i="5"/>
  <c r="E6" i="5"/>
  <c r="U5" i="5"/>
  <c r="Q5" i="5"/>
  <c r="E5" i="5"/>
  <c r="U4" i="5"/>
  <c r="Q4" i="5"/>
  <c r="E4" i="5"/>
  <c r="U3" i="5"/>
  <c r="Q3" i="5"/>
  <c r="E3" i="5"/>
  <c r="U2" i="5"/>
  <c r="Q2" i="5"/>
  <c r="E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tc={7CF98ECF-45E4-4CD5-B0A2-69847CB6F7DA}</author>
  </authors>
  <commentList>
    <comment ref="T1" authorId="0" shapeId="0" xr:uid="{7CF98ECF-45E4-4CD5-B0A2-69847CB6F7DA}">
      <text>
        <t>[Threaded comment]
Your version of Excel allows you to read this threaded comment; however, any edits to it will get removed if the file is opened in a newer version of Excel. Learn more: https://go.microsoft.com/fwlink/?linkid=870924
Comment:
    You check this by looking at individual .mgt files and see if DDRAINS parameters is or not equal to 0. if 0, no tiles drains present.</t>
      </text>
    </comment>
  </commentList>
</comments>
</file>

<file path=xl/sharedStrings.xml><?xml version="1.0" encoding="utf-8"?>
<sst xmlns="http://schemas.openxmlformats.org/spreadsheetml/2006/main" count="5485" uniqueCount="2135">
  <si>
    <t>OBJECTID</t>
  </si>
  <si>
    <t>OP</t>
  </si>
  <si>
    <t>OP1</t>
  </si>
  <si>
    <t>OPNUM</t>
  </si>
  <si>
    <t>End of year rotation flag</t>
  </si>
  <si>
    <t xml:space="preserve"> </t>
  </si>
  <si>
    <t>Gudielines to understand the format of management operations in .mgt file</t>
  </si>
  <si>
    <t>Plant/begin. growing season</t>
  </si>
  <si>
    <t>Plant</t>
  </si>
  <si>
    <t>https://swat.tamu.edu/media/69359/ch20_input_mgt.pdf</t>
  </si>
  <si>
    <t>Irrigation operation</t>
  </si>
  <si>
    <t>Irrigation</t>
  </si>
  <si>
    <t>Fertilizer application</t>
  </si>
  <si>
    <t>Fertilizer</t>
  </si>
  <si>
    <t>Each mangement practie has an operation number located at the fourth location. See below for example:</t>
  </si>
  <si>
    <t>Pesticide application</t>
  </si>
  <si>
    <t>Pesticide</t>
  </si>
  <si>
    <t>Harvest and kill operation</t>
  </si>
  <si>
    <t>Harvest  &amp; Kill</t>
  </si>
  <si>
    <t>Tillage operation</t>
  </si>
  <si>
    <t>Tillage</t>
  </si>
  <si>
    <t>1 stands for Planting operation (refer to 1 OPNUM)</t>
  </si>
  <si>
    <t>Harvest only operation</t>
  </si>
  <si>
    <t>Harvest only</t>
  </si>
  <si>
    <t>Kill/end of growing season</t>
  </si>
  <si>
    <t>Kill only</t>
  </si>
  <si>
    <t xml:space="preserve">Here, the fourth column (third column is empty), stands for the OPNUM defined in the table (Column D) </t>
  </si>
  <si>
    <t>Grazing operation</t>
  </si>
  <si>
    <t>Grazing</t>
  </si>
  <si>
    <t>so, 3 stands for fertilizer, 6 stands for tillage and 1 stands for planting</t>
  </si>
  <si>
    <t>Auto irrigation initialization</t>
  </si>
  <si>
    <t>Auto irrigation</t>
  </si>
  <si>
    <t>The first value is month and second value is day. Thus, it means</t>
  </si>
  <si>
    <t>Auto fertilization initialization</t>
  </si>
  <si>
    <t>Auto fertilization</t>
  </si>
  <si>
    <t>The value 133 that follows after 1 in the thrid row is the plant ID defined in plant.dat. The meaning of other values can be followed from the documentation for management OPNUM =1.</t>
  </si>
  <si>
    <t>Street sweeping operation</t>
  </si>
  <si>
    <t>Street sweeping</t>
  </si>
  <si>
    <t>Description of other values can be found accordingly from the documentation.</t>
  </si>
  <si>
    <t>Release/impound</t>
  </si>
  <si>
    <t>Continuous Fertilizaton</t>
  </si>
  <si>
    <t>Cont/Fert</t>
  </si>
  <si>
    <t>Continuous Pesticide</t>
  </si>
  <si>
    <t>Cont/Pest</t>
  </si>
  <si>
    <t>Burn</t>
  </si>
  <si>
    <t>Skip to beginning of year</t>
  </si>
  <si>
    <t>Skip</t>
  </si>
  <si>
    <t>Let me explain the first row</t>
  </si>
  <si>
    <t>On April 5, Anhydrous Ammonia fertilizer has been applied at the rate of 83 kg/ha.</t>
  </si>
  <si>
    <t>See the connections between the following two plots</t>
  </si>
  <si>
    <t>IFNUM</t>
  </si>
  <si>
    <t>FERTNM</t>
  </si>
  <si>
    <t>FMINN</t>
  </si>
  <si>
    <t>FMINP</t>
  </si>
  <si>
    <t>FORGN</t>
  </si>
  <si>
    <t>FORGP</t>
  </si>
  <si>
    <t>FNH3N</t>
  </si>
  <si>
    <t>BACTPDB</t>
  </si>
  <si>
    <t>BACTLPDB</t>
  </si>
  <si>
    <t>BACTKDDB</t>
  </si>
  <si>
    <t>FERTNAME</t>
  </si>
  <si>
    <t>MANURE</t>
  </si>
  <si>
    <t>This is available in fert.dat</t>
  </si>
  <si>
    <t>Elem-N</t>
  </si>
  <si>
    <t>Elemental Nitrogen</t>
  </si>
  <si>
    <t>Elem-P</t>
  </si>
  <si>
    <t>Elemental Phosphorous</t>
  </si>
  <si>
    <t>ANH-NH3</t>
  </si>
  <si>
    <t>Anhydrous Ammonia</t>
  </si>
  <si>
    <t>UREA</t>
  </si>
  <si>
    <t>Urea</t>
  </si>
  <si>
    <t>46-00-00</t>
  </si>
  <si>
    <t>33-00-00</t>
  </si>
  <si>
    <t>31-13-00</t>
  </si>
  <si>
    <t>30-80-00</t>
  </si>
  <si>
    <t>30-15-00</t>
  </si>
  <si>
    <t>28-10-10</t>
  </si>
  <si>
    <t>28-03-00</t>
  </si>
  <si>
    <t>26-13-00</t>
  </si>
  <si>
    <t>25-05-00</t>
  </si>
  <si>
    <t>25-03-00</t>
  </si>
  <si>
    <t>24-06-00</t>
  </si>
  <si>
    <t>22-14-00</t>
  </si>
  <si>
    <t>20-20-00</t>
  </si>
  <si>
    <t>18-46-00</t>
  </si>
  <si>
    <t>18-04-00</t>
  </si>
  <si>
    <t>16-20-20</t>
  </si>
  <si>
    <t>15-15-15</t>
  </si>
  <si>
    <t>15-15-00</t>
  </si>
  <si>
    <t>13-13-13</t>
  </si>
  <si>
    <t>12-20-00</t>
  </si>
  <si>
    <t>11-52-00</t>
  </si>
  <si>
    <t>11-15-00</t>
  </si>
  <si>
    <t>10-34-00</t>
  </si>
  <si>
    <t>10-28-00</t>
  </si>
  <si>
    <t>10-20-20</t>
  </si>
  <si>
    <t>10-10-10</t>
  </si>
  <si>
    <t>08-15-00</t>
  </si>
  <si>
    <t>08-08-00</t>
  </si>
  <si>
    <t>07-07-00</t>
  </si>
  <si>
    <t>07-00-00</t>
  </si>
  <si>
    <t>06-24-24</t>
  </si>
  <si>
    <t>05-10-15</t>
  </si>
  <si>
    <t>05-10-10</t>
  </si>
  <si>
    <t>05-10-05</t>
  </si>
  <si>
    <t>04-08-00</t>
  </si>
  <si>
    <t>03-06-00</t>
  </si>
  <si>
    <t>02-09-00</t>
  </si>
  <si>
    <t>00-15-00</t>
  </si>
  <si>
    <t>00-06-00</t>
  </si>
  <si>
    <t>ITNUM</t>
  </si>
  <si>
    <t>TILLNM</t>
  </si>
  <si>
    <t>EFTMIX</t>
  </si>
  <si>
    <t>DEPTIL</t>
  </si>
  <si>
    <t>OPNAME</t>
  </si>
  <si>
    <t>RRNS</t>
  </si>
  <si>
    <t>Fallplow</t>
  </si>
  <si>
    <t>Generic Fall Plowing Operation</t>
  </si>
  <si>
    <t>Sprgplow</t>
  </si>
  <si>
    <t>Generic Spring Plowing Operation</t>
  </si>
  <si>
    <t>Constill</t>
  </si>
  <si>
    <t>Generic Conservation Tillage</t>
  </si>
  <si>
    <t>Zerotill</t>
  </si>
  <si>
    <t>Generic No-till Mixing</t>
  </si>
  <si>
    <t>Duckftc</t>
  </si>
  <si>
    <t>Duckfoot Cultivator</t>
  </si>
  <si>
    <t>0150</t>
  </si>
  <si>
    <t>Fldcge15</t>
  </si>
  <si>
    <t>Field Cultivator Ge15ft</t>
  </si>
  <si>
    <t>0151</t>
  </si>
  <si>
    <t>Fldclt15</t>
  </si>
  <si>
    <t>Field Cultivator Lt15ft</t>
  </si>
  <si>
    <t>0152</t>
  </si>
  <si>
    <t>Furowout</t>
  </si>
  <si>
    <t>Furrow-out Cultivator</t>
  </si>
  <si>
    <t>0153</t>
  </si>
  <si>
    <t>Marker</t>
  </si>
  <si>
    <t>Marker (cultivator)</t>
  </si>
  <si>
    <t>0154</t>
  </si>
  <si>
    <t>Rollge15</t>
  </si>
  <si>
    <t>Rolling Cultivator Ge15ft</t>
  </si>
  <si>
    <t>0155</t>
  </si>
  <si>
    <t>Rolllt15</t>
  </si>
  <si>
    <t>Rolling Cultivator Lt15ft</t>
  </si>
  <si>
    <t>0156</t>
  </si>
  <si>
    <t>Rowcge15</t>
  </si>
  <si>
    <t>Row Cultivator Ge15ft</t>
  </si>
  <si>
    <t>0157</t>
  </si>
  <si>
    <t>Rowclt15</t>
  </si>
  <si>
    <t>Row Cultivator Lt15ft</t>
  </si>
  <si>
    <t>0158</t>
  </si>
  <si>
    <t>Discovat</t>
  </si>
  <si>
    <t>Discovator</t>
  </si>
  <si>
    <t>0159</t>
  </si>
  <si>
    <t>Leveler</t>
  </si>
  <si>
    <t>0161</t>
  </si>
  <si>
    <t>Hrw10bar</t>
  </si>
  <si>
    <t>Harrow 10 Bar Tine 36 Ft</t>
  </si>
  <si>
    <t>0162</t>
  </si>
  <si>
    <t>Cmulge18</t>
  </si>
  <si>
    <t>Culti-mulch Roller Ge18ft</t>
  </si>
  <si>
    <t>0163</t>
  </si>
  <si>
    <t>Cmullt18</t>
  </si>
  <si>
    <t>Culti-mulch Roller Lt18ft</t>
  </si>
  <si>
    <t>0164</t>
  </si>
  <si>
    <t>Culpkpul</t>
  </si>
  <si>
    <t>Culti-packer Pulverizer</t>
  </si>
  <si>
    <t>0165</t>
  </si>
  <si>
    <t>Landlevl</t>
  </si>
  <si>
    <t>Land Plane-leveler</t>
  </si>
  <si>
    <t>0166</t>
  </si>
  <si>
    <t>Landall</t>
  </si>
  <si>
    <t>Landall, Do-all</t>
  </si>
  <si>
    <t>0167</t>
  </si>
  <si>
    <t>Lasrplan</t>
  </si>
  <si>
    <t>Laser Planer</t>
  </si>
  <si>
    <t>0168</t>
  </si>
  <si>
    <t>Levpldis</t>
  </si>
  <si>
    <t>Levee-plow-disc</t>
  </si>
  <si>
    <t>0169</t>
  </si>
  <si>
    <t>Float</t>
  </si>
  <si>
    <t>0170</t>
  </si>
  <si>
    <t>Fldcdscr</t>
  </si>
  <si>
    <t>Field Cond (scratcher)</t>
  </si>
  <si>
    <t>0171</t>
  </si>
  <si>
    <t>Listrmid</t>
  </si>
  <si>
    <t>Lister (middle-buster)</t>
  </si>
  <si>
    <t>0172</t>
  </si>
  <si>
    <t>Rollgrov</t>
  </si>
  <si>
    <t>Roller Groover</t>
  </si>
  <si>
    <t>0174</t>
  </si>
  <si>
    <t>Rolpkrat</t>
  </si>
  <si>
    <t>Roller Packer Attachment</t>
  </si>
  <si>
    <t>0175</t>
  </si>
  <si>
    <t>Rolpkrft</t>
  </si>
  <si>
    <t>Roller Packer Flat Roller</t>
  </si>
  <si>
    <t>0176</t>
  </si>
  <si>
    <t>Sandfigt</t>
  </si>
  <si>
    <t>Sand-fighter</t>
  </si>
  <si>
    <t>0177</t>
  </si>
  <si>
    <t>Seedroll</t>
  </si>
  <si>
    <t>Seedbed Roller</t>
  </si>
  <si>
    <t>0178</t>
  </si>
  <si>
    <t>Crustbst</t>
  </si>
  <si>
    <t>Crust Buster</t>
  </si>
  <si>
    <t>0179</t>
  </si>
  <si>
    <t>Rollhrrw</t>
  </si>
  <si>
    <t>Roller Harrow 15 Ft</t>
  </si>
  <si>
    <t>0180</t>
  </si>
  <si>
    <t>Triple K</t>
  </si>
  <si>
    <t>0181</t>
  </si>
  <si>
    <t>Cult1row</t>
  </si>
  <si>
    <t>Cultivator 1 Row</t>
  </si>
  <si>
    <t>0182</t>
  </si>
  <si>
    <t>Finhge15</t>
  </si>
  <si>
    <t>Finishing Harrow Ge15ft</t>
  </si>
  <si>
    <t>0183</t>
  </si>
  <si>
    <t>Finhlt15</t>
  </si>
  <si>
    <t>Finishing Harrow Lt15ft</t>
  </si>
  <si>
    <t>0184</t>
  </si>
  <si>
    <t>Flexge20</t>
  </si>
  <si>
    <t>Flex-tine Harrow Cl Ge20ft</t>
  </si>
  <si>
    <t>0185</t>
  </si>
  <si>
    <t>Flexlt20</t>
  </si>
  <si>
    <t>Flex-tine Harrow Cl Lt20ft</t>
  </si>
  <si>
    <t>0186</t>
  </si>
  <si>
    <t>Spiketth</t>
  </si>
  <si>
    <t>Powered Spike Tooth Harrow</t>
  </si>
  <si>
    <t>0187</t>
  </si>
  <si>
    <t>Spikgt25</t>
  </si>
  <si>
    <t>Spike Tooth Harrow Gt25ft</t>
  </si>
  <si>
    <t>0188</t>
  </si>
  <si>
    <t>Spikle25</t>
  </si>
  <si>
    <t>Spike Tooth Harrow Le25ft</t>
  </si>
  <si>
    <t>0189</t>
  </si>
  <si>
    <t>Spthge15</t>
  </si>
  <si>
    <t>Springtooth Harrow Ge15ft</t>
  </si>
  <si>
    <t>0190</t>
  </si>
  <si>
    <t>Spthlt15</t>
  </si>
  <si>
    <t>Springtooth Harrow Lt15ft</t>
  </si>
  <si>
    <t>0191</t>
  </si>
  <si>
    <t>Soilfins</t>
  </si>
  <si>
    <t>Soil Finisher</t>
  </si>
  <si>
    <t>0192</t>
  </si>
  <si>
    <t>Rothoe</t>
  </si>
  <si>
    <t>Rotary Hoe</t>
  </si>
  <si>
    <t>0196</t>
  </si>
  <si>
    <t>Roterra</t>
  </si>
  <si>
    <t>0198</t>
  </si>
  <si>
    <t>Rototill</t>
  </si>
  <si>
    <t>Roto-tiller</t>
  </si>
  <si>
    <t>0199</t>
  </si>
  <si>
    <t>Rotbeddr</t>
  </si>
  <si>
    <t>Rotovator-bedder</t>
  </si>
  <si>
    <t>0200</t>
  </si>
  <si>
    <t>Rowbuck</t>
  </si>
  <si>
    <t>0201</t>
  </si>
  <si>
    <t>Ripper10</t>
  </si>
  <si>
    <t>Ripper 10 Ft</t>
  </si>
  <si>
    <t>0202</t>
  </si>
  <si>
    <t>Midbst1r</t>
  </si>
  <si>
    <t>Middle Buster 1 Row</t>
  </si>
  <si>
    <t>0203</t>
  </si>
  <si>
    <t>Rodweedr</t>
  </si>
  <si>
    <t>Rod Weeder</t>
  </si>
  <si>
    <t>0204</t>
  </si>
  <si>
    <t>Rubwhwpl</t>
  </si>
  <si>
    <t>Rubber-wheel Weed Puller</t>
  </si>
  <si>
    <t>0205</t>
  </si>
  <si>
    <t>Multiwdr</t>
  </si>
  <si>
    <t>Multi-weeder</t>
  </si>
  <si>
    <t>0206</t>
  </si>
  <si>
    <t>Mldbge10</t>
  </si>
  <si>
    <t>Moldboard Plow Reg Ge10b</t>
  </si>
  <si>
    <t>0208</t>
  </si>
  <si>
    <t>Chplgt21</t>
  </si>
  <si>
    <t>Chisel Plow Gt21ft</t>
  </si>
  <si>
    <t>0209</t>
  </si>
  <si>
    <t>Chplgt15</t>
  </si>
  <si>
    <t>Chisel Plow Gt15ft</t>
  </si>
  <si>
    <t>0210</t>
  </si>
  <si>
    <t>Chplle15</t>
  </si>
  <si>
    <t>Chisel Plow Le15ft</t>
  </si>
  <si>
    <t>0211</t>
  </si>
  <si>
    <t>Cchplow</t>
  </si>
  <si>
    <t>Coulter-chisel Plow</t>
  </si>
  <si>
    <t>0212</t>
  </si>
  <si>
    <t>Dkplge23</t>
  </si>
  <si>
    <t>Disk Plow Ge23ft</t>
  </si>
  <si>
    <t>0213</t>
  </si>
  <si>
    <t>Dkpllt23</t>
  </si>
  <si>
    <t>Disk Plow Lt23ft</t>
  </si>
  <si>
    <t>0214</t>
  </si>
  <si>
    <t>Mlbdr4-6</t>
  </si>
  <si>
    <t>Moldboard Plow Reg 4-6b</t>
  </si>
  <si>
    <t>0215</t>
  </si>
  <si>
    <t>Mlbdrge7</t>
  </si>
  <si>
    <t>Moldboard Plow Reg Ge7b</t>
  </si>
  <si>
    <t>0216</t>
  </si>
  <si>
    <t>Mlbdrle3</t>
  </si>
  <si>
    <t>Moldboard Plow Reg Le3b</t>
  </si>
  <si>
    <t>0217</t>
  </si>
  <si>
    <t>Mlbd24-6</t>
  </si>
  <si>
    <t>Moldboard Plow 2-way 4-6b</t>
  </si>
  <si>
    <t>0218</t>
  </si>
  <si>
    <t>Mldb2ge7</t>
  </si>
  <si>
    <t>Moldboard Plow 2-way Ge7b</t>
  </si>
  <si>
    <t>0219</t>
  </si>
  <si>
    <t>Mldb2le3</t>
  </si>
  <si>
    <t>Moldboard Plow 2-way Le3b</t>
  </si>
  <si>
    <t>0220</t>
  </si>
  <si>
    <t>Smchgt15</t>
  </si>
  <si>
    <t>Stubble-mulch Plow Gt15ft</t>
  </si>
  <si>
    <t>0221</t>
  </si>
  <si>
    <t>Smchle15</t>
  </si>
  <si>
    <t>Stubble-mulch Plow Le15ft</t>
  </si>
  <si>
    <t>0222</t>
  </si>
  <si>
    <t>Subchplw</t>
  </si>
  <si>
    <t>Subsoil Chisel Plow</t>
  </si>
  <si>
    <t>0223</t>
  </si>
  <si>
    <t>Rowcond1</t>
  </si>
  <si>
    <t>Row Conditioner 1 Row</t>
  </si>
  <si>
    <t>0224</t>
  </si>
  <si>
    <t>Hipper1r</t>
  </si>
  <si>
    <t>Hipper 1 Row</t>
  </si>
  <si>
    <t>0226</t>
  </si>
  <si>
    <t>Riceroll</t>
  </si>
  <si>
    <t>Rice Roller</t>
  </si>
  <si>
    <t>0227</t>
  </si>
  <si>
    <t>Paraplow</t>
  </si>
  <si>
    <t>0228</t>
  </si>
  <si>
    <t>Sbedhipr</t>
  </si>
  <si>
    <t>Subsoiler-bedder Hip-rip</t>
  </si>
  <si>
    <t>0229</t>
  </si>
  <si>
    <t>Riprsubs</t>
  </si>
  <si>
    <t>Deep Ripper- Subsoiler</t>
  </si>
  <si>
    <t>0230</t>
  </si>
  <si>
    <t>Vripper</t>
  </si>
  <si>
    <t>V-ripper</t>
  </si>
  <si>
    <t>0231</t>
  </si>
  <si>
    <t>Bedrol4r</t>
  </si>
  <si>
    <t>Bed Roller 4 Row</t>
  </si>
  <si>
    <t>0233</t>
  </si>
  <si>
    <t>Bedder D</t>
  </si>
  <si>
    <t>Bedder (disk)</t>
  </si>
  <si>
    <t>0234</t>
  </si>
  <si>
    <t>Beddhipr</t>
  </si>
  <si>
    <t>Bedder Disk-hipper</t>
  </si>
  <si>
    <t>0235</t>
  </si>
  <si>
    <t>Beddkrow</t>
  </si>
  <si>
    <t>Bedder Disk-row</t>
  </si>
  <si>
    <t>0236</t>
  </si>
  <si>
    <t>Bedder S</t>
  </si>
  <si>
    <t>Bedder Shaper</t>
  </si>
  <si>
    <t>0237</t>
  </si>
  <si>
    <t>Dskbrmkr</t>
  </si>
  <si>
    <t>Disk Border Maker</t>
  </si>
  <si>
    <t>0238</t>
  </si>
  <si>
    <t>Dkchmtil</t>
  </si>
  <si>
    <t>Disk Chisel (mulch Tiller)</t>
  </si>
  <si>
    <t>0239</t>
  </si>
  <si>
    <t>Offdge19</t>
  </si>
  <si>
    <t>Offset Dis/heavduty Ge19ft</t>
  </si>
  <si>
    <t>0240</t>
  </si>
  <si>
    <t>Offhle13</t>
  </si>
  <si>
    <t>Offset Dis/heavduty Le13ft</t>
  </si>
  <si>
    <t>0241</t>
  </si>
  <si>
    <t>Offh1418</t>
  </si>
  <si>
    <t>Offset Dis/heavduty14-18ft</t>
  </si>
  <si>
    <t>0242</t>
  </si>
  <si>
    <t>Offlge19</t>
  </si>
  <si>
    <t>Offset Dis/lghtduty Ge19ft</t>
  </si>
  <si>
    <t>0243</t>
  </si>
  <si>
    <t>Offlle13</t>
  </si>
  <si>
    <t>Offset Dis/lghtduty Le13ft</t>
  </si>
  <si>
    <t>0244</t>
  </si>
  <si>
    <t>Offl1418</t>
  </si>
  <si>
    <t>Offset Dis/lghtduty14-18ft</t>
  </si>
  <si>
    <t>0245</t>
  </si>
  <si>
    <t>One-wayt</t>
  </si>
  <si>
    <t>One-way (disk Tiller)</t>
  </si>
  <si>
    <t>0246</t>
  </si>
  <si>
    <t>Tanpge19</t>
  </si>
  <si>
    <t>Tandem Disk Plw Ge19ft</t>
  </si>
  <si>
    <t>0247</t>
  </si>
  <si>
    <t>Tanple13</t>
  </si>
  <si>
    <t>Tandem Disk, Plw Le13ft</t>
  </si>
  <si>
    <t>0248</t>
  </si>
  <si>
    <t>Tanp1418</t>
  </si>
  <si>
    <t>Tandem Disk Plw 14-18ft</t>
  </si>
  <si>
    <t>0249</t>
  </si>
  <si>
    <t>Tanrge19</t>
  </si>
  <si>
    <t>Tandem Disk Reg Ge19ft</t>
  </si>
  <si>
    <t>0250</t>
  </si>
  <si>
    <t>Tanrle13</t>
  </si>
  <si>
    <t>Tandem Disk Reg Le13ft</t>
  </si>
  <si>
    <t>0251</t>
  </si>
  <si>
    <t>Tanr1418</t>
  </si>
  <si>
    <t>Tandem Disk Reg 14-18ft</t>
  </si>
  <si>
    <t>0252</t>
  </si>
  <si>
    <t>Singldis</t>
  </si>
  <si>
    <t>Single Disk</t>
  </si>
  <si>
    <t>0253</t>
  </si>
  <si>
    <t>Pwrmulch</t>
  </si>
  <si>
    <t>Power Mulcher</t>
  </si>
  <si>
    <t>0254</t>
  </si>
  <si>
    <t>Blade 10</t>
  </si>
  <si>
    <t>Blade 10 Ft</t>
  </si>
  <si>
    <t>0255</t>
  </si>
  <si>
    <t>Furwdike</t>
  </si>
  <si>
    <t>Furrow Diker</t>
  </si>
  <si>
    <t>0256</t>
  </si>
  <si>
    <t>Beetcult</t>
  </si>
  <si>
    <t>Beet Cultivator  8 Row</t>
  </si>
  <si>
    <t>0257</t>
  </si>
  <si>
    <t>Dskplw36</t>
  </si>
  <si>
    <t>0356</t>
  </si>
  <si>
    <t>Cltiwd36</t>
  </si>
  <si>
    <t>Cultiweeder 36 Ft</t>
  </si>
  <si>
    <t>0387</t>
  </si>
  <si>
    <t>Packer40</t>
  </si>
  <si>
    <t>Packer   40 Ft</t>
  </si>
  <si>
    <t>0388</t>
  </si>
  <si>
    <t>Rodwdr36</t>
  </si>
  <si>
    <t>Rodweeder/10 Bar Har 36ft</t>
  </si>
  <si>
    <t>0389</t>
  </si>
  <si>
    <t>Crop database to find</t>
  </si>
  <si>
    <t>https://swat.tamu.edu/media/69419/Appendix-A.pdf</t>
  </si>
  <si>
    <t>To add miscanthus prameters</t>
  </si>
  <si>
    <t>plant.dat</t>
  </si>
  <si>
    <t>OID</t>
  </si>
  <si>
    <t>SUBBASIN</t>
  </si>
  <si>
    <t>ARSUB</t>
  </si>
  <si>
    <t>LANDUSE</t>
  </si>
  <si>
    <t>LanduseCode</t>
  </si>
  <si>
    <t>ARLU</t>
  </si>
  <si>
    <t>SOIL</t>
  </si>
  <si>
    <t>ARSO</t>
  </si>
  <si>
    <t>SLP</t>
  </si>
  <si>
    <t>ARSLP</t>
  </si>
  <si>
    <t>SLOPE</t>
  </si>
  <si>
    <t>UNIQUECOMB</t>
  </si>
  <si>
    <t>HRU_ID</t>
  </si>
  <si>
    <t>HRU_GIS</t>
  </si>
  <si>
    <t>HRUarea_Ha</t>
  </si>
  <si>
    <t>BaselineTileDrains Yes (1) or (No)</t>
  </si>
  <si>
    <t>ER</t>
  </si>
  <si>
    <t>CRTW</t>
  </si>
  <si>
    <t>IL010</t>
  </si>
  <si>
    <t>0-2</t>
  </si>
  <si>
    <t>1_CRTW_IL010_0-2</t>
  </si>
  <si>
    <t>000010001</t>
  </si>
  <si>
    <t>2-4</t>
  </si>
  <si>
    <t>1_CRTW_IL010_2-4</t>
  </si>
  <si>
    <t>000010002</t>
  </si>
  <si>
    <t>IL014</t>
  </si>
  <si>
    <t>1_CRTW_IL014_2-4</t>
  </si>
  <si>
    <t>000010003</t>
  </si>
  <si>
    <t>1_CRTW_IL014_0-2</t>
  </si>
  <si>
    <t>000010004</t>
  </si>
  <si>
    <t>SYTW</t>
  </si>
  <si>
    <t>1_SYTW_IL010_2-4</t>
  </si>
  <si>
    <t>000010005</t>
  </si>
  <si>
    <t>1_SYTW_IL010_0-2</t>
  </si>
  <si>
    <t>000010006</t>
  </si>
  <si>
    <t>1_SYTW_IL014_2-4</t>
  </si>
  <si>
    <t>000010007</t>
  </si>
  <si>
    <t>4-9999</t>
  </si>
  <si>
    <t>1_SYTW_IL014_4-9999</t>
  </si>
  <si>
    <t>000010008</t>
  </si>
  <si>
    <t>1_SYTW_IL014_0-2</t>
  </si>
  <si>
    <t>000010009</t>
  </si>
  <si>
    <t>CTBS</t>
  </si>
  <si>
    <t>1_CTBS_IL010_2-4</t>
  </si>
  <si>
    <t>000010010</t>
  </si>
  <si>
    <t>1_CTBS_IL010_0-2</t>
  </si>
  <si>
    <t>000010011</t>
  </si>
  <si>
    <t>1_CTBS_IL014_0-2</t>
  </si>
  <si>
    <t>000010012</t>
  </si>
  <si>
    <t>1_CTBS_IL014_2-4</t>
  </si>
  <si>
    <t>000010013</t>
  </si>
  <si>
    <t>STBS</t>
  </si>
  <si>
    <t>1_STBS_IL010_2-4</t>
  </si>
  <si>
    <t>000010014</t>
  </si>
  <si>
    <t>1_STBS_IL010_0-2</t>
  </si>
  <si>
    <t>000010015</t>
  </si>
  <si>
    <t>1_STBS_IL014_4-9999</t>
  </si>
  <si>
    <t>000010016</t>
  </si>
  <si>
    <t>1_STBS_IL014_2-4</t>
  </si>
  <si>
    <t>000010017</t>
  </si>
  <si>
    <t>1_STBS_IL014_0-2</t>
  </si>
  <si>
    <t>000010018</t>
  </si>
  <si>
    <t>CORN</t>
  </si>
  <si>
    <t>IL012</t>
  </si>
  <si>
    <t>2_CORN_IL012_0-2</t>
  </si>
  <si>
    <t>000020001</t>
  </si>
  <si>
    <t>2_CORN_IL014_0-2</t>
  </si>
  <si>
    <t>000020002</t>
  </si>
  <si>
    <t>2_CORN_IL014_2-4</t>
  </si>
  <si>
    <t>000020003</t>
  </si>
  <si>
    <t>2_CORN_IL014_4-9999</t>
  </si>
  <si>
    <t>000020004</t>
  </si>
  <si>
    <t>IL016</t>
  </si>
  <si>
    <t>2_CORN_IL016_0-2</t>
  </si>
  <si>
    <t>000020005</t>
  </si>
  <si>
    <t>2_CRTW_IL012_2-4</t>
  </si>
  <si>
    <t>000020006</t>
  </si>
  <si>
    <t>2_CRTW_IL012_0-2</t>
  </si>
  <si>
    <t>000020007</t>
  </si>
  <si>
    <t>2_CRTW_IL014_0-2</t>
  </si>
  <si>
    <t>000020008</t>
  </si>
  <si>
    <t>2_CRTW_IL014_2-4</t>
  </si>
  <si>
    <t>000020009</t>
  </si>
  <si>
    <t>2_CRTW_IL014_4-9999</t>
  </si>
  <si>
    <t>000020010</t>
  </si>
  <si>
    <t>2_CRTW_IL016_0-2</t>
  </si>
  <si>
    <t>000020011</t>
  </si>
  <si>
    <t>2_SYTW_IL012_0-2</t>
  </si>
  <si>
    <t>000020012</t>
  </si>
  <si>
    <t>2_SYTW_IL014_4-9999</t>
  </si>
  <si>
    <t>000020013</t>
  </si>
  <si>
    <t>2_SYTW_IL014_2-4</t>
  </si>
  <si>
    <t>000020014</t>
  </si>
  <si>
    <t>2_SYTW_IL014_0-2</t>
  </si>
  <si>
    <t>000020015</t>
  </si>
  <si>
    <t>2_SYTW_IL016_0-2</t>
  </si>
  <si>
    <t>000020016</t>
  </si>
  <si>
    <t>2_CTBS_IL012_2-4</t>
  </si>
  <si>
    <t>000020017</t>
  </si>
  <si>
    <t>2_CTBS_IL012_0-2</t>
  </si>
  <si>
    <t>000020018</t>
  </si>
  <si>
    <t>2_CTBS_IL014_4-9999</t>
  </si>
  <si>
    <t>000020019</t>
  </si>
  <si>
    <t>2_CTBS_IL014_2-4</t>
  </si>
  <si>
    <t>000020020</t>
  </si>
  <si>
    <t>2_CTBS_IL014_0-2</t>
  </si>
  <si>
    <t>000020021</t>
  </si>
  <si>
    <t>2_CTBS_IL016_0-2</t>
  </si>
  <si>
    <t>000020022</t>
  </si>
  <si>
    <t>2_STBS_IL012_0-2</t>
  </si>
  <si>
    <t>000020023</t>
  </si>
  <si>
    <t>2_STBS_IL014_2-4</t>
  </si>
  <si>
    <t>000020024</t>
  </si>
  <si>
    <t>2_STBS_IL014_4-9999</t>
  </si>
  <si>
    <t>000020025</t>
  </si>
  <si>
    <t>2_STBS_IL014_0-2</t>
  </si>
  <si>
    <t>000020026</t>
  </si>
  <si>
    <t>2_STBS_IL016_0-2</t>
  </si>
  <si>
    <t>000020027</t>
  </si>
  <si>
    <t>3_CRTW_IL012_0-2</t>
  </si>
  <si>
    <t>000030001</t>
  </si>
  <si>
    <t>3_CRTW_IL014_0-2</t>
  </si>
  <si>
    <t>000030002</t>
  </si>
  <si>
    <t>3_CRTW_IL014_2-4</t>
  </si>
  <si>
    <t>000030003</t>
  </si>
  <si>
    <t>3_CRTW_IL014_4-9999</t>
  </si>
  <si>
    <t>000030004</t>
  </si>
  <si>
    <t>3_SYTW_IL012_0-2</t>
  </si>
  <si>
    <t>000030005</t>
  </si>
  <si>
    <t>3_SYTW_IL014_4-9999</t>
  </si>
  <si>
    <t>000030006</t>
  </si>
  <si>
    <t>3_SYTW_IL014_2-4</t>
  </si>
  <si>
    <t>000030007</t>
  </si>
  <si>
    <t>3_SYTW_IL014_0-2</t>
  </si>
  <si>
    <t>000030008</t>
  </si>
  <si>
    <t>3_CTBS_IL012_0-2</t>
  </si>
  <si>
    <t>000030009</t>
  </si>
  <si>
    <t>3_CTBS_IL014_0-2</t>
  </si>
  <si>
    <t>000030010</t>
  </si>
  <si>
    <t>3_CTBS_IL014_2-4</t>
  </si>
  <si>
    <t>000030011</t>
  </si>
  <si>
    <t>3_CTBS_IL014_4-9999</t>
  </si>
  <si>
    <t>000030012</t>
  </si>
  <si>
    <t>3_STBS_IL012_0-2</t>
  </si>
  <si>
    <t>000030013</t>
  </si>
  <si>
    <t>3_STBS_IL014_0-2</t>
  </si>
  <si>
    <t>000030014</t>
  </si>
  <si>
    <t>3_STBS_IL014_4-9999</t>
  </si>
  <si>
    <t>000030015</t>
  </si>
  <si>
    <t>3_STBS_IL014_2-4</t>
  </si>
  <si>
    <t>000030016</t>
  </si>
  <si>
    <t>4_CRTW_IL012_0-2</t>
  </si>
  <si>
    <t>000040001</t>
  </si>
  <si>
    <t>4_CRTW_IL016_0-2</t>
  </si>
  <si>
    <t>000040002</t>
  </si>
  <si>
    <t>4_CRTW_IL016_2-4</t>
  </si>
  <si>
    <t>000040003</t>
  </si>
  <si>
    <t>IL018</t>
  </si>
  <si>
    <t>4_CRTW_IL018_0-2</t>
  </si>
  <si>
    <t>000040004</t>
  </si>
  <si>
    <t>4_CRTW_IL018_2-4</t>
  </si>
  <si>
    <t>000040005</t>
  </si>
  <si>
    <t>4_SYTW_IL012_0-2</t>
  </si>
  <si>
    <t>000040006</t>
  </si>
  <si>
    <t>4_SYTW_IL018_0-2</t>
  </si>
  <si>
    <t>000040007</t>
  </si>
  <si>
    <t>4_SYTW_IL018_2-4</t>
  </si>
  <si>
    <t>000040008</t>
  </si>
  <si>
    <t>4_CTBS_IL012_0-2</t>
  </si>
  <si>
    <t>000040009</t>
  </si>
  <si>
    <t>4_CTBS_IL016_2-4</t>
  </si>
  <si>
    <t>000040010</t>
  </si>
  <si>
    <t>4_CTBS_IL016_0-2</t>
  </si>
  <si>
    <t>000040011</t>
  </si>
  <si>
    <t>4_CTBS_IL018_0-2</t>
  </si>
  <si>
    <t>000040012</t>
  </si>
  <si>
    <t>4_CTBS_IL018_2-4</t>
  </si>
  <si>
    <t>000040013</t>
  </si>
  <si>
    <t>4_STBS_IL012_0-2</t>
  </si>
  <si>
    <t>000040014</t>
  </si>
  <si>
    <t>4_STBS_IL018_0-2</t>
  </si>
  <si>
    <t>000040015</t>
  </si>
  <si>
    <t>4_STBS_IL018_2-4</t>
  </si>
  <si>
    <t>000040016</t>
  </si>
  <si>
    <t>5_CRTW_IL012_0-2</t>
  </si>
  <si>
    <t>000050001</t>
  </si>
  <si>
    <t>IL081</t>
  </si>
  <si>
    <t>5_CRTW_IL081_0-2</t>
  </si>
  <si>
    <t>000050002</t>
  </si>
  <si>
    <t>5_CRTW_IL081_2-4</t>
  </si>
  <si>
    <t>000050003</t>
  </si>
  <si>
    <t>5_SYTW_IL012_0-2</t>
  </si>
  <si>
    <t>000050004</t>
  </si>
  <si>
    <t>5_SYTW_IL081_2-4</t>
  </si>
  <si>
    <t>000050005</t>
  </si>
  <si>
    <t>5_SYTW_IL081_0-2</t>
  </si>
  <si>
    <t>000050006</t>
  </si>
  <si>
    <t>5_CTBS_IL012_0-2</t>
  </si>
  <si>
    <t>000050007</t>
  </si>
  <si>
    <t>5_CTBS_IL081_2-4</t>
  </si>
  <si>
    <t>000050008</t>
  </si>
  <si>
    <t>5_CTBS_IL081_0-2</t>
  </si>
  <si>
    <t>000050009</t>
  </si>
  <si>
    <t>5_STBS_IL012_0-2</t>
  </si>
  <si>
    <t>000050010</t>
  </si>
  <si>
    <t>5_STBS_IL081_2-4</t>
  </si>
  <si>
    <t>000050011</t>
  </si>
  <si>
    <t>5_STBS_IL081_0-2</t>
  </si>
  <si>
    <t>000050012</t>
  </si>
  <si>
    <t>6_CORN_IL012_0-2</t>
  </si>
  <si>
    <t>000060001</t>
  </si>
  <si>
    <t>6_CORN_IL016_0-2</t>
  </si>
  <si>
    <t>000060002</t>
  </si>
  <si>
    <t>6_CORN_IL016_2-4</t>
  </si>
  <si>
    <t>000060003</t>
  </si>
  <si>
    <t>6_CRTW_IL012_0-2</t>
  </si>
  <si>
    <t>000060004</t>
  </si>
  <si>
    <t>6_CRTW_IL016_2-4</t>
  </si>
  <si>
    <t>000060005</t>
  </si>
  <si>
    <t>6_CRTW_IL016_0-2</t>
  </si>
  <si>
    <t>000060006</t>
  </si>
  <si>
    <t>6_CRTW_IL018_2-4</t>
  </si>
  <si>
    <t>000060007</t>
  </si>
  <si>
    <t>6_CRTW_IL018_0-2</t>
  </si>
  <si>
    <t>000060008</t>
  </si>
  <si>
    <t>6_SYTW_IL012_0-2</t>
  </si>
  <si>
    <t>000060009</t>
  </si>
  <si>
    <t>6_SYTW_IL016_2-4</t>
  </si>
  <si>
    <t>000060010</t>
  </si>
  <si>
    <t>6_SYTW_IL016_0-2</t>
  </si>
  <si>
    <t>000060011</t>
  </si>
  <si>
    <t>6_SYTW_IL018_0-2</t>
  </si>
  <si>
    <t>000060012</t>
  </si>
  <si>
    <t>6_SYTW_IL018_2-4</t>
  </si>
  <si>
    <t>000060013</t>
  </si>
  <si>
    <t>6_CTBS_IL012_0-2</t>
  </si>
  <si>
    <t>000060014</t>
  </si>
  <si>
    <t>6_CTBS_IL016_0-2</t>
  </si>
  <si>
    <t>000060015</t>
  </si>
  <si>
    <t>6_CTBS_IL016_2-4</t>
  </si>
  <si>
    <t>000060016</t>
  </si>
  <si>
    <t>6_CTBS_IL018_0-2</t>
  </si>
  <si>
    <t>000060017</t>
  </si>
  <si>
    <t>6_CTBS_IL018_2-4</t>
  </si>
  <si>
    <t>000060018</t>
  </si>
  <si>
    <t>6_STBS_IL012_0-2</t>
  </si>
  <si>
    <t>000060019</t>
  </si>
  <si>
    <t>6_STBS_IL016_2-4</t>
  </si>
  <si>
    <t>000060020</t>
  </si>
  <si>
    <t>6_STBS_IL016_0-2</t>
  </si>
  <si>
    <t>000060021</t>
  </si>
  <si>
    <t>6_STBS_IL018_2-4</t>
  </si>
  <si>
    <t>000060022</t>
  </si>
  <si>
    <t>6_STBS_IL018_0-2</t>
  </si>
  <si>
    <t>000060023</t>
  </si>
  <si>
    <t>FRSD</t>
  </si>
  <si>
    <t>IL048</t>
  </si>
  <si>
    <t>7_FRSD_IL048_0-2</t>
  </si>
  <si>
    <t>000070001</t>
  </si>
  <si>
    <t>7_FRSD_IL048_4-9999</t>
  </si>
  <si>
    <t>000070002</t>
  </si>
  <si>
    <t>7_FRSD_IL048_2-4</t>
  </si>
  <si>
    <t>000070003</t>
  </si>
  <si>
    <t>7_CRTW_IL014_0-2</t>
  </si>
  <si>
    <t>000070004</t>
  </si>
  <si>
    <t>7_CRTW_IL016_0-2</t>
  </si>
  <si>
    <t>000070005</t>
  </si>
  <si>
    <t>7_CRTW_IL048_0-2</t>
  </si>
  <si>
    <t>000070006</t>
  </si>
  <si>
    <t>7_SYTW_IL014_0-2</t>
  </si>
  <si>
    <t>000070007</t>
  </si>
  <si>
    <t>7_SYTW_IL016_0-2</t>
  </si>
  <si>
    <t>000070008</t>
  </si>
  <si>
    <t>7_SYTW_IL048_0-2</t>
  </si>
  <si>
    <t>000070009</t>
  </si>
  <si>
    <t>7_CTBS_IL014_0-2</t>
  </si>
  <si>
    <t>000070010</t>
  </si>
  <si>
    <t>7_CTBS_IL016_0-2</t>
  </si>
  <si>
    <t>000070011</t>
  </si>
  <si>
    <t>7_CTBS_IL048_2-4</t>
  </si>
  <si>
    <t>000070012</t>
  </si>
  <si>
    <t>7_CTBS_IL048_0-2</t>
  </si>
  <si>
    <t>000070013</t>
  </si>
  <si>
    <t>7_STBS_IL014_0-2</t>
  </si>
  <si>
    <t>000070014</t>
  </si>
  <si>
    <t>7_STBS_IL016_0-2</t>
  </si>
  <si>
    <t>000070015</t>
  </si>
  <si>
    <t>7_STBS_IL048_0-2</t>
  </si>
  <si>
    <t>000070016</t>
  </si>
  <si>
    <t>CRSR</t>
  </si>
  <si>
    <t>8_CRSR_IL012_0-2</t>
  </si>
  <si>
    <t>000080001</t>
  </si>
  <si>
    <t>IL073</t>
  </si>
  <si>
    <t>8_CRSR_IL073_2-4</t>
  </si>
  <si>
    <t>000080002</t>
  </si>
  <si>
    <t>8_CRSR_IL073_0-2</t>
  </si>
  <si>
    <t>000080003</t>
  </si>
  <si>
    <t>9_CRTW_IL012_0-2</t>
  </si>
  <si>
    <t>000090001</t>
  </si>
  <si>
    <t>9_CRTW_IL014_0-2</t>
  </si>
  <si>
    <t>000090002</t>
  </si>
  <si>
    <t>9_CRTW_IL014_2-4</t>
  </si>
  <si>
    <t>000090003</t>
  </si>
  <si>
    <t>9_CRTW_IL016_0-2</t>
  </si>
  <si>
    <t>000090004</t>
  </si>
  <si>
    <t>9_CRTW_IL016_2-4</t>
  </si>
  <si>
    <t>000090005</t>
  </si>
  <si>
    <t>9_SYTW_IL012_0-2</t>
  </si>
  <si>
    <t>000090006</t>
  </si>
  <si>
    <t>9_SYTW_IL014_2-4</t>
  </si>
  <si>
    <t>000090007</t>
  </si>
  <si>
    <t>9_SYTW_IL014_0-2</t>
  </si>
  <si>
    <t>000090008</t>
  </si>
  <si>
    <t>9_SYTW_IL016_0-2</t>
  </si>
  <si>
    <t>000090009</t>
  </si>
  <si>
    <t>9_SYTW_IL016_2-4</t>
  </si>
  <si>
    <t>000090010</t>
  </si>
  <si>
    <t>9_CTBS_IL012_0-2</t>
  </si>
  <si>
    <t>000090011</t>
  </si>
  <si>
    <t>9_CTBS_IL014_0-2</t>
  </si>
  <si>
    <t>000090012</t>
  </si>
  <si>
    <t>9_CTBS_IL014_2-4</t>
  </si>
  <si>
    <t>000090013</t>
  </si>
  <si>
    <t>9_CTBS_IL016_2-4</t>
  </si>
  <si>
    <t>000090014</t>
  </si>
  <si>
    <t>9_CTBS_IL016_0-2</t>
  </si>
  <si>
    <t>000090015</t>
  </si>
  <si>
    <t>9_STBS_IL012_0-2</t>
  </si>
  <si>
    <t>000090016</t>
  </si>
  <si>
    <t>9_STBS_IL014_2-4</t>
  </si>
  <si>
    <t>000090017</t>
  </si>
  <si>
    <t>9_STBS_IL014_0-2</t>
  </si>
  <si>
    <t>000090018</t>
  </si>
  <si>
    <t>9_STBS_IL016_0-2</t>
  </si>
  <si>
    <t>000090019</t>
  </si>
  <si>
    <t>9_STBS_IL016_2-4</t>
  </si>
  <si>
    <t>000090020</t>
  </si>
  <si>
    <t>10_CRTW_IL012_0-2</t>
  </si>
  <si>
    <t>000100001</t>
  </si>
  <si>
    <t>10_CRTW_IL016_0-2</t>
  </si>
  <si>
    <t>000100002</t>
  </si>
  <si>
    <t>10_SYTW_IL012_0-2</t>
  </si>
  <si>
    <t>000100003</t>
  </si>
  <si>
    <t>10_SYTW_IL016_0-2</t>
  </si>
  <si>
    <t>000100004</t>
  </si>
  <si>
    <t>10_CTBS_IL012_0-2</t>
  </si>
  <si>
    <t>000100005</t>
  </si>
  <si>
    <t>10_CTBS_IL016_0-2</t>
  </si>
  <si>
    <t>000100006</t>
  </si>
  <si>
    <t>10_STBS_IL012_0-2</t>
  </si>
  <si>
    <t>000100007</t>
  </si>
  <si>
    <t>10_STBS_IL016_0-2</t>
  </si>
  <si>
    <t>000100008</t>
  </si>
  <si>
    <t>11_CRTW_IL012_0-2</t>
  </si>
  <si>
    <t>000110001</t>
  </si>
  <si>
    <t>11_CRTW_IL014_0-2</t>
  </si>
  <si>
    <t>000110002</t>
  </si>
  <si>
    <t>11_CRTW_IL016_2-4</t>
  </si>
  <si>
    <t>000110003</t>
  </si>
  <si>
    <t>11_CRTW_IL016_0-2</t>
  </si>
  <si>
    <t>000110004</t>
  </si>
  <si>
    <t>11_SYTW_IL012_0-2</t>
  </si>
  <si>
    <t>000110005</t>
  </si>
  <si>
    <t>11_SYTW_IL014_0-2</t>
  </si>
  <si>
    <t>000110006</t>
  </si>
  <si>
    <t>11_SYTW_IL016_0-2</t>
  </si>
  <si>
    <t>000110007</t>
  </si>
  <si>
    <t>11_SYTW_IL016_2-4</t>
  </si>
  <si>
    <t>000110008</t>
  </si>
  <si>
    <t>11_CTBS_IL012_0-2</t>
  </si>
  <si>
    <t>000110009</t>
  </si>
  <si>
    <t>11_CTBS_IL014_0-2</t>
  </si>
  <si>
    <t>000110010</t>
  </si>
  <si>
    <t>11_CTBS_IL016_2-4</t>
  </si>
  <si>
    <t>000110011</t>
  </si>
  <si>
    <t>11_CTBS_IL016_0-2</t>
  </si>
  <si>
    <t>000110012</t>
  </si>
  <si>
    <t>11_STBS_IL012_0-2</t>
  </si>
  <si>
    <t>000110013</t>
  </si>
  <si>
    <t>11_STBS_IL014_0-2</t>
  </si>
  <si>
    <t>000110014</t>
  </si>
  <si>
    <t>11_STBS_IL016_2-4</t>
  </si>
  <si>
    <t>000110015</t>
  </si>
  <si>
    <t>11_STBS_IL016_0-2</t>
  </si>
  <si>
    <t>000110016</t>
  </si>
  <si>
    <t>12_CRTW_IL014_0-2</t>
  </si>
  <si>
    <t>000120001</t>
  </si>
  <si>
    <t>12_CRTW_IL014_2-4</t>
  </si>
  <si>
    <t>000120002</t>
  </si>
  <si>
    <t>12_CRTW_IL016_2-4</t>
  </si>
  <si>
    <t>000120003</t>
  </si>
  <si>
    <t>12_CRTW_IL016_0-2</t>
  </si>
  <si>
    <t>000120004</t>
  </si>
  <si>
    <t>12_SYTW_IL014_2-4</t>
  </si>
  <si>
    <t>000120005</t>
  </si>
  <si>
    <t>12_SYTW_IL014_0-2</t>
  </si>
  <si>
    <t>000120006</t>
  </si>
  <si>
    <t>12_SYTW_IL016_2-4</t>
  </si>
  <si>
    <t>000120007</t>
  </si>
  <si>
    <t>12_SYTW_IL016_0-2</t>
  </si>
  <si>
    <t>000120008</t>
  </si>
  <si>
    <t>12_CTBS_IL014_0-2</t>
  </si>
  <si>
    <t>000120009</t>
  </si>
  <si>
    <t>12_CTBS_IL014_2-4</t>
  </si>
  <si>
    <t>000120010</t>
  </si>
  <si>
    <t>12_CTBS_IL016_2-4</t>
  </si>
  <si>
    <t>000120011</t>
  </si>
  <si>
    <t>12_CTBS_IL016_0-2</t>
  </si>
  <si>
    <t>000120012</t>
  </si>
  <si>
    <t>12_STBS_IL014_0-2</t>
  </si>
  <si>
    <t>000120013</t>
  </si>
  <si>
    <t>12_STBS_IL014_2-4</t>
  </si>
  <si>
    <t>000120014</t>
  </si>
  <si>
    <t>12_STBS_IL016_2-4</t>
  </si>
  <si>
    <t>000120015</t>
  </si>
  <si>
    <t>12_STBS_IL016_0-2</t>
  </si>
  <si>
    <t>000120016</t>
  </si>
  <si>
    <t>URLD</t>
  </si>
  <si>
    <t>IL046</t>
  </si>
  <si>
    <t>13_URLD_IL046_2-4</t>
  </si>
  <si>
    <t>000130001</t>
  </si>
  <si>
    <t>13_URLD_IL046_4-9999</t>
  </si>
  <si>
    <t>000130002</t>
  </si>
  <si>
    <t>13_URLD_IL046_0-2</t>
  </si>
  <si>
    <t>000130003</t>
  </si>
  <si>
    <t>13_FRSD_IL046_2-4</t>
  </si>
  <si>
    <t>000130004</t>
  </si>
  <si>
    <t>13_FRSD_IL046_0-2</t>
  </si>
  <si>
    <t>000130005</t>
  </si>
  <si>
    <t>13_FRSD_IL046_4-9999</t>
  </si>
  <si>
    <t>000130006</t>
  </si>
  <si>
    <t>13_CRTW_IL012_2-4</t>
  </si>
  <si>
    <t>000130007</t>
  </si>
  <si>
    <t>13_CRTW_IL012_0-2</t>
  </si>
  <si>
    <t>000130008</t>
  </si>
  <si>
    <t>13_CRTW_IL014_0-2</t>
  </si>
  <si>
    <t>000130009</t>
  </si>
  <si>
    <t>13_CRTW_IL014_2-4</t>
  </si>
  <si>
    <t>000130010</t>
  </si>
  <si>
    <t>13_CRTW_IL016_2-4</t>
  </si>
  <si>
    <t>000130011</t>
  </si>
  <si>
    <t>13_CRTW_IL016_0-2</t>
  </si>
  <si>
    <t>000130012</t>
  </si>
  <si>
    <t>13_CRTW_IL073_2-4</t>
  </si>
  <si>
    <t>000130013</t>
  </si>
  <si>
    <t>13_CRTW_IL073_0-2</t>
  </si>
  <si>
    <t>000130014</t>
  </si>
  <si>
    <t>13_SYTW_IL014_2-4</t>
  </si>
  <si>
    <t>000130015</t>
  </si>
  <si>
    <t>13_SYTW_IL014_0-2</t>
  </si>
  <si>
    <t>000130016</t>
  </si>
  <si>
    <t>13_SYTW_IL016_0-2</t>
  </si>
  <si>
    <t>000130017</t>
  </si>
  <si>
    <t>13_SYTW_IL016_2-4</t>
  </si>
  <si>
    <t>000130018</t>
  </si>
  <si>
    <t>13_SYTW_IL073_2-4</t>
  </si>
  <si>
    <t>000130019</t>
  </si>
  <si>
    <t>13_SYTW_IL073_0-2</t>
  </si>
  <si>
    <t>000130020</t>
  </si>
  <si>
    <t>13_CTBS_IL012_2-4</t>
  </si>
  <si>
    <t>000130021</t>
  </si>
  <si>
    <t>13_CTBS_IL012_0-2</t>
  </si>
  <si>
    <t>000130022</t>
  </si>
  <si>
    <t>13_CTBS_IL014_0-2</t>
  </si>
  <si>
    <t>000130023</t>
  </si>
  <si>
    <t>13_CTBS_IL014_2-4</t>
  </si>
  <si>
    <t>000130024</t>
  </si>
  <si>
    <t>13_CTBS_IL016_0-2</t>
  </si>
  <si>
    <t>000130025</t>
  </si>
  <si>
    <t>13_CTBS_IL016_2-4</t>
  </si>
  <si>
    <t>000130026</t>
  </si>
  <si>
    <t>13_CTBS_IL073_0-2</t>
  </si>
  <si>
    <t>000130027</t>
  </si>
  <si>
    <t>13_CTBS_IL073_2-4</t>
  </si>
  <si>
    <t>000130028</t>
  </si>
  <si>
    <t>13_STBS_IL014_0-2</t>
  </si>
  <si>
    <t>000130029</t>
  </si>
  <si>
    <t>13_STBS_IL014_2-4</t>
  </si>
  <si>
    <t>000130030</t>
  </si>
  <si>
    <t>13_STBS_IL016_0-2</t>
  </si>
  <si>
    <t>000130031</t>
  </si>
  <si>
    <t>13_STBS_IL016_2-4</t>
  </si>
  <si>
    <t>000130032</t>
  </si>
  <si>
    <t>13_STBS_IL073_0-2</t>
  </si>
  <si>
    <t>000130033</t>
  </si>
  <si>
    <t>13_STBS_IL073_2-4</t>
  </si>
  <si>
    <t>000130034</t>
  </si>
  <si>
    <t>IL003</t>
  </si>
  <si>
    <t>14_CRTW_IL003_0-2</t>
  </si>
  <si>
    <t>000140001</t>
  </si>
  <si>
    <t>14_CRTW_IL012_0-2</t>
  </si>
  <si>
    <t>000140002</t>
  </si>
  <si>
    <t>14_CRTW_IL012_2-4</t>
  </si>
  <si>
    <t>000140003</t>
  </si>
  <si>
    <t>14_CRTW_IL073_2-4</t>
  </si>
  <si>
    <t>000140004</t>
  </si>
  <si>
    <t>14_CRTW_IL073_0-2</t>
  </si>
  <si>
    <t>000140005</t>
  </si>
  <si>
    <t>14_SYTW_IL003_0-2</t>
  </si>
  <si>
    <t>000140006</t>
  </si>
  <si>
    <t>14_SYTW_IL012_0-2</t>
  </si>
  <si>
    <t>000140007</t>
  </si>
  <si>
    <t>14_SYTW_IL012_2-4</t>
  </si>
  <si>
    <t>000140008</t>
  </si>
  <si>
    <t>14_SYTW_IL073_2-4</t>
  </si>
  <si>
    <t>000140009</t>
  </si>
  <si>
    <t>14_SYTW_IL073_0-2</t>
  </si>
  <si>
    <t>000140010</t>
  </si>
  <si>
    <t>14_CTBS_IL003_0-2</t>
  </si>
  <si>
    <t>000140011</t>
  </si>
  <si>
    <t>14_CTBS_IL012_0-2</t>
  </si>
  <si>
    <t>000140012</t>
  </si>
  <si>
    <t>14_CTBS_IL012_2-4</t>
  </si>
  <si>
    <t>000140013</t>
  </si>
  <si>
    <t>14_CTBS_IL073_0-2</t>
  </si>
  <si>
    <t>000140014</t>
  </si>
  <si>
    <t>14_CTBS_IL073_2-4</t>
  </si>
  <si>
    <t>000140015</t>
  </si>
  <si>
    <t>14_STBS_IL003_0-2</t>
  </si>
  <si>
    <t>000140016</t>
  </si>
  <si>
    <t>14_STBS_IL012_2-4</t>
  </si>
  <si>
    <t>000140017</t>
  </si>
  <si>
    <t>14_STBS_IL012_0-2</t>
  </si>
  <si>
    <t>000140018</t>
  </si>
  <si>
    <t>14_STBS_IL073_2-4</t>
  </si>
  <si>
    <t>000140019</t>
  </si>
  <si>
    <t>14_STBS_IL073_0-2</t>
  </si>
  <si>
    <t>000140020</t>
  </si>
  <si>
    <t>15_CORN_IL010_0-2</t>
  </si>
  <si>
    <t>000150001</t>
  </si>
  <si>
    <t>15_CRTW_IL010_0-2</t>
  </si>
  <si>
    <t>000150002</t>
  </si>
  <si>
    <t>15_CRTW_IL073_2-4</t>
  </si>
  <si>
    <t>000150003</t>
  </si>
  <si>
    <t>15_CRTW_IL073_0-2</t>
  </si>
  <si>
    <t>000150004</t>
  </si>
  <si>
    <t>15_SYTW_IL010_0-2</t>
  </si>
  <si>
    <t>000150005</t>
  </si>
  <si>
    <t>15_SYTW_IL010_2-4</t>
  </si>
  <si>
    <t>000150006</t>
  </si>
  <si>
    <t>15_SYTW_IL073_2-4</t>
  </si>
  <si>
    <t>000150007</t>
  </si>
  <si>
    <t>15_SYTW_IL073_0-2</t>
  </si>
  <si>
    <t>000150008</t>
  </si>
  <si>
    <t>15_CTBS_IL010_0-2</t>
  </si>
  <si>
    <t>000150009</t>
  </si>
  <si>
    <t>15_CTBS_IL073_2-4</t>
  </si>
  <si>
    <t>000150010</t>
  </si>
  <si>
    <t>15_CTBS_IL073_0-2</t>
  </si>
  <si>
    <t>000150011</t>
  </si>
  <si>
    <t>15_STBS_IL010_2-4</t>
  </si>
  <si>
    <t>000150012</t>
  </si>
  <si>
    <t>15_STBS_IL010_0-2</t>
  </si>
  <si>
    <t>000150013</t>
  </si>
  <si>
    <t>15_STBS_IL073_2-4</t>
  </si>
  <si>
    <t>000150014</t>
  </si>
  <si>
    <t>15_STBS_IL073_0-2</t>
  </si>
  <si>
    <t>000150015</t>
  </si>
  <si>
    <t>16_CRTW_IL003_0-2</t>
  </si>
  <si>
    <t>000160001</t>
  </si>
  <si>
    <t>16_CRTW_IL073_0-2</t>
  </si>
  <si>
    <t>000160002</t>
  </si>
  <si>
    <t>16_CRTW_IL073_2-4</t>
  </si>
  <si>
    <t>000160003</t>
  </si>
  <si>
    <t>16_SYTW_IL003_0-2</t>
  </si>
  <si>
    <t>000160004</t>
  </si>
  <si>
    <t>16_SYTW_IL073_2-4</t>
  </si>
  <si>
    <t>000160005</t>
  </si>
  <si>
    <t>16_SYTW_IL073_0-2</t>
  </si>
  <si>
    <t>000160006</t>
  </si>
  <si>
    <t>16_CTBS_IL003_0-2</t>
  </si>
  <si>
    <t>000160007</t>
  </si>
  <si>
    <t>16_CTBS_IL073_2-4</t>
  </si>
  <si>
    <t>000160008</t>
  </si>
  <si>
    <t>16_CTBS_IL073_0-2</t>
  </si>
  <si>
    <t>000160009</t>
  </si>
  <si>
    <t>16_STBS_IL003_0-2</t>
  </si>
  <si>
    <t>000160010</t>
  </si>
  <si>
    <t>16_STBS_IL073_0-2</t>
  </si>
  <si>
    <t>000160011</t>
  </si>
  <si>
    <t>16_STBS_IL073_2-4</t>
  </si>
  <si>
    <t>000160012</t>
  </si>
  <si>
    <t>17_URLD_IL046_4-9999</t>
  </si>
  <si>
    <t>000170001</t>
  </si>
  <si>
    <t>17_URLD_IL046_2-4</t>
  </si>
  <si>
    <t>000170002</t>
  </si>
  <si>
    <t>17_URLD_IL046_0-2</t>
  </si>
  <si>
    <t>000170003</t>
  </si>
  <si>
    <t>17_URLD_IL073_0-2</t>
  </si>
  <si>
    <t>000170004</t>
  </si>
  <si>
    <t>17_URLD_IL073_2-4</t>
  </si>
  <si>
    <t>000170005</t>
  </si>
  <si>
    <t>17_URLD_IL073_4-9999</t>
  </si>
  <si>
    <t>000170006</t>
  </si>
  <si>
    <t>17_FRSD_IL046_2-4</t>
  </si>
  <si>
    <t>000170007</t>
  </si>
  <si>
    <t>17_FRSD_IL046_4-9999</t>
  </si>
  <si>
    <t>000170008</t>
  </si>
  <si>
    <t>17_FRSD_IL046_0-2</t>
  </si>
  <si>
    <t>000170009</t>
  </si>
  <si>
    <t>17_CRTW_IL046_4-9999</t>
  </si>
  <si>
    <t>000170010</t>
  </si>
  <si>
    <t>17_CRTW_IL046_2-4</t>
  </si>
  <si>
    <t>000170011</t>
  </si>
  <si>
    <t>17_CRTW_IL046_0-2</t>
  </si>
  <si>
    <t>000170012</t>
  </si>
  <si>
    <t>17_CRTW_IL073_2-4</t>
  </si>
  <si>
    <t>000170013</t>
  </si>
  <si>
    <t>17_CRTW_IL073_0-2</t>
  </si>
  <si>
    <t>000170014</t>
  </si>
  <si>
    <t>17_SYTW_IL046_2-4</t>
  </si>
  <si>
    <t>000170015</t>
  </si>
  <si>
    <t>17_SYTW_IL046_0-2</t>
  </si>
  <si>
    <t>000170016</t>
  </si>
  <si>
    <t>17_SYTW_IL046_4-9999</t>
  </si>
  <si>
    <t>000170017</t>
  </si>
  <si>
    <t>17_SYTW_IL073_2-4</t>
  </si>
  <si>
    <t>000170018</t>
  </si>
  <si>
    <t>17_SYTW_IL073_0-2</t>
  </si>
  <si>
    <t>000170019</t>
  </si>
  <si>
    <t>17_CTBS_IL046_4-9999</t>
  </si>
  <si>
    <t>000170020</t>
  </si>
  <si>
    <t>17_CTBS_IL046_0-2</t>
  </si>
  <si>
    <t>000170021</t>
  </si>
  <si>
    <t>17_CTBS_IL046_2-4</t>
  </si>
  <si>
    <t>000170022</t>
  </si>
  <si>
    <t>17_CTBS_IL073_2-4</t>
  </si>
  <si>
    <t>000170023</t>
  </si>
  <si>
    <t>17_CTBS_IL073_0-2</t>
  </si>
  <si>
    <t>000170024</t>
  </si>
  <si>
    <t>17_STBS_IL046_0-2</t>
  </si>
  <si>
    <t>000170025</t>
  </si>
  <si>
    <t>17_STBS_IL046_4-9999</t>
  </si>
  <si>
    <t>000170026</t>
  </si>
  <si>
    <t>17_STBS_IL046_2-4</t>
  </si>
  <si>
    <t>000170027</t>
  </si>
  <si>
    <t>17_STBS_IL073_0-2</t>
  </si>
  <si>
    <t>000170028</t>
  </si>
  <si>
    <t>17_STBS_IL073_2-4</t>
  </si>
  <si>
    <t>000170029</t>
  </si>
  <si>
    <t>18_CRTW_IL010_0-2</t>
  </si>
  <si>
    <t>000180001</t>
  </si>
  <si>
    <t>18_CRTW_IL073_0-2</t>
  </si>
  <si>
    <t>000180002</t>
  </si>
  <si>
    <t>18_CRTW_IL073_2-4</t>
  </si>
  <si>
    <t>000180003</t>
  </si>
  <si>
    <t>18_SYTW_IL010_2-4</t>
  </si>
  <si>
    <t>000180004</t>
  </si>
  <si>
    <t>18_SYTW_IL010_0-2</t>
  </si>
  <si>
    <t>000180005</t>
  </si>
  <si>
    <t>18_SYTW_IL073_0-2</t>
  </si>
  <si>
    <t>000180006</t>
  </si>
  <si>
    <t>18_SYTW_IL073_2-4</t>
  </si>
  <si>
    <t>000180007</t>
  </si>
  <si>
    <t>18_CTBS_IL010_0-2</t>
  </si>
  <si>
    <t>000180008</t>
  </si>
  <si>
    <t>18_CTBS_IL073_2-4</t>
  </si>
  <si>
    <t>000180009</t>
  </si>
  <si>
    <t>18_CTBS_IL073_0-2</t>
  </si>
  <si>
    <t>000180010</t>
  </si>
  <si>
    <t>18_STBS_IL010_2-4</t>
  </si>
  <si>
    <t>000180011</t>
  </si>
  <si>
    <t>18_STBS_IL010_0-2</t>
  </si>
  <si>
    <t>000180012</t>
  </si>
  <si>
    <t>18_STBS_IL073_0-2</t>
  </si>
  <si>
    <t>000180013</t>
  </si>
  <si>
    <t>18_STBS_IL073_2-4</t>
  </si>
  <si>
    <t>000180014</t>
  </si>
  <si>
    <t>19_URLD_IL046_2-4</t>
  </si>
  <si>
    <t>000190001</t>
  </si>
  <si>
    <t>19_URLD_IL046_4-9999</t>
  </si>
  <si>
    <t>000190002</t>
  </si>
  <si>
    <t>19_URLD_IL046_0-2</t>
  </si>
  <si>
    <t>000190003</t>
  </si>
  <si>
    <t>URMD</t>
  </si>
  <si>
    <t>19_URMD_IL046_2-4</t>
  </si>
  <si>
    <t>000190004</t>
  </si>
  <si>
    <t>19_URMD_IL046_0-2</t>
  </si>
  <si>
    <t>000190005</t>
  </si>
  <si>
    <t>19_URMD_IL046_4-9999</t>
  </si>
  <si>
    <t>000190006</t>
  </si>
  <si>
    <t>19_URMD_IL073_0-2</t>
  </si>
  <si>
    <t>000190007</t>
  </si>
  <si>
    <t>19_URMD_IL073_2-4</t>
  </si>
  <si>
    <t>000190008</t>
  </si>
  <si>
    <t>19_FRSD_IL046_0-2</t>
  </si>
  <si>
    <t>000190009</t>
  </si>
  <si>
    <t>19_FRSD_IL046_2-4</t>
  </si>
  <si>
    <t>000190010</t>
  </si>
  <si>
    <t>19_FRSD_IL046_4-9999</t>
  </si>
  <si>
    <t>000190011</t>
  </si>
  <si>
    <t>19_SYTW_IL046_0-2</t>
  </si>
  <si>
    <t>000190012</t>
  </si>
  <si>
    <t>19_SYTW_IL046_4-9999</t>
  </si>
  <si>
    <t>000190013</t>
  </si>
  <si>
    <t>19_SYTW_IL073_0-2</t>
  </si>
  <si>
    <t>000190014</t>
  </si>
  <si>
    <t>19_SYTW_IL073_2-4</t>
  </si>
  <si>
    <t>000190015</t>
  </si>
  <si>
    <t>19_STBS_IL046_2-4</t>
  </si>
  <si>
    <t>000190016</t>
  </si>
  <si>
    <t>19_STBS_IL046_0-2</t>
  </si>
  <si>
    <t>000190017</t>
  </si>
  <si>
    <t>19_STBS_IL046_4-9999</t>
  </si>
  <si>
    <t>000190018</t>
  </si>
  <si>
    <t>19_STBS_IL073_0-2</t>
  </si>
  <si>
    <t>000190019</t>
  </si>
  <si>
    <t>19_STBS_IL073_2-4</t>
  </si>
  <si>
    <t>000190020</t>
  </si>
  <si>
    <t>20_CRTW_IL003_0-2</t>
  </si>
  <si>
    <t>000200001</t>
  </si>
  <si>
    <t>20_CRTW_IL073_0-2</t>
  </si>
  <si>
    <t>000200002</t>
  </si>
  <si>
    <t>20_CRTW_IL073_2-4</t>
  </si>
  <si>
    <t>000200003</t>
  </si>
  <si>
    <t>20_SYTW_IL003_0-2</t>
  </si>
  <si>
    <t>000200004</t>
  </si>
  <si>
    <t>20_SYTW_IL073_0-2</t>
  </si>
  <si>
    <t>000200005</t>
  </si>
  <si>
    <t>20_SYTW_IL073_2-4</t>
  </si>
  <si>
    <t>000200006</t>
  </si>
  <si>
    <t>20_CTBS_IL003_0-2</t>
  </si>
  <si>
    <t>000200007</t>
  </si>
  <si>
    <t>20_CTBS_IL073_2-4</t>
  </si>
  <si>
    <t>000200008</t>
  </si>
  <si>
    <t>20_CTBS_IL073_0-2</t>
  </si>
  <si>
    <t>000200009</t>
  </si>
  <si>
    <t>20_STBS_IL003_0-2</t>
  </si>
  <si>
    <t>000200010</t>
  </si>
  <si>
    <t>20_STBS_IL073_0-2</t>
  </si>
  <si>
    <t>000200011</t>
  </si>
  <si>
    <t>20_STBS_IL073_2-4</t>
  </si>
  <si>
    <t>000200012</t>
  </si>
  <si>
    <t>21_CRTW_IL003_0-2</t>
  </si>
  <si>
    <t>000210001</t>
  </si>
  <si>
    <t>21_CRTW_IL073_2-4</t>
  </si>
  <si>
    <t>000210002</t>
  </si>
  <si>
    <t>21_CRTW_IL073_0-2</t>
  </si>
  <si>
    <t>000210003</t>
  </si>
  <si>
    <t>21_SYTW_IL003_0-2</t>
  </si>
  <si>
    <t>000210004</t>
  </si>
  <si>
    <t>21_SYTW_IL073_2-4</t>
  </si>
  <si>
    <t>000210005</t>
  </si>
  <si>
    <t>21_SYTW_IL073_0-2</t>
  </si>
  <si>
    <t>000210006</t>
  </si>
  <si>
    <t>21_CTBS_IL003_0-2</t>
  </si>
  <si>
    <t>000210007</t>
  </si>
  <si>
    <t>21_CTBS_IL073_0-2</t>
  </si>
  <si>
    <t>000210008</t>
  </si>
  <si>
    <t>21_CTBS_IL073_2-4</t>
  </si>
  <si>
    <t>000210009</t>
  </si>
  <si>
    <t>21_STBS_IL003_0-2</t>
  </si>
  <si>
    <t>000210010</t>
  </si>
  <si>
    <t>21_STBS_IL073_2-4</t>
  </si>
  <si>
    <t>000210011</t>
  </si>
  <si>
    <t>21_STBS_IL073_0-2</t>
  </si>
  <si>
    <t>000210012</t>
  </si>
  <si>
    <t>22_CRTW_IL003_0-2</t>
  </si>
  <si>
    <t>000220001</t>
  </si>
  <si>
    <t>22_CRTW_IL073_0-2</t>
  </si>
  <si>
    <t>000220002</t>
  </si>
  <si>
    <t>22_CRTW_IL073_2-4</t>
  </si>
  <si>
    <t>000220003</t>
  </si>
  <si>
    <t>22_SYTW_IL003_0-2</t>
  </si>
  <si>
    <t>000220004</t>
  </si>
  <si>
    <t>22_CTBS_IL003_0-2</t>
  </si>
  <si>
    <t>000220005</t>
  </si>
  <si>
    <t>22_CTBS_IL073_2-4</t>
  </si>
  <si>
    <t>000220006</t>
  </si>
  <si>
    <t>22_CTBS_IL073_0-2</t>
  </si>
  <si>
    <t>000220007</t>
  </si>
  <si>
    <t>22_STBS_IL003_0-2</t>
  </si>
  <si>
    <t>000220008</t>
  </si>
  <si>
    <t>23_CRTW_IL012_0-2</t>
  </si>
  <si>
    <t>000230001</t>
  </si>
  <si>
    <t>23_CRTW_IL073_2-4</t>
  </si>
  <si>
    <t>000230002</t>
  </si>
  <si>
    <t>23_CRTW_IL073_0-2</t>
  </si>
  <si>
    <t>000230003</t>
  </si>
  <si>
    <t>23_SYTW_IL012_0-2</t>
  </si>
  <si>
    <t>000230004</t>
  </si>
  <si>
    <t>23_SYTW_IL073_0-2</t>
  </si>
  <si>
    <t>000230005</t>
  </si>
  <si>
    <t>23_SYTW_IL073_2-4</t>
  </si>
  <si>
    <t>000230006</t>
  </si>
  <si>
    <t>23_CTBS_IL012_0-2</t>
  </si>
  <si>
    <t>000230007</t>
  </si>
  <si>
    <t>23_CTBS_IL073_2-4</t>
  </si>
  <si>
    <t>000230008</t>
  </si>
  <si>
    <t>23_CTBS_IL073_0-2</t>
  </si>
  <si>
    <t>000230009</t>
  </si>
  <si>
    <t>23_STBS_IL012_0-2</t>
  </si>
  <si>
    <t>000230010</t>
  </si>
  <si>
    <t>23_STBS_IL073_0-2</t>
  </si>
  <si>
    <t>000230011</t>
  </si>
  <si>
    <t>23_STBS_IL073_2-4</t>
  </si>
  <si>
    <t>000230012</t>
  </si>
  <si>
    <t>24_CRTW_IL003_0-2</t>
  </si>
  <si>
    <t>000240001</t>
  </si>
  <si>
    <t>24_CRTW_IL073_2-4</t>
  </si>
  <si>
    <t>000240002</t>
  </si>
  <si>
    <t>24_CRTW_IL073_0-2</t>
  </si>
  <si>
    <t>000240003</t>
  </si>
  <si>
    <t>24_SYTW_IL003_0-2</t>
  </si>
  <si>
    <t>000240004</t>
  </si>
  <si>
    <t>24_SYTW_IL073_2-4</t>
  </si>
  <si>
    <t>000240005</t>
  </si>
  <si>
    <t>24_SYTW_IL073_0-2</t>
  </si>
  <si>
    <t>000240006</t>
  </si>
  <si>
    <t>24_CTBS_IL003_0-2</t>
  </si>
  <si>
    <t>000240007</t>
  </si>
  <si>
    <t>24_CTBS_IL073_0-2</t>
  </si>
  <si>
    <t>000240008</t>
  </si>
  <si>
    <t>24_CTBS_IL073_2-4</t>
  </si>
  <si>
    <t>000240009</t>
  </si>
  <si>
    <t>24_STBS_IL003_0-2</t>
  </si>
  <si>
    <t>000240010</t>
  </si>
  <si>
    <t>24_STBS_IL073_0-2</t>
  </si>
  <si>
    <t>000240011</t>
  </si>
  <si>
    <t>24_STBS_IL073_2-4</t>
  </si>
  <si>
    <t>000240012</t>
  </si>
  <si>
    <t>25_FRSD_IL046_0-2</t>
  </si>
  <si>
    <t>000250001</t>
  </si>
  <si>
    <t>25_FRSD_IL046_4-9999</t>
  </si>
  <si>
    <t>000250002</t>
  </si>
  <si>
    <t>25_FRSD_IL046_2-4</t>
  </si>
  <si>
    <t>000250003</t>
  </si>
  <si>
    <t>HAY</t>
  </si>
  <si>
    <t>25_HAY_IL046_0-2</t>
  </si>
  <si>
    <t>000250004</t>
  </si>
  <si>
    <t>25_HAY_IL046_2-4</t>
  </si>
  <si>
    <t>000250005</t>
  </si>
  <si>
    <t>25_HAY_IL046_4-9999</t>
  </si>
  <si>
    <t>000250006</t>
  </si>
  <si>
    <t>25_CRTW_IL003_0-2</t>
  </si>
  <si>
    <t>000250007</t>
  </si>
  <si>
    <t>25_CRTW_IL046_2-4</t>
  </si>
  <si>
    <t>000250008</t>
  </si>
  <si>
    <t>25_CRTW_IL046_0-2</t>
  </si>
  <si>
    <t>000250009</t>
  </si>
  <si>
    <t>25_SYTW_IL003_0-2</t>
  </si>
  <si>
    <t>000250010</t>
  </si>
  <si>
    <t>25_SYTW_IL046_4-9999</t>
  </si>
  <si>
    <t>000250011</t>
  </si>
  <si>
    <t>25_SYTW_IL046_2-4</t>
  </si>
  <si>
    <t>000250012</t>
  </si>
  <si>
    <t>25_SYTW_IL046_0-2</t>
  </si>
  <si>
    <t>000250013</t>
  </si>
  <si>
    <t>25_CTBS_IL003_0-2</t>
  </si>
  <si>
    <t>000250014</t>
  </si>
  <si>
    <t>25_CTBS_IL046_2-4</t>
  </si>
  <si>
    <t>000250015</t>
  </si>
  <si>
    <t>25_CTBS_IL046_0-2</t>
  </si>
  <si>
    <t>000250016</t>
  </si>
  <si>
    <t>25_STBS_IL003_0-2</t>
  </si>
  <si>
    <t>000250017</t>
  </si>
  <si>
    <t>25_STBS_IL046_4-9999</t>
  </si>
  <si>
    <t>000250018</t>
  </si>
  <si>
    <t>25_STBS_IL046_2-4</t>
  </si>
  <si>
    <t>000250019</t>
  </si>
  <si>
    <t>25_STBS_IL046_0-2</t>
  </si>
  <si>
    <t>000250020</t>
  </si>
  <si>
    <t>26_FRSD_IL046_2-4</t>
  </si>
  <si>
    <t>000260001</t>
  </si>
  <si>
    <t>26_FRSD_IL046_4-9999</t>
  </si>
  <si>
    <t>000260002</t>
  </si>
  <si>
    <t>26_FRSD_IL046_0-2</t>
  </si>
  <si>
    <t>000260003</t>
  </si>
  <si>
    <t>26_HAY_IL046_4-9999</t>
  </si>
  <si>
    <t>000260004</t>
  </si>
  <si>
    <t>26_HAY_IL046_2-4</t>
  </si>
  <si>
    <t>000260005</t>
  </si>
  <si>
    <t>26_HAY_IL046_0-2</t>
  </si>
  <si>
    <t>000260006</t>
  </si>
  <si>
    <t>26_CRTW_IL003_0-2</t>
  </si>
  <si>
    <t>000260007</t>
  </si>
  <si>
    <t>26_CRTW_IL073_2-4</t>
  </si>
  <si>
    <t>000260008</t>
  </si>
  <si>
    <t>26_CRTW_IL073_0-2</t>
  </si>
  <si>
    <t>000260009</t>
  </si>
  <si>
    <t>26_SYTW_IL003_0-2</t>
  </si>
  <si>
    <t>000260010</t>
  </si>
  <si>
    <t>26_SYTW_IL046_4-9999</t>
  </si>
  <si>
    <t>000260011</t>
  </si>
  <si>
    <t>26_SYTW_IL046_2-4</t>
  </si>
  <si>
    <t>000260012</t>
  </si>
  <si>
    <t>26_SYTW_IL046_0-2</t>
  </si>
  <si>
    <t>000260013</t>
  </si>
  <si>
    <t>26_SYTW_IL073_0-2</t>
  </si>
  <si>
    <t>000260014</t>
  </si>
  <si>
    <t>26_SYTW_IL073_2-4</t>
  </si>
  <si>
    <t>000260015</t>
  </si>
  <si>
    <t>26_CTBS_IL003_0-2</t>
  </si>
  <si>
    <t>000260016</t>
  </si>
  <si>
    <t>26_CTBS_IL073_2-4</t>
  </si>
  <si>
    <t>000260017</t>
  </si>
  <si>
    <t>26_CTBS_IL073_0-2</t>
  </si>
  <si>
    <t>000260018</t>
  </si>
  <si>
    <t>26_STBS_IL003_0-2</t>
  </si>
  <si>
    <t>000260019</t>
  </si>
  <si>
    <t>26_STBS_IL046_4-9999</t>
  </si>
  <si>
    <t>000260020</t>
  </si>
  <si>
    <t>26_STBS_IL046_2-4</t>
  </si>
  <si>
    <t>000260021</t>
  </si>
  <si>
    <t>26_STBS_IL046_0-2</t>
  </si>
  <si>
    <t>000260022</t>
  </si>
  <si>
    <t>26_STBS_IL073_2-4</t>
  </si>
  <si>
    <t>000260023</t>
  </si>
  <si>
    <t>26_STBS_IL073_0-2</t>
  </si>
  <si>
    <t>000260024</t>
  </si>
  <si>
    <t>IL028</t>
  </si>
  <si>
    <t>27_FRSD_IL028_0-2</t>
  </si>
  <si>
    <t>000270001</t>
  </si>
  <si>
    <t>27_FRSD_IL028_4-9999</t>
  </si>
  <si>
    <t>000270002</t>
  </si>
  <si>
    <t>27_FRSD_IL046_4-9999</t>
  </si>
  <si>
    <t>000270003</t>
  </si>
  <si>
    <t>27_CRTW_IL010_0-2</t>
  </si>
  <si>
    <t>000270004</t>
  </si>
  <si>
    <t>27_CRTW_IL010_2-4</t>
  </si>
  <si>
    <t>000270005</t>
  </si>
  <si>
    <t>27_CRTW_IL012_0-2</t>
  </si>
  <si>
    <t>000270006</t>
  </si>
  <si>
    <t>27_CRTW_IL073_2-4</t>
  </si>
  <si>
    <t>000270007</t>
  </si>
  <si>
    <t>27_CRTW_IL073_0-2</t>
  </si>
  <si>
    <t>000270008</t>
  </si>
  <si>
    <t>27_SYTW_IL010_0-2</t>
  </si>
  <si>
    <t>000270009</t>
  </si>
  <si>
    <t>27_SYTW_IL012_0-2</t>
  </si>
  <si>
    <t>000270010</t>
  </si>
  <si>
    <t>27_SYTW_IL046_2-4</t>
  </si>
  <si>
    <t>000270011</t>
  </si>
  <si>
    <t>27_SYTW_IL046_0-2</t>
  </si>
  <si>
    <t>000270012</t>
  </si>
  <si>
    <t>27_SYTW_IL046_4-9999</t>
  </si>
  <si>
    <t>000270013</t>
  </si>
  <si>
    <t>27_CTBS_IL010_0-2</t>
  </si>
  <si>
    <t>000270014</t>
  </si>
  <si>
    <t>27_CTBS_IL010_2-4</t>
  </si>
  <si>
    <t>000270015</t>
  </si>
  <si>
    <t>27_CTBS_IL012_0-2</t>
  </si>
  <si>
    <t>000270016</t>
  </si>
  <si>
    <t>27_CTBS_IL073_2-4</t>
  </si>
  <si>
    <t>000270017</t>
  </si>
  <si>
    <t>27_CTBS_IL073_0-2</t>
  </si>
  <si>
    <t>000270018</t>
  </si>
  <si>
    <t>27_STBS_IL010_0-2</t>
  </si>
  <si>
    <t>000270019</t>
  </si>
  <si>
    <t>27_STBS_IL012_0-2</t>
  </si>
  <si>
    <t>000270020</t>
  </si>
  <si>
    <t>27_STBS_IL046_2-4</t>
  </si>
  <si>
    <t>000270021</t>
  </si>
  <si>
    <t>27_STBS_IL046_0-2</t>
  </si>
  <si>
    <t>000270022</t>
  </si>
  <si>
    <t>27_STBS_IL046_4-9999</t>
  </si>
  <si>
    <t>000270023</t>
  </si>
  <si>
    <t>28_URLD_IL010_0-2</t>
  </si>
  <si>
    <t>000280001</t>
  </si>
  <si>
    <t>28_URLD_IL010_2-4</t>
  </si>
  <si>
    <t>000280002</t>
  </si>
  <si>
    <t>28_URLD_IL073_0-2</t>
  </si>
  <si>
    <t>000280003</t>
  </si>
  <si>
    <t>28_URLD_IL073_4-9999</t>
  </si>
  <si>
    <t>000280004</t>
  </si>
  <si>
    <t>28_URLD_IL073_2-4</t>
  </si>
  <si>
    <t>000280005</t>
  </si>
  <si>
    <t>28_URMD_IL010_0-2</t>
  </si>
  <si>
    <t>000280006</t>
  </si>
  <si>
    <t>28_URMD_IL010_2-4</t>
  </si>
  <si>
    <t>000280007</t>
  </si>
  <si>
    <t>28_URMD_IL073_2-4</t>
  </si>
  <si>
    <t>000280008</t>
  </si>
  <si>
    <t>28_URMD_IL073_4-9999</t>
  </si>
  <si>
    <t>000280009</t>
  </si>
  <si>
    <t>28_URMD_IL073_0-2</t>
  </si>
  <si>
    <t>000280010</t>
  </si>
  <si>
    <t>URHD</t>
  </si>
  <si>
    <t>28_URHD_IL010_2-4</t>
  </si>
  <si>
    <t>000280011</t>
  </si>
  <si>
    <t>28_URHD_IL010_0-2</t>
  </si>
  <si>
    <t>000280012</t>
  </si>
  <si>
    <t>28_URHD_IL073_2-4</t>
  </si>
  <si>
    <t>000280013</t>
  </si>
  <si>
    <t>28_URHD_IL073_4-9999</t>
  </si>
  <si>
    <t>000280014</t>
  </si>
  <si>
    <t>28_URHD_IL073_0-2</t>
  </si>
  <si>
    <t>000280015</t>
  </si>
  <si>
    <t>UIDU</t>
  </si>
  <si>
    <t>28_UIDU_IL010_0-2</t>
  </si>
  <si>
    <t>000280016</t>
  </si>
  <si>
    <t>28_UIDU_IL073_0-2</t>
  </si>
  <si>
    <t>000280017</t>
  </si>
  <si>
    <t>28_UIDU_IL073_2-4</t>
  </si>
  <si>
    <t>000280018</t>
  </si>
  <si>
    <t>28_CRTW_IL003_0-2</t>
  </si>
  <si>
    <t>000280019</t>
  </si>
  <si>
    <t>28_CRTW_IL010_0-2</t>
  </si>
  <si>
    <t>000280020</t>
  </si>
  <si>
    <t>28_SYTW_IL003_0-2</t>
  </si>
  <si>
    <t>000280021</t>
  </si>
  <si>
    <t>28_SYTW_IL010_0-2</t>
  </si>
  <si>
    <t>000280022</t>
  </si>
  <si>
    <t>28_SYTW_IL010_2-4</t>
  </si>
  <si>
    <t>000280023</t>
  </si>
  <si>
    <t>28_CTBS_IL003_0-2</t>
  </si>
  <si>
    <t>000280024</t>
  </si>
  <si>
    <t>28_CTBS_IL010_0-2</t>
  </si>
  <si>
    <t>000280025</t>
  </si>
  <si>
    <t>28_STBS_IL003_0-2</t>
  </si>
  <si>
    <t>000280026</t>
  </si>
  <si>
    <t>28_STBS_IL010_0-2</t>
  </si>
  <si>
    <t>000280027</t>
  </si>
  <si>
    <t>28_STBS_IL010_2-4</t>
  </si>
  <si>
    <t>000280028</t>
  </si>
  <si>
    <t>29_CRTW_IL010_0-2</t>
  </si>
  <si>
    <t>000290001</t>
  </si>
  <si>
    <t>29_CRTW_IL012_0-2</t>
  </si>
  <si>
    <t>000290002</t>
  </si>
  <si>
    <t>29_CRTW_IL012_2-4</t>
  </si>
  <si>
    <t>000290003</t>
  </si>
  <si>
    <t>29_CRTW_IL073_0-2</t>
  </si>
  <si>
    <t>000290004</t>
  </si>
  <si>
    <t>29_CRTW_IL073_2-4</t>
  </si>
  <si>
    <t>000290005</t>
  </si>
  <si>
    <t>29_SYTW_IL010_0-2</t>
  </si>
  <si>
    <t>000290006</t>
  </si>
  <si>
    <t>29_SYTW_IL012_2-4</t>
  </si>
  <si>
    <t>000290007</t>
  </si>
  <si>
    <t>29_SYTW_IL012_0-2</t>
  </si>
  <si>
    <t>000290008</t>
  </si>
  <si>
    <t>29_SYTW_IL073_0-2</t>
  </si>
  <si>
    <t>000290009</t>
  </si>
  <si>
    <t>29_SYTW_IL073_2-4</t>
  </si>
  <si>
    <t>000290010</t>
  </si>
  <si>
    <t>29_CTBS_IL010_0-2</t>
  </si>
  <si>
    <t>000290011</t>
  </si>
  <si>
    <t>29_CTBS_IL012_2-4</t>
  </si>
  <si>
    <t>000290012</t>
  </si>
  <si>
    <t>29_CTBS_IL012_0-2</t>
  </si>
  <si>
    <t>000290013</t>
  </si>
  <si>
    <t>29_CTBS_IL073_0-2</t>
  </si>
  <si>
    <t>000290014</t>
  </si>
  <si>
    <t>29_CTBS_IL073_2-4</t>
  </si>
  <si>
    <t>000290015</t>
  </si>
  <si>
    <t>29_STBS_IL010_0-2</t>
  </si>
  <si>
    <t>000290016</t>
  </si>
  <si>
    <t>29_STBS_IL012_2-4</t>
  </si>
  <si>
    <t>000290017</t>
  </si>
  <si>
    <t>29_STBS_IL012_0-2</t>
  </si>
  <si>
    <t>000290018</t>
  </si>
  <si>
    <t>29_STBS_IL073_0-2</t>
  </si>
  <si>
    <t>000290019</t>
  </si>
  <si>
    <t>29_STBS_IL073_2-4</t>
  </si>
  <si>
    <t>000290020</t>
  </si>
  <si>
    <t>30_URLD_IL010_2-4</t>
  </si>
  <si>
    <t>000300001</t>
  </si>
  <si>
    <t>30_URLD_IL010_0-2</t>
  </si>
  <si>
    <t>000300002</t>
  </si>
  <si>
    <t>30_URLD_IL010_4-9999</t>
  </si>
  <si>
    <t>000300003</t>
  </si>
  <si>
    <t>30_URLD_IL046_0-2</t>
  </si>
  <si>
    <t>000300004</t>
  </si>
  <si>
    <t>30_URLD_IL046_2-4</t>
  </si>
  <si>
    <t>000300005</t>
  </si>
  <si>
    <t>30_URLD_IL046_4-9999</t>
  </si>
  <si>
    <t>000300006</t>
  </si>
  <si>
    <t>30_URLD_IL073_0-2</t>
  </si>
  <si>
    <t>000300007</t>
  </si>
  <si>
    <t>30_URLD_IL073_2-4</t>
  </si>
  <si>
    <t>000300008</t>
  </si>
  <si>
    <t>30_URLD_IL073_4-9999</t>
  </si>
  <si>
    <t>000300009</t>
  </si>
  <si>
    <t>30_URMD_IL010_0-2</t>
  </si>
  <si>
    <t>000300010</t>
  </si>
  <si>
    <t>30_URMD_IL010_4-9999</t>
  </si>
  <si>
    <t>000300011</t>
  </si>
  <si>
    <t>30_URMD_IL010_2-4</t>
  </si>
  <si>
    <t>000300012</t>
  </si>
  <si>
    <t>30_URMD_IL046_0-2</t>
  </si>
  <si>
    <t>000300013</t>
  </si>
  <si>
    <t>30_URMD_IL046_2-4</t>
  </si>
  <si>
    <t>000300014</t>
  </si>
  <si>
    <t>30_URMD_IL046_4-9999</t>
  </si>
  <si>
    <t>000300015</t>
  </si>
  <si>
    <t>30_URMD_IL073_2-4</t>
  </si>
  <si>
    <t>000300016</t>
  </si>
  <si>
    <t>30_URMD_IL073_0-2</t>
  </si>
  <si>
    <t>000300017</t>
  </si>
  <si>
    <t>30_URMD_IL073_4-9999</t>
  </si>
  <si>
    <t>000300018</t>
  </si>
  <si>
    <t>30_CRTW_IL003_0-2</t>
  </si>
  <si>
    <t>000300019</t>
  </si>
  <si>
    <t>30_CRTW_IL010_0-2</t>
  </si>
  <si>
    <t>000300020</t>
  </si>
  <si>
    <t>30_CRTW_IL073_0-2</t>
  </si>
  <si>
    <t>000300021</t>
  </si>
  <si>
    <t>30_CRTW_IL073_2-4</t>
  </si>
  <si>
    <t>000300022</t>
  </si>
  <si>
    <t>30_SYTW_IL003_0-2</t>
  </si>
  <si>
    <t>000300023</t>
  </si>
  <si>
    <t>30_SYTW_IL010_0-2</t>
  </si>
  <si>
    <t>000300024</t>
  </si>
  <si>
    <t>30_SYTW_IL073_0-2</t>
  </si>
  <si>
    <t>000300025</t>
  </si>
  <si>
    <t>30_SYTW_IL073_2-4</t>
  </si>
  <si>
    <t>000300026</t>
  </si>
  <si>
    <t>30_CTBS_IL003_0-2</t>
  </si>
  <si>
    <t>000300027</t>
  </si>
  <si>
    <t>30_CTBS_IL010_0-2</t>
  </si>
  <si>
    <t>000300028</t>
  </si>
  <si>
    <t>30_CTBS_IL073_0-2</t>
  </si>
  <si>
    <t>000300029</t>
  </si>
  <si>
    <t>30_CTBS_IL073_2-4</t>
  </si>
  <si>
    <t>000300030</t>
  </si>
  <si>
    <t>30_STBS_IL003_0-2</t>
  </si>
  <si>
    <t>000300031</t>
  </si>
  <si>
    <t>30_STBS_IL010_0-2</t>
  </si>
  <si>
    <t>000300032</t>
  </si>
  <si>
    <t>30_STBS_IL073_0-2</t>
  </si>
  <si>
    <t>000300033</t>
  </si>
  <si>
    <t>30_STBS_IL073_2-4</t>
  </si>
  <si>
    <t>000300034</t>
  </si>
  <si>
    <t>31_URLD_IL010_0-2</t>
  </si>
  <si>
    <t>000310001</t>
  </si>
  <si>
    <t>31_URLD_IL010_2-4</t>
  </si>
  <si>
    <t>000310002</t>
  </si>
  <si>
    <t>31_URLD_IL010_4-9999</t>
  </si>
  <si>
    <t>000310003</t>
  </si>
  <si>
    <t>31_URLD_IL028_2-4</t>
  </si>
  <si>
    <t>000310004</t>
  </si>
  <si>
    <t>31_URLD_IL028_4-9999</t>
  </si>
  <si>
    <t>000310005</t>
  </si>
  <si>
    <t>31_URLD_IL028_0-2</t>
  </si>
  <si>
    <t>000310006</t>
  </si>
  <si>
    <t>31_URLD_IL046_0-2</t>
  </si>
  <si>
    <t>000310007</t>
  </si>
  <si>
    <t>31_URLD_IL046_2-4</t>
  </si>
  <si>
    <t>000310008</t>
  </si>
  <si>
    <t>31_URLD_IL046_4-9999</t>
  </si>
  <si>
    <t>000310009</t>
  </si>
  <si>
    <t>31_URMD_IL010_4-9999</t>
  </si>
  <si>
    <t>000310010</t>
  </si>
  <si>
    <t>31_URMD_IL010_2-4</t>
  </si>
  <si>
    <t>000310011</t>
  </si>
  <si>
    <t>31_URMD_IL010_0-2</t>
  </si>
  <si>
    <t>000310012</t>
  </si>
  <si>
    <t>31_URMD_IL046_0-2</t>
  </si>
  <si>
    <t>000310013</t>
  </si>
  <si>
    <t>31_URMD_IL046_4-9999</t>
  </si>
  <si>
    <t>000310014</t>
  </si>
  <si>
    <t>31_URMD_IL046_2-4</t>
  </si>
  <si>
    <t>000310015</t>
  </si>
  <si>
    <t>31_URHD_IL010_4-9999</t>
  </si>
  <si>
    <t>000310016</t>
  </si>
  <si>
    <t>31_URHD_IL010_2-4</t>
  </si>
  <si>
    <t>000310017</t>
  </si>
  <si>
    <t>31_URHD_IL010_0-2</t>
  </si>
  <si>
    <t>000310018</t>
  </si>
  <si>
    <t>31_URHD_IL046_4-9999</t>
  </si>
  <si>
    <t>000310019</t>
  </si>
  <si>
    <t>31_URHD_IL046_0-2</t>
  </si>
  <si>
    <t>000310020</t>
  </si>
  <si>
    <t>31_URHD_IL046_2-4</t>
  </si>
  <si>
    <t>000310021</t>
  </si>
  <si>
    <t>31_UIDU_IL010_2-4</t>
  </si>
  <si>
    <t>000310022</t>
  </si>
  <si>
    <t>31_UIDU_IL010_0-2</t>
  </si>
  <si>
    <t>000310023</t>
  </si>
  <si>
    <t>31_FRSD_IL028_0-2</t>
  </si>
  <si>
    <t>000310024</t>
  </si>
  <si>
    <t>31_FRSD_IL028_4-9999</t>
  </si>
  <si>
    <t>000310025</t>
  </si>
  <si>
    <t>31_FRSD_IL046_4-9999</t>
  </si>
  <si>
    <t>000310026</t>
  </si>
  <si>
    <t>32_URLD_IL010_2-4</t>
  </si>
  <si>
    <t>000320001</t>
  </si>
  <si>
    <t>32_URLD_IL010_0-2</t>
  </si>
  <si>
    <t>000320002</t>
  </si>
  <si>
    <t>32_URLD_IL010_4-9999</t>
  </si>
  <si>
    <t>000320003</t>
  </si>
  <si>
    <t>32_URLD_IL046_4-9999</t>
  </si>
  <si>
    <t>000320004</t>
  </si>
  <si>
    <t>32_URLD_IL046_2-4</t>
  </si>
  <si>
    <t>000320005</t>
  </si>
  <si>
    <t>32_URLD_IL046_0-2</t>
  </si>
  <si>
    <t>000320006</t>
  </si>
  <si>
    <t>32_URLD_IL073_0-2</t>
  </si>
  <si>
    <t>000320007</t>
  </si>
  <si>
    <t>32_URLD_IL073_2-4</t>
  </si>
  <si>
    <t>000320008</t>
  </si>
  <si>
    <t>32_URLD_IL073_4-9999</t>
  </si>
  <si>
    <t>000320009</t>
  </si>
  <si>
    <t>32_URMD_IL010_0-2</t>
  </si>
  <si>
    <t>000320010</t>
  </si>
  <si>
    <t>32_URMD_IL010_2-4</t>
  </si>
  <si>
    <t>000320011</t>
  </si>
  <si>
    <t>32_URMD_IL010_4-9999</t>
  </si>
  <si>
    <t>000320012</t>
  </si>
  <si>
    <t>32_URMD_IL046_2-4</t>
  </si>
  <si>
    <t>000320013</t>
  </si>
  <si>
    <t>32_URMD_IL046_4-9999</t>
  </si>
  <si>
    <t>000320014</t>
  </si>
  <si>
    <t>32_URMD_IL046_0-2</t>
  </si>
  <si>
    <t>000320015</t>
  </si>
  <si>
    <t>32_URMD_IL073_2-4</t>
  </si>
  <si>
    <t>000320016</t>
  </si>
  <si>
    <t>32_URMD_IL073_4-9999</t>
  </si>
  <si>
    <t>000320017</t>
  </si>
  <si>
    <t>32_URMD_IL073_0-2</t>
  </si>
  <si>
    <t>000320018</t>
  </si>
  <si>
    <t>32_URHD_IL010_2-4</t>
  </si>
  <si>
    <t>000320019</t>
  </si>
  <si>
    <t>32_URHD_IL010_0-2</t>
  </si>
  <si>
    <t>000320020</t>
  </si>
  <si>
    <t>32_URHD_IL010_4-9999</t>
  </si>
  <si>
    <t>000320021</t>
  </si>
  <si>
    <t>32_URHD_IL046_2-4</t>
  </si>
  <si>
    <t>000320022</t>
  </si>
  <si>
    <t>32_URHD_IL046_4-9999</t>
  </si>
  <si>
    <t>000320023</t>
  </si>
  <si>
    <t>32_URHD_IL046_0-2</t>
  </si>
  <si>
    <t>000320024</t>
  </si>
  <si>
    <t>32_UIDU_IL010_2-4</t>
  </si>
  <si>
    <t>000320025</t>
  </si>
  <si>
    <t>32_UIDU_IL010_0-2</t>
  </si>
  <si>
    <t>000320026</t>
  </si>
  <si>
    <t>32_FRSD_IL046_4-9999</t>
  </si>
  <si>
    <t>000320027</t>
  </si>
  <si>
    <t>32_FRSD_IL046_0-2</t>
  </si>
  <si>
    <t>000320028</t>
  </si>
  <si>
    <t>32_FRSD_IL073_2-4</t>
  </si>
  <si>
    <t>000320029</t>
  </si>
  <si>
    <t>32_FRSD_IL073_4-9999</t>
  </si>
  <si>
    <t>000320030</t>
  </si>
  <si>
    <t>32_CRTW_IL010_0-2</t>
  </si>
  <si>
    <t>000320031</t>
  </si>
  <si>
    <t>32_CRTW_IL073_2-4</t>
  </si>
  <si>
    <t>000320032</t>
  </si>
  <si>
    <t>32_CRTW_IL073_0-2</t>
  </si>
  <si>
    <t>000320033</t>
  </si>
  <si>
    <t>32_SYTW_IL010_0-2</t>
  </si>
  <si>
    <t>000320034</t>
  </si>
  <si>
    <t>32_SYTW_IL073_4-9999</t>
  </si>
  <si>
    <t>000320035</t>
  </si>
  <si>
    <t>32_SYTW_IL073_0-2</t>
  </si>
  <si>
    <t>000320036</t>
  </si>
  <si>
    <t>32_SYTW_IL073_2-4</t>
  </si>
  <si>
    <t>000320037</t>
  </si>
  <si>
    <t>32_STBS_IL010_0-2</t>
  </si>
  <si>
    <t>000320038</t>
  </si>
  <si>
    <t>32_STBS_IL073_0-2</t>
  </si>
  <si>
    <t>000320039</t>
  </si>
  <si>
    <t>32_STBS_IL073_4-9999</t>
  </si>
  <si>
    <t>000320040</t>
  </si>
  <si>
    <t>32_STBS_IL073_2-4</t>
  </si>
  <si>
    <t>000320041</t>
  </si>
  <si>
    <t>WATR</t>
  </si>
  <si>
    <t>33_WATR_IL046_0-2</t>
  </si>
  <si>
    <t>000330001</t>
  </si>
  <si>
    <t>33_URLD_IL010_0-2</t>
  </si>
  <si>
    <t>000330002</t>
  </si>
  <si>
    <t>33_URLD_IL010_2-4</t>
  </si>
  <si>
    <t>000330003</t>
  </si>
  <si>
    <t>33_URLD_IL046_4-9999</t>
  </si>
  <si>
    <t>000330004</t>
  </si>
  <si>
    <t>33_URLD_IL046_2-4</t>
  </si>
  <si>
    <t>000330005</t>
  </si>
  <si>
    <t>33_URLD_IL046_0-2</t>
  </si>
  <si>
    <t>000330006</t>
  </si>
  <si>
    <t>33_URMD_IL010_0-2</t>
  </si>
  <si>
    <t>000330007</t>
  </si>
  <si>
    <t>33_URMD_IL010_2-4</t>
  </si>
  <si>
    <t>000330008</t>
  </si>
  <si>
    <t>33_URMD_IL046_4-9999</t>
  </si>
  <si>
    <t>000330009</t>
  </si>
  <si>
    <t>33_URMD_IL046_2-4</t>
  </si>
  <si>
    <t>000330010</t>
  </si>
  <si>
    <t>33_URMD_IL046_0-2</t>
  </si>
  <si>
    <t>000330011</t>
  </si>
  <si>
    <t>33_FRSD_IL046_4-9999</t>
  </si>
  <si>
    <t>000330012</t>
  </si>
  <si>
    <t>33_CRTW_IL010_0-2</t>
  </si>
  <si>
    <t>000330013</t>
  </si>
  <si>
    <t>33_CRTW_IL073_0-2</t>
  </si>
  <si>
    <t>000330014</t>
  </si>
  <si>
    <t>33_SYTW_IL010_0-2</t>
  </si>
  <si>
    <t>000330015</t>
  </si>
  <si>
    <t>33_SYTW_IL073_0-2</t>
  </si>
  <si>
    <t>000330016</t>
  </si>
  <si>
    <t>33_CTBS_IL010_0-2</t>
  </si>
  <si>
    <t>000330017</t>
  </si>
  <si>
    <t>33_CTBS_IL073_0-2</t>
  </si>
  <si>
    <t>000330018</t>
  </si>
  <si>
    <t>33_STBS_IL010_0-2</t>
  </si>
  <si>
    <t>000330019</t>
  </si>
  <si>
    <t>33_STBS_IL073_2-4</t>
  </si>
  <si>
    <t>000330020</t>
  </si>
  <si>
    <t>33_STBS_IL073_0-2</t>
  </si>
  <si>
    <t>000330021</t>
  </si>
  <si>
    <t>34_FRSD_IL028_4-9999</t>
  </si>
  <si>
    <t>000340001</t>
  </si>
  <si>
    <t>34_FRSD_IL028_0-2</t>
  </si>
  <si>
    <t>000340002</t>
  </si>
  <si>
    <t>IL036</t>
  </si>
  <si>
    <t>34_FRSD_IL036_2-4</t>
  </si>
  <si>
    <t>000340003</t>
  </si>
  <si>
    <t>34_FRSD_IL036_4-9999</t>
  </si>
  <si>
    <t>000340004</t>
  </si>
  <si>
    <t>34_FRSD_IL036_0-2</t>
  </si>
  <si>
    <t>000340005</t>
  </si>
  <si>
    <t>IL041</t>
  </si>
  <si>
    <t>34_FRSD_IL041_4-9999</t>
  </si>
  <si>
    <t>000340006</t>
  </si>
  <si>
    <t>34_FRSD_IL041_2-4</t>
  </si>
  <si>
    <t>000340007</t>
  </si>
  <si>
    <t>34_FRSD_IL041_0-2</t>
  </si>
  <si>
    <t>000340008</t>
  </si>
  <si>
    <t>34_HAY_IL028_2-4</t>
  </si>
  <si>
    <t>000340009</t>
  </si>
  <si>
    <t>34_HAY_IL028_4-9999</t>
  </si>
  <si>
    <t>000340010</t>
  </si>
  <si>
    <t>34_HAY_IL028_0-2</t>
  </si>
  <si>
    <t>000340011</t>
  </si>
  <si>
    <t>34_HAY_IL036_0-2</t>
  </si>
  <si>
    <t>000340012</t>
  </si>
  <si>
    <t>34_HAY_IL036_4-9999</t>
  </si>
  <si>
    <t>000340013</t>
  </si>
  <si>
    <t>34_HAY_IL036_2-4</t>
  </si>
  <si>
    <t>000340014</t>
  </si>
  <si>
    <t>34_HAY_IL041_4-9999</t>
  </si>
  <si>
    <t>000340015</t>
  </si>
  <si>
    <t>34_HAY_IL041_2-4</t>
  </si>
  <si>
    <t>000340016</t>
  </si>
  <si>
    <t>34_HAY_IL041_0-2</t>
  </si>
  <si>
    <t>000340017</t>
  </si>
  <si>
    <t>34_CRTW_IL003_0-2</t>
  </si>
  <si>
    <t>000340018</t>
  </si>
  <si>
    <t>34_CRTW_IL028_0-2</t>
  </si>
  <si>
    <t>000340019</t>
  </si>
  <si>
    <t>34_CRTW_IL036_0-2</t>
  </si>
  <si>
    <t>000340020</t>
  </si>
  <si>
    <t>34_SYTW_IL003_0-2</t>
  </si>
  <si>
    <t>000340021</t>
  </si>
  <si>
    <t>34_SYTW_IL028_0-2</t>
  </si>
  <si>
    <t>000340022</t>
  </si>
  <si>
    <t>34_SYTW_IL036_0-2</t>
  </si>
  <si>
    <t>000340023</t>
  </si>
  <si>
    <t>34_CTBS_IL003_0-2</t>
  </si>
  <si>
    <t>000340024</t>
  </si>
  <si>
    <t>34_CTBS_IL028_0-2</t>
  </si>
  <si>
    <t>000340025</t>
  </si>
  <si>
    <t>34_CTBS_IL036_0-2</t>
  </si>
  <si>
    <t>000340026</t>
  </si>
  <si>
    <t>34_STBS_IL003_0-2</t>
  </si>
  <si>
    <t>000340027</t>
  </si>
  <si>
    <t>34_STBS_IL028_0-2</t>
  </si>
  <si>
    <t>000340028</t>
  </si>
  <si>
    <t>34_STBS_IL036_2-4</t>
  </si>
  <si>
    <t>000340029</t>
  </si>
  <si>
    <t>34_STBS_IL036_0-2</t>
  </si>
  <si>
    <t>000340030</t>
  </si>
  <si>
    <t>35_CRTW_IL003_0-2</t>
  </si>
  <si>
    <t>000350001</t>
  </si>
  <si>
    <t>35_CRTW_IL012_0-2</t>
  </si>
  <si>
    <t>000350002</t>
  </si>
  <si>
    <t>35_SYTW_IL003_0-2</t>
  </si>
  <si>
    <t>000350003</t>
  </si>
  <si>
    <t>35_SYTW_IL012_0-2</t>
  </si>
  <si>
    <t>000350004</t>
  </si>
  <si>
    <t>35_CTBS_IL003_0-2</t>
  </si>
  <si>
    <t>000350005</t>
  </si>
  <si>
    <t>35_CTBS_IL012_0-2</t>
  </si>
  <si>
    <t>000350006</t>
  </si>
  <si>
    <t>35_STBS_IL003_0-2</t>
  </si>
  <si>
    <t>000350007</t>
  </si>
  <si>
    <t>35_STBS_IL012_0-2</t>
  </si>
  <si>
    <t>000350008</t>
  </si>
  <si>
    <t>36_CORN_IL003_0-2</t>
  </si>
  <si>
    <t>000360001</t>
  </si>
  <si>
    <t>36_CRTW_IL003_0-2</t>
  </si>
  <si>
    <t>000360002</t>
  </si>
  <si>
    <t>36_SYTW_IL003_0-2</t>
  </si>
  <si>
    <t>000360003</t>
  </si>
  <si>
    <t>36_CTBS_IL003_0-2</t>
  </si>
  <si>
    <t>000360004</t>
  </si>
  <si>
    <t>36_STBS_IL003_0-2</t>
  </si>
  <si>
    <t>000360005</t>
  </si>
  <si>
    <t>37_URLD_IL046_0-2</t>
  </si>
  <si>
    <t>000370001</t>
  </si>
  <si>
    <t>37_URLD_IL046_2-4</t>
  </si>
  <si>
    <t>000370002</t>
  </si>
  <si>
    <t>37_URLD_IL046_4-9999</t>
  </si>
  <si>
    <t>000370003</t>
  </si>
  <si>
    <t>37_URLD_IL073_0-2</t>
  </si>
  <si>
    <t>000370004</t>
  </si>
  <si>
    <t>37_URLD_IL073_2-4</t>
  </si>
  <si>
    <t>000370005</t>
  </si>
  <si>
    <t>37_URLD_IL073_4-9999</t>
  </si>
  <si>
    <t>000370006</t>
  </si>
  <si>
    <t>37_URMD_IL046_2-4</t>
  </si>
  <si>
    <t>000370007</t>
  </si>
  <si>
    <t>37_URMD_IL046_0-2</t>
  </si>
  <si>
    <t>000370008</t>
  </si>
  <si>
    <t>37_URMD_IL046_4-9999</t>
  </si>
  <si>
    <t>000370009</t>
  </si>
  <si>
    <t>37_URMD_IL073_0-2</t>
  </si>
  <si>
    <t>000370010</t>
  </si>
  <si>
    <t>37_URMD_IL073_4-9999</t>
  </si>
  <si>
    <t>000370011</t>
  </si>
  <si>
    <t>37_URMD_IL073_2-4</t>
  </si>
  <si>
    <t>000370012</t>
  </si>
  <si>
    <t>37_FRSD_IL028_4-9999</t>
  </si>
  <si>
    <t>000370013</t>
  </si>
  <si>
    <t>37_FRSD_IL028_0-2</t>
  </si>
  <si>
    <t>000370014</t>
  </si>
  <si>
    <t>37_FRSD_IL028_2-4</t>
  </si>
  <si>
    <t>000370015</t>
  </si>
  <si>
    <t>37_FRSD_IL046_4-9999</t>
  </si>
  <si>
    <t>000370016</t>
  </si>
  <si>
    <t>37_HAY_IL028_0-2</t>
  </si>
  <si>
    <t>000370017</t>
  </si>
  <si>
    <t>37_HAY_IL028_4-9999</t>
  </si>
  <si>
    <t>000370018</t>
  </si>
  <si>
    <t>37_HAY_IL028_2-4</t>
  </si>
  <si>
    <t>000370019</t>
  </si>
  <si>
    <t>37_HAY_IL046_4-9999</t>
  </si>
  <si>
    <t>000370020</t>
  </si>
  <si>
    <t>37_HAY_IL046_2-4</t>
  </si>
  <si>
    <t>000370021</t>
  </si>
  <si>
    <t>37_HAY_IL046_0-2</t>
  </si>
  <si>
    <t>000370022</t>
  </si>
  <si>
    <t>37_HAY_IL073_0-2</t>
  </si>
  <si>
    <t>000370023</t>
  </si>
  <si>
    <t>37_HAY_IL073_4-9999</t>
  </si>
  <si>
    <t>000370024</t>
  </si>
  <si>
    <t>37_HAY_IL073_2-4</t>
  </si>
  <si>
    <t>000370025</t>
  </si>
  <si>
    <t>37_CRTW_IL010_0-2</t>
  </si>
  <si>
    <t>000370026</t>
  </si>
  <si>
    <t>37_CRTW_IL073_2-4</t>
  </si>
  <si>
    <t>000370027</t>
  </si>
  <si>
    <t>37_CRTW_IL073_0-2</t>
  </si>
  <si>
    <t>000370028</t>
  </si>
  <si>
    <t>37_SYTW_IL010_0-2</t>
  </si>
  <si>
    <t>000370029</t>
  </si>
  <si>
    <t>37_SYTW_IL046_0-2</t>
  </si>
  <si>
    <t>000370030</t>
  </si>
  <si>
    <t>37_SYTW_IL046_4-9999</t>
  </si>
  <si>
    <t>000370031</t>
  </si>
  <si>
    <t>37_SYTW_IL046_2-4</t>
  </si>
  <si>
    <t>000370032</t>
  </si>
  <si>
    <t>37_SYTW_IL073_2-4</t>
  </si>
  <si>
    <t>000370033</t>
  </si>
  <si>
    <t>37_SYTW_IL073_0-2</t>
  </si>
  <si>
    <t>000370034</t>
  </si>
  <si>
    <t>37_CTBS_IL010_0-2</t>
  </si>
  <si>
    <t>000370035</t>
  </si>
  <si>
    <t>37_CTBS_IL073_2-4</t>
  </si>
  <si>
    <t>000370036</t>
  </si>
  <si>
    <t>37_CTBS_IL073_0-2</t>
  </si>
  <si>
    <t>000370037</t>
  </si>
  <si>
    <t>37_STBS_IL010_0-2</t>
  </si>
  <si>
    <t>000370038</t>
  </si>
  <si>
    <t>37_STBS_IL046_4-9999</t>
  </si>
  <si>
    <t>000370039</t>
  </si>
  <si>
    <t>37_STBS_IL046_2-4</t>
  </si>
  <si>
    <t>000370040</t>
  </si>
  <si>
    <t>37_STBS_IL046_0-2</t>
  </si>
  <si>
    <t>000370041</t>
  </si>
  <si>
    <t>37_STBS_IL073_2-4</t>
  </si>
  <si>
    <t>000370042</t>
  </si>
  <si>
    <t>37_STBS_IL073_0-2</t>
  </si>
  <si>
    <t>000370043</t>
  </si>
  <si>
    <t>38_URLD_IL010_2-4</t>
  </si>
  <si>
    <t>000380001</t>
  </si>
  <si>
    <t>38_URLD_IL010_0-2</t>
  </si>
  <si>
    <t>000380002</t>
  </si>
  <si>
    <t>38_URLD_IL046_2-4</t>
  </si>
  <si>
    <t>000380003</t>
  </si>
  <si>
    <t>38_URLD_IL046_4-9999</t>
  </si>
  <si>
    <t>000380004</t>
  </si>
  <si>
    <t>38_URLD_IL046_0-2</t>
  </si>
  <si>
    <t>000380005</t>
  </si>
  <si>
    <t>38_URLD_IL073_0-2</t>
  </si>
  <si>
    <t>000380006</t>
  </si>
  <si>
    <t>38_URLD_IL073_2-4</t>
  </si>
  <si>
    <t>000380007</t>
  </si>
  <si>
    <t>38_URLD_IL073_4-9999</t>
  </si>
  <si>
    <t>000380008</t>
  </si>
  <si>
    <t>38_URMD_IL010_0-2</t>
  </si>
  <si>
    <t>000380009</t>
  </si>
  <si>
    <t>38_URMD_IL010_2-4</t>
  </si>
  <si>
    <t>000380010</t>
  </si>
  <si>
    <t>38_URMD_IL046_4-9999</t>
  </si>
  <si>
    <t>000380011</t>
  </si>
  <si>
    <t>38_URMD_IL046_2-4</t>
  </si>
  <si>
    <t>000380012</t>
  </si>
  <si>
    <t>38_URMD_IL046_0-2</t>
  </si>
  <si>
    <t>000380013</t>
  </si>
  <si>
    <t>38_URMD_IL073_0-2</t>
  </si>
  <si>
    <t>000380014</t>
  </si>
  <si>
    <t>38_URMD_IL073_4-9999</t>
  </si>
  <si>
    <t>000380015</t>
  </si>
  <si>
    <t>38_URMD_IL073_2-4</t>
  </si>
  <si>
    <t>000380016</t>
  </si>
  <si>
    <t>38_CRTW_IL010_0-2</t>
  </si>
  <si>
    <t>000380017</t>
  </si>
  <si>
    <t>38_CRTW_IL012_0-2</t>
  </si>
  <si>
    <t>000380018</t>
  </si>
  <si>
    <t>38_CRTW_IL073_0-2</t>
  </si>
  <si>
    <t>000380019</t>
  </si>
  <si>
    <t>38_CRTW_IL073_2-4</t>
  </si>
  <si>
    <t>000380020</t>
  </si>
  <si>
    <t>38_SYTW_IL010_0-2</t>
  </si>
  <si>
    <t>000380021</t>
  </si>
  <si>
    <t>38_SYTW_IL012_0-2</t>
  </si>
  <si>
    <t>000380022</t>
  </si>
  <si>
    <t>38_SYTW_IL012_2-4</t>
  </si>
  <si>
    <t>000380023</t>
  </si>
  <si>
    <t>38_SYTW_IL073_2-4</t>
  </si>
  <si>
    <t>000380024</t>
  </si>
  <si>
    <t>38_SYTW_IL073_0-2</t>
  </si>
  <si>
    <t>000380025</t>
  </si>
  <si>
    <t>38_CTBS_IL010_0-2</t>
  </si>
  <si>
    <t>000380026</t>
  </si>
  <si>
    <t>38_CTBS_IL012_0-2</t>
  </si>
  <si>
    <t>000380027</t>
  </si>
  <si>
    <t>38_CTBS_IL073_2-4</t>
  </si>
  <si>
    <t>000380028</t>
  </si>
  <si>
    <t>38_CTBS_IL073_0-2</t>
  </si>
  <si>
    <t>000380029</t>
  </si>
  <si>
    <t>38_STBS_IL010_0-2</t>
  </si>
  <si>
    <t>000380030</t>
  </si>
  <si>
    <t>38_STBS_IL012_0-2</t>
  </si>
  <si>
    <t>000380031</t>
  </si>
  <si>
    <t>38_STBS_IL012_2-4</t>
  </si>
  <si>
    <t>000380032</t>
  </si>
  <si>
    <t>38_STBS_IL073_2-4</t>
  </si>
  <si>
    <t>000380033</t>
  </si>
  <si>
    <t>38_STBS_IL073_0-2</t>
  </si>
  <si>
    <t>000380034</t>
  </si>
  <si>
    <t>39_CRTW_IL003_0-2</t>
  </si>
  <si>
    <t>000390001</t>
  </si>
  <si>
    <t>39_SYTW_IL003_0-2</t>
  </si>
  <si>
    <t>000390002</t>
  </si>
  <si>
    <t>39_CTBS_IL003_0-2</t>
  </si>
  <si>
    <t>000390003</t>
  </si>
  <si>
    <t>39_STBS_IL003_0-2</t>
  </si>
  <si>
    <t>000390004</t>
  </si>
  <si>
    <t>40_FRSD_IL046_2-4</t>
  </si>
  <si>
    <t>000400001</t>
  </si>
  <si>
    <t>40_FRSD_IL046_4-9999</t>
  </si>
  <si>
    <t>000400002</t>
  </si>
  <si>
    <t>40_FRSD_IL073_2-4</t>
  </si>
  <si>
    <t>000400003</t>
  </si>
  <si>
    <t>40_FRSD_IL073_4-9999</t>
  </si>
  <si>
    <t>000400004</t>
  </si>
  <si>
    <t>40_CORN_IL010_0-2</t>
  </si>
  <si>
    <t>000400005</t>
  </si>
  <si>
    <t>40_CORN_IL073_0-2</t>
  </si>
  <si>
    <t>000400006</t>
  </si>
  <si>
    <t>40_CORN_IL073_2-4</t>
  </si>
  <si>
    <t>000400007</t>
  </si>
  <si>
    <t>40_CRTW_IL010_0-2</t>
  </si>
  <si>
    <t>000400008</t>
  </si>
  <si>
    <t>40_CRTW_IL073_2-4</t>
  </si>
  <si>
    <t>000400009</t>
  </si>
  <si>
    <t>40_CRTW_IL073_0-2</t>
  </si>
  <si>
    <t>000400010</t>
  </si>
  <si>
    <t>40_SYTW_IL010_0-2</t>
  </si>
  <si>
    <t>000400011</t>
  </si>
  <si>
    <t>40_SYTW_IL073_0-2</t>
  </si>
  <si>
    <t>000400012</t>
  </si>
  <si>
    <t>40_SYTW_IL073_2-4</t>
  </si>
  <si>
    <t>000400013</t>
  </si>
  <si>
    <t>40_SYTW_IL073_4-9999</t>
  </si>
  <si>
    <t>000400014</t>
  </si>
  <si>
    <t>40_CTBS_IL010_0-2</t>
  </si>
  <si>
    <t>000400015</t>
  </si>
  <si>
    <t>40_CTBS_IL073_2-4</t>
  </si>
  <si>
    <t>000400016</t>
  </si>
  <si>
    <t>40_CTBS_IL073_0-2</t>
  </si>
  <si>
    <t>000400017</t>
  </si>
  <si>
    <t>40_STBS_IL010_0-2</t>
  </si>
  <si>
    <t>000400018</t>
  </si>
  <si>
    <t>40_STBS_IL073_2-4</t>
  </si>
  <si>
    <t>000400019</t>
  </si>
  <si>
    <t>40_STBS_IL073_4-9999</t>
  </si>
  <si>
    <t>000400020</t>
  </si>
  <si>
    <t>40_STBS_IL073_0-2</t>
  </si>
  <si>
    <t>000400021</t>
  </si>
  <si>
    <t>41_CORN_IL003_0-2</t>
  </si>
  <si>
    <t>000410001</t>
  </si>
  <si>
    <t>41_CRTW_IL003_0-2</t>
  </si>
  <si>
    <t>000410002</t>
  </si>
  <si>
    <t>41_SYTW_IL003_0-2</t>
  </si>
  <si>
    <t>000410003</t>
  </si>
  <si>
    <t>41_SYTW_IL036_0-2</t>
  </si>
  <si>
    <t>000410004</t>
  </si>
  <si>
    <t>41_SYTW_IL036_2-4</t>
  </si>
  <si>
    <t>000410005</t>
  </si>
  <si>
    <t>41_SYTW_IL036_4-9999</t>
  </si>
  <si>
    <t>000410006</t>
  </si>
  <si>
    <t>CRBS</t>
  </si>
  <si>
    <t>41_CRBS_IL003_0-2</t>
  </si>
  <si>
    <t>000410007</t>
  </si>
  <si>
    <t>41_CTBS_IL003_0-2</t>
  </si>
  <si>
    <t>000410008</t>
  </si>
  <si>
    <t>41_STBS_IL003_0-2</t>
  </si>
  <si>
    <t>000410009</t>
  </si>
  <si>
    <t>41_STBS_IL036_0-2</t>
  </si>
  <si>
    <t>000410010</t>
  </si>
  <si>
    <t>41_STBS_IL036_2-4</t>
  </si>
  <si>
    <t>000410011</t>
  </si>
  <si>
    <t>41_STBS_IL036_4-9999</t>
  </si>
  <si>
    <t>000410012</t>
  </si>
  <si>
    <t>42_CRTW_IL003_0-2</t>
  </si>
  <si>
    <t>000420001</t>
  </si>
  <si>
    <t>42_CRTW_IL012_0-2</t>
  </si>
  <si>
    <t>000420002</t>
  </si>
  <si>
    <t>42_CRTW_IL073_0-2</t>
  </si>
  <si>
    <t>000420003</t>
  </si>
  <si>
    <t>42_CRTW_IL073_2-4</t>
  </si>
  <si>
    <t>000420004</t>
  </si>
  <si>
    <t>42_SYTW_IL003_0-2</t>
  </si>
  <si>
    <t>000420005</t>
  </si>
  <si>
    <t>42_SYTW_IL010_2-4</t>
  </si>
  <si>
    <t>000420006</t>
  </si>
  <si>
    <t>42_SYTW_IL010_0-2</t>
  </si>
  <si>
    <t>000420007</t>
  </si>
  <si>
    <t>42_SYTW_IL073_2-4</t>
  </si>
  <si>
    <t>000420008</t>
  </si>
  <si>
    <t>42_SYTW_IL073_0-2</t>
  </si>
  <si>
    <t>000420009</t>
  </si>
  <si>
    <t>42_CTBS_IL003_0-2</t>
  </si>
  <si>
    <t>000420010</t>
  </si>
  <si>
    <t>42_CTBS_IL012_0-2</t>
  </si>
  <si>
    <t>000420011</t>
  </si>
  <si>
    <t>42_CTBS_IL073_0-2</t>
  </si>
  <si>
    <t>000420012</t>
  </si>
  <si>
    <t>42_CTBS_IL073_2-4</t>
  </si>
  <si>
    <t>000420013</t>
  </si>
  <si>
    <t>42_STBS_IL003_0-2</t>
  </si>
  <si>
    <t>000420014</t>
  </si>
  <si>
    <t>42_STBS_IL010_2-4</t>
  </si>
  <si>
    <t>000420015</t>
  </si>
  <si>
    <t>42_STBS_IL010_0-2</t>
  </si>
  <si>
    <t>000420016</t>
  </si>
  <si>
    <t>42_STBS_IL073_0-2</t>
  </si>
  <si>
    <t>000420017</t>
  </si>
  <si>
    <t>42_STBS_IL073_2-4</t>
  </si>
  <si>
    <t>000420018</t>
  </si>
  <si>
    <t>43_CORN_IL003_0-2</t>
  </si>
  <si>
    <t>000430001</t>
  </si>
  <si>
    <t>43_CRTW_IL003_0-2</t>
  </si>
  <si>
    <t>000430002</t>
  </si>
  <si>
    <t>43_SYTW_IL003_0-2</t>
  </si>
  <si>
    <t>000430003</t>
  </si>
  <si>
    <t>43_CTBS_IL003_0-2</t>
  </si>
  <si>
    <t>000430004</t>
  </si>
  <si>
    <t>43_STBS_IL003_0-2</t>
  </si>
  <si>
    <t>000430005</t>
  </si>
  <si>
    <t>44_CRTW_IL010_0-2</t>
  </si>
  <si>
    <t>000440001</t>
  </si>
  <si>
    <t>44_CRTW_IL073_0-2</t>
  </si>
  <si>
    <t>000440002</t>
  </si>
  <si>
    <t>44_CRTW_IL073_2-4</t>
  </si>
  <si>
    <t>000440003</t>
  </si>
  <si>
    <t>44_SYTW_IL010_0-2</t>
  </si>
  <si>
    <t>000440004</t>
  </si>
  <si>
    <t>44_SYTW_IL073_0-2</t>
  </si>
  <si>
    <t>000440005</t>
  </si>
  <si>
    <t>44_SYTW_IL073_2-4</t>
  </si>
  <si>
    <t>000440006</t>
  </si>
  <si>
    <t>44_CTBS_IL010_0-2</t>
  </si>
  <si>
    <t>000440007</t>
  </si>
  <si>
    <t>44_CTBS_IL073_0-2</t>
  </si>
  <si>
    <t>000440008</t>
  </si>
  <si>
    <t>44_CTBS_IL073_2-4</t>
  </si>
  <si>
    <t>000440009</t>
  </si>
  <si>
    <t>44_STBS_IL010_0-2</t>
  </si>
  <si>
    <t>000440010</t>
  </si>
  <si>
    <t>44_STBS_IL073_0-2</t>
  </si>
  <si>
    <t>000440011</t>
  </si>
  <si>
    <t>44_STBS_IL073_2-4</t>
  </si>
  <si>
    <t>000440012</t>
  </si>
  <si>
    <t>45_CORN_IL003_0-2</t>
  </si>
  <si>
    <t>000450001</t>
  </si>
  <si>
    <t>45_CRTW_IL003_0-2</t>
  </si>
  <si>
    <t>000450002</t>
  </si>
  <si>
    <t>45_SYTW_IL003_0-2</t>
  </si>
  <si>
    <t>000450003</t>
  </si>
  <si>
    <t>45_CTBS_IL003_0-2</t>
  </si>
  <si>
    <t>000450004</t>
  </si>
  <si>
    <t>45_STBS_IL003_0-2</t>
  </si>
  <si>
    <t>000450005</t>
  </si>
  <si>
    <t>CTCC</t>
  </si>
  <si>
    <t>SYCC</t>
  </si>
  <si>
    <t>CRCC</t>
  </si>
  <si>
    <t>SRCC</t>
  </si>
  <si>
    <t>-</t>
  </si>
  <si>
    <t>important file</t>
  </si>
  <si>
    <t>.mgt</t>
  </si>
  <si>
    <t>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</si>
</sst>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right" wrapText="1"/>
    </xf>
    <xf numFmtId="0" fontId="1" fillId="0" borderId="0" xfId="1"/>
    <xf numFmtId="0" fontId="4" fillId="3" borderId="7" xfId="2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4" fillId="0" borderId="8" xfId="2" applyFont="1" applyBorder="1" applyAlignment="1">
      <alignment horizontal="right" wrapText="1"/>
    </xf>
    <xf numFmtId="0" fontId="4" fillId="0" borderId="8" xfId="2" applyFont="1" applyBorder="1" applyAlignment="1">
      <alignment wrapText="1"/>
    </xf>
    <xf numFmtId="0" fontId="4" fillId="3" borderId="7" xfId="3" applyFont="1" applyFill="1" applyBorder="1" applyAlignment="1">
      <alignment horizontal="center" vertical="center"/>
    </xf>
    <xf numFmtId="0" fontId="4" fillId="0" borderId="8" xfId="3" applyFont="1" applyBorder="1" applyAlignment="1">
      <alignment horizontal="right" vertical="center" wrapText="1"/>
    </xf>
    <xf numFmtId="0" fontId="4" fillId="0" borderId="8" xfId="3" applyFont="1" applyBorder="1" applyAlignment="1">
      <alignment vertical="center" wrapText="1"/>
    </xf>
    <xf numFmtId="0" fontId="4" fillId="4" borderId="8" xfId="3" applyFont="1" applyFill="1" applyBorder="1" applyAlignment="1">
      <alignment horizontal="right" vertical="center" wrapText="1"/>
    </xf>
    <xf numFmtId="0" fontId="4" fillId="4" borderId="8" xfId="3" applyFont="1" applyFill="1" applyBorder="1" applyAlignment="1">
      <alignment vertical="center" wrapText="1"/>
    </xf>
    <xf numFmtId="0" fontId="4" fillId="3" borderId="7" xfId="4" applyFont="1" applyFill="1" applyBorder="1" applyAlignment="1">
      <alignment horizontal="center"/>
    </xf>
    <xf numFmtId="0" fontId="5" fillId="3" borderId="9" xfId="5" applyFont="1" applyFill="1" applyBorder="1" applyAlignment="1">
      <alignment horizontal="center" vertical="center"/>
    </xf>
    <xf numFmtId="0" fontId="4" fillId="0" borderId="8" xfId="4" applyFont="1" applyBorder="1" applyAlignment="1">
      <alignment horizontal="right" wrapText="1"/>
    </xf>
    <xf numFmtId="0" fontId="4" fillId="0" borderId="8" xfId="4" applyFont="1" applyBorder="1" applyAlignment="1">
      <alignment wrapText="1"/>
    </xf>
    <xf numFmtId="0" fontId="0" fillId="0" borderId="0" xfId="0" applyAlignment="1">
      <alignment horizontal="center" vertical="center"/>
    </xf>
    <xf numFmtId="0" fontId="4" fillId="4" borderId="8" xfId="4" applyFont="1" applyFill="1" applyBorder="1" applyAlignment="1">
      <alignment horizontal="right" wrapText="1"/>
    </xf>
    <xf numFmtId="0" fontId="0" fillId="0" borderId="0" xfId="0" quotePrefix="1"/>
  </cellXfs>
  <cellStyles count="6">
    <cellStyle name="Hyperlink" xfId="1" builtinId="8"/>
    <cellStyle name="Normal" xfId="0" builtinId="0"/>
    <cellStyle name="Normal_Sheet2" xfId="4" xr:uid="{50A005E1-7E5A-4168-86C3-312B8AF27ECB}"/>
    <cellStyle name="Normal_Sheet3" xfId="5" xr:uid="{35A3E26A-75C4-4B1A-A842-1A545CD649FD}"/>
    <cellStyle name="Normal_Sheet4" xfId="3" xr:uid="{9797F7C0-3761-4716-B92A-DA023234565E}"/>
    <cellStyle name="Normal_Sheet5" xfId="2" xr:uid="{B3756772-AEA6-4100-82FF-56E6D4AA68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774700</xdr:colOff>
      <xdr:row>14</xdr:row>
      <xdr:rowOff>330200</xdr:rowOff>
    </xdr:from>
    <xdr:to>
      <xdr:col>18</xdr:col>
      <xdr:colOff>587375</xdr:colOff>
      <xdr:row>19</xdr:row>
      <xdr:rowOff>112672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21989E-DF88-4763-ADD4-7A40ECFEB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5700" y="6626225"/>
          <a:ext cx="7899400" cy="868322"/>
        </a:xfrm>
        <a:prstGeom prst="rect">
          <a:avLst/>
        </a:prstGeom>
      </xdr:spPr>
    </xdr:pic>
    <xdr:clientData/>
  </xdr:twoCellAnchor>
  <xdr:twoCellAnchor editAs="oneCell">
    <xdr:from>
      <xdr:col>1</xdr:col>
      <xdr:colOff>269101</xdr:colOff>
      <xdr:row>29</xdr:row>
      <xdr:rowOff>0</xdr:rowOff>
    </xdr:from>
    <xdr:to>
      <xdr:col>17</xdr:col>
      <xdr:colOff>552611</xdr:colOff>
      <xdr:row>53</xdr:row>
      <xdr:rowOff>60869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6D8D8D-78E8-4AD3-AAD1-3FE0BBF62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7301" y="10210800"/>
          <a:ext cx="10037110" cy="4632869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55</xdr:row>
      <xdr:rowOff>164987</xdr:rowOff>
    </xdr:from>
    <xdr:to>
      <xdr:col>17</xdr:col>
      <xdr:colOff>672194</xdr:colOff>
      <xdr:row>80</xdr:row>
      <xdr:rowOff>68491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86506B-7BC2-46E0-99D3-E5FF72B43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269" y="15214487"/>
          <a:ext cx="14122854" cy="466600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ndar Niroula" id="{338965F6-36EC-4E9A-81C1-4079653DC26C}" userId="c91efce642bebcf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1" dT="2023-11-10T05:24:28.85" personId="{338965F6-36EC-4E9A-81C1-4079653DC26C}" id="{7CF98ECF-45E4-4CD5-B0A2-69847CB6F7DA}">
    <text>You check this by looking at individual .mgt files and see if DDRAINS parameters is or not equal to 0. if 0, no tiles drains present.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wat.tamu.edu/media/69359/ch20_input_mg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wat.tamu.edu/media/69419/Appendix-A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172E5-A47F-40C5-8601-833E2C6FFE9B}">
  <dimension ref="A1:I28"/>
  <sheetViews>
    <sheetView tabSelected="1" topLeftCell="B1" zoomScale="70" zoomScaleNormal="70" workbookViewId="0">
      <selection activeCell="W43" sqref="W43"/>
    </sheetView>
  </sheetViews>
  <sheetFormatPr defaultColWidth="12.5703125" defaultRowHeight="15" x14ac:dyDescent="0.25"/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7" ht="30" x14ac:dyDescent="0.25">
      <c r="A2" s="3">
        <v>1</v>
      </c>
      <c r="B2" s="4" t="s">
        <v>4</v>
      </c>
      <c r="C2" s="4" t="s">
        <v>5</v>
      </c>
      <c r="D2" s="5">
        <v>0</v>
      </c>
      <c r="G2" t="s">
        <v>6</v>
      </c>
    </row>
    <row r="3" spans="1:7" ht="45" x14ac:dyDescent="0.25">
      <c r="A3" s="6">
        <v>2</v>
      </c>
      <c r="B3" s="7" t="s">
        <v>7</v>
      </c>
      <c r="C3" s="7" t="s">
        <v>8</v>
      </c>
      <c r="D3" s="8">
        <v>1</v>
      </c>
      <c r="G3" s="9" t="s">
        <v>9</v>
      </c>
    </row>
    <row r="4" spans="1:7" ht="30" x14ac:dyDescent="0.25">
      <c r="A4" s="6">
        <v>3</v>
      </c>
      <c r="B4" s="7" t="s">
        <v>10</v>
      </c>
      <c r="C4" s="7" t="s">
        <v>11</v>
      </c>
      <c r="D4" s="8">
        <v>2</v>
      </c>
    </row>
    <row r="5" spans="1:7" ht="30" x14ac:dyDescent="0.25">
      <c r="A5" s="6">
        <v>4</v>
      </c>
      <c r="B5" s="7" t="s">
        <v>12</v>
      </c>
      <c r="C5" s="7" t="s">
        <v>13</v>
      </c>
      <c r="D5" s="8">
        <v>3</v>
      </c>
      <c r="G5" t="s">
        <v>14</v>
      </c>
    </row>
    <row r="6" spans="1:7" ht="30" x14ac:dyDescent="0.25">
      <c r="A6" s="6">
        <v>5</v>
      </c>
      <c r="B6" s="7" t="s">
        <v>15</v>
      </c>
      <c r="C6" s="7" t="s">
        <v>16</v>
      </c>
      <c r="D6" s="8">
        <v>4</v>
      </c>
    </row>
    <row r="7" spans="1:7" ht="45" x14ac:dyDescent="0.25">
      <c r="A7" s="6">
        <v>6</v>
      </c>
      <c r="B7" s="7" t="s">
        <v>17</v>
      </c>
      <c r="C7" s="7" t="s">
        <v>18</v>
      </c>
      <c r="D7" s="8">
        <v>5</v>
      </c>
    </row>
    <row r="8" spans="1:7" ht="30" x14ac:dyDescent="0.25">
      <c r="A8" s="6">
        <v>7</v>
      </c>
      <c r="B8" s="7" t="s">
        <v>19</v>
      </c>
      <c r="C8" s="7" t="s">
        <v>20</v>
      </c>
      <c r="D8" s="8">
        <v>6</v>
      </c>
      <c r="G8" t="s">
        <v>21</v>
      </c>
    </row>
    <row r="9" spans="1:7" ht="30" x14ac:dyDescent="0.25">
      <c r="A9" s="6">
        <v>8</v>
      </c>
      <c r="B9" s="7" t="s">
        <v>22</v>
      </c>
      <c r="C9" s="7" t="s">
        <v>23</v>
      </c>
      <c r="D9" s="8">
        <v>7</v>
      </c>
    </row>
    <row r="10" spans="1:7" ht="45" x14ac:dyDescent="0.25">
      <c r="A10" s="6">
        <v>9</v>
      </c>
      <c r="B10" s="7" t="s">
        <v>24</v>
      </c>
      <c r="C10" s="7" t="s">
        <v>25</v>
      </c>
      <c r="D10" s="8">
        <v>8</v>
      </c>
      <c r="G10" t="s">
        <v>26</v>
      </c>
    </row>
    <row r="11" spans="1:7" ht="30" x14ac:dyDescent="0.25">
      <c r="A11" s="6">
        <v>10</v>
      </c>
      <c r="B11" s="7" t="s">
        <v>27</v>
      </c>
      <c r="C11" s="7" t="s">
        <v>28</v>
      </c>
      <c r="D11" s="8">
        <v>9</v>
      </c>
      <c r="G11" t="s">
        <v>29</v>
      </c>
    </row>
    <row r="12" spans="1:7" ht="45" x14ac:dyDescent="0.25">
      <c r="A12" s="6">
        <v>11</v>
      </c>
      <c r="B12" s="7" t="s">
        <v>30</v>
      </c>
      <c r="C12" s="7" t="s">
        <v>31</v>
      </c>
      <c r="D12" s="8">
        <v>10</v>
      </c>
      <c r="G12" t="s">
        <v>32</v>
      </c>
    </row>
    <row r="13" spans="1:7" ht="45" x14ac:dyDescent="0.25">
      <c r="A13" s="6">
        <v>12</v>
      </c>
      <c r="B13" s="7" t="s">
        <v>33</v>
      </c>
      <c r="C13" s="7" t="s">
        <v>34</v>
      </c>
      <c r="D13" s="8">
        <v>11</v>
      </c>
      <c r="G13" t="s">
        <v>35</v>
      </c>
    </row>
    <row r="14" spans="1:7" ht="45" x14ac:dyDescent="0.25">
      <c r="A14" s="6">
        <v>13</v>
      </c>
      <c r="B14" s="7" t="s">
        <v>36</v>
      </c>
      <c r="C14" s="7" t="s">
        <v>37</v>
      </c>
      <c r="D14" s="8">
        <v>12</v>
      </c>
      <c r="G14" t="s">
        <v>38</v>
      </c>
    </row>
    <row r="15" spans="1:7" ht="30" x14ac:dyDescent="0.25">
      <c r="A15" s="6">
        <v>14</v>
      </c>
      <c r="B15" s="7" t="s">
        <v>39</v>
      </c>
      <c r="C15" s="7" t="s">
        <v>39</v>
      </c>
      <c r="D15" s="8">
        <v>13</v>
      </c>
    </row>
    <row r="16" spans="1:7" ht="30" x14ac:dyDescent="0.25">
      <c r="A16" s="6">
        <v>15</v>
      </c>
      <c r="B16" s="7" t="s">
        <v>40</v>
      </c>
      <c r="C16" s="7" t="s">
        <v>41</v>
      </c>
      <c r="D16" s="8">
        <v>14</v>
      </c>
    </row>
    <row r="17" spans="1:9" ht="30" x14ac:dyDescent="0.25">
      <c r="A17" s="6">
        <v>16</v>
      </c>
      <c r="B17" s="7" t="s">
        <v>42</v>
      </c>
      <c r="C17" s="7" t="s">
        <v>43</v>
      </c>
      <c r="D17" s="8">
        <v>15</v>
      </c>
    </row>
    <row r="18" spans="1:9" x14ac:dyDescent="0.25">
      <c r="A18" s="6">
        <v>17</v>
      </c>
      <c r="B18" s="7" t="s">
        <v>44</v>
      </c>
      <c r="C18" s="7" t="s">
        <v>44</v>
      </c>
      <c r="D18" s="8">
        <v>16</v>
      </c>
    </row>
    <row r="19" spans="1:9" ht="45" x14ac:dyDescent="0.25">
      <c r="A19" s="6">
        <v>18</v>
      </c>
      <c r="B19" s="7" t="s">
        <v>45</v>
      </c>
      <c r="C19" s="7" t="s">
        <v>46</v>
      </c>
      <c r="D19" s="8">
        <v>17</v>
      </c>
      <c r="G19" t="s">
        <v>47</v>
      </c>
    </row>
    <row r="21" spans="1:9" x14ac:dyDescent="0.25">
      <c r="G21" t="s">
        <v>48</v>
      </c>
    </row>
    <row r="26" spans="1:9" x14ac:dyDescent="0.25">
      <c r="G26" t="s">
        <v>2132</v>
      </c>
      <c r="H26" s="25" t="s">
        <v>2134</v>
      </c>
      <c r="I26" t="s">
        <v>2133</v>
      </c>
    </row>
    <row r="28" spans="1:9" x14ac:dyDescent="0.25">
      <c r="G28" t="s">
        <v>49</v>
      </c>
    </row>
  </sheetData>
  <hyperlinks>
    <hyperlink ref="G3" r:id="rId1" xr:uid="{5B600780-D10D-437F-B965-2ABA2FDFCA93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1834-15B6-4127-92CB-8094652479FF}">
  <dimension ref="A1:P44"/>
  <sheetViews>
    <sheetView workbookViewId="0">
      <selection sqref="A1:XFD1048576"/>
    </sheetView>
  </sheetViews>
  <sheetFormatPr defaultColWidth="12.5703125" defaultRowHeight="15" x14ac:dyDescent="0.25"/>
  <sheetData>
    <row r="1" spans="1:16" x14ac:dyDescent="0.25">
      <c r="A1" s="10" t="s">
        <v>0</v>
      </c>
      <c r="B1" s="10" t="s">
        <v>50</v>
      </c>
      <c r="C1" s="10" t="s">
        <v>51</v>
      </c>
      <c r="D1" s="10" t="s">
        <v>52</v>
      </c>
      <c r="E1" s="10" t="s">
        <v>53</v>
      </c>
      <c r="F1" s="10" t="s">
        <v>54</v>
      </c>
      <c r="G1" s="10" t="s">
        <v>55</v>
      </c>
      <c r="H1" s="10" t="s">
        <v>56</v>
      </c>
      <c r="I1" s="10" t="s">
        <v>57</v>
      </c>
      <c r="J1" s="10" t="s">
        <v>58</v>
      </c>
      <c r="K1" s="10" t="s">
        <v>59</v>
      </c>
      <c r="L1" s="10" t="s">
        <v>60</v>
      </c>
      <c r="M1" s="10" t="s">
        <v>61</v>
      </c>
      <c r="P1" s="11" t="s">
        <v>62</v>
      </c>
    </row>
    <row r="2" spans="1:16" ht="30" x14ac:dyDescent="0.25">
      <c r="A2" s="12">
        <v>1</v>
      </c>
      <c r="B2" s="12">
        <v>1</v>
      </c>
      <c r="C2" s="13" t="s">
        <v>63</v>
      </c>
      <c r="D2" s="12">
        <v>1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3" t="s">
        <v>64</v>
      </c>
      <c r="M2" s="12">
        <v>0</v>
      </c>
    </row>
    <row r="3" spans="1:16" ht="30" x14ac:dyDescent="0.25">
      <c r="A3" s="12">
        <v>2</v>
      </c>
      <c r="B3" s="12">
        <v>2</v>
      </c>
      <c r="C3" s="13" t="s">
        <v>65</v>
      </c>
      <c r="D3" s="12">
        <v>0</v>
      </c>
      <c r="E3" s="12">
        <v>1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3" t="s">
        <v>66</v>
      </c>
      <c r="M3" s="12">
        <v>0</v>
      </c>
    </row>
    <row r="4" spans="1:16" ht="30" x14ac:dyDescent="0.25">
      <c r="A4" s="12">
        <v>3</v>
      </c>
      <c r="B4" s="12">
        <v>3</v>
      </c>
      <c r="C4" s="13" t="s">
        <v>67</v>
      </c>
      <c r="D4" s="12">
        <v>0.82</v>
      </c>
      <c r="E4" s="12">
        <v>0</v>
      </c>
      <c r="F4" s="12">
        <v>0</v>
      </c>
      <c r="G4" s="12">
        <v>0</v>
      </c>
      <c r="H4" s="12">
        <v>1</v>
      </c>
      <c r="I4" s="12">
        <v>0</v>
      </c>
      <c r="J4" s="12">
        <v>0</v>
      </c>
      <c r="K4" s="12">
        <v>0</v>
      </c>
      <c r="L4" s="13" t="s">
        <v>68</v>
      </c>
      <c r="M4" s="12">
        <v>0</v>
      </c>
    </row>
    <row r="5" spans="1:16" x14ac:dyDescent="0.25">
      <c r="A5" s="12">
        <v>4</v>
      </c>
      <c r="B5" s="12">
        <v>4</v>
      </c>
      <c r="C5" s="13" t="s">
        <v>69</v>
      </c>
      <c r="D5" s="12">
        <v>0.46</v>
      </c>
      <c r="E5" s="12">
        <v>0</v>
      </c>
      <c r="F5" s="12">
        <v>0</v>
      </c>
      <c r="G5" s="12">
        <v>0</v>
      </c>
      <c r="H5" s="12">
        <v>1</v>
      </c>
      <c r="I5" s="12">
        <v>0</v>
      </c>
      <c r="J5" s="12">
        <v>0</v>
      </c>
      <c r="K5" s="12">
        <v>0</v>
      </c>
      <c r="L5" s="13" t="s">
        <v>70</v>
      </c>
      <c r="M5" s="12">
        <v>0</v>
      </c>
    </row>
    <row r="6" spans="1:16" x14ac:dyDescent="0.25">
      <c r="A6" s="12">
        <v>5</v>
      </c>
      <c r="B6" s="12">
        <v>5</v>
      </c>
      <c r="C6" s="13" t="s">
        <v>71</v>
      </c>
      <c r="D6" s="12">
        <v>0.46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3" t="s">
        <v>71</v>
      </c>
      <c r="M6" s="12">
        <v>0</v>
      </c>
    </row>
    <row r="7" spans="1:16" x14ac:dyDescent="0.25">
      <c r="A7" s="12">
        <v>6</v>
      </c>
      <c r="B7" s="12">
        <v>6</v>
      </c>
      <c r="C7" s="13" t="s">
        <v>72</v>
      </c>
      <c r="D7" s="12">
        <v>0.33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3" t="s">
        <v>72</v>
      </c>
      <c r="M7" s="12">
        <v>0</v>
      </c>
    </row>
    <row r="8" spans="1:16" x14ac:dyDescent="0.25">
      <c r="A8" s="12">
        <v>7</v>
      </c>
      <c r="B8" s="12">
        <v>7</v>
      </c>
      <c r="C8" s="13" t="s">
        <v>73</v>
      </c>
      <c r="D8" s="12">
        <v>0.31</v>
      </c>
      <c r="E8" s="12">
        <v>5.7000000000000002E-2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3" t="s">
        <v>73</v>
      </c>
      <c r="M8" s="12">
        <v>0</v>
      </c>
    </row>
    <row r="9" spans="1:16" x14ac:dyDescent="0.25">
      <c r="A9" s="12">
        <v>8</v>
      </c>
      <c r="B9" s="12">
        <v>8</v>
      </c>
      <c r="C9" s="13" t="s">
        <v>74</v>
      </c>
      <c r="D9" s="12">
        <v>0.3</v>
      </c>
      <c r="E9" s="12">
        <v>0.35199999999999998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3" t="s">
        <v>74</v>
      </c>
      <c r="M9" s="12">
        <v>0</v>
      </c>
    </row>
    <row r="10" spans="1:16" x14ac:dyDescent="0.25">
      <c r="A10" s="12">
        <v>9</v>
      </c>
      <c r="B10" s="12">
        <v>9</v>
      </c>
      <c r="C10" s="13" t="s">
        <v>75</v>
      </c>
      <c r="D10" s="12">
        <v>0.3</v>
      </c>
      <c r="E10" s="12">
        <v>6.6000000000000003E-2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3" t="s">
        <v>75</v>
      </c>
      <c r="M10" s="12">
        <v>0</v>
      </c>
    </row>
    <row r="11" spans="1:16" x14ac:dyDescent="0.25">
      <c r="A11" s="12">
        <v>10</v>
      </c>
      <c r="B11" s="12">
        <v>10</v>
      </c>
      <c r="C11" s="13" t="s">
        <v>76</v>
      </c>
      <c r="D11" s="12">
        <v>0.28000000000000003</v>
      </c>
      <c r="E11" s="12">
        <v>4.3999999999999997E-2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3" t="s">
        <v>76</v>
      </c>
      <c r="M11" s="12">
        <v>0</v>
      </c>
    </row>
    <row r="12" spans="1:16" x14ac:dyDescent="0.25">
      <c r="A12" s="12">
        <v>11</v>
      </c>
      <c r="B12" s="12">
        <v>11</v>
      </c>
      <c r="C12" s="13" t="s">
        <v>77</v>
      </c>
      <c r="D12" s="12">
        <v>0.28000000000000003</v>
      </c>
      <c r="E12" s="12">
        <v>1.2999999999999999E-2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3" t="s">
        <v>77</v>
      </c>
      <c r="M12" s="12">
        <v>0</v>
      </c>
    </row>
    <row r="13" spans="1:16" x14ac:dyDescent="0.25">
      <c r="A13" s="12">
        <v>12</v>
      </c>
      <c r="B13" s="12">
        <v>12</v>
      </c>
      <c r="C13" s="13" t="s">
        <v>78</v>
      </c>
      <c r="D13" s="12">
        <v>0.26</v>
      </c>
      <c r="E13" s="12">
        <v>5.7000000000000002E-2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3" t="s">
        <v>78</v>
      </c>
      <c r="M13" s="12">
        <v>0</v>
      </c>
    </row>
    <row r="14" spans="1:16" x14ac:dyDescent="0.25">
      <c r="A14" s="12">
        <v>13</v>
      </c>
      <c r="B14" s="12">
        <v>13</v>
      </c>
      <c r="C14" s="13" t="s">
        <v>79</v>
      </c>
      <c r="D14" s="12">
        <v>0.25</v>
      </c>
      <c r="E14" s="12">
        <v>2.1999999999999999E-2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3" t="s">
        <v>79</v>
      </c>
      <c r="M14" s="12">
        <v>0</v>
      </c>
    </row>
    <row r="15" spans="1:16" x14ac:dyDescent="0.25">
      <c r="A15" s="12">
        <v>14</v>
      </c>
      <c r="B15" s="12">
        <v>14</v>
      </c>
      <c r="C15" s="13" t="s">
        <v>80</v>
      </c>
      <c r="D15" s="12">
        <v>0.25</v>
      </c>
      <c r="E15" s="12">
        <v>1.2999999999999999E-2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3" t="s">
        <v>80</v>
      </c>
      <c r="M15" s="12">
        <v>0</v>
      </c>
    </row>
    <row r="16" spans="1:16" x14ac:dyDescent="0.25">
      <c r="A16" s="12">
        <v>15</v>
      </c>
      <c r="B16" s="12">
        <v>15</v>
      </c>
      <c r="C16" s="13" t="s">
        <v>81</v>
      </c>
      <c r="D16" s="12">
        <v>0.24</v>
      </c>
      <c r="E16" s="12">
        <v>2.5999999999999999E-2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3" t="s">
        <v>81</v>
      </c>
      <c r="M16" s="12">
        <v>0</v>
      </c>
    </row>
    <row r="17" spans="1:13" x14ac:dyDescent="0.25">
      <c r="A17" s="12">
        <v>16</v>
      </c>
      <c r="B17" s="12">
        <v>16</v>
      </c>
      <c r="C17" s="13" t="s">
        <v>82</v>
      </c>
      <c r="D17" s="12">
        <v>0.22</v>
      </c>
      <c r="E17" s="12">
        <v>6.2E-2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3" t="s">
        <v>82</v>
      </c>
      <c r="M17" s="12">
        <v>0</v>
      </c>
    </row>
    <row r="18" spans="1:13" x14ac:dyDescent="0.25">
      <c r="A18" s="12">
        <v>17</v>
      </c>
      <c r="B18" s="12">
        <v>17</v>
      </c>
      <c r="C18" s="13" t="s">
        <v>83</v>
      </c>
      <c r="D18" s="12">
        <v>0.2</v>
      </c>
      <c r="E18" s="12">
        <v>8.7999999999999995E-2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3" t="s">
        <v>83</v>
      </c>
      <c r="M18" s="12">
        <v>0</v>
      </c>
    </row>
    <row r="19" spans="1:13" x14ac:dyDescent="0.25">
      <c r="A19" s="12">
        <v>18</v>
      </c>
      <c r="B19" s="12">
        <v>18</v>
      </c>
      <c r="C19" s="13" t="s">
        <v>84</v>
      </c>
      <c r="D19" s="12">
        <v>0.18</v>
      </c>
      <c r="E19" s="12">
        <v>0.20200000000000001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3" t="s">
        <v>84</v>
      </c>
      <c r="M19" s="12">
        <v>0</v>
      </c>
    </row>
    <row r="20" spans="1:13" x14ac:dyDescent="0.25">
      <c r="A20" s="12">
        <v>19</v>
      </c>
      <c r="B20" s="12">
        <v>19</v>
      </c>
      <c r="C20" s="13" t="s">
        <v>85</v>
      </c>
      <c r="D20" s="12">
        <v>0.18</v>
      </c>
      <c r="E20" s="12">
        <v>1.7999999999999999E-2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3" t="s">
        <v>85</v>
      </c>
      <c r="M20" s="12">
        <v>0</v>
      </c>
    </row>
    <row r="21" spans="1:13" x14ac:dyDescent="0.25">
      <c r="A21" s="12">
        <v>20</v>
      </c>
      <c r="B21" s="12">
        <v>20</v>
      </c>
      <c r="C21" s="13" t="s">
        <v>86</v>
      </c>
      <c r="D21" s="12">
        <v>0.16</v>
      </c>
      <c r="E21" s="12">
        <v>8.7999999999999995E-2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3" t="s">
        <v>86</v>
      </c>
      <c r="M21" s="12">
        <v>0</v>
      </c>
    </row>
    <row r="22" spans="1:13" x14ac:dyDescent="0.25">
      <c r="A22" s="12">
        <v>21</v>
      </c>
      <c r="B22" s="12">
        <v>21</v>
      </c>
      <c r="C22" s="13" t="s">
        <v>87</v>
      </c>
      <c r="D22" s="12">
        <v>0.15</v>
      </c>
      <c r="E22" s="12">
        <v>6.6000000000000003E-2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3" t="s">
        <v>87</v>
      </c>
      <c r="M22" s="12">
        <v>0</v>
      </c>
    </row>
    <row r="23" spans="1:13" x14ac:dyDescent="0.25">
      <c r="A23" s="12">
        <v>22</v>
      </c>
      <c r="B23" s="12">
        <v>22</v>
      </c>
      <c r="C23" s="13" t="s">
        <v>88</v>
      </c>
      <c r="D23" s="12">
        <v>0.15</v>
      </c>
      <c r="E23" s="12">
        <v>6.6000000000000003E-2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3" t="s">
        <v>88</v>
      </c>
      <c r="M23" s="12">
        <v>0</v>
      </c>
    </row>
    <row r="24" spans="1:13" x14ac:dyDescent="0.25">
      <c r="A24" s="12">
        <v>23</v>
      </c>
      <c r="B24" s="12">
        <v>23</v>
      </c>
      <c r="C24" s="13" t="s">
        <v>89</v>
      </c>
      <c r="D24" s="12">
        <v>0.13</v>
      </c>
      <c r="E24" s="12">
        <v>5.7000000000000002E-2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3" t="s">
        <v>89</v>
      </c>
      <c r="M24" s="12">
        <v>0</v>
      </c>
    </row>
    <row r="25" spans="1:13" x14ac:dyDescent="0.25">
      <c r="A25" s="12">
        <v>24</v>
      </c>
      <c r="B25" s="12">
        <v>24</v>
      </c>
      <c r="C25" s="13" t="s">
        <v>90</v>
      </c>
      <c r="D25" s="12">
        <v>0.12</v>
      </c>
      <c r="E25" s="12">
        <v>8.7999999999999995E-2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3" t="s">
        <v>90</v>
      </c>
      <c r="M25" s="12">
        <v>0</v>
      </c>
    </row>
    <row r="26" spans="1:13" x14ac:dyDescent="0.25">
      <c r="A26" s="12">
        <v>25</v>
      </c>
      <c r="B26" s="12">
        <v>25</v>
      </c>
      <c r="C26" s="13" t="s">
        <v>91</v>
      </c>
      <c r="D26" s="12">
        <v>0.11</v>
      </c>
      <c r="E26" s="12">
        <v>0.22900000000000001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3" t="s">
        <v>91</v>
      </c>
      <c r="M26" s="12">
        <v>0</v>
      </c>
    </row>
    <row r="27" spans="1:13" x14ac:dyDescent="0.25">
      <c r="A27" s="12">
        <v>26</v>
      </c>
      <c r="B27" s="12">
        <v>26</v>
      </c>
      <c r="C27" s="13" t="s">
        <v>92</v>
      </c>
      <c r="D27" s="12">
        <v>0.11</v>
      </c>
      <c r="E27" s="12">
        <v>6.6000000000000003E-2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3" t="s">
        <v>92</v>
      </c>
      <c r="M27" s="12">
        <v>0</v>
      </c>
    </row>
    <row r="28" spans="1:13" x14ac:dyDescent="0.25">
      <c r="A28" s="12">
        <v>27</v>
      </c>
      <c r="B28" s="12">
        <v>27</v>
      </c>
      <c r="C28" s="13" t="s">
        <v>93</v>
      </c>
      <c r="D28" s="12">
        <v>0.1</v>
      </c>
      <c r="E28" s="12">
        <v>0.15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3" t="s">
        <v>93</v>
      </c>
      <c r="M28" s="12">
        <v>0</v>
      </c>
    </row>
    <row r="29" spans="1:13" x14ac:dyDescent="0.25">
      <c r="A29" s="12">
        <v>28</v>
      </c>
      <c r="B29" s="12">
        <v>28</v>
      </c>
      <c r="C29" s="13" t="s">
        <v>94</v>
      </c>
      <c r="D29" s="12">
        <v>0.1</v>
      </c>
      <c r="E29" s="12">
        <v>0.123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3" t="s">
        <v>94</v>
      </c>
      <c r="M29" s="12">
        <v>0</v>
      </c>
    </row>
    <row r="30" spans="1:13" x14ac:dyDescent="0.25">
      <c r="A30" s="12">
        <v>29</v>
      </c>
      <c r="B30" s="12">
        <v>29</v>
      </c>
      <c r="C30" s="13" t="s">
        <v>95</v>
      </c>
      <c r="D30" s="12">
        <v>0.1</v>
      </c>
      <c r="E30" s="12">
        <v>8.7999999999999995E-2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3" t="s">
        <v>95</v>
      </c>
      <c r="M30" s="12">
        <v>0</v>
      </c>
    </row>
    <row r="31" spans="1:13" x14ac:dyDescent="0.25">
      <c r="A31" s="12">
        <v>30</v>
      </c>
      <c r="B31" s="12">
        <v>30</v>
      </c>
      <c r="C31" s="13" t="s">
        <v>96</v>
      </c>
      <c r="D31" s="12">
        <v>0.1</v>
      </c>
      <c r="E31" s="12">
        <v>4.3999999999999997E-2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3" t="s">
        <v>96</v>
      </c>
      <c r="M31" s="12">
        <v>0</v>
      </c>
    </row>
    <row r="32" spans="1:13" x14ac:dyDescent="0.25">
      <c r="A32" s="12">
        <v>31</v>
      </c>
      <c r="B32" s="12">
        <v>31</v>
      </c>
      <c r="C32" s="13" t="s">
        <v>97</v>
      </c>
      <c r="D32" s="12">
        <v>0.08</v>
      </c>
      <c r="E32" s="12">
        <v>6.6000000000000003E-2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3" t="s">
        <v>97</v>
      </c>
      <c r="M32" s="12">
        <v>0</v>
      </c>
    </row>
    <row r="33" spans="1:13" x14ac:dyDescent="0.25">
      <c r="A33" s="12">
        <v>32</v>
      </c>
      <c r="B33" s="12">
        <v>32</v>
      </c>
      <c r="C33" s="13" t="s">
        <v>98</v>
      </c>
      <c r="D33" s="12">
        <v>0.08</v>
      </c>
      <c r="E33" s="12">
        <v>3.5000000000000003E-2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3" t="s">
        <v>98</v>
      </c>
      <c r="M33" s="12">
        <v>0</v>
      </c>
    </row>
    <row r="34" spans="1:13" x14ac:dyDescent="0.25">
      <c r="A34" s="12">
        <v>33</v>
      </c>
      <c r="B34" s="12">
        <v>33</v>
      </c>
      <c r="C34" s="13" t="s">
        <v>99</v>
      </c>
      <c r="D34" s="12">
        <v>7.0000000000000007E-2</v>
      </c>
      <c r="E34" s="12">
        <v>3.1E-2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3" t="s">
        <v>99</v>
      </c>
      <c r="M34" s="12">
        <v>0</v>
      </c>
    </row>
    <row r="35" spans="1:13" x14ac:dyDescent="0.25">
      <c r="A35" s="12">
        <v>34</v>
      </c>
      <c r="B35" s="12">
        <v>34</v>
      </c>
      <c r="C35" s="13" t="s">
        <v>100</v>
      </c>
      <c r="D35" s="12">
        <v>7.0000000000000007E-2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3" t="s">
        <v>100</v>
      </c>
      <c r="M35" s="12">
        <v>0</v>
      </c>
    </row>
    <row r="36" spans="1:13" x14ac:dyDescent="0.25">
      <c r="A36" s="12">
        <v>35</v>
      </c>
      <c r="B36" s="12">
        <v>35</v>
      </c>
      <c r="C36" s="13" t="s">
        <v>101</v>
      </c>
      <c r="D36" s="12">
        <v>0.06</v>
      </c>
      <c r="E36" s="12">
        <v>0.106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3" t="s">
        <v>101</v>
      </c>
      <c r="M36" s="12">
        <v>0</v>
      </c>
    </row>
    <row r="37" spans="1:13" x14ac:dyDescent="0.25">
      <c r="A37" s="12">
        <v>36</v>
      </c>
      <c r="B37" s="12">
        <v>36</v>
      </c>
      <c r="C37" s="13" t="s">
        <v>102</v>
      </c>
      <c r="D37" s="12">
        <v>0.05</v>
      </c>
      <c r="E37" s="12">
        <v>4.3999999999999997E-2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3" t="s">
        <v>102</v>
      </c>
      <c r="M37" s="12">
        <v>0</v>
      </c>
    </row>
    <row r="38" spans="1:13" x14ac:dyDescent="0.25">
      <c r="A38" s="12">
        <v>37</v>
      </c>
      <c r="B38" s="12">
        <v>37</v>
      </c>
      <c r="C38" s="13" t="s">
        <v>103</v>
      </c>
      <c r="D38" s="12">
        <v>0.05</v>
      </c>
      <c r="E38" s="12">
        <v>4.3999999999999997E-2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3" t="s">
        <v>103</v>
      </c>
      <c r="M38" s="12">
        <v>0</v>
      </c>
    </row>
    <row r="39" spans="1:13" x14ac:dyDescent="0.25">
      <c r="A39" s="12">
        <v>38</v>
      </c>
      <c r="B39" s="12">
        <v>38</v>
      </c>
      <c r="C39" s="13" t="s">
        <v>104</v>
      </c>
      <c r="D39" s="12">
        <v>0.05</v>
      </c>
      <c r="E39" s="12">
        <v>4.3999999999999997E-2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3" t="s">
        <v>104</v>
      </c>
      <c r="M39" s="12">
        <v>0</v>
      </c>
    </row>
    <row r="40" spans="1:13" x14ac:dyDescent="0.25">
      <c r="A40" s="12">
        <v>39</v>
      </c>
      <c r="B40" s="12">
        <v>39</v>
      </c>
      <c r="C40" s="13" t="s">
        <v>105</v>
      </c>
      <c r="D40" s="12">
        <v>0.04</v>
      </c>
      <c r="E40" s="12">
        <v>3.5000000000000003E-2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3" t="s">
        <v>105</v>
      </c>
      <c r="M40" s="12">
        <v>0</v>
      </c>
    </row>
    <row r="41" spans="1:13" x14ac:dyDescent="0.25">
      <c r="A41" s="12">
        <v>40</v>
      </c>
      <c r="B41" s="12">
        <v>40</v>
      </c>
      <c r="C41" s="13" t="s">
        <v>106</v>
      </c>
      <c r="D41" s="12">
        <v>0.03</v>
      </c>
      <c r="E41" s="12">
        <v>2.5999999999999999E-2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3" t="s">
        <v>106</v>
      </c>
      <c r="M41" s="12">
        <v>0</v>
      </c>
    </row>
    <row r="42" spans="1:13" x14ac:dyDescent="0.25">
      <c r="A42" s="12">
        <v>41</v>
      </c>
      <c r="B42" s="12">
        <v>41</v>
      </c>
      <c r="C42" s="13" t="s">
        <v>107</v>
      </c>
      <c r="D42" s="12">
        <v>0.02</v>
      </c>
      <c r="E42" s="12">
        <v>0.04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3" t="s">
        <v>107</v>
      </c>
      <c r="M42" s="12">
        <v>0</v>
      </c>
    </row>
    <row r="43" spans="1:13" x14ac:dyDescent="0.25">
      <c r="A43" s="12">
        <v>42</v>
      </c>
      <c r="B43" s="12">
        <v>42</v>
      </c>
      <c r="C43" s="13" t="s">
        <v>108</v>
      </c>
      <c r="D43" s="12">
        <v>0</v>
      </c>
      <c r="E43" s="12">
        <v>6.6000000000000003E-2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3" t="s">
        <v>108</v>
      </c>
      <c r="M43" s="12">
        <v>0</v>
      </c>
    </row>
    <row r="44" spans="1:13" x14ac:dyDescent="0.25">
      <c r="A44" s="12">
        <v>43</v>
      </c>
      <c r="B44" s="12">
        <v>43</v>
      </c>
      <c r="C44" s="13" t="s">
        <v>109</v>
      </c>
      <c r="D44" s="12">
        <v>0</v>
      </c>
      <c r="E44" s="12">
        <v>2.5999999999999999E-2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3" t="s">
        <v>109</v>
      </c>
      <c r="M44" s="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F1DBB-EC94-4639-859F-CE2E5AAE7DE2}">
  <dimension ref="A1:H108"/>
  <sheetViews>
    <sheetView workbookViewId="0">
      <selection sqref="A1:XFD1048576"/>
    </sheetView>
  </sheetViews>
  <sheetFormatPr defaultColWidth="10.140625" defaultRowHeight="15" x14ac:dyDescent="0.25"/>
  <sheetData>
    <row r="1" spans="1:8" x14ac:dyDescent="0.25">
      <c r="A1" s="14" t="s">
        <v>0</v>
      </c>
      <c r="B1" s="14" t="s">
        <v>110</v>
      </c>
      <c r="C1" s="14" t="s">
        <v>111</v>
      </c>
      <c r="D1" s="14" t="s">
        <v>112</v>
      </c>
      <c r="E1" s="14" t="s">
        <v>113</v>
      </c>
      <c r="F1" s="14" t="s">
        <v>114</v>
      </c>
      <c r="G1" s="14" t="s">
        <v>3</v>
      </c>
      <c r="H1" s="14" t="s">
        <v>115</v>
      </c>
    </row>
    <row r="2" spans="1:8" ht="60" x14ac:dyDescent="0.25">
      <c r="A2" s="15">
        <v>1</v>
      </c>
      <c r="B2" s="15">
        <v>1</v>
      </c>
      <c r="C2" s="16" t="s">
        <v>116</v>
      </c>
      <c r="D2" s="15">
        <v>0.95</v>
      </c>
      <c r="E2" s="15">
        <v>150</v>
      </c>
      <c r="F2" s="16" t="s">
        <v>117</v>
      </c>
      <c r="G2" s="16" t="s">
        <v>5</v>
      </c>
      <c r="H2" s="15">
        <v>75</v>
      </c>
    </row>
    <row r="3" spans="1:8" ht="60" x14ac:dyDescent="0.25">
      <c r="A3" s="15">
        <v>2</v>
      </c>
      <c r="B3" s="15">
        <v>2</v>
      </c>
      <c r="C3" s="16" t="s">
        <v>118</v>
      </c>
      <c r="D3" s="15">
        <v>0.5</v>
      </c>
      <c r="E3" s="15">
        <v>125</v>
      </c>
      <c r="F3" s="16" t="s">
        <v>119</v>
      </c>
      <c r="G3" s="16" t="s">
        <v>5</v>
      </c>
      <c r="H3" s="15">
        <v>50</v>
      </c>
    </row>
    <row r="4" spans="1:8" ht="45" x14ac:dyDescent="0.25">
      <c r="A4" s="15">
        <v>3</v>
      </c>
      <c r="B4" s="15">
        <v>3</v>
      </c>
      <c r="C4" s="16" t="s">
        <v>120</v>
      </c>
      <c r="D4" s="15">
        <v>0.25</v>
      </c>
      <c r="E4" s="15">
        <v>100</v>
      </c>
      <c r="F4" s="16" t="s">
        <v>121</v>
      </c>
      <c r="G4" s="16" t="s">
        <v>5</v>
      </c>
      <c r="H4" s="15">
        <v>40</v>
      </c>
    </row>
    <row r="5" spans="1:8" ht="45" x14ac:dyDescent="0.25">
      <c r="A5" s="15">
        <v>4</v>
      </c>
      <c r="B5" s="15">
        <v>4</v>
      </c>
      <c r="C5" s="16" t="s">
        <v>122</v>
      </c>
      <c r="D5" s="15">
        <v>0.05</v>
      </c>
      <c r="E5" s="15">
        <v>25</v>
      </c>
      <c r="F5" s="16" t="s">
        <v>123</v>
      </c>
      <c r="G5" s="16" t="s">
        <v>5</v>
      </c>
      <c r="H5" s="15">
        <v>10</v>
      </c>
    </row>
    <row r="6" spans="1:8" ht="30" x14ac:dyDescent="0.25">
      <c r="A6" s="15">
        <v>5</v>
      </c>
      <c r="B6" s="15">
        <v>5</v>
      </c>
      <c r="C6" s="16" t="s">
        <v>124</v>
      </c>
      <c r="D6" s="15">
        <v>0.55000000000000004</v>
      </c>
      <c r="E6" s="15">
        <v>100</v>
      </c>
      <c r="F6" s="16" t="s">
        <v>125</v>
      </c>
      <c r="G6" s="16" t="s">
        <v>126</v>
      </c>
      <c r="H6" s="15">
        <v>15</v>
      </c>
    </row>
    <row r="7" spans="1:8" ht="45" x14ac:dyDescent="0.25">
      <c r="A7" s="15">
        <v>6</v>
      </c>
      <c r="B7" s="15">
        <v>6</v>
      </c>
      <c r="C7" s="16" t="s">
        <v>127</v>
      </c>
      <c r="D7" s="15">
        <v>0.3</v>
      </c>
      <c r="E7" s="15">
        <v>100</v>
      </c>
      <c r="F7" s="16" t="s">
        <v>128</v>
      </c>
      <c r="G7" s="16" t="s">
        <v>129</v>
      </c>
      <c r="H7" s="15">
        <v>20</v>
      </c>
    </row>
    <row r="8" spans="1:8" ht="45" x14ac:dyDescent="0.25">
      <c r="A8" s="15">
        <v>7</v>
      </c>
      <c r="B8" s="15">
        <v>7</v>
      </c>
      <c r="C8" s="16" t="s">
        <v>130</v>
      </c>
      <c r="D8" s="15">
        <v>0.3</v>
      </c>
      <c r="E8" s="15">
        <v>100</v>
      </c>
      <c r="F8" s="16" t="s">
        <v>131</v>
      </c>
      <c r="G8" s="16" t="s">
        <v>132</v>
      </c>
      <c r="H8" s="15">
        <v>20</v>
      </c>
    </row>
    <row r="9" spans="1:8" ht="45" x14ac:dyDescent="0.25">
      <c r="A9" s="15">
        <v>8</v>
      </c>
      <c r="B9" s="15">
        <v>8</v>
      </c>
      <c r="C9" s="16" t="s">
        <v>133</v>
      </c>
      <c r="D9" s="15">
        <v>0.75</v>
      </c>
      <c r="E9" s="15">
        <v>25</v>
      </c>
      <c r="F9" s="16" t="s">
        <v>134</v>
      </c>
      <c r="G9" s="16" t="s">
        <v>135</v>
      </c>
      <c r="H9" s="15">
        <v>15</v>
      </c>
    </row>
    <row r="10" spans="1:8" ht="45" x14ac:dyDescent="0.25">
      <c r="A10" s="15">
        <v>9</v>
      </c>
      <c r="B10" s="15">
        <v>9</v>
      </c>
      <c r="C10" s="16" t="s">
        <v>136</v>
      </c>
      <c r="D10" s="15">
        <v>0.45</v>
      </c>
      <c r="E10" s="15">
        <v>100</v>
      </c>
      <c r="F10" s="16" t="s">
        <v>137</v>
      </c>
      <c r="G10" s="16" t="s">
        <v>138</v>
      </c>
      <c r="H10" s="15">
        <v>15</v>
      </c>
    </row>
    <row r="11" spans="1:8" ht="45" x14ac:dyDescent="0.25">
      <c r="A11" s="15">
        <v>10</v>
      </c>
      <c r="B11" s="15">
        <v>10</v>
      </c>
      <c r="C11" s="16" t="s">
        <v>139</v>
      </c>
      <c r="D11" s="15">
        <v>0.5</v>
      </c>
      <c r="E11" s="15">
        <v>25</v>
      </c>
      <c r="F11" s="16" t="s">
        <v>140</v>
      </c>
      <c r="G11" s="16" t="s">
        <v>141</v>
      </c>
      <c r="H11" s="15">
        <v>15</v>
      </c>
    </row>
    <row r="12" spans="1:8" ht="45" x14ac:dyDescent="0.25">
      <c r="A12" s="15">
        <v>11</v>
      </c>
      <c r="B12" s="15">
        <v>11</v>
      </c>
      <c r="C12" s="16" t="s">
        <v>142</v>
      </c>
      <c r="D12" s="15">
        <v>0.5</v>
      </c>
      <c r="E12" s="15">
        <v>25</v>
      </c>
      <c r="F12" s="16" t="s">
        <v>143</v>
      </c>
      <c r="G12" s="16" t="s">
        <v>144</v>
      </c>
      <c r="H12" s="15">
        <v>15</v>
      </c>
    </row>
    <row r="13" spans="1:8" ht="45" x14ac:dyDescent="0.25">
      <c r="A13" s="15">
        <v>12</v>
      </c>
      <c r="B13" s="15">
        <v>12</v>
      </c>
      <c r="C13" s="16" t="s">
        <v>145</v>
      </c>
      <c r="D13" s="15">
        <v>0.25</v>
      </c>
      <c r="E13" s="15">
        <v>25</v>
      </c>
      <c r="F13" s="16" t="s">
        <v>146</v>
      </c>
      <c r="G13" s="16" t="s">
        <v>147</v>
      </c>
      <c r="H13" s="15">
        <v>15</v>
      </c>
    </row>
    <row r="14" spans="1:8" ht="45" x14ac:dyDescent="0.25">
      <c r="A14" s="15">
        <v>13</v>
      </c>
      <c r="B14" s="15">
        <v>13</v>
      </c>
      <c r="C14" s="16" t="s">
        <v>148</v>
      </c>
      <c r="D14" s="15">
        <v>0.25</v>
      </c>
      <c r="E14" s="15">
        <v>25</v>
      </c>
      <c r="F14" s="16" t="s">
        <v>149</v>
      </c>
      <c r="G14" s="16" t="s">
        <v>150</v>
      </c>
      <c r="H14" s="15">
        <v>15</v>
      </c>
    </row>
    <row r="15" spans="1:8" ht="30" x14ac:dyDescent="0.25">
      <c r="A15" s="15">
        <v>14</v>
      </c>
      <c r="B15" s="15">
        <v>14</v>
      </c>
      <c r="C15" s="16" t="s">
        <v>151</v>
      </c>
      <c r="D15" s="15">
        <v>0.5</v>
      </c>
      <c r="E15" s="15">
        <v>25</v>
      </c>
      <c r="F15" s="16" t="s">
        <v>152</v>
      </c>
      <c r="G15" s="16" t="s">
        <v>153</v>
      </c>
      <c r="H15" s="15">
        <v>15</v>
      </c>
    </row>
    <row r="16" spans="1:8" x14ac:dyDescent="0.25">
      <c r="A16" s="15">
        <v>15</v>
      </c>
      <c r="B16" s="15">
        <v>15</v>
      </c>
      <c r="C16" s="16" t="s">
        <v>154</v>
      </c>
      <c r="D16" s="15">
        <v>0.5</v>
      </c>
      <c r="E16" s="15">
        <v>25</v>
      </c>
      <c r="F16" s="16" t="s">
        <v>154</v>
      </c>
      <c r="G16" s="16" t="s">
        <v>155</v>
      </c>
      <c r="H16" s="15">
        <v>15</v>
      </c>
    </row>
    <row r="17" spans="1:8" ht="45" x14ac:dyDescent="0.25">
      <c r="A17" s="15">
        <v>16</v>
      </c>
      <c r="B17" s="15">
        <v>16</v>
      </c>
      <c r="C17" s="16" t="s">
        <v>156</v>
      </c>
      <c r="D17" s="15">
        <v>0.2</v>
      </c>
      <c r="E17" s="15">
        <v>25</v>
      </c>
      <c r="F17" s="16" t="s">
        <v>157</v>
      </c>
      <c r="G17" s="16" t="s">
        <v>158</v>
      </c>
      <c r="H17" s="15">
        <v>10</v>
      </c>
    </row>
    <row r="18" spans="1:8" ht="60" x14ac:dyDescent="0.25">
      <c r="A18" s="15">
        <v>17</v>
      </c>
      <c r="B18" s="15">
        <v>17</v>
      </c>
      <c r="C18" s="16" t="s">
        <v>159</v>
      </c>
      <c r="D18" s="15">
        <v>0.25</v>
      </c>
      <c r="E18" s="15">
        <v>25</v>
      </c>
      <c r="F18" s="16" t="s">
        <v>160</v>
      </c>
      <c r="G18" s="16" t="s">
        <v>161</v>
      </c>
      <c r="H18" s="15">
        <v>5</v>
      </c>
    </row>
    <row r="19" spans="1:8" ht="60" x14ac:dyDescent="0.25">
      <c r="A19" s="15">
        <v>18</v>
      </c>
      <c r="B19" s="15">
        <v>18</v>
      </c>
      <c r="C19" s="16" t="s">
        <v>162</v>
      </c>
      <c r="D19" s="15">
        <v>0.25</v>
      </c>
      <c r="E19" s="15">
        <v>25</v>
      </c>
      <c r="F19" s="16" t="s">
        <v>163</v>
      </c>
      <c r="G19" s="16" t="s">
        <v>164</v>
      </c>
      <c r="H19" s="15">
        <v>5</v>
      </c>
    </row>
    <row r="20" spans="1:8" ht="45" x14ac:dyDescent="0.25">
      <c r="A20" s="15">
        <v>19</v>
      </c>
      <c r="B20" s="15">
        <v>19</v>
      </c>
      <c r="C20" s="16" t="s">
        <v>165</v>
      </c>
      <c r="D20" s="15">
        <v>0.35</v>
      </c>
      <c r="E20" s="15">
        <v>40</v>
      </c>
      <c r="F20" s="16" t="s">
        <v>166</v>
      </c>
      <c r="G20" s="16" t="s">
        <v>167</v>
      </c>
      <c r="H20" s="15">
        <v>5</v>
      </c>
    </row>
    <row r="21" spans="1:8" ht="45" x14ac:dyDescent="0.25">
      <c r="A21" s="15">
        <v>20</v>
      </c>
      <c r="B21" s="15">
        <v>20</v>
      </c>
      <c r="C21" s="16" t="s">
        <v>168</v>
      </c>
      <c r="D21" s="15">
        <v>0.5</v>
      </c>
      <c r="E21" s="15">
        <v>75</v>
      </c>
      <c r="F21" s="16" t="s">
        <v>169</v>
      </c>
      <c r="G21" s="16" t="s">
        <v>170</v>
      </c>
      <c r="H21" s="15">
        <v>15</v>
      </c>
    </row>
    <row r="22" spans="1:8" ht="30" x14ac:dyDescent="0.25">
      <c r="A22" s="15">
        <v>21</v>
      </c>
      <c r="B22" s="15">
        <v>21</v>
      </c>
      <c r="C22" s="16" t="s">
        <v>171</v>
      </c>
      <c r="D22" s="15">
        <v>0.3</v>
      </c>
      <c r="E22" s="15">
        <v>150</v>
      </c>
      <c r="F22" s="16" t="s">
        <v>172</v>
      </c>
      <c r="G22" s="16" t="s">
        <v>173</v>
      </c>
      <c r="H22" s="15">
        <v>15</v>
      </c>
    </row>
    <row r="23" spans="1:8" ht="30" x14ac:dyDescent="0.25">
      <c r="A23" s="15">
        <v>22</v>
      </c>
      <c r="B23" s="15">
        <v>22</v>
      </c>
      <c r="C23" s="16" t="s">
        <v>174</v>
      </c>
      <c r="D23" s="15">
        <v>0.3</v>
      </c>
      <c r="E23" s="15">
        <v>150</v>
      </c>
      <c r="F23" s="16" t="s">
        <v>175</v>
      </c>
      <c r="G23" s="16" t="s">
        <v>176</v>
      </c>
      <c r="H23" s="15">
        <v>15</v>
      </c>
    </row>
    <row r="24" spans="1:8" ht="30" x14ac:dyDescent="0.25">
      <c r="A24" s="15">
        <v>23</v>
      </c>
      <c r="B24" s="15">
        <v>23</v>
      </c>
      <c r="C24" s="16" t="s">
        <v>177</v>
      </c>
      <c r="D24" s="15">
        <v>0.75</v>
      </c>
      <c r="E24" s="15">
        <v>25</v>
      </c>
      <c r="F24" s="16" t="s">
        <v>178</v>
      </c>
      <c r="G24" s="16" t="s">
        <v>179</v>
      </c>
      <c r="H24" s="15">
        <v>50</v>
      </c>
    </row>
    <row r="25" spans="1:8" x14ac:dyDescent="0.25">
      <c r="A25" s="15">
        <v>24</v>
      </c>
      <c r="B25" s="15">
        <v>24</v>
      </c>
      <c r="C25" s="16" t="s">
        <v>180</v>
      </c>
      <c r="D25" s="15">
        <v>0.1</v>
      </c>
      <c r="E25" s="15">
        <v>60</v>
      </c>
      <c r="F25" s="16" t="s">
        <v>180</v>
      </c>
      <c r="G25" s="16" t="s">
        <v>181</v>
      </c>
      <c r="H25" s="15">
        <v>10</v>
      </c>
    </row>
    <row r="26" spans="1:8" ht="60" x14ac:dyDescent="0.25">
      <c r="A26" s="15">
        <v>25</v>
      </c>
      <c r="B26" s="15">
        <v>25</v>
      </c>
      <c r="C26" s="16" t="s">
        <v>182</v>
      </c>
      <c r="D26" s="15">
        <v>0.1</v>
      </c>
      <c r="E26" s="15">
        <v>60</v>
      </c>
      <c r="F26" s="16" t="s">
        <v>183</v>
      </c>
      <c r="G26" s="16" t="s">
        <v>184</v>
      </c>
      <c r="H26" s="15">
        <v>20</v>
      </c>
    </row>
    <row r="27" spans="1:8" ht="45" x14ac:dyDescent="0.25">
      <c r="A27" s="15">
        <v>26</v>
      </c>
      <c r="B27" s="15">
        <v>26</v>
      </c>
      <c r="C27" s="16" t="s">
        <v>185</v>
      </c>
      <c r="D27" s="15">
        <v>0.15</v>
      </c>
      <c r="E27" s="15">
        <v>40</v>
      </c>
      <c r="F27" s="16" t="s">
        <v>186</v>
      </c>
      <c r="G27" s="16" t="s">
        <v>187</v>
      </c>
      <c r="H27" s="15">
        <v>25</v>
      </c>
    </row>
    <row r="28" spans="1:8" ht="30" x14ac:dyDescent="0.25">
      <c r="A28" s="15">
        <v>27</v>
      </c>
      <c r="B28" s="15">
        <v>27</v>
      </c>
      <c r="C28" s="16" t="s">
        <v>188</v>
      </c>
      <c r="D28" s="15">
        <v>0.25</v>
      </c>
      <c r="E28" s="15">
        <v>60</v>
      </c>
      <c r="F28" s="16" t="s">
        <v>189</v>
      </c>
      <c r="G28" s="16" t="s">
        <v>190</v>
      </c>
      <c r="H28" s="15">
        <v>0</v>
      </c>
    </row>
    <row r="29" spans="1:8" ht="60" x14ac:dyDescent="0.25">
      <c r="A29" s="15">
        <v>28</v>
      </c>
      <c r="B29" s="15">
        <v>28</v>
      </c>
      <c r="C29" s="16" t="s">
        <v>191</v>
      </c>
      <c r="D29" s="15">
        <v>0.05</v>
      </c>
      <c r="E29" s="15">
        <v>40</v>
      </c>
      <c r="F29" s="16" t="s">
        <v>192</v>
      </c>
      <c r="G29" s="16" t="s">
        <v>193</v>
      </c>
      <c r="H29" s="15">
        <v>0</v>
      </c>
    </row>
    <row r="30" spans="1:8" ht="45" x14ac:dyDescent="0.25">
      <c r="A30" s="15">
        <v>29</v>
      </c>
      <c r="B30" s="15">
        <v>29</v>
      </c>
      <c r="C30" s="16" t="s">
        <v>194</v>
      </c>
      <c r="D30" s="15">
        <v>0.35</v>
      </c>
      <c r="E30" s="15">
        <v>40</v>
      </c>
      <c r="F30" s="16" t="s">
        <v>195</v>
      </c>
      <c r="G30" s="16" t="s">
        <v>196</v>
      </c>
      <c r="H30" s="15">
        <v>0</v>
      </c>
    </row>
    <row r="31" spans="1:8" ht="30" x14ac:dyDescent="0.25">
      <c r="A31" s="15">
        <v>30</v>
      </c>
      <c r="B31" s="15">
        <v>30</v>
      </c>
      <c r="C31" s="16" t="s">
        <v>197</v>
      </c>
      <c r="D31" s="15">
        <v>0.7</v>
      </c>
      <c r="E31" s="15">
        <v>100</v>
      </c>
      <c r="F31" s="16" t="s">
        <v>198</v>
      </c>
      <c r="G31" s="16" t="s">
        <v>199</v>
      </c>
      <c r="H31" s="15">
        <v>10</v>
      </c>
    </row>
    <row r="32" spans="1:8" ht="30" x14ac:dyDescent="0.25">
      <c r="A32" s="15">
        <v>31</v>
      </c>
      <c r="B32" s="15">
        <v>31</v>
      </c>
      <c r="C32" s="16" t="s">
        <v>200</v>
      </c>
      <c r="D32" s="15">
        <v>0.7</v>
      </c>
      <c r="E32" s="15">
        <v>100</v>
      </c>
      <c r="F32" s="16" t="s">
        <v>201</v>
      </c>
      <c r="G32" s="16" t="s">
        <v>202</v>
      </c>
      <c r="H32" s="15">
        <v>0</v>
      </c>
    </row>
    <row r="33" spans="1:8" ht="30" x14ac:dyDescent="0.25">
      <c r="A33" s="15">
        <v>32</v>
      </c>
      <c r="B33" s="15">
        <v>32</v>
      </c>
      <c r="C33" s="16" t="s">
        <v>203</v>
      </c>
      <c r="D33" s="15">
        <v>0.1</v>
      </c>
      <c r="E33" s="15">
        <v>60</v>
      </c>
      <c r="F33" s="16" t="s">
        <v>204</v>
      </c>
      <c r="G33" s="16" t="s">
        <v>205</v>
      </c>
      <c r="H33" s="15">
        <v>10</v>
      </c>
    </row>
    <row r="34" spans="1:8" ht="45" x14ac:dyDescent="0.25">
      <c r="A34" s="15">
        <v>33</v>
      </c>
      <c r="B34" s="15">
        <v>33</v>
      </c>
      <c r="C34" s="16" t="s">
        <v>206</v>
      </c>
      <c r="D34" s="15">
        <v>0.4</v>
      </c>
      <c r="E34" s="15">
        <v>60</v>
      </c>
      <c r="F34" s="16" t="s">
        <v>207</v>
      </c>
      <c r="G34" s="16" t="s">
        <v>208</v>
      </c>
      <c r="H34" s="15">
        <v>5</v>
      </c>
    </row>
    <row r="35" spans="1:8" x14ac:dyDescent="0.25">
      <c r="A35" s="15">
        <v>34</v>
      </c>
      <c r="B35" s="15">
        <v>34</v>
      </c>
      <c r="C35" s="16" t="s">
        <v>209</v>
      </c>
      <c r="D35" s="15">
        <v>0.4</v>
      </c>
      <c r="E35" s="15">
        <v>100</v>
      </c>
      <c r="F35" s="16" t="s">
        <v>209</v>
      </c>
      <c r="G35" s="16" t="s">
        <v>210</v>
      </c>
      <c r="H35" s="15">
        <v>25</v>
      </c>
    </row>
    <row r="36" spans="1:8" ht="30" x14ac:dyDescent="0.25">
      <c r="A36" s="15">
        <v>35</v>
      </c>
      <c r="B36" s="15">
        <v>35</v>
      </c>
      <c r="C36" s="16" t="s">
        <v>211</v>
      </c>
      <c r="D36" s="15">
        <v>0.25</v>
      </c>
      <c r="E36" s="15">
        <v>25</v>
      </c>
      <c r="F36" s="16" t="s">
        <v>212</v>
      </c>
      <c r="G36" s="16" t="s">
        <v>213</v>
      </c>
      <c r="H36" s="15">
        <v>15</v>
      </c>
    </row>
    <row r="37" spans="1:8" ht="45" x14ac:dyDescent="0.25">
      <c r="A37" s="15">
        <v>36</v>
      </c>
      <c r="B37" s="15">
        <v>36</v>
      </c>
      <c r="C37" s="16" t="s">
        <v>214</v>
      </c>
      <c r="D37" s="15">
        <v>0.55000000000000004</v>
      </c>
      <c r="E37" s="15">
        <v>100</v>
      </c>
      <c r="F37" s="16" t="s">
        <v>215</v>
      </c>
      <c r="G37" s="16" t="s">
        <v>216</v>
      </c>
      <c r="H37" s="15">
        <v>5</v>
      </c>
    </row>
    <row r="38" spans="1:8" ht="45" x14ac:dyDescent="0.25">
      <c r="A38" s="15">
        <v>37</v>
      </c>
      <c r="B38" s="15">
        <v>37</v>
      </c>
      <c r="C38" s="16" t="s">
        <v>217</v>
      </c>
      <c r="D38" s="15">
        <v>0.55000000000000004</v>
      </c>
      <c r="E38" s="15">
        <v>100</v>
      </c>
      <c r="F38" s="16" t="s">
        <v>218</v>
      </c>
      <c r="G38" s="16" t="s">
        <v>219</v>
      </c>
      <c r="H38" s="15">
        <v>5</v>
      </c>
    </row>
    <row r="39" spans="1:8" ht="45" x14ac:dyDescent="0.25">
      <c r="A39" s="15">
        <v>38</v>
      </c>
      <c r="B39" s="15">
        <v>38</v>
      </c>
      <c r="C39" s="16" t="s">
        <v>220</v>
      </c>
      <c r="D39" s="15">
        <v>0.2</v>
      </c>
      <c r="E39" s="15">
        <v>25</v>
      </c>
      <c r="F39" s="16" t="s">
        <v>221</v>
      </c>
      <c r="G39" s="16" t="s">
        <v>222</v>
      </c>
      <c r="H39" s="15">
        <v>13</v>
      </c>
    </row>
    <row r="40" spans="1:8" ht="45" x14ac:dyDescent="0.25">
      <c r="A40" s="15">
        <v>39</v>
      </c>
      <c r="B40" s="15">
        <v>39</v>
      </c>
      <c r="C40" s="16" t="s">
        <v>223</v>
      </c>
      <c r="D40" s="15">
        <v>0.2</v>
      </c>
      <c r="E40" s="15">
        <v>25</v>
      </c>
      <c r="F40" s="16" t="s">
        <v>224</v>
      </c>
      <c r="G40" s="16" t="s">
        <v>225</v>
      </c>
      <c r="H40" s="15">
        <v>13</v>
      </c>
    </row>
    <row r="41" spans="1:8" ht="60" x14ac:dyDescent="0.25">
      <c r="A41" s="15">
        <v>40</v>
      </c>
      <c r="B41" s="15">
        <v>40</v>
      </c>
      <c r="C41" s="16" t="s">
        <v>226</v>
      </c>
      <c r="D41" s="15">
        <v>0.4</v>
      </c>
      <c r="E41" s="15">
        <v>75</v>
      </c>
      <c r="F41" s="16" t="s">
        <v>227</v>
      </c>
      <c r="G41" s="16" t="s">
        <v>228</v>
      </c>
      <c r="H41" s="15">
        <v>10</v>
      </c>
    </row>
    <row r="42" spans="1:8" ht="60" x14ac:dyDescent="0.25">
      <c r="A42" s="15">
        <v>41</v>
      </c>
      <c r="B42" s="15">
        <v>41</v>
      </c>
      <c r="C42" s="16" t="s">
        <v>229</v>
      </c>
      <c r="D42" s="15">
        <v>0.25</v>
      </c>
      <c r="E42" s="15">
        <v>25</v>
      </c>
      <c r="F42" s="16" t="s">
        <v>230</v>
      </c>
      <c r="G42" s="16" t="s">
        <v>231</v>
      </c>
      <c r="H42" s="15">
        <v>13</v>
      </c>
    </row>
    <row r="43" spans="1:8" ht="60" x14ac:dyDescent="0.25">
      <c r="A43" s="15">
        <v>42</v>
      </c>
      <c r="B43" s="15">
        <v>42</v>
      </c>
      <c r="C43" s="16" t="s">
        <v>232</v>
      </c>
      <c r="D43" s="15">
        <v>0.25</v>
      </c>
      <c r="E43" s="15">
        <v>25</v>
      </c>
      <c r="F43" s="16" t="s">
        <v>233</v>
      </c>
      <c r="G43" s="16" t="s">
        <v>234</v>
      </c>
      <c r="H43" s="15">
        <v>13</v>
      </c>
    </row>
    <row r="44" spans="1:8" ht="45" x14ac:dyDescent="0.25">
      <c r="A44" s="15">
        <v>43</v>
      </c>
      <c r="B44" s="15">
        <v>43</v>
      </c>
      <c r="C44" s="16" t="s">
        <v>235</v>
      </c>
      <c r="D44" s="15">
        <v>0.35</v>
      </c>
      <c r="E44" s="15">
        <v>25</v>
      </c>
      <c r="F44" s="16" t="s">
        <v>236</v>
      </c>
      <c r="G44" s="16" t="s">
        <v>237</v>
      </c>
      <c r="H44" s="15">
        <v>13</v>
      </c>
    </row>
    <row r="45" spans="1:8" ht="45" x14ac:dyDescent="0.25">
      <c r="A45" s="15">
        <v>44</v>
      </c>
      <c r="B45" s="15">
        <v>44</v>
      </c>
      <c r="C45" s="16" t="s">
        <v>238</v>
      </c>
      <c r="D45" s="15">
        <v>0.35</v>
      </c>
      <c r="E45" s="15">
        <v>25</v>
      </c>
      <c r="F45" s="16" t="s">
        <v>239</v>
      </c>
      <c r="G45" s="16" t="s">
        <v>240</v>
      </c>
      <c r="H45" s="15">
        <v>13</v>
      </c>
    </row>
    <row r="46" spans="1:8" ht="30" x14ac:dyDescent="0.25">
      <c r="A46" s="15">
        <v>45</v>
      </c>
      <c r="B46" s="15">
        <v>45</v>
      </c>
      <c r="C46" s="16" t="s">
        <v>241</v>
      </c>
      <c r="D46" s="15">
        <v>0.55000000000000004</v>
      </c>
      <c r="E46" s="15">
        <v>75</v>
      </c>
      <c r="F46" s="16" t="s">
        <v>242</v>
      </c>
      <c r="G46" s="16" t="s">
        <v>243</v>
      </c>
      <c r="H46" s="15">
        <v>5</v>
      </c>
    </row>
    <row r="47" spans="1:8" ht="30" x14ac:dyDescent="0.25">
      <c r="A47" s="15">
        <v>46</v>
      </c>
      <c r="B47" s="15">
        <v>46</v>
      </c>
      <c r="C47" s="16" t="s">
        <v>244</v>
      </c>
      <c r="D47" s="15">
        <v>0.1</v>
      </c>
      <c r="E47" s="15">
        <v>5</v>
      </c>
      <c r="F47" s="16" t="s">
        <v>245</v>
      </c>
      <c r="G47" s="16" t="s">
        <v>246</v>
      </c>
      <c r="H47" s="15">
        <v>13</v>
      </c>
    </row>
    <row r="48" spans="1:8" x14ac:dyDescent="0.25">
      <c r="A48" s="15">
        <v>47</v>
      </c>
      <c r="B48" s="15">
        <v>47</v>
      </c>
      <c r="C48" s="16" t="s">
        <v>247</v>
      </c>
      <c r="D48" s="15">
        <v>0.8</v>
      </c>
      <c r="E48" s="15">
        <v>5</v>
      </c>
      <c r="F48" s="16" t="s">
        <v>247</v>
      </c>
      <c r="G48" s="16" t="s">
        <v>248</v>
      </c>
      <c r="H48" s="15">
        <v>10</v>
      </c>
    </row>
    <row r="49" spans="1:8" x14ac:dyDescent="0.25">
      <c r="A49" s="15">
        <v>48</v>
      </c>
      <c r="B49" s="15">
        <v>48</v>
      </c>
      <c r="C49" s="16" t="s">
        <v>249</v>
      </c>
      <c r="D49" s="15">
        <v>0.8</v>
      </c>
      <c r="E49" s="15">
        <v>5</v>
      </c>
      <c r="F49" s="16" t="s">
        <v>250</v>
      </c>
      <c r="G49" s="16" t="s">
        <v>251</v>
      </c>
      <c r="H49" s="15">
        <v>13</v>
      </c>
    </row>
    <row r="50" spans="1:8" ht="30" x14ac:dyDescent="0.25">
      <c r="A50" s="15">
        <v>49</v>
      </c>
      <c r="B50" s="15">
        <v>49</v>
      </c>
      <c r="C50" s="16" t="s">
        <v>252</v>
      </c>
      <c r="D50" s="15">
        <v>0.8</v>
      </c>
      <c r="E50" s="15">
        <v>100</v>
      </c>
      <c r="F50" s="16" t="s">
        <v>253</v>
      </c>
      <c r="G50" s="16" t="s">
        <v>254</v>
      </c>
      <c r="H50" s="15">
        <v>40</v>
      </c>
    </row>
    <row r="51" spans="1:8" x14ac:dyDescent="0.25">
      <c r="A51" s="15">
        <v>50</v>
      </c>
      <c r="B51" s="15">
        <v>50</v>
      </c>
      <c r="C51" s="16" t="s">
        <v>255</v>
      </c>
      <c r="D51" s="15">
        <v>0.7</v>
      </c>
      <c r="E51" s="15">
        <v>100</v>
      </c>
      <c r="F51" s="16" t="s">
        <v>255</v>
      </c>
      <c r="G51" s="16" t="s">
        <v>256</v>
      </c>
      <c r="H51" s="15">
        <v>35</v>
      </c>
    </row>
    <row r="52" spans="1:8" ht="30" x14ac:dyDescent="0.25">
      <c r="A52" s="15">
        <v>51</v>
      </c>
      <c r="B52" s="15">
        <v>51</v>
      </c>
      <c r="C52" s="16" t="s">
        <v>257</v>
      </c>
      <c r="D52" s="15">
        <v>0.25</v>
      </c>
      <c r="E52" s="15">
        <v>350</v>
      </c>
      <c r="F52" s="16" t="s">
        <v>258</v>
      </c>
      <c r="G52" s="16" t="s">
        <v>259</v>
      </c>
      <c r="H52" s="15">
        <v>15</v>
      </c>
    </row>
    <row r="53" spans="1:8" ht="45" x14ac:dyDescent="0.25">
      <c r="A53" s="15">
        <v>52</v>
      </c>
      <c r="B53" s="15">
        <v>52</v>
      </c>
      <c r="C53" s="16" t="s">
        <v>260</v>
      </c>
      <c r="D53" s="15">
        <v>0.7</v>
      </c>
      <c r="E53" s="15">
        <v>100</v>
      </c>
      <c r="F53" s="16" t="s">
        <v>261</v>
      </c>
      <c r="G53" s="16" t="s">
        <v>262</v>
      </c>
      <c r="H53" s="15">
        <v>35</v>
      </c>
    </row>
    <row r="54" spans="1:8" ht="30" x14ac:dyDescent="0.25">
      <c r="A54" s="15">
        <v>53</v>
      </c>
      <c r="B54" s="15">
        <v>53</v>
      </c>
      <c r="C54" s="16" t="s">
        <v>263</v>
      </c>
      <c r="D54" s="15">
        <v>0.3</v>
      </c>
      <c r="E54" s="15">
        <v>25</v>
      </c>
      <c r="F54" s="16" t="s">
        <v>264</v>
      </c>
      <c r="G54" s="16" t="s">
        <v>265</v>
      </c>
      <c r="H54" s="15">
        <v>10</v>
      </c>
    </row>
    <row r="55" spans="1:8" ht="60" x14ac:dyDescent="0.25">
      <c r="A55" s="15">
        <v>54</v>
      </c>
      <c r="B55" s="15">
        <v>54</v>
      </c>
      <c r="C55" s="16" t="s">
        <v>266</v>
      </c>
      <c r="D55" s="15">
        <v>0.35</v>
      </c>
      <c r="E55" s="15">
        <v>5</v>
      </c>
      <c r="F55" s="16" t="s">
        <v>267</v>
      </c>
      <c r="G55" s="16" t="s">
        <v>268</v>
      </c>
      <c r="H55" s="15">
        <v>5</v>
      </c>
    </row>
    <row r="56" spans="1:8" ht="30" x14ac:dyDescent="0.25">
      <c r="A56" s="15">
        <v>55</v>
      </c>
      <c r="B56" s="15">
        <v>55</v>
      </c>
      <c r="C56" s="16" t="s">
        <v>269</v>
      </c>
      <c r="D56" s="15">
        <v>0.3</v>
      </c>
      <c r="E56" s="15">
        <v>25</v>
      </c>
      <c r="F56" s="16" t="s">
        <v>270</v>
      </c>
      <c r="G56" s="16" t="s">
        <v>271</v>
      </c>
      <c r="H56" s="15">
        <v>10</v>
      </c>
    </row>
    <row r="57" spans="1:8" ht="60" x14ac:dyDescent="0.25">
      <c r="A57" s="15">
        <v>56</v>
      </c>
      <c r="B57" s="15">
        <v>56</v>
      </c>
      <c r="C57" s="16" t="s">
        <v>272</v>
      </c>
      <c r="D57" s="15">
        <v>0.95</v>
      </c>
      <c r="E57" s="15">
        <v>150</v>
      </c>
      <c r="F57" s="16" t="s">
        <v>273</v>
      </c>
      <c r="G57" s="16" t="s">
        <v>274</v>
      </c>
      <c r="H57" s="15">
        <v>30</v>
      </c>
    </row>
    <row r="58" spans="1:8" ht="45" x14ac:dyDescent="0.25">
      <c r="A58" s="15">
        <v>57</v>
      </c>
      <c r="B58" s="15">
        <v>57</v>
      </c>
      <c r="C58" s="16" t="s">
        <v>275</v>
      </c>
      <c r="D58" s="15">
        <v>0.3</v>
      </c>
      <c r="E58" s="15">
        <v>150</v>
      </c>
      <c r="F58" s="16" t="s">
        <v>276</v>
      </c>
      <c r="G58" s="16" t="s">
        <v>277</v>
      </c>
      <c r="H58" s="15">
        <v>20</v>
      </c>
    </row>
    <row r="59" spans="1:8" ht="45" x14ac:dyDescent="0.25">
      <c r="A59" s="17">
        <v>58</v>
      </c>
      <c r="B59" s="17">
        <v>58</v>
      </c>
      <c r="C59" s="18" t="s">
        <v>278</v>
      </c>
      <c r="D59" s="17">
        <v>0.3</v>
      </c>
      <c r="E59" s="17">
        <v>150</v>
      </c>
      <c r="F59" s="18" t="s">
        <v>279</v>
      </c>
      <c r="G59" s="18" t="s">
        <v>280</v>
      </c>
      <c r="H59" s="17">
        <v>20</v>
      </c>
    </row>
    <row r="60" spans="1:8" ht="45" x14ac:dyDescent="0.25">
      <c r="A60" s="15">
        <v>59</v>
      </c>
      <c r="B60" s="15">
        <v>59</v>
      </c>
      <c r="C60" s="16" t="s">
        <v>281</v>
      </c>
      <c r="D60" s="15">
        <v>0.3</v>
      </c>
      <c r="E60" s="15">
        <v>150</v>
      </c>
      <c r="F60" s="16" t="s">
        <v>282</v>
      </c>
      <c r="G60" s="16" t="s">
        <v>283</v>
      </c>
      <c r="H60" s="15">
        <v>20</v>
      </c>
    </row>
    <row r="61" spans="1:8" ht="45" x14ac:dyDescent="0.25">
      <c r="A61" s="15">
        <v>60</v>
      </c>
      <c r="B61" s="15">
        <v>60</v>
      </c>
      <c r="C61" s="16" t="s">
        <v>284</v>
      </c>
      <c r="D61" s="15">
        <v>0.5</v>
      </c>
      <c r="E61" s="15">
        <v>150</v>
      </c>
      <c r="F61" s="16" t="s">
        <v>285</v>
      </c>
      <c r="G61" s="16" t="s">
        <v>286</v>
      </c>
      <c r="H61" s="15">
        <v>20</v>
      </c>
    </row>
    <row r="62" spans="1:8" ht="30" x14ac:dyDescent="0.25">
      <c r="A62" s="15">
        <v>61</v>
      </c>
      <c r="B62" s="15">
        <v>61</v>
      </c>
      <c r="C62" s="16" t="s">
        <v>287</v>
      </c>
      <c r="D62" s="15">
        <v>0.85</v>
      </c>
      <c r="E62" s="15">
        <v>100</v>
      </c>
      <c r="F62" s="16" t="s">
        <v>288</v>
      </c>
      <c r="G62" s="16" t="s">
        <v>289</v>
      </c>
      <c r="H62" s="15">
        <v>50</v>
      </c>
    </row>
    <row r="63" spans="1:8" ht="30" x14ac:dyDescent="0.25">
      <c r="A63" s="15">
        <v>62</v>
      </c>
      <c r="B63" s="15">
        <v>62</v>
      </c>
      <c r="C63" s="16" t="s">
        <v>290</v>
      </c>
      <c r="D63" s="15">
        <v>0.85</v>
      </c>
      <c r="E63" s="15">
        <v>100</v>
      </c>
      <c r="F63" s="16" t="s">
        <v>291</v>
      </c>
      <c r="G63" s="16" t="s">
        <v>292</v>
      </c>
      <c r="H63" s="15">
        <v>50</v>
      </c>
    </row>
    <row r="64" spans="1:8" ht="45" x14ac:dyDescent="0.25">
      <c r="A64" s="15">
        <v>63</v>
      </c>
      <c r="B64" s="15">
        <v>63</v>
      </c>
      <c r="C64" s="16" t="s">
        <v>293</v>
      </c>
      <c r="D64" s="15">
        <v>0.95</v>
      </c>
      <c r="E64" s="15">
        <v>150</v>
      </c>
      <c r="F64" s="16" t="s">
        <v>294</v>
      </c>
      <c r="G64" s="16" t="s">
        <v>295</v>
      </c>
      <c r="H64" s="15">
        <v>30</v>
      </c>
    </row>
    <row r="65" spans="1:8" ht="45" x14ac:dyDescent="0.25">
      <c r="A65" s="15">
        <v>64</v>
      </c>
      <c r="B65" s="15">
        <v>64</v>
      </c>
      <c r="C65" s="16" t="s">
        <v>296</v>
      </c>
      <c r="D65" s="15">
        <v>0.95</v>
      </c>
      <c r="E65" s="15">
        <v>150</v>
      </c>
      <c r="F65" s="16" t="s">
        <v>297</v>
      </c>
      <c r="G65" s="16" t="s">
        <v>298</v>
      </c>
      <c r="H65" s="15">
        <v>30</v>
      </c>
    </row>
    <row r="66" spans="1:8" ht="45" x14ac:dyDescent="0.25">
      <c r="A66" s="15">
        <v>65</v>
      </c>
      <c r="B66" s="15">
        <v>65</v>
      </c>
      <c r="C66" s="16" t="s">
        <v>299</v>
      </c>
      <c r="D66" s="15">
        <v>0.95</v>
      </c>
      <c r="E66" s="15">
        <v>150</v>
      </c>
      <c r="F66" s="16" t="s">
        <v>300</v>
      </c>
      <c r="G66" s="16" t="s">
        <v>301</v>
      </c>
      <c r="H66" s="15">
        <v>30</v>
      </c>
    </row>
    <row r="67" spans="1:8" ht="45" x14ac:dyDescent="0.25">
      <c r="A67" s="15">
        <v>66</v>
      </c>
      <c r="B67" s="15">
        <v>66</v>
      </c>
      <c r="C67" s="16" t="s">
        <v>302</v>
      </c>
      <c r="D67" s="15">
        <v>0.95</v>
      </c>
      <c r="E67" s="15">
        <v>150</v>
      </c>
      <c r="F67" s="16" t="s">
        <v>303</v>
      </c>
      <c r="G67" s="16" t="s">
        <v>304</v>
      </c>
      <c r="H67" s="15">
        <v>30</v>
      </c>
    </row>
    <row r="68" spans="1:8" ht="45" x14ac:dyDescent="0.25">
      <c r="A68" s="15">
        <v>67</v>
      </c>
      <c r="B68" s="15">
        <v>67</v>
      </c>
      <c r="C68" s="16" t="s">
        <v>305</v>
      </c>
      <c r="D68" s="15">
        <v>0.95</v>
      </c>
      <c r="E68" s="15">
        <v>150</v>
      </c>
      <c r="F68" s="16" t="s">
        <v>306</v>
      </c>
      <c r="G68" s="16" t="s">
        <v>307</v>
      </c>
      <c r="H68" s="15">
        <v>30</v>
      </c>
    </row>
    <row r="69" spans="1:8" ht="45" x14ac:dyDescent="0.25">
      <c r="A69" s="15">
        <v>68</v>
      </c>
      <c r="B69" s="15">
        <v>68</v>
      </c>
      <c r="C69" s="16" t="s">
        <v>308</v>
      </c>
      <c r="D69" s="15">
        <v>0.95</v>
      </c>
      <c r="E69" s="15">
        <v>150</v>
      </c>
      <c r="F69" s="16" t="s">
        <v>309</v>
      </c>
      <c r="G69" s="16" t="s">
        <v>310</v>
      </c>
      <c r="H69" s="15">
        <v>30</v>
      </c>
    </row>
    <row r="70" spans="1:8" ht="60" x14ac:dyDescent="0.25">
      <c r="A70" s="15">
        <v>69</v>
      </c>
      <c r="B70" s="15">
        <v>69</v>
      </c>
      <c r="C70" s="16" t="s">
        <v>311</v>
      </c>
      <c r="D70" s="15">
        <v>0.15</v>
      </c>
      <c r="E70" s="15">
        <v>75</v>
      </c>
      <c r="F70" s="16" t="s">
        <v>312</v>
      </c>
      <c r="G70" s="16" t="s">
        <v>313</v>
      </c>
      <c r="H70" s="15">
        <v>20</v>
      </c>
    </row>
    <row r="71" spans="1:8" ht="60" x14ac:dyDescent="0.25">
      <c r="A71" s="15">
        <v>70</v>
      </c>
      <c r="B71" s="15">
        <v>70</v>
      </c>
      <c r="C71" s="16" t="s">
        <v>314</v>
      </c>
      <c r="D71" s="15">
        <v>0.15</v>
      </c>
      <c r="E71" s="15">
        <v>75</v>
      </c>
      <c r="F71" s="16" t="s">
        <v>315</v>
      </c>
      <c r="G71" s="16" t="s">
        <v>316</v>
      </c>
      <c r="H71" s="15">
        <v>20</v>
      </c>
    </row>
    <row r="72" spans="1:8" ht="45" x14ac:dyDescent="0.25">
      <c r="A72" s="15">
        <v>71</v>
      </c>
      <c r="B72" s="15">
        <v>71</v>
      </c>
      <c r="C72" s="16" t="s">
        <v>317</v>
      </c>
      <c r="D72" s="15">
        <v>0.45</v>
      </c>
      <c r="E72" s="15">
        <v>350</v>
      </c>
      <c r="F72" s="16" t="s">
        <v>318</v>
      </c>
      <c r="G72" s="16" t="s">
        <v>319</v>
      </c>
      <c r="H72" s="15">
        <v>15</v>
      </c>
    </row>
    <row r="73" spans="1:8" ht="45" x14ac:dyDescent="0.25">
      <c r="A73" s="15">
        <v>72</v>
      </c>
      <c r="B73" s="15">
        <v>72</v>
      </c>
      <c r="C73" s="16" t="s">
        <v>320</v>
      </c>
      <c r="D73" s="15">
        <v>0.5</v>
      </c>
      <c r="E73" s="15">
        <v>25</v>
      </c>
      <c r="F73" s="16" t="s">
        <v>321</v>
      </c>
      <c r="G73" s="16" t="s">
        <v>322</v>
      </c>
      <c r="H73" s="15">
        <v>10</v>
      </c>
    </row>
    <row r="74" spans="1:8" ht="30" x14ac:dyDescent="0.25">
      <c r="A74" s="15">
        <v>73</v>
      </c>
      <c r="B74" s="15">
        <v>73</v>
      </c>
      <c r="C74" s="16" t="s">
        <v>323</v>
      </c>
      <c r="D74" s="15">
        <v>0.5</v>
      </c>
      <c r="E74" s="15">
        <v>100</v>
      </c>
      <c r="F74" s="16" t="s">
        <v>324</v>
      </c>
      <c r="G74" s="16" t="s">
        <v>325</v>
      </c>
      <c r="H74" s="15">
        <v>30</v>
      </c>
    </row>
    <row r="75" spans="1:8" ht="30" x14ac:dyDescent="0.25">
      <c r="A75" s="15">
        <v>74</v>
      </c>
      <c r="B75" s="15">
        <v>74</v>
      </c>
      <c r="C75" s="16" t="s">
        <v>326</v>
      </c>
      <c r="D75" s="15">
        <v>0.1</v>
      </c>
      <c r="E75" s="15">
        <v>50</v>
      </c>
      <c r="F75" s="16" t="s">
        <v>327</v>
      </c>
      <c r="G75" s="16" t="s">
        <v>328</v>
      </c>
      <c r="H75" s="15">
        <v>0</v>
      </c>
    </row>
    <row r="76" spans="1:8" x14ac:dyDescent="0.25">
      <c r="A76" s="15">
        <v>75</v>
      </c>
      <c r="B76" s="15">
        <v>75</v>
      </c>
      <c r="C76" s="16" t="s">
        <v>329</v>
      </c>
      <c r="D76" s="15">
        <v>0.15</v>
      </c>
      <c r="E76" s="15">
        <v>350</v>
      </c>
      <c r="F76" s="16" t="s">
        <v>329</v>
      </c>
      <c r="G76" s="16" t="s">
        <v>330</v>
      </c>
      <c r="H76" s="15">
        <v>25</v>
      </c>
    </row>
    <row r="77" spans="1:8" ht="45" x14ac:dyDescent="0.25">
      <c r="A77" s="15">
        <v>76</v>
      </c>
      <c r="B77" s="15">
        <v>76</v>
      </c>
      <c r="C77" s="16" t="s">
        <v>331</v>
      </c>
      <c r="D77" s="15">
        <v>0.7</v>
      </c>
      <c r="E77" s="15">
        <v>350</v>
      </c>
      <c r="F77" s="16" t="s">
        <v>332</v>
      </c>
      <c r="G77" s="16" t="s">
        <v>333</v>
      </c>
      <c r="H77" s="15">
        <v>40</v>
      </c>
    </row>
    <row r="78" spans="1:8" ht="45" x14ac:dyDescent="0.25">
      <c r="A78" s="15">
        <v>77</v>
      </c>
      <c r="B78" s="15">
        <v>77</v>
      </c>
      <c r="C78" s="16" t="s">
        <v>334</v>
      </c>
      <c r="D78" s="15">
        <v>0.25</v>
      </c>
      <c r="E78" s="15">
        <v>350</v>
      </c>
      <c r="F78" s="16" t="s">
        <v>335</v>
      </c>
      <c r="G78" s="16" t="s">
        <v>336</v>
      </c>
      <c r="H78" s="15">
        <v>15</v>
      </c>
    </row>
    <row r="79" spans="1:8" x14ac:dyDescent="0.25">
      <c r="A79" s="15">
        <v>78</v>
      </c>
      <c r="B79" s="15">
        <v>78</v>
      </c>
      <c r="C79" s="16" t="s">
        <v>337</v>
      </c>
      <c r="D79" s="15">
        <v>0.25</v>
      </c>
      <c r="E79" s="15">
        <v>350</v>
      </c>
      <c r="F79" s="16" t="s">
        <v>338</v>
      </c>
      <c r="G79" s="16" t="s">
        <v>339</v>
      </c>
      <c r="H79" s="15">
        <v>25</v>
      </c>
    </row>
    <row r="80" spans="1:8" ht="30" x14ac:dyDescent="0.25">
      <c r="A80" s="15">
        <v>79</v>
      </c>
      <c r="B80" s="15">
        <v>79</v>
      </c>
      <c r="C80" s="16" t="s">
        <v>340</v>
      </c>
      <c r="D80" s="15">
        <v>0.25</v>
      </c>
      <c r="E80" s="15">
        <v>50</v>
      </c>
      <c r="F80" s="16" t="s">
        <v>341</v>
      </c>
      <c r="G80" s="16" t="s">
        <v>342</v>
      </c>
      <c r="H80" s="15">
        <v>5</v>
      </c>
    </row>
    <row r="81" spans="1:8" ht="30" x14ac:dyDescent="0.25">
      <c r="A81" s="15">
        <v>80</v>
      </c>
      <c r="B81" s="15">
        <v>80</v>
      </c>
      <c r="C81" s="16" t="s">
        <v>343</v>
      </c>
      <c r="D81" s="15">
        <v>0.55000000000000004</v>
      </c>
      <c r="E81" s="15">
        <v>150</v>
      </c>
      <c r="F81" s="16" t="s">
        <v>344</v>
      </c>
      <c r="G81" s="16" t="s">
        <v>345</v>
      </c>
      <c r="H81" s="15">
        <v>35</v>
      </c>
    </row>
    <row r="82" spans="1:8" ht="45" x14ac:dyDescent="0.25">
      <c r="A82" s="15">
        <v>81</v>
      </c>
      <c r="B82" s="15">
        <v>81</v>
      </c>
      <c r="C82" s="16" t="s">
        <v>346</v>
      </c>
      <c r="D82" s="15">
        <v>0.65</v>
      </c>
      <c r="E82" s="15">
        <v>150</v>
      </c>
      <c r="F82" s="16" t="s">
        <v>347</v>
      </c>
      <c r="G82" s="16" t="s">
        <v>348</v>
      </c>
      <c r="H82" s="15">
        <v>35</v>
      </c>
    </row>
    <row r="83" spans="1:8" ht="30" x14ac:dyDescent="0.25">
      <c r="A83" s="15">
        <v>82</v>
      </c>
      <c r="B83" s="15">
        <v>82</v>
      </c>
      <c r="C83" s="16" t="s">
        <v>349</v>
      </c>
      <c r="D83" s="15">
        <v>0.85</v>
      </c>
      <c r="E83" s="15">
        <v>100</v>
      </c>
      <c r="F83" s="16" t="s">
        <v>350</v>
      </c>
      <c r="G83" s="16" t="s">
        <v>351</v>
      </c>
      <c r="H83" s="15">
        <v>40</v>
      </c>
    </row>
    <row r="84" spans="1:8" ht="30" x14ac:dyDescent="0.25">
      <c r="A84" s="15">
        <v>83</v>
      </c>
      <c r="B84" s="15">
        <v>83</v>
      </c>
      <c r="C84" s="16" t="s">
        <v>352</v>
      </c>
      <c r="D84" s="15">
        <v>0.55000000000000004</v>
      </c>
      <c r="E84" s="15">
        <v>150</v>
      </c>
      <c r="F84" s="16" t="s">
        <v>353</v>
      </c>
      <c r="G84" s="16" t="s">
        <v>354</v>
      </c>
      <c r="H84" s="15">
        <v>30</v>
      </c>
    </row>
    <row r="85" spans="1:8" ht="45" x14ac:dyDescent="0.25">
      <c r="A85" s="15">
        <v>84</v>
      </c>
      <c r="B85" s="15">
        <v>84</v>
      </c>
      <c r="C85" s="16" t="s">
        <v>355</v>
      </c>
      <c r="D85" s="15">
        <v>0.55000000000000004</v>
      </c>
      <c r="E85" s="15">
        <v>150</v>
      </c>
      <c r="F85" s="16" t="s">
        <v>356</v>
      </c>
      <c r="G85" s="16" t="s">
        <v>357</v>
      </c>
      <c r="H85" s="15">
        <v>20</v>
      </c>
    </row>
    <row r="86" spans="1:8" ht="60" x14ac:dyDescent="0.25">
      <c r="A86" s="17">
        <v>85</v>
      </c>
      <c r="B86" s="17">
        <v>85</v>
      </c>
      <c r="C86" s="18" t="s">
        <v>358</v>
      </c>
      <c r="D86" s="17">
        <v>0.55000000000000004</v>
      </c>
      <c r="E86" s="17">
        <v>150</v>
      </c>
      <c r="F86" s="18" t="s">
        <v>359</v>
      </c>
      <c r="G86" s="18" t="s">
        <v>360</v>
      </c>
      <c r="H86" s="17">
        <v>25</v>
      </c>
    </row>
    <row r="87" spans="1:8" ht="45" x14ac:dyDescent="0.25">
      <c r="A87" s="15">
        <v>86</v>
      </c>
      <c r="B87" s="15">
        <v>86</v>
      </c>
      <c r="C87" s="16" t="s">
        <v>361</v>
      </c>
      <c r="D87" s="15">
        <v>0.7</v>
      </c>
      <c r="E87" s="15">
        <v>100</v>
      </c>
      <c r="F87" s="16" t="s">
        <v>362</v>
      </c>
      <c r="G87" s="16" t="s">
        <v>363</v>
      </c>
      <c r="H87" s="15">
        <v>50</v>
      </c>
    </row>
    <row r="88" spans="1:8" ht="45" x14ac:dyDescent="0.25">
      <c r="A88" s="15">
        <v>87</v>
      </c>
      <c r="B88" s="15">
        <v>87</v>
      </c>
      <c r="C88" s="16" t="s">
        <v>364</v>
      </c>
      <c r="D88" s="15">
        <v>0.7</v>
      </c>
      <c r="E88" s="15">
        <v>100</v>
      </c>
      <c r="F88" s="16" t="s">
        <v>365</v>
      </c>
      <c r="G88" s="16" t="s">
        <v>366</v>
      </c>
      <c r="H88" s="15">
        <v>50</v>
      </c>
    </row>
    <row r="89" spans="1:8" ht="45" x14ac:dyDescent="0.25">
      <c r="A89" s="15">
        <v>88</v>
      </c>
      <c r="B89" s="15">
        <v>88</v>
      </c>
      <c r="C89" s="16" t="s">
        <v>367</v>
      </c>
      <c r="D89" s="15">
        <v>0.6</v>
      </c>
      <c r="E89" s="15">
        <v>100</v>
      </c>
      <c r="F89" s="16" t="s">
        <v>368</v>
      </c>
      <c r="G89" s="16" t="s">
        <v>369</v>
      </c>
      <c r="H89" s="15">
        <v>50</v>
      </c>
    </row>
    <row r="90" spans="1:8" ht="45" x14ac:dyDescent="0.25">
      <c r="A90" s="15">
        <v>89</v>
      </c>
      <c r="B90" s="15">
        <v>89</v>
      </c>
      <c r="C90" s="16" t="s">
        <v>370</v>
      </c>
      <c r="D90" s="15">
        <v>0.55000000000000004</v>
      </c>
      <c r="E90" s="15">
        <v>100</v>
      </c>
      <c r="F90" s="16" t="s">
        <v>371</v>
      </c>
      <c r="G90" s="16" t="s">
        <v>372</v>
      </c>
      <c r="H90" s="15">
        <v>40</v>
      </c>
    </row>
    <row r="91" spans="1:8" ht="45" x14ac:dyDescent="0.25">
      <c r="A91" s="15">
        <v>90</v>
      </c>
      <c r="B91" s="15">
        <v>90</v>
      </c>
      <c r="C91" s="16" t="s">
        <v>373</v>
      </c>
      <c r="D91" s="15">
        <v>0.55000000000000004</v>
      </c>
      <c r="E91" s="15">
        <v>100</v>
      </c>
      <c r="F91" s="16" t="s">
        <v>374</v>
      </c>
      <c r="G91" s="16" t="s">
        <v>375</v>
      </c>
      <c r="H91" s="15">
        <v>40</v>
      </c>
    </row>
    <row r="92" spans="1:8" ht="45" x14ac:dyDescent="0.25">
      <c r="A92" s="15">
        <v>91</v>
      </c>
      <c r="B92" s="15">
        <v>91</v>
      </c>
      <c r="C92" s="16" t="s">
        <v>376</v>
      </c>
      <c r="D92" s="15">
        <v>0.55000000000000004</v>
      </c>
      <c r="E92" s="15">
        <v>100</v>
      </c>
      <c r="F92" s="16" t="s">
        <v>377</v>
      </c>
      <c r="G92" s="16" t="s">
        <v>378</v>
      </c>
      <c r="H92" s="15">
        <v>40</v>
      </c>
    </row>
    <row r="93" spans="1:8" ht="45" x14ac:dyDescent="0.25">
      <c r="A93" s="15">
        <v>92</v>
      </c>
      <c r="B93" s="15">
        <v>92</v>
      </c>
      <c r="C93" s="16" t="s">
        <v>379</v>
      </c>
      <c r="D93" s="15">
        <v>0.6</v>
      </c>
      <c r="E93" s="15">
        <v>100</v>
      </c>
      <c r="F93" s="16" t="s">
        <v>380</v>
      </c>
      <c r="G93" s="16" t="s">
        <v>381</v>
      </c>
      <c r="H93" s="15">
        <v>50</v>
      </c>
    </row>
    <row r="94" spans="1:8" ht="45" x14ac:dyDescent="0.25">
      <c r="A94" s="15">
        <v>93</v>
      </c>
      <c r="B94" s="15">
        <v>93</v>
      </c>
      <c r="C94" s="16" t="s">
        <v>382</v>
      </c>
      <c r="D94" s="15">
        <v>0.7</v>
      </c>
      <c r="E94" s="15">
        <v>75</v>
      </c>
      <c r="F94" s="16" t="s">
        <v>383</v>
      </c>
      <c r="G94" s="16" t="s">
        <v>384</v>
      </c>
      <c r="H94" s="15">
        <v>18</v>
      </c>
    </row>
    <row r="95" spans="1:8" ht="45" x14ac:dyDescent="0.25">
      <c r="A95" s="15">
        <v>94</v>
      </c>
      <c r="B95" s="15">
        <v>94</v>
      </c>
      <c r="C95" s="16" t="s">
        <v>385</v>
      </c>
      <c r="D95" s="15">
        <v>0.4</v>
      </c>
      <c r="E95" s="15">
        <v>75</v>
      </c>
      <c r="F95" s="16" t="s">
        <v>386</v>
      </c>
      <c r="G95" s="16" t="s">
        <v>387</v>
      </c>
      <c r="H95" s="15">
        <v>18</v>
      </c>
    </row>
    <row r="96" spans="1:8" ht="45" x14ac:dyDescent="0.25">
      <c r="A96" s="15">
        <v>95</v>
      </c>
      <c r="B96" s="15">
        <v>95</v>
      </c>
      <c r="C96" s="16" t="s">
        <v>388</v>
      </c>
      <c r="D96" s="15">
        <v>0.55000000000000004</v>
      </c>
      <c r="E96" s="15">
        <v>75</v>
      </c>
      <c r="F96" s="16" t="s">
        <v>389</v>
      </c>
      <c r="G96" s="16" t="s">
        <v>390</v>
      </c>
      <c r="H96" s="15">
        <v>30</v>
      </c>
    </row>
    <row r="97" spans="1:8" ht="45" x14ac:dyDescent="0.25">
      <c r="A97" s="15">
        <v>96</v>
      </c>
      <c r="B97" s="15">
        <v>96</v>
      </c>
      <c r="C97" s="16" t="s">
        <v>391</v>
      </c>
      <c r="D97" s="15">
        <v>0.75</v>
      </c>
      <c r="E97" s="15">
        <v>100</v>
      </c>
      <c r="F97" s="16" t="s">
        <v>392</v>
      </c>
      <c r="G97" s="16" t="s">
        <v>393</v>
      </c>
      <c r="H97" s="15">
        <v>50</v>
      </c>
    </row>
    <row r="98" spans="1:8" ht="45" x14ac:dyDescent="0.25">
      <c r="A98" s="15">
        <v>97</v>
      </c>
      <c r="B98" s="15">
        <v>97</v>
      </c>
      <c r="C98" s="16" t="s">
        <v>394</v>
      </c>
      <c r="D98" s="15">
        <v>0.6</v>
      </c>
      <c r="E98" s="15">
        <v>75</v>
      </c>
      <c r="F98" s="16" t="s">
        <v>395</v>
      </c>
      <c r="G98" s="16" t="s">
        <v>396</v>
      </c>
      <c r="H98" s="15">
        <v>20</v>
      </c>
    </row>
    <row r="99" spans="1:8" ht="45" x14ac:dyDescent="0.25">
      <c r="A99" s="15">
        <v>98</v>
      </c>
      <c r="B99" s="15">
        <v>98</v>
      </c>
      <c r="C99" s="16" t="s">
        <v>397</v>
      </c>
      <c r="D99" s="15">
        <v>0.4</v>
      </c>
      <c r="E99" s="15">
        <v>75</v>
      </c>
      <c r="F99" s="16" t="s">
        <v>398</v>
      </c>
      <c r="G99" s="16" t="s">
        <v>399</v>
      </c>
      <c r="H99" s="15">
        <v>18</v>
      </c>
    </row>
    <row r="100" spans="1:8" ht="30" x14ac:dyDescent="0.25">
      <c r="A100" s="15">
        <v>99</v>
      </c>
      <c r="B100" s="15">
        <v>99</v>
      </c>
      <c r="C100" s="16" t="s">
        <v>400</v>
      </c>
      <c r="D100" s="15">
        <v>0.45</v>
      </c>
      <c r="E100" s="15">
        <v>100</v>
      </c>
      <c r="F100" s="16" t="s">
        <v>401</v>
      </c>
      <c r="G100" s="16" t="s">
        <v>402</v>
      </c>
      <c r="H100" s="15">
        <v>30</v>
      </c>
    </row>
    <row r="101" spans="1:8" ht="30" x14ac:dyDescent="0.25">
      <c r="A101" s="15">
        <v>100</v>
      </c>
      <c r="B101" s="15">
        <v>100</v>
      </c>
      <c r="C101" s="16" t="s">
        <v>403</v>
      </c>
      <c r="D101" s="15">
        <v>0.7</v>
      </c>
      <c r="E101" s="15">
        <v>50</v>
      </c>
      <c r="F101" s="16" t="s">
        <v>404</v>
      </c>
      <c r="G101" s="16" t="s">
        <v>405</v>
      </c>
      <c r="H101" s="15">
        <v>15</v>
      </c>
    </row>
    <row r="102" spans="1:8" ht="30" x14ac:dyDescent="0.25">
      <c r="A102" s="15">
        <v>101</v>
      </c>
      <c r="B102" s="15">
        <v>101</v>
      </c>
      <c r="C102" s="16" t="s">
        <v>406</v>
      </c>
      <c r="D102" s="15">
        <v>0.25</v>
      </c>
      <c r="E102" s="15">
        <v>75</v>
      </c>
      <c r="F102" s="16" t="s">
        <v>407</v>
      </c>
      <c r="G102" s="16" t="s">
        <v>408</v>
      </c>
      <c r="H102" s="15">
        <v>13</v>
      </c>
    </row>
    <row r="103" spans="1:8" ht="30" x14ac:dyDescent="0.25">
      <c r="A103" s="15">
        <v>102</v>
      </c>
      <c r="B103" s="15">
        <v>102</v>
      </c>
      <c r="C103" s="16" t="s">
        <v>409</v>
      </c>
      <c r="D103" s="15">
        <v>0.7</v>
      </c>
      <c r="E103" s="15">
        <v>100</v>
      </c>
      <c r="F103" s="16" t="s">
        <v>410</v>
      </c>
      <c r="G103" s="16" t="s">
        <v>411</v>
      </c>
      <c r="H103" s="15">
        <v>13</v>
      </c>
    </row>
    <row r="104" spans="1:8" ht="45" x14ac:dyDescent="0.25">
      <c r="A104" s="15">
        <v>103</v>
      </c>
      <c r="B104" s="15">
        <v>103</v>
      </c>
      <c r="C104" s="16" t="s">
        <v>412</v>
      </c>
      <c r="D104" s="15">
        <v>0.25</v>
      </c>
      <c r="E104" s="15">
        <v>25</v>
      </c>
      <c r="F104" s="16" t="s">
        <v>413</v>
      </c>
      <c r="G104" s="16" t="s">
        <v>414</v>
      </c>
      <c r="H104" s="15">
        <v>15</v>
      </c>
    </row>
    <row r="105" spans="1:8" ht="30" x14ac:dyDescent="0.25">
      <c r="A105" s="15">
        <v>104</v>
      </c>
      <c r="B105" s="15">
        <v>104</v>
      </c>
      <c r="C105" s="16" t="s">
        <v>415</v>
      </c>
      <c r="D105" s="15">
        <v>0.7</v>
      </c>
      <c r="E105" s="15">
        <v>100</v>
      </c>
      <c r="F105" s="16" t="s">
        <v>288</v>
      </c>
      <c r="G105" s="16" t="s">
        <v>416</v>
      </c>
      <c r="H105" s="15">
        <v>50</v>
      </c>
    </row>
    <row r="106" spans="1:8" ht="30" x14ac:dyDescent="0.25">
      <c r="A106" s="15">
        <v>105</v>
      </c>
      <c r="B106" s="15">
        <v>105</v>
      </c>
      <c r="C106" s="16" t="s">
        <v>417</v>
      </c>
      <c r="D106" s="15">
        <v>0.3</v>
      </c>
      <c r="E106" s="15">
        <v>100</v>
      </c>
      <c r="F106" s="16" t="s">
        <v>418</v>
      </c>
      <c r="G106" s="16" t="s">
        <v>419</v>
      </c>
      <c r="H106" s="15">
        <v>15</v>
      </c>
    </row>
    <row r="107" spans="1:8" ht="30" x14ac:dyDescent="0.25">
      <c r="A107" s="15">
        <v>106</v>
      </c>
      <c r="B107" s="15">
        <v>106</v>
      </c>
      <c r="C107" s="16" t="s">
        <v>420</v>
      </c>
      <c r="D107" s="15">
        <v>0.35</v>
      </c>
      <c r="E107" s="15">
        <v>40</v>
      </c>
      <c r="F107" s="16" t="s">
        <v>421</v>
      </c>
      <c r="G107" s="16" t="s">
        <v>422</v>
      </c>
      <c r="H107" s="15">
        <v>0</v>
      </c>
    </row>
    <row r="108" spans="1:8" ht="45" x14ac:dyDescent="0.25">
      <c r="A108" s="15">
        <v>107</v>
      </c>
      <c r="B108" s="15">
        <v>107</v>
      </c>
      <c r="C108" s="16" t="s">
        <v>423</v>
      </c>
      <c r="D108" s="15">
        <v>0.3</v>
      </c>
      <c r="E108" s="15">
        <v>100</v>
      </c>
      <c r="F108" s="16" t="s">
        <v>424</v>
      </c>
      <c r="G108" s="16" t="s">
        <v>425</v>
      </c>
      <c r="H108" s="15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A012-AC95-4C43-81D5-3C2DB528ADE4}">
  <dimension ref="A2:C3"/>
  <sheetViews>
    <sheetView workbookViewId="0">
      <selection activeCell="B11" sqref="B11"/>
    </sheetView>
  </sheetViews>
  <sheetFormatPr defaultColWidth="12.5703125" defaultRowHeight="15" x14ac:dyDescent="0.25"/>
  <cols>
    <col min="2" max="2" width="30" customWidth="1"/>
  </cols>
  <sheetData>
    <row r="2" spans="1:3" x14ac:dyDescent="0.25">
      <c r="A2" t="s">
        <v>426</v>
      </c>
      <c r="C2" s="9" t="s">
        <v>427</v>
      </c>
    </row>
    <row r="3" spans="1:3" x14ac:dyDescent="0.25">
      <c r="A3" t="s">
        <v>428</v>
      </c>
      <c r="C3" t="s">
        <v>429</v>
      </c>
    </row>
  </sheetData>
  <hyperlinks>
    <hyperlink ref="C2" r:id="rId1" xr:uid="{68A9A04B-470F-4861-B28E-08349D49BEC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D3805-8413-4657-993C-DF0C62F1196E}">
  <dimension ref="A1:Z826"/>
  <sheetViews>
    <sheetView topLeftCell="D1" zoomScaleNormal="100" workbookViewId="0">
      <selection activeCell="U2" sqref="U2"/>
    </sheetView>
  </sheetViews>
  <sheetFormatPr defaultRowHeight="15" x14ac:dyDescent="0.25"/>
  <cols>
    <col min="2" max="2" width="16.28515625" customWidth="1"/>
    <col min="3" max="3" width="15.85546875" customWidth="1"/>
    <col min="4" max="4" width="12.140625" customWidth="1"/>
    <col min="5" max="5" width="13" customWidth="1"/>
    <col min="6" max="6" width="12.5703125" customWidth="1"/>
    <col min="7" max="7" width="11.7109375" customWidth="1"/>
    <col min="8" max="8" width="16.28515625" customWidth="1"/>
    <col min="9" max="9" width="12.28515625" customWidth="1"/>
    <col min="11" max="11" width="18.28515625" customWidth="1"/>
    <col min="12" max="12" width="27" customWidth="1"/>
    <col min="13" max="13" width="12.28515625" customWidth="1"/>
    <col min="14" max="14" width="15.28515625" customWidth="1"/>
    <col min="18" max="18" width="12" customWidth="1"/>
    <col min="19" max="19" width="12" bestFit="1" customWidth="1"/>
    <col min="20" max="20" width="39.140625" customWidth="1"/>
  </cols>
  <sheetData>
    <row r="1" spans="1:26" x14ac:dyDescent="0.25">
      <c r="A1" s="19" t="s">
        <v>430</v>
      </c>
      <c r="B1" s="19" t="s">
        <v>431</v>
      </c>
      <c r="C1" s="19" t="s">
        <v>432</v>
      </c>
      <c r="D1" s="19" t="s">
        <v>433</v>
      </c>
      <c r="E1" s="19" t="s">
        <v>434</v>
      </c>
      <c r="F1" s="19" t="s">
        <v>435</v>
      </c>
      <c r="G1" s="19" t="s">
        <v>436</v>
      </c>
      <c r="H1" s="19" t="s">
        <v>437</v>
      </c>
      <c r="I1" s="19" t="s">
        <v>438</v>
      </c>
      <c r="J1" s="19" t="s">
        <v>439</v>
      </c>
      <c r="K1" s="19" t="s">
        <v>440</v>
      </c>
      <c r="L1" s="19" t="s">
        <v>441</v>
      </c>
      <c r="M1" s="19" t="s">
        <v>442</v>
      </c>
      <c r="N1" s="19" t="s">
        <v>443</v>
      </c>
      <c r="O1" s="19" t="s">
        <v>439</v>
      </c>
      <c r="R1" s="19" t="s">
        <v>433</v>
      </c>
      <c r="S1" s="20" t="s">
        <v>444</v>
      </c>
      <c r="T1" s="20" t="s">
        <v>445</v>
      </c>
      <c r="U1" t="s">
        <v>446</v>
      </c>
      <c r="X1" s="19"/>
    </row>
    <row r="2" spans="1:26" x14ac:dyDescent="0.25">
      <c r="A2" s="21">
        <v>1</v>
      </c>
      <c r="B2" s="21">
        <v>1</v>
      </c>
      <c r="C2" s="21">
        <v>8572.5247721232663</v>
      </c>
      <c r="D2" s="22" t="s">
        <v>447</v>
      </c>
      <c r="E2" s="22">
        <f>VLOOKUP(D2,$X$2:$Y$15,2,FALSE)</f>
        <v>1</v>
      </c>
      <c r="F2" s="21">
        <v>2398.2636240892343</v>
      </c>
      <c r="G2" s="22" t="s">
        <v>448</v>
      </c>
      <c r="H2" s="21">
        <v>411.82262492845501</v>
      </c>
      <c r="I2" s="22" t="s">
        <v>449</v>
      </c>
      <c r="J2" s="21">
        <v>273.0208107205176</v>
      </c>
      <c r="K2" s="21">
        <v>1.1627994775772095</v>
      </c>
      <c r="L2" s="22" t="s">
        <v>450</v>
      </c>
      <c r="M2" s="21">
        <v>1</v>
      </c>
      <c r="N2" s="22" t="s">
        <v>451</v>
      </c>
      <c r="O2" s="21">
        <v>273.0208107205176</v>
      </c>
      <c r="P2">
        <v>1</v>
      </c>
      <c r="Q2">
        <f>VLOOKUP(P2,$M$2:$O$826,3,FALSE)</f>
        <v>273.0208107205176</v>
      </c>
      <c r="R2" s="22" t="s">
        <v>447</v>
      </c>
      <c r="S2" s="23">
        <v>273.02</v>
      </c>
      <c r="T2" s="23">
        <v>1</v>
      </c>
      <c r="U2">
        <f>O2-S2</f>
        <v>8.1072051762021147E-4</v>
      </c>
      <c r="X2" s="22" t="s">
        <v>447</v>
      </c>
      <c r="Y2">
        <v>1</v>
      </c>
      <c r="Z2" t="s">
        <v>2127</v>
      </c>
    </row>
    <row r="3" spans="1:26" x14ac:dyDescent="0.25">
      <c r="A3" s="21">
        <v>2</v>
      </c>
      <c r="B3" s="21">
        <v>1</v>
      </c>
      <c r="C3" s="21">
        <v>8572.5247721232663</v>
      </c>
      <c r="D3" s="22" t="s">
        <v>447</v>
      </c>
      <c r="E3" s="22">
        <f t="shared" ref="E3:E66" si="0">VLOOKUP(D3,$X$2:$Y$15,2,FALSE)</f>
        <v>1</v>
      </c>
      <c r="F3" s="21">
        <v>2398.2636240892343</v>
      </c>
      <c r="G3" s="22" t="s">
        <v>448</v>
      </c>
      <c r="H3" s="21">
        <v>411.82262492845501</v>
      </c>
      <c r="I3" s="22" t="s">
        <v>452</v>
      </c>
      <c r="J3" s="21">
        <v>138.80181420793747</v>
      </c>
      <c r="K3" s="21">
        <v>2.7328455448150635</v>
      </c>
      <c r="L3" s="22" t="s">
        <v>453</v>
      </c>
      <c r="M3" s="21">
        <v>2</v>
      </c>
      <c r="N3" s="22" t="s">
        <v>454</v>
      </c>
      <c r="O3" s="21">
        <v>138.80181420793747</v>
      </c>
      <c r="P3">
        <v>2</v>
      </c>
      <c r="Q3">
        <f t="shared" ref="Q3:Q66" si="1">VLOOKUP(P3,$M$2:$O$826,3,FALSE)</f>
        <v>138.80181420793747</v>
      </c>
      <c r="R3" s="22" t="s">
        <v>447</v>
      </c>
      <c r="S3" s="23">
        <v>138.80000000000001</v>
      </c>
      <c r="T3" s="23">
        <v>0</v>
      </c>
      <c r="U3">
        <f t="shared" ref="U3:U66" si="2">O3-S3</f>
        <v>1.814207937457013E-3</v>
      </c>
      <c r="X3" s="22" t="s">
        <v>460</v>
      </c>
      <c r="Y3">
        <v>2</v>
      </c>
      <c r="Z3" t="s">
        <v>2128</v>
      </c>
    </row>
    <row r="4" spans="1:26" x14ac:dyDescent="0.25">
      <c r="A4" s="21">
        <v>3</v>
      </c>
      <c r="B4" s="21">
        <v>1</v>
      </c>
      <c r="C4" s="21">
        <v>8572.5247721232663</v>
      </c>
      <c r="D4" s="22" t="s">
        <v>447</v>
      </c>
      <c r="E4" s="22">
        <f t="shared" si="0"/>
        <v>1</v>
      </c>
      <c r="F4" s="21">
        <v>2398.2636240892343</v>
      </c>
      <c r="G4" s="22" t="s">
        <v>455</v>
      </c>
      <c r="H4" s="21">
        <v>1986.4409991607793</v>
      </c>
      <c r="I4" s="22" t="s">
        <v>452</v>
      </c>
      <c r="J4" s="21">
        <v>941.62367356839513</v>
      </c>
      <c r="K4" s="21">
        <v>2.8445298671722412</v>
      </c>
      <c r="L4" s="22" t="s">
        <v>456</v>
      </c>
      <c r="M4" s="21">
        <v>3</v>
      </c>
      <c r="N4" s="22" t="s">
        <v>457</v>
      </c>
      <c r="O4" s="21">
        <v>941.62367356839513</v>
      </c>
      <c r="P4">
        <v>3</v>
      </c>
      <c r="Q4">
        <f t="shared" si="1"/>
        <v>941.62367356839513</v>
      </c>
      <c r="R4" s="22" t="s">
        <v>447</v>
      </c>
      <c r="S4" s="23">
        <v>941.62</v>
      </c>
      <c r="T4" s="23">
        <v>0</v>
      </c>
      <c r="U4">
        <f t="shared" si="2"/>
        <v>3.6735683951292231E-3</v>
      </c>
      <c r="X4" s="22" t="s">
        <v>472</v>
      </c>
      <c r="Y4">
        <v>3</v>
      </c>
      <c r="Z4" t="s">
        <v>2127</v>
      </c>
    </row>
    <row r="5" spans="1:26" x14ac:dyDescent="0.25">
      <c r="A5" s="21">
        <v>4</v>
      </c>
      <c r="B5" s="21">
        <v>1</v>
      </c>
      <c r="C5" s="21">
        <v>8572.5247721232663</v>
      </c>
      <c r="D5" s="22" t="s">
        <v>447</v>
      </c>
      <c r="E5" s="22">
        <f t="shared" si="0"/>
        <v>1</v>
      </c>
      <c r="F5" s="21">
        <v>2398.2636240892343</v>
      </c>
      <c r="G5" s="22" t="s">
        <v>455</v>
      </c>
      <c r="H5" s="21">
        <v>1986.4409991607793</v>
      </c>
      <c r="I5" s="22" t="s">
        <v>449</v>
      </c>
      <c r="J5" s="21">
        <v>1044.8173255923841</v>
      </c>
      <c r="K5" s="21">
        <v>1.1831392049789429</v>
      </c>
      <c r="L5" s="22" t="s">
        <v>458</v>
      </c>
      <c r="M5" s="21">
        <v>4</v>
      </c>
      <c r="N5" s="22" t="s">
        <v>459</v>
      </c>
      <c r="O5" s="21">
        <v>1044.8173255923841</v>
      </c>
      <c r="P5">
        <v>4</v>
      </c>
      <c r="Q5">
        <f t="shared" si="1"/>
        <v>1044.8173255923841</v>
      </c>
      <c r="R5" s="22" t="s">
        <v>447</v>
      </c>
      <c r="S5" s="23">
        <v>1044.82</v>
      </c>
      <c r="T5" s="23">
        <v>1</v>
      </c>
      <c r="U5">
        <f t="shared" si="2"/>
        <v>-2.6744076158138341E-3</v>
      </c>
      <c r="X5" s="22" t="s">
        <v>481</v>
      </c>
      <c r="Y5">
        <v>4</v>
      </c>
      <c r="Z5" t="s">
        <v>2128</v>
      </c>
    </row>
    <row r="6" spans="1:26" x14ac:dyDescent="0.25">
      <c r="A6" s="21">
        <v>5</v>
      </c>
      <c r="B6" s="21">
        <v>1</v>
      </c>
      <c r="C6" s="21">
        <v>8572.5247721232663</v>
      </c>
      <c r="D6" s="22" t="s">
        <v>460</v>
      </c>
      <c r="E6" s="22">
        <f t="shared" si="0"/>
        <v>2</v>
      </c>
      <c r="F6" s="21">
        <v>3087.9538324235732</v>
      </c>
      <c r="G6" s="22" t="s">
        <v>448</v>
      </c>
      <c r="H6" s="21">
        <v>506.82188004467884</v>
      </c>
      <c r="I6" s="22" t="s">
        <v>452</v>
      </c>
      <c r="J6" s="21">
        <v>171.41213536833504</v>
      </c>
      <c r="K6" s="21">
        <v>2.6801047325134277</v>
      </c>
      <c r="L6" s="22" t="s">
        <v>461</v>
      </c>
      <c r="M6" s="21">
        <v>5</v>
      </c>
      <c r="N6" s="22" t="s">
        <v>462</v>
      </c>
      <c r="O6" s="21">
        <v>171.41213536833504</v>
      </c>
      <c r="P6">
        <v>5</v>
      </c>
      <c r="Q6">
        <f t="shared" si="1"/>
        <v>171.41213536833504</v>
      </c>
      <c r="R6" s="22" t="s">
        <v>460</v>
      </c>
      <c r="S6" s="23">
        <v>171.41</v>
      </c>
      <c r="T6" s="23">
        <v>0</v>
      </c>
      <c r="U6">
        <f t="shared" si="2"/>
        <v>2.1353683350469055E-3</v>
      </c>
      <c r="X6" s="22" t="s">
        <v>492</v>
      </c>
      <c r="Y6">
        <v>5</v>
      </c>
      <c r="Z6" t="s">
        <v>2129</v>
      </c>
    </row>
    <row r="7" spans="1:26" x14ac:dyDescent="0.25">
      <c r="A7" s="21">
        <v>6</v>
      </c>
      <c r="B7" s="21">
        <v>1</v>
      </c>
      <c r="C7" s="21">
        <v>8572.5247721232663</v>
      </c>
      <c r="D7" s="22" t="s">
        <v>460</v>
      </c>
      <c r="E7" s="22">
        <f t="shared" si="0"/>
        <v>2</v>
      </c>
      <c r="F7" s="21">
        <v>3087.9538324235732</v>
      </c>
      <c r="G7" s="22" t="s">
        <v>448</v>
      </c>
      <c r="H7" s="21">
        <v>506.82188004467884</v>
      </c>
      <c r="I7" s="22" t="s">
        <v>449</v>
      </c>
      <c r="J7" s="21">
        <v>335.40974467634379</v>
      </c>
      <c r="K7" s="21">
        <v>1.1888971328735352</v>
      </c>
      <c r="L7" s="22" t="s">
        <v>463</v>
      </c>
      <c r="M7" s="21">
        <v>6</v>
      </c>
      <c r="N7" s="22" t="s">
        <v>464</v>
      </c>
      <c r="O7" s="21">
        <v>335.40974467634379</v>
      </c>
      <c r="P7">
        <v>6</v>
      </c>
      <c r="Q7">
        <f t="shared" si="1"/>
        <v>335.40974467634379</v>
      </c>
      <c r="R7" s="22" t="s">
        <v>460</v>
      </c>
      <c r="S7" s="23">
        <v>335.41</v>
      </c>
      <c r="T7" s="23">
        <v>1</v>
      </c>
      <c r="U7">
        <f t="shared" si="2"/>
        <v>-2.5532365623348596E-4</v>
      </c>
      <c r="X7" s="22" t="s">
        <v>2034</v>
      </c>
      <c r="Y7">
        <v>6</v>
      </c>
      <c r="Z7" t="s">
        <v>2129</v>
      </c>
    </row>
    <row r="8" spans="1:26" x14ac:dyDescent="0.25">
      <c r="A8" s="21">
        <v>7</v>
      </c>
      <c r="B8" s="21">
        <v>1</v>
      </c>
      <c r="C8" s="21">
        <v>8572.5247721232663</v>
      </c>
      <c r="D8" s="22" t="s">
        <v>460</v>
      </c>
      <c r="E8" s="22">
        <f t="shared" si="0"/>
        <v>2</v>
      </c>
      <c r="F8" s="21">
        <v>3087.9538324235732</v>
      </c>
      <c r="G8" s="22" t="s">
        <v>455</v>
      </c>
      <c r="H8" s="21">
        <v>2581.1319523788948</v>
      </c>
      <c r="I8" s="22" t="s">
        <v>452</v>
      </c>
      <c r="J8" s="21">
        <v>974.6711506336751</v>
      </c>
      <c r="K8" s="21">
        <v>2.8462796211242676</v>
      </c>
      <c r="L8" s="22" t="s">
        <v>465</v>
      </c>
      <c r="M8" s="21">
        <v>7</v>
      </c>
      <c r="N8" s="22" t="s">
        <v>466</v>
      </c>
      <c r="O8" s="21">
        <v>974.6711506336751</v>
      </c>
      <c r="P8">
        <v>7</v>
      </c>
      <c r="Q8">
        <f t="shared" si="1"/>
        <v>974.6711506336751</v>
      </c>
      <c r="R8" s="22" t="s">
        <v>460</v>
      </c>
      <c r="S8" s="23">
        <v>974.67</v>
      </c>
      <c r="T8" s="23">
        <v>0</v>
      </c>
      <c r="U8">
        <f t="shared" si="2"/>
        <v>1.1506336751381241E-3</v>
      </c>
      <c r="X8" s="22" t="s">
        <v>719</v>
      </c>
      <c r="Y8">
        <v>7</v>
      </c>
      <c r="Z8" t="s">
        <v>2130</v>
      </c>
    </row>
    <row r="9" spans="1:26" x14ac:dyDescent="0.25">
      <c r="A9" s="21">
        <v>8</v>
      </c>
      <c r="B9" s="21">
        <v>1</v>
      </c>
      <c r="C9" s="21">
        <v>8572.5247721232663</v>
      </c>
      <c r="D9" s="22" t="s">
        <v>460</v>
      </c>
      <c r="E9" s="22">
        <f t="shared" si="0"/>
        <v>2</v>
      </c>
      <c r="F9" s="21">
        <v>3087.9538324235732</v>
      </c>
      <c r="G9" s="22" t="s">
        <v>455</v>
      </c>
      <c r="H9" s="21">
        <v>2581.1319523788948</v>
      </c>
      <c r="I9" s="22" t="s">
        <v>467</v>
      </c>
      <c r="J9" s="21">
        <v>441.72097802886071</v>
      </c>
      <c r="K9" s="21">
        <v>5.8153238296508789</v>
      </c>
      <c r="L9" s="22" t="s">
        <v>468</v>
      </c>
      <c r="M9" s="21">
        <v>8</v>
      </c>
      <c r="N9" s="22" t="s">
        <v>469</v>
      </c>
      <c r="O9" s="21">
        <v>441.72097802886071</v>
      </c>
      <c r="P9">
        <v>8</v>
      </c>
      <c r="Q9">
        <f t="shared" si="1"/>
        <v>441.72097802886071</v>
      </c>
      <c r="R9" s="22" t="s">
        <v>460</v>
      </c>
      <c r="S9" s="23">
        <v>441.72</v>
      </c>
      <c r="T9" s="23">
        <v>0</v>
      </c>
      <c r="U9">
        <f t="shared" si="2"/>
        <v>9.7802886068620865E-4</v>
      </c>
      <c r="X9" s="22" t="s">
        <v>847</v>
      </c>
      <c r="Y9">
        <v>8</v>
      </c>
      <c r="Z9" t="s">
        <v>2131</v>
      </c>
    </row>
    <row r="10" spans="1:26" x14ac:dyDescent="0.25">
      <c r="A10" s="21">
        <v>9</v>
      </c>
      <c r="B10" s="21">
        <v>1</v>
      </c>
      <c r="C10" s="21">
        <v>8572.5247721232663</v>
      </c>
      <c r="D10" s="22" t="s">
        <v>460</v>
      </c>
      <c r="E10" s="22">
        <f t="shared" si="0"/>
        <v>2</v>
      </c>
      <c r="F10" s="21">
        <v>3087.9538324235732</v>
      </c>
      <c r="G10" s="22" t="s">
        <v>455</v>
      </c>
      <c r="H10" s="21">
        <v>2581.1319523788948</v>
      </c>
      <c r="I10" s="22" t="s">
        <v>449</v>
      </c>
      <c r="J10" s="21">
        <v>1164.7398237163593</v>
      </c>
      <c r="K10" s="21">
        <v>1.1710846424102783</v>
      </c>
      <c r="L10" s="22" t="s">
        <v>470</v>
      </c>
      <c r="M10" s="21">
        <v>9</v>
      </c>
      <c r="N10" s="22" t="s">
        <v>471</v>
      </c>
      <c r="O10" s="21">
        <v>1164.7398237163593</v>
      </c>
      <c r="P10">
        <v>9</v>
      </c>
      <c r="Q10">
        <f t="shared" si="1"/>
        <v>1164.7398237163593</v>
      </c>
      <c r="R10" s="22" t="s">
        <v>460</v>
      </c>
      <c r="S10" s="23">
        <v>1164.74</v>
      </c>
      <c r="T10" s="23">
        <v>1</v>
      </c>
      <c r="U10">
        <f t="shared" si="2"/>
        <v>-1.7628364071242686E-4</v>
      </c>
      <c r="X10" s="22" t="s">
        <v>1104</v>
      </c>
      <c r="Y10">
        <v>9</v>
      </c>
      <c r="Z10" t="s">
        <v>2131</v>
      </c>
    </row>
    <row r="11" spans="1:26" x14ac:dyDescent="0.25">
      <c r="A11" s="21">
        <v>10</v>
      </c>
      <c r="B11" s="21">
        <v>1</v>
      </c>
      <c r="C11" s="21">
        <v>8572.5247721232663</v>
      </c>
      <c r="D11" s="22" t="s">
        <v>472</v>
      </c>
      <c r="E11" s="22">
        <f t="shared" si="0"/>
        <v>3</v>
      </c>
      <c r="F11" s="21">
        <v>1344.4849013256787</v>
      </c>
      <c r="G11" s="22" t="s">
        <v>448</v>
      </c>
      <c r="H11" s="21">
        <v>230.23582196904957</v>
      </c>
      <c r="I11" s="22" t="s">
        <v>452</v>
      </c>
      <c r="J11" s="21">
        <v>75.20053837415432</v>
      </c>
      <c r="K11" s="21">
        <v>2.745363712310791</v>
      </c>
      <c r="L11" s="22" t="s">
        <v>473</v>
      </c>
      <c r="M11" s="21">
        <v>10</v>
      </c>
      <c r="N11" s="22" t="s">
        <v>474</v>
      </c>
      <c r="O11" s="21">
        <v>75.20053837415432</v>
      </c>
      <c r="P11">
        <v>10</v>
      </c>
      <c r="Q11">
        <f t="shared" si="1"/>
        <v>75.20053837415432</v>
      </c>
      <c r="R11" s="22" t="s">
        <v>472</v>
      </c>
      <c r="S11" s="23">
        <v>75.2</v>
      </c>
      <c r="T11" s="23">
        <v>0</v>
      </c>
      <c r="U11">
        <f t="shared" si="2"/>
        <v>5.3837415431701174E-4</v>
      </c>
      <c r="X11" s="22" t="s">
        <v>1257</v>
      </c>
      <c r="Y11">
        <v>10</v>
      </c>
      <c r="Z11" t="s">
        <v>2131</v>
      </c>
    </row>
    <row r="12" spans="1:26" x14ac:dyDescent="0.25">
      <c r="A12" s="21">
        <v>11</v>
      </c>
      <c r="B12" s="21">
        <v>1</v>
      </c>
      <c r="C12" s="21">
        <v>8572.5247721232663</v>
      </c>
      <c r="D12" s="22" t="s">
        <v>472</v>
      </c>
      <c r="E12" s="22">
        <f t="shared" si="0"/>
        <v>3</v>
      </c>
      <c r="F12" s="21">
        <v>1344.4849013256787</v>
      </c>
      <c r="G12" s="22" t="s">
        <v>448</v>
      </c>
      <c r="H12" s="21">
        <v>230.23582196904957</v>
      </c>
      <c r="I12" s="22" t="s">
        <v>449</v>
      </c>
      <c r="J12" s="21">
        <v>155.03528359489522</v>
      </c>
      <c r="K12" s="21">
        <v>1.1638337373733518</v>
      </c>
      <c r="L12" s="22" t="s">
        <v>475</v>
      </c>
      <c r="M12" s="21">
        <v>11</v>
      </c>
      <c r="N12" s="22" t="s">
        <v>476</v>
      </c>
      <c r="O12" s="21">
        <v>155.03528359489522</v>
      </c>
      <c r="P12">
        <v>11</v>
      </c>
      <c r="Q12">
        <f t="shared" si="1"/>
        <v>155.03528359489522</v>
      </c>
      <c r="R12" s="22" t="s">
        <v>472</v>
      </c>
      <c r="S12" s="23">
        <v>155.03</v>
      </c>
      <c r="T12" s="23">
        <v>1</v>
      </c>
      <c r="U12">
        <f t="shared" si="2"/>
        <v>5.2835948952179024E-3</v>
      </c>
      <c r="X12" s="22" t="s">
        <v>1407</v>
      </c>
      <c r="Y12">
        <v>11</v>
      </c>
      <c r="Z12" t="s">
        <v>2131</v>
      </c>
    </row>
    <row r="13" spans="1:26" x14ac:dyDescent="0.25">
      <c r="A13" s="21">
        <v>12</v>
      </c>
      <c r="B13" s="21">
        <v>1</v>
      </c>
      <c r="C13" s="21">
        <v>8572.5247721232663</v>
      </c>
      <c r="D13" s="22" t="s">
        <v>472</v>
      </c>
      <c r="E13" s="22">
        <f t="shared" si="0"/>
        <v>3</v>
      </c>
      <c r="F13" s="21">
        <v>1344.4849013256787</v>
      </c>
      <c r="G13" s="22" t="s">
        <v>455</v>
      </c>
      <c r="H13" s="21">
        <v>1114.2490793566292</v>
      </c>
      <c r="I13" s="22" t="s">
        <v>449</v>
      </c>
      <c r="J13" s="21">
        <v>587.07259079821688</v>
      </c>
      <c r="K13" s="21">
        <v>1.1853915452957153</v>
      </c>
      <c r="L13" s="22" t="s">
        <v>477</v>
      </c>
      <c r="M13" s="21">
        <v>12</v>
      </c>
      <c r="N13" s="22" t="s">
        <v>478</v>
      </c>
      <c r="O13" s="21">
        <v>587.07259079821688</v>
      </c>
      <c r="P13">
        <v>12</v>
      </c>
      <c r="Q13">
        <f t="shared" si="1"/>
        <v>587.07259079821688</v>
      </c>
      <c r="R13" s="22" t="s">
        <v>472</v>
      </c>
      <c r="S13" s="23">
        <v>587.07000000000005</v>
      </c>
      <c r="T13" s="23">
        <v>1</v>
      </c>
      <c r="U13">
        <f t="shared" si="2"/>
        <v>2.590798216829171E-3</v>
      </c>
      <c r="X13" s="22" t="s">
        <v>1418</v>
      </c>
      <c r="Y13">
        <v>12</v>
      </c>
      <c r="Z13" t="s">
        <v>2131</v>
      </c>
    </row>
    <row r="14" spans="1:26" x14ac:dyDescent="0.25">
      <c r="A14" s="21">
        <v>13</v>
      </c>
      <c r="B14" s="21">
        <v>1</v>
      </c>
      <c r="C14" s="21">
        <v>8572.5247721232663</v>
      </c>
      <c r="D14" s="22" t="s">
        <v>472</v>
      </c>
      <c r="E14" s="22">
        <f t="shared" si="0"/>
        <v>3</v>
      </c>
      <c r="F14" s="21">
        <v>1344.4849013256787</v>
      </c>
      <c r="G14" s="22" t="s">
        <v>455</v>
      </c>
      <c r="H14" s="21">
        <v>1114.2490793566292</v>
      </c>
      <c r="I14" s="22" t="s">
        <v>452</v>
      </c>
      <c r="J14" s="21">
        <v>527.17648855841219</v>
      </c>
      <c r="K14" s="21">
        <v>2.8427064418792725</v>
      </c>
      <c r="L14" s="22" t="s">
        <v>479</v>
      </c>
      <c r="M14" s="21">
        <v>13</v>
      </c>
      <c r="N14" s="22" t="s">
        <v>480</v>
      </c>
      <c r="O14" s="21">
        <v>527.17648855841219</v>
      </c>
      <c r="P14">
        <v>13</v>
      </c>
      <c r="Q14">
        <f t="shared" si="1"/>
        <v>527.17648855841219</v>
      </c>
      <c r="R14" s="22" t="s">
        <v>472</v>
      </c>
      <c r="S14" s="23">
        <v>527.17999999999995</v>
      </c>
      <c r="T14" s="23">
        <v>0</v>
      </c>
      <c r="U14">
        <f t="shared" si="2"/>
        <v>-3.5114415877615102E-3</v>
      </c>
      <c r="X14" s="22" t="s">
        <v>1687</v>
      </c>
      <c r="Y14">
        <v>13</v>
      </c>
      <c r="Z14" t="s">
        <v>2131</v>
      </c>
    </row>
    <row r="15" spans="1:26" x14ac:dyDescent="0.25">
      <c r="A15" s="21">
        <v>14</v>
      </c>
      <c r="B15" s="21">
        <v>1</v>
      </c>
      <c r="C15" s="21">
        <v>8572.5247721232663</v>
      </c>
      <c r="D15" s="22" t="s">
        <v>481</v>
      </c>
      <c r="E15" s="22">
        <f t="shared" si="0"/>
        <v>4</v>
      </c>
      <c r="F15" s="21">
        <v>1733.2736147226665</v>
      </c>
      <c r="G15" s="22" t="s">
        <v>448</v>
      </c>
      <c r="H15" s="21">
        <v>283.17721714679152</v>
      </c>
      <c r="I15" s="22" t="s">
        <v>452</v>
      </c>
      <c r="J15" s="21">
        <v>95.794398343459662</v>
      </c>
      <c r="K15" s="21">
        <v>2.6791253089904785</v>
      </c>
      <c r="L15" s="22" t="s">
        <v>482</v>
      </c>
      <c r="M15" s="21">
        <v>14</v>
      </c>
      <c r="N15" s="22" t="s">
        <v>483</v>
      </c>
      <c r="O15" s="21">
        <v>95.794398343459662</v>
      </c>
      <c r="P15">
        <v>14</v>
      </c>
      <c r="Q15">
        <f t="shared" si="1"/>
        <v>95.794398343459662</v>
      </c>
      <c r="R15" s="22" t="s">
        <v>481</v>
      </c>
      <c r="S15" s="23">
        <v>95.79</v>
      </c>
      <c r="T15" s="23">
        <v>0</v>
      </c>
      <c r="U15">
        <f t="shared" si="2"/>
        <v>4.3983434596555071E-3</v>
      </c>
      <c r="X15" s="22" t="s">
        <v>685</v>
      </c>
      <c r="Y15">
        <v>14</v>
      </c>
      <c r="Z15" t="s">
        <v>2131</v>
      </c>
    </row>
    <row r="16" spans="1:26" x14ac:dyDescent="0.25">
      <c r="A16" s="21">
        <v>15</v>
      </c>
      <c r="B16" s="21">
        <v>1</v>
      </c>
      <c r="C16" s="21">
        <v>8572.5247721232663</v>
      </c>
      <c r="D16" s="22" t="s">
        <v>481</v>
      </c>
      <c r="E16" s="22">
        <f t="shared" si="0"/>
        <v>4</v>
      </c>
      <c r="F16" s="21">
        <v>1733.2736147226665</v>
      </c>
      <c r="G16" s="22" t="s">
        <v>448</v>
      </c>
      <c r="H16" s="21">
        <v>283.17721714679152</v>
      </c>
      <c r="I16" s="22" t="s">
        <v>449</v>
      </c>
      <c r="J16" s="21">
        <v>187.38281880333187</v>
      </c>
      <c r="K16" s="21">
        <v>1.185649037361145</v>
      </c>
      <c r="L16" s="22" t="s">
        <v>484</v>
      </c>
      <c r="M16" s="21">
        <v>15</v>
      </c>
      <c r="N16" s="22" t="s">
        <v>485</v>
      </c>
      <c r="O16" s="21">
        <v>187.38281880333187</v>
      </c>
      <c r="P16">
        <v>15</v>
      </c>
      <c r="Q16">
        <f t="shared" si="1"/>
        <v>187.38281880333187</v>
      </c>
      <c r="R16" s="22" t="s">
        <v>481</v>
      </c>
      <c r="S16" s="23">
        <v>187.38</v>
      </c>
      <c r="T16" s="23">
        <v>1</v>
      </c>
      <c r="U16">
        <f t="shared" si="2"/>
        <v>2.8188033318770067E-3</v>
      </c>
    </row>
    <row r="17" spans="1:21" x14ac:dyDescent="0.25">
      <c r="A17" s="21">
        <v>16</v>
      </c>
      <c r="B17" s="21">
        <v>1</v>
      </c>
      <c r="C17" s="21">
        <v>8572.5247721232663</v>
      </c>
      <c r="D17" s="22" t="s">
        <v>481</v>
      </c>
      <c r="E17" s="22">
        <f t="shared" si="0"/>
        <v>4</v>
      </c>
      <c r="F17" s="21">
        <v>1733.2736147226665</v>
      </c>
      <c r="G17" s="22" t="s">
        <v>455</v>
      </c>
      <c r="H17" s="21">
        <v>1450.0963975758752</v>
      </c>
      <c r="I17" s="22" t="s">
        <v>467</v>
      </c>
      <c r="J17" s="21">
        <v>250.57901914320169</v>
      </c>
      <c r="K17" s="21">
        <v>5.7936248779296875</v>
      </c>
      <c r="L17" s="22" t="s">
        <v>486</v>
      </c>
      <c r="M17" s="21">
        <v>16</v>
      </c>
      <c r="N17" s="22" t="s">
        <v>487</v>
      </c>
      <c r="O17" s="21">
        <v>250.57901914320169</v>
      </c>
      <c r="P17">
        <v>16</v>
      </c>
      <c r="Q17">
        <f t="shared" si="1"/>
        <v>250.57901914320169</v>
      </c>
      <c r="R17" s="22" t="s">
        <v>481</v>
      </c>
      <c r="S17" s="23">
        <v>250.58</v>
      </c>
      <c r="T17" s="23">
        <v>0</v>
      </c>
      <c r="U17">
        <f t="shared" si="2"/>
        <v>-9.8085679832138339E-4</v>
      </c>
    </row>
    <row r="18" spans="1:21" x14ac:dyDescent="0.25">
      <c r="A18" s="21">
        <v>17</v>
      </c>
      <c r="B18" s="21">
        <v>1</v>
      </c>
      <c r="C18" s="21">
        <v>8572.5247721232663</v>
      </c>
      <c r="D18" s="22" t="s">
        <v>481</v>
      </c>
      <c r="E18" s="22">
        <f t="shared" si="0"/>
        <v>4</v>
      </c>
      <c r="F18" s="21">
        <v>1733.2736147226665</v>
      </c>
      <c r="G18" s="22" t="s">
        <v>455</v>
      </c>
      <c r="H18" s="21">
        <v>1450.0963975758752</v>
      </c>
      <c r="I18" s="22" t="s">
        <v>452</v>
      </c>
      <c r="J18" s="21">
        <v>548.24432429158855</v>
      </c>
      <c r="K18" s="21">
        <v>2.8444116115570068</v>
      </c>
      <c r="L18" s="22" t="s">
        <v>488</v>
      </c>
      <c r="M18" s="21">
        <v>17</v>
      </c>
      <c r="N18" s="22" t="s">
        <v>489</v>
      </c>
      <c r="O18" s="21">
        <v>548.24432429158855</v>
      </c>
      <c r="P18">
        <v>17</v>
      </c>
      <c r="Q18">
        <f t="shared" si="1"/>
        <v>548.24432429158855</v>
      </c>
      <c r="R18" s="22" t="s">
        <v>481</v>
      </c>
      <c r="S18" s="23">
        <v>548.24</v>
      </c>
      <c r="T18" s="23">
        <v>0</v>
      </c>
      <c r="U18">
        <f t="shared" si="2"/>
        <v>4.3242915885457478E-3</v>
      </c>
    </row>
    <row r="19" spans="1:21" x14ac:dyDescent="0.25">
      <c r="A19" s="21">
        <v>18</v>
      </c>
      <c r="B19" s="21">
        <v>1</v>
      </c>
      <c r="C19" s="21">
        <v>8572.5247721232663</v>
      </c>
      <c r="D19" s="22" t="s">
        <v>481</v>
      </c>
      <c r="E19" s="22">
        <f t="shared" si="0"/>
        <v>4</v>
      </c>
      <c r="F19" s="21">
        <v>1733.2736147226665</v>
      </c>
      <c r="G19" s="22" t="s">
        <v>455</v>
      </c>
      <c r="H19" s="21">
        <v>1450.0963975758752</v>
      </c>
      <c r="I19" s="22" t="s">
        <v>449</v>
      </c>
      <c r="J19" s="21">
        <v>651.2730541410848</v>
      </c>
      <c r="K19" s="21">
        <v>1.1687889099121094</v>
      </c>
      <c r="L19" s="22" t="s">
        <v>490</v>
      </c>
      <c r="M19" s="21">
        <v>18</v>
      </c>
      <c r="N19" s="22" t="s">
        <v>491</v>
      </c>
      <c r="O19" s="21">
        <v>651.2730541410848</v>
      </c>
      <c r="P19">
        <v>18</v>
      </c>
      <c r="Q19">
        <f t="shared" si="1"/>
        <v>651.2730541410848</v>
      </c>
      <c r="R19" s="22" t="s">
        <v>481</v>
      </c>
      <c r="S19" s="23">
        <v>651.27</v>
      </c>
      <c r="T19" s="23">
        <v>1</v>
      </c>
      <c r="U19">
        <f t="shared" si="2"/>
        <v>3.0541410848172745E-3</v>
      </c>
    </row>
    <row r="20" spans="1:21" x14ac:dyDescent="0.25">
      <c r="A20" s="21">
        <v>19</v>
      </c>
      <c r="B20" s="21">
        <v>2</v>
      </c>
      <c r="C20" s="21">
        <v>8158.5367507155661</v>
      </c>
      <c r="D20" s="22" t="s">
        <v>492</v>
      </c>
      <c r="E20" s="22">
        <f t="shared" si="0"/>
        <v>5</v>
      </c>
      <c r="F20" s="21">
        <v>951.61892379005451</v>
      </c>
      <c r="G20" s="22" t="s">
        <v>493</v>
      </c>
      <c r="H20" s="21">
        <v>591.0794305674259</v>
      </c>
      <c r="I20" s="22" t="s">
        <v>449</v>
      </c>
      <c r="J20" s="21">
        <v>591.0794305674259</v>
      </c>
      <c r="K20" s="21">
        <v>0.77635949850082397</v>
      </c>
      <c r="L20" s="22" t="s">
        <v>494</v>
      </c>
      <c r="M20" s="21">
        <v>19</v>
      </c>
      <c r="N20" s="22" t="s">
        <v>495</v>
      </c>
      <c r="O20" s="21">
        <v>591.0794305674259</v>
      </c>
      <c r="P20">
        <v>19</v>
      </c>
      <c r="Q20">
        <f t="shared" si="1"/>
        <v>591.0794305674259</v>
      </c>
      <c r="R20" s="22" t="s">
        <v>492</v>
      </c>
      <c r="S20" s="23">
        <v>591.08000000000004</v>
      </c>
      <c r="T20" s="23">
        <v>1</v>
      </c>
      <c r="U20">
        <f t="shared" si="2"/>
        <v>-5.6943257413877291E-4</v>
      </c>
    </row>
    <row r="21" spans="1:21" x14ac:dyDescent="0.25">
      <c r="A21" s="21">
        <v>20</v>
      </c>
      <c r="B21" s="21">
        <v>2</v>
      </c>
      <c r="C21" s="21">
        <v>8158.5367507155661</v>
      </c>
      <c r="D21" s="22" t="s">
        <v>492</v>
      </c>
      <c r="E21" s="22">
        <f t="shared" si="0"/>
        <v>5</v>
      </c>
      <c r="F21" s="21">
        <v>951.61892379005451</v>
      </c>
      <c r="G21" s="22" t="s">
        <v>455</v>
      </c>
      <c r="H21" s="21">
        <v>206.45814328367578</v>
      </c>
      <c r="I21" s="22" t="s">
        <v>449</v>
      </c>
      <c r="J21" s="21">
        <v>76.447500023679964</v>
      </c>
      <c r="K21" s="21">
        <v>1.2400722503662109</v>
      </c>
      <c r="L21" s="22" t="s">
        <v>496</v>
      </c>
      <c r="M21" s="21">
        <v>20</v>
      </c>
      <c r="N21" s="22" t="s">
        <v>497</v>
      </c>
      <c r="O21" s="21">
        <v>76.447500023679964</v>
      </c>
      <c r="P21">
        <v>20</v>
      </c>
      <c r="Q21">
        <f t="shared" si="1"/>
        <v>76.447500023679964</v>
      </c>
      <c r="R21" s="22" t="s">
        <v>492</v>
      </c>
      <c r="S21" s="23">
        <v>76.45</v>
      </c>
      <c r="T21" s="23">
        <v>1</v>
      </c>
      <c r="U21">
        <f t="shared" si="2"/>
        <v>-2.4999763200383995E-3</v>
      </c>
    </row>
    <row r="22" spans="1:21" x14ac:dyDescent="0.25">
      <c r="A22" s="21">
        <v>21</v>
      </c>
      <c r="B22" s="21">
        <v>2</v>
      </c>
      <c r="C22" s="21">
        <v>8158.5367507155661</v>
      </c>
      <c r="D22" s="22" t="s">
        <v>492</v>
      </c>
      <c r="E22" s="22">
        <f t="shared" si="0"/>
        <v>5</v>
      </c>
      <c r="F22" s="21">
        <v>951.61892379005451</v>
      </c>
      <c r="G22" s="22" t="s">
        <v>455</v>
      </c>
      <c r="H22" s="21">
        <v>206.45814328367578</v>
      </c>
      <c r="I22" s="22" t="s">
        <v>452</v>
      </c>
      <c r="J22" s="21">
        <v>89.331038098736684</v>
      </c>
      <c r="K22" s="21">
        <v>2.8792760372161865</v>
      </c>
      <c r="L22" s="22" t="s">
        <v>498</v>
      </c>
      <c r="M22" s="21">
        <v>21</v>
      </c>
      <c r="N22" s="22" t="s">
        <v>499</v>
      </c>
      <c r="O22" s="21">
        <v>89.331038098736684</v>
      </c>
      <c r="P22">
        <v>21</v>
      </c>
      <c r="Q22">
        <f t="shared" si="1"/>
        <v>89.331038098736684</v>
      </c>
      <c r="R22" s="22" t="s">
        <v>492</v>
      </c>
      <c r="S22" s="23">
        <v>89.33</v>
      </c>
      <c r="T22" s="23">
        <v>0</v>
      </c>
      <c r="U22">
        <f t="shared" si="2"/>
        <v>1.0380987366858108E-3</v>
      </c>
    </row>
    <row r="23" spans="1:21" x14ac:dyDescent="0.25">
      <c r="A23" s="21">
        <v>22</v>
      </c>
      <c r="B23" s="21">
        <v>2</v>
      </c>
      <c r="C23" s="21">
        <v>8158.5367507155661</v>
      </c>
      <c r="D23" s="22" t="s">
        <v>492</v>
      </c>
      <c r="E23" s="22">
        <f t="shared" si="0"/>
        <v>5</v>
      </c>
      <c r="F23" s="21">
        <v>951.61892379005451</v>
      </c>
      <c r="G23" s="22" t="s">
        <v>455</v>
      </c>
      <c r="H23" s="21">
        <v>206.45814328367578</v>
      </c>
      <c r="I23" s="22" t="s">
        <v>467</v>
      </c>
      <c r="J23" s="21">
        <v>40.67960516125914</v>
      </c>
      <c r="K23" s="21">
        <v>5.2708678245544434</v>
      </c>
      <c r="L23" s="22" t="s">
        <v>500</v>
      </c>
      <c r="M23" s="21">
        <v>22</v>
      </c>
      <c r="N23" s="22" t="s">
        <v>501</v>
      </c>
      <c r="O23" s="21">
        <v>40.67960516125914</v>
      </c>
      <c r="P23">
        <v>22</v>
      </c>
      <c r="Q23">
        <f t="shared" si="1"/>
        <v>40.67960516125914</v>
      </c>
      <c r="R23" s="22" t="s">
        <v>492</v>
      </c>
      <c r="S23" s="23">
        <v>40.68</v>
      </c>
      <c r="T23" s="23">
        <v>0</v>
      </c>
      <c r="U23">
        <f t="shared" si="2"/>
        <v>-3.9483874085988191E-4</v>
      </c>
    </row>
    <row r="24" spans="1:21" x14ac:dyDescent="0.25">
      <c r="A24" s="21">
        <v>23</v>
      </c>
      <c r="B24" s="21">
        <v>2</v>
      </c>
      <c r="C24" s="21">
        <v>8158.5367507155661</v>
      </c>
      <c r="D24" s="22" t="s">
        <v>492</v>
      </c>
      <c r="E24" s="22">
        <f t="shared" si="0"/>
        <v>5</v>
      </c>
      <c r="F24" s="21">
        <v>951.61892379005451</v>
      </c>
      <c r="G24" s="22" t="s">
        <v>502</v>
      </c>
      <c r="H24" s="21">
        <v>154.08134993895291</v>
      </c>
      <c r="I24" s="22" t="s">
        <v>449</v>
      </c>
      <c r="J24" s="21">
        <v>154.08134993895291</v>
      </c>
      <c r="K24" s="21">
        <v>0.83251696825027466</v>
      </c>
      <c r="L24" s="22" t="s">
        <v>503</v>
      </c>
      <c r="M24" s="21">
        <v>23</v>
      </c>
      <c r="N24" s="22" t="s">
        <v>504</v>
      </c>
      <c r="O24" s="21">
        <v>154.08134993895291</v>
      </c>
      <c r="P24">
        <v>23</v>
      </c>
      <c r="Q24">
        <f t="shared" si="1"/>
        <v>154.08134993895291</v>
      </c>
      <c r="R24" s="22" t="s">
        <v>492</v>
      </c>
      <c r="S24" s="23">
        <v>154.08000000000001</v>
      </c>
      <c r="T24" s="23">
        <v>1</v>
      </c>
      <c r="U24">
        <f t="shared" si="2"/>
        <v>1.3499389528988104E-3</v>
      </c>
    </row>
    <row r="25" spans="1:21" x14ac:dyDescent="0.25">
      <c r="A25" s="21">
        <v>24</v>
      </c>
      <c r="B25" s="21">
        <v>2</v>
      </c>
      <c r="C25" s="21">
        <v>8158.5367507155661</v>
      </c>
      <c r="D25" s="22" t="s">
        <v>447</v>
      </c>
      <c r="E25" s="22">
        <f t="shared" si="0"/>
        <v>1</v>
      </c>
      <c r="F25" s="21">
        <v>2321.271497719782</v>
      </c>
      <c r="G25" s="22" t="s">
        <v>493</v>
      </c>
      <c r="H25" s="21">
        <v>1039.6947527502059</v>
      </c>
      <c r="I25" s="22" t="s">
        <v>452</v>
      </c>
      <c r="J25" s="21">
        <v>167.57739900483449</v>
      </c>
      <c r="K25" s="21">
        <v>2.7343659400939941</v>
      </c>
      <c r="L25" s="22" t="s">
        <v>505</v>
      </c>
      <c r="M25" s="21">
        <v>24</v>
      </c>
      <c r="N25" s="22" t="s">
        <v>506</v>
      </c>
      <c r="O25" s="21">
        <v>167.57739900483449</v>
      </c>
      <c r="P25">
        <v>24</v>
      </c>
      <c r="Q25">
        <f t="shared" si="1"/>
        <v>167.57739900483449</v>
      </c>
      <c r="R25" s="22" t="s">
        <v>447</v>
      </c>
      <c r="S25" s="23">
        <v>167.58</v>
      </c>
      <c r="T25" s="23">
        <v>0</v>
      </c>
      <c r="U25">
        <f t="shared" si="2"/>
        <v>-2.6009951655225905E-3</v>
      </c>
    </row>
    <row r="26" spans="1:21" x14ac:dyDescent="0.25">
      <c r="A26" s="21">
        <v>25</v>
      </c>
      <c r="B26" s="21">
        <v>2</v>
      </c>
      <c r="C26" s="21">
        <v>8158.5367507155661</v>
      </c>
      <c r="D26" s="22" t="s">
        <v>447</v>
      </c>
      <c r="E26" s="22">
        <f t="shared" si="0"/>
        <v>1</v>
      </c>
      <c r="F26" s="21">
        <v>2321.271497719782</v>
      </c>
      <c r="G26" s="22" t="s">
        <v>493</v>
      </c>
      <c r="H26" s="21">
        <v>1039.6947527502059</v>
      </c>
      <c r="I26" s="22" t="s">
        <v>449</v>
      </c>
      <c r="J26" s="21">
        <v>872.11735374537125</v>
      </c>
      <c r="K26" s="21">
        <v>0.86285412311553955</v>
      </c>
      <c r="L26" s="22" t="s">
        <v>507</v>
      </c>
      <c r="M26" s="21">
        <v>25</v>
      </c>
      <c r="N26" s="22" t="s">
        <v>508</v>
      </c>
      <c r="O26" s="21">
        <v>872.11735374537125</v>
      </c>
      <c r="P26">
        <v>25</v>
      </c>
      <c r="Q26">
        <f t="shared" si="1"/>
        <v>872.11735374537125</v>
      </c>
      <c r="R26" s="22" t="s">
        <v>447</v>
      </c>
      <c r="S26" s="23">
        <v>872.12</v>
      </c>
      <c r="T26" s="23">
        <v>1</v>
      </c>
      <c r="U26">
        <f t="shared" si="2"/>
        <v>-2.6462546287575606E-3</v>
      </c>
    </row>
    <row r="27" spans="1:21" x14ac:dyDescent="0.25">
      <c r="A27" s="21">
        <v>26</v>
      </c>
      <c r="B27" s="21">
        <v>2</v>
      </c>
      <c r="C27" s="21">
        <v>8158.5367507155661</v>
      </c>
      <c r="D27" s="22" t="s">
        <v>447</v>
      </c>
      <c r="E27" s="22">
        <f t="shared" si="0"/>
        <v>1</v>
      </c>
      <c r="F27" s="21">
        <v>2321.271497719782</v>
      </c>
      <c r="G27" s="22" t="s">
        <v>455</v>
      </c>
      <c r="H27" s="21">
        <v>919.09554032190545</v>
      </c>
      <c r="I27" s="22" t="s">
        <v>449</v>
      </c>
      <c r="J27" s="21">
        <v>355.27573228273894</v>
      </c>
      <c r="K27" s="21">
        <v>1.2149573564529419</v>
      </c>
      <c r="L27" s="22" t="s">
        <v>509</v>
      </c>
      <c r="M27" s="21">
        <v>26</v>
      </c>
      <c r="N27" s="22" t="s">
        <v>510</v>
      </c>
      <c r="O27" s="21">
        <v>355.27573228273894</v>
      </c>
      <c r="P27">
        <v>26</v>
      </c>
      <c r="Q27">
        <f t="shared" si="1"/>
        <v>355.27573228273894</v>
      </c>
      <c r="R27" s="22" t="s">
        <v>447</v>
      </c>
      <c r="S27" s="23">
        <v>355.28</v>
      </c>
      <c r="T27" s="23">
        <v>1</v>
      </c>
      <c r="U27">
        <f t="shared" si="2"/>
        <v>-4.2677172610297021E-3</v>
      </c>
    </row>
    <row r="28" spans="1:21" x14ac:dyDescent="0.25">
      <c r="A28" s="21">
        <v>27</v>
      </c>
      <c r="B28" s="21">
        <v>2</v>
      </c>
      <c r="C28" s="21">
        <v>8158.5367507155661</v>
      </c>
      <c r="D28" s="22" t="s">
        <v>447</v>
      </c>
      <c r="E28" s="22">
        <f t="shared" si="0"/>
        <v>1</v>
      </c>
      <c r="F28" s="21">
        <v>2321.271497719782</v>
      </c>
      <c r="G28" s="22" t="s">
        <v>455</v>
      </c>
      <c r="H28" s="21">
        <v>919.09554032190545</v>
      </c>
      <c r="I28" s="22" t="s">
        <v>452</v>
      </c>
      <c r="J28" s="21">
        <v>366.0559257742857</v>
      </c>
      <c r="K28" s="21">
        <v>2.8943221569061279</v>
      </c>
      <c r="L28" s="22" t="s">
        <v>511</v>
      </c>
      <c r="M28" s="21">
        <v>27</v>
      </c>
      <c r="N28" s="22" t="s">
        <v>512</v>
      </c>
      <c r="O28" s="21">
        <v>366.0559257742857</v>
      </c>
      <c r="P28">
        <v>27</v>
      </c>
      <c r="Q28">
        <f t="shared" si="1"/>
        <v>366.0559257742857</v>
      </c>
      <c r="R28" s="22" t="s">
        <v>447</v>
      </c>
      <c r="S28" s="23">
        <v>366.06</v>
      </c>
      <c r="T28" s="23">
        <v>0</v>
      </c>
      <c r="U28">
        <f t="shared" si="2"/>
        <v>-4.0742257143051575E-3</v>
      </c>
    </row>
    <row r="29" spans="1:21" x14ac:dyDescent="0.25">
      <c r="A29" s="21">
        <v>28</v>
      </c>
      <c r="B29" s="21">
        <v>2</v>
      </c>
      <c r="C29" s="21">
        <v>8158.5367507155661</v>
      </c>
      <c r="D29" s="22" t="s">
        <v>447</v>
      </c>
      <c r="E29" s="22">
        <f t="shared" si="0"/>
        <v>1</v>
      </c>
      <c r="F29" s="21">
        <v>2321.271497719782</v>
      </c>
      <c r="G29" s="22" t="s">
        <v>455</v>
      </c>
      <c r="H29" s="21">
        <v>919.09554032190545</v>
      </c>
      <c r="I29" s="22" t="s">
        <v>467</v>
      </c>
      <c r="J29" s="21">
        <v>197.76388226488072</v>
      </c>
      <c r="K29" s="21">
        <v>5.4578847885131836</v>
      </c>
      <c r="L29" s="22" t="s">
        <v>513</v>
      </c>
      <c r="M29" s="21">
        <v>28</v>
      </c>
      <c r="N29" s="22" t="s">
        <v>514</v>
      </c>
      <c r="O29" s="21">
        <v>197.76388226488072</v>
      </c>
      <c r="P29">
        <v>28</v>
      </c>
      <c r="Q29">
        <f t="shared" si="1"/>
        <v>197.76388226488072</v>
      </c>
      <c r="R29" s="22" t="s">
        <v>447</v>
      </c>
      <c r="S29" s="23">
        <v>197.76</v>
      </c>
      <c r="T29" s="23">
        <v>0</v>
      </c>
      <c r="U29">
        <f t="shared" si="2"/>
        <v>3.8822648807297355E-3</v>
      </c>
    </row>
    <row r="30" spans="1:21" x14ac:dyDescent="0.25">
      <c r="A30" s="21">
        <v>29</v>
      </c>
      <c r="B30" s="21">
        <v>2</v>
      </c>
      <c r="C30" s="21">
        <v>8158.5367507155661</v>
      </c>
      <c r="D30" s="22" t="s">
        <v>447</v>
      </c>
      <c r="E30" s="22">
        <f t="shared" si="0"/>
        <v>1</v>
      </c>
      <c r="F30" s="21">
        <v>2321.271497719782</v>
      </c>
      <c r="G30" s="22" t="s">
        <v>502</v>
      </c>
      <c r="H30" s="21">
        <v>362.48120464767084</v>
      </c>
      <c r="I30" s="22" t="s">
        <v>449</v>
      </c>
      <c r="J30" s="21">
        <v>362.48120464767084</v>
      </c>
      <c r="K30" s="21">
        <v>0.85841268301010132</v>
      </c>
      <c r="L30" s="22" t="s">
        <v>515</v>
      </c>
      <c r="M30" s="21">
        <v>29</v>
      </c>
      <c r="N30" s="22" t="s">
        <v>516</v>
      </c>
      <c r="O30" s="21">
        <v>362.48120464767084</v>
      </c>
      <c r="P30">
        <v>29</v>
      </c>
      <c r="Q30">
        <f t="shared" si="1"/>
        <v>362.48120464767084</v>
      </c>
      <c r="R30" s="22" t="s">
        <v>447</v>
      </c>
      <c r="S30" s="23">
        <v>362.48</v>
      </c>
      <c r="T30" s="23">
        <v>1</v>
      </c>
      <c r="U30">
        <f t="shared" si="2"/>
        <v>1.2046476708178488E-3</v>
      </c>
    </row>
    <row r="31" spans="1:21" x14ac:dyDescent="0.25">
      <c r="A31" s="21">
        <v>30</v>
      </c>
      <c r="B31" s="21">
        <v>2</v>
      </c>
      <c r="C31" s="21">
        <v>8158.5367507155661</v>
      </c>
      <c r="D31" s="22" t="s">
        <v>460</v>
      </c>
      <c r="E31" s="22">
        <f t="shared" si="0"/>
        <v>2</v>
      </c>
      <c r="F31" s="21">
        <v>2287.4249147833611</v>
      </c>
      <c r="G31" s="22" t="s">
        <v>493</v>
      </c>
      <c r="H31" s="21">
        <v>736.00237881492671</v>
      </c>
      <c r="I31" s="22" t="s">
        <v>449</v>
      </c>
      <c r="J31" s="21">
        <v>736.00237881492671</v>
      </c>
      <c r="K31" s="21">
        <v>0.85302293300628662</v>
      </c>
      <c r="L31" s="22" t="s">
        <v>517</v>
      </c>
      <c r="M31" s="21">
        <v>30</v>
      </c>
      <c r="N31" s="22" t="s">
        <v>518</v>
      </c>
      <c r="O31" s="21">
        <v>736.00237881492671</v>
      </c>
      <c r="P31">
        <v>30</v>
      </c>
      <c r="Q31">
        <f t="shared" si="1"/>
        <v>736.00237881492671</v>
      </c>
      <c r="R31" s="22" t="s">
        <v>460</v>
      </c>
      <c r="S31" s="23">
        <v>736</v>
      </c>
      <c r="T31" s="23">
        <v>1</v>
      </c>
      <c r="U31">
        <f t="shared" si="2"/>
        <v>2.3788149267147674E-3</v>
      </c>
    </row>
    <row r="32" spans="1:21" x14ac:dyDescent="0.25">
      <c r="A32" s="21">
        <v>31</v>
      </c>
      <c r="B32" s="21">
        <v>2</v>
      </c>
      <c r="C32" s="21">
        <v>8158.5367507155661</v>
      </c>
      <c r="D32" s="22" t="s">
        <v>460</v>
      </c>
      <c r="E32" s="22">
        <f t="shared" si="0"/>
        <v>2</v>
      </c>
      <c r="F32" s="21">
        <v>2287.4249147833611</v>
      </c>
      <c r="G32" s="22" t="s">
        <v>455</v>
      </c>
      <c r="H32" s="21">
        <v>1079.4560410611609</v>
      </c>
      <c r="I32" s="22" t="s">
        <v>467</v>
      </c>
      <c r="J32" s="21">
        <v>293.11182408137523</v>
      </c>
      <c r="K32" s="21">
        <v>5.7768096923828125</v>
      </c>
      <c r="L32" s="22" t="s">
        <v>519</v>
      </c>
      <c r="M32" s="21">
        <v>31</v>
      </c>
      <c r="N32" s="22" t="s">
        <v>520</v>
      </c>
      <c r="O32" s="21">
        <v>293.11182408137523</v>
      </c>
      <c r="P32">
        <v>31</v>
      </c>
      <c r="Q32">
        <f t="shared" si="1"/>
        <v>293.11182408137523</v>
      </c>
      <c r="R32" s="22" t="s">
        <v>460</v>
      </c>
      <c r="S32" s="23">
        <v>293.11</v>
      </c>
      <c r="T32" s="23">
        <v>0</v>
      </c>
      <c r="U32">
        <f t="shared" si="2"/>
        <v>1.8240813752186114E-3</v>
      </c>
    </row>
    <row r="33" spans="1:21" x14ac:dyDescent="0.25">
      <c r="A33" s="21">
        <v>32</v>
      </c>
      <c r="B33" s="21">
        <v>2</v>
      </c>
      <c r="C33" s="21">
        <v>8158.5367507155661</v>
      </c>
      <c r="D33" s="22" t="s">
        <v>460</v>
      </c>
      <c r="E33" s="22">
        <f t="shared" si="0"/>
        <v>2</v>
      </c>
      <c r="F33" s="21">
        <v>2287.4249147833611</v>
      </c>
      <c r="G33" s="22" t="s">
        <v>455</v>
      </c>
      <c r="H33" s="21">
        <v>1079.4560410611609</v>
      </c>
      <c r="I33" s="22" t="s">
        <v>452</v>
      </c>
      <c r="J33" s="21">
        <v>398.72382522209222</v>
      </c>
      <c r="K33" s="21">
        <v>2.91823410987854</v>
      </c>
      <c r="L33" s="22" t="s">
        <v>521</v>
      </c>
      <c r="M33" s="21">
        <v>32</v>
      </c>
      <c r="N33" s="22" t="s">
        <v>522</v>
      </c>
      <c r="O33" s="21">
        <v>398.72382522209222</v>
      </c>
      <c r="P33">
        <v>32</v>
      </c>
      <c r="Q33">
        <f t="shared" si="1"/>
        <v>398.72382522209222</v>
      </c>
      <c r="R33" s="22" t="s">
        <v>460</v>
      </c>
      <c r="S33" s="23">
        <v>398.72</v>
      </c>
      <c r="T33" s="23">
        <v>0</v>
      </c>
      <c r="U33">
        <f t="shared" si="2"/>
        <v>3.8252220921890512E-3</v>
      </c>
    </row>
    <row r="34" spans="1:21" x14ac:dyDescent="0.25">
      <c r="A34" s="21">
        <v>33</v>
      </c>
      <c r="B34" s="21">
        <v>2</v>
      </c>
      <c r="C34" s="21">
        <v>8158.5367507155661</v>
      </c>
      <c r="D34" s="22" t="s">
        <v>460</v>
      </c>
      <c r="E34" s="22">
        <f t="shared" si="0"/>
        <v>2</v>
      </c>
      <c r="F34" s="21">
        <v>2287.4249147833611</v>
      </c>
      <c r="G34" s="22" t="s">
        <v>455</v>
      </c>
      <c r="H34" s="21">
        <v>1079.4560410611609</v>
      </c>
      <c r="I34" s="22" t="s">
        <v>449</v>
      </c>
      <c r="J34" s="21">
        <v>387.62039175769343</v>
      </c>
      <c r="K34" s="21">
        <v>1.16595458984375</v>
      </c>
      <c r="L34" s="22" t="s">
        <v>523</v>
      </c>
      <c r="M34" s="21">
        <v>33</v>
      </c>
      <c r="N34" s="22" t="s">
        <v>524</v>
      </c>
      <c r="O34" s="21">
        <v>387.62039175769343</v>
      </c>
      <c r="P34">
        <v>33</v>
      </c>
      <c r="Q34">
        <f t="shared" si="1"/>
        <v>387.62039175769343</v>
      </c>
      <c r="R34" s="22" t="s">
        <v>460</v>
      </c>
      <c r="S34" s="23">
        <v>387.62</v>
      </c>
      <c r="T34" s="23">
        <v>1</v>
      </c>
      <c r="U34">
        <f t="shared" si="2"/>
        <v>3.9175769342136846E-4</v>
      </c>
    </row>
    <row r="35" spans="1:21" x14ac:dyDescent="0.25">
      <c r="A35" s="21">
        <v>34</v>
      </c>
      <c r="B35" s="21">
        <v>2</v>
      </c>
      <c r="C35" s="21">
        <v>8158.5367507155661</v>
      </c>
      <c r="D35" s="22" t="s">
        <v>460</v>
      </c>
      <c r="E35" s="22">
        <f t="shared" si="0"/>
        <v>2</v>
      </c>
      <c r="F35" s="21">
        <v>2287.4249147833611</v>
      </c>
      <c r="G35" s="22" t="s">
        <v>502</v>
      </c>
      <c r="H35" s="21">
        <v>471.96649490727373</v>
      </c>
      <c r="I35" s="22" t="s">
        <v>449</v>
      </c>
      <c r="J35" s="21">
        <v>471.96649490727378</v>
      </c>
      <c r="K35" s="21">
        <v>0.87433916330337524</v>
      </c>
      <c r="L35" s="22" t="s">
        <v>525</v>
      </c>
      <c r="M35" s="21">
        <v>34</v>
      </c>
      <c r="N35" s="22" t="s">
        <v>526</v>
      </c>
      <c r="O35" s="21">
        <v>471.96649490727378</v>
      </c>
      <c r="P35">
        <v>34</v>
      </c>
      <c r="Q35">
        <f t="shared" si="1"/>
        <v>471.96649490727378</v>
      </c>
      <c r="R35" s="22" t="s">
        <v>460</v>
      </c>
      <c r="S35" s="23">
        <v>471.97</v>
      </c>
      <c r="T35" s="23">
        <v>1</v>
      </c>
      <c r="U35">
        <f t="shared" si="2"/>
        <v>-3.5050927262432197E-3</v>
      </c>
    </row>
    <row r="36" spans="1:21" x14ac:dyDescent="0.25">
      <c r="A36" s="21">
        <v>35</v>
      </c>
      <c r="B36" s="21">
        <v>2</v>
      </c>
      <c r="C36" s="21">
        <v>8158.5367507155661</v>
      </c>
      <c r="D36" s="22" t="s">
        <v>472</v>
      </c>
      <c r="E36" s="22">
        <f t="shared" si="0"/>
        <v>3</v>
      </c>
      <c r="F36" s="21">
        <v>1306.2774643851153</v>
      </c>
      <c r="G36" s="22" t="s">
        <v>493</v>
      </c>
      <c r="H36" s="21">
        <v>589.56034237028268</v>
      </c>
      <c r="I36" s="22" t="s">
        <v>452</v>
      </c>
      <c r="J36" s="21">
        <v>94.22223794043343</v>
      </c>
      <c r="K36" s="21">
        <v>2.7497811317443848</v>
      </c>
      <c r="L36" s="22" t="s">
        <v>527</v>
      </c>
      <c r="M36" s="21">
        <v>35</v>
      </c>
      <c r="N36" s="22" t="s">
        <v>528</v>
      </c>
      <c r="O36" s="21">
        <v>94.22223794043343</v>
      </c>
      <c r="P36">
        <v>35</v>
      </c>
      <c r="Q36">
        <f t="shared" si="1"/>
        <v>94.22223794043343</v>
      </c>
      <c r="R36" s="22" t="s">
        <v>472</v>
      </c>
      <c r="S36" s="23">
        <v>94.22</v>
      </c>
      <c r="T36" s="23">
        <v>0</v>
      </c>
      <c r="U36">
        <f t="shared" si="2"/>
        <v>2.2379404334316177E-3</v>
      </c>
    </row>
    <row r="37" spans="1:21" x14ac:dyDescent="0.25">
      <c r="A37" s="21">
        <v>36</v>
      </c>
      <c r="B37" s="21">
        <v>2</v>
      </c>
      <c r="C37" s="21">
        <v>8158.5367507155661</v>
      </c>
      <c r="D37" s="22" t="s">
        <v>472</v>
      </c>
      <c r="E37" s="22">
        <f t="shared" si="0"/>
        <v>3</v>
      </c>
      <c r="F37" s="21">
        <v>1306.2774643851153</v>
      </c>
      <c r="G37" s="22" t="s">
        <v>493</v>
      </c>
      <c r="H37" s="21">
        <v>589.56034237028268</v>
      </c>
      <c r="I37" s="22" t="s">
        <v>449</v>
      </c>
      <c r="J37" s="21">
        <v>495.33810442984924</v>
      </c>
      <c r="K37" s="21">
        <v>0.86491066217422485</v>
      </c>
      <c r="L37" s="22" t="s">
        <v>529</v>
      </c>
      <c r="M37" s="21">
        <v>36</v>
      </c>
      <c r="N37" s="22" t="s">
        <v>530</v>
      </c>
      <c r="O37" s="21">
        <v>495.33810442984924</v>
      </c>
      <c r="P37">
        <v>36</v>
      </c>
      <c r="Q37">
        <f t="shared" si="1"/>
        <v>495.33810442984924</v>
      </c>
      <c r="R37" s="22" t="s">
        <v>472</v>
      </c>
      <c r="S37" s="23">
        <v>495.34</v>
      </c>
      <c r="T37" s="23">
        <v>1</v>
      </c>
      <c r="U37">
        <f t="shared" si="2"/>
        <v>-1.895570150736603E-3</v>
      </c>
    </row>
    <row r="38" spans="1:21" x14ac:dyDescent="0.25">
      <c r="A38" s="21">
        <v>37</v>
      </c>
      <c r="B38" s="21">
        <v>2</v>
      </c>
      <c r="C38" s="21">
        <v>8158.5367507155661</v>
      </c>
      <c r="D38" s="22" t="s">
        <v>472</v>
      </c>
      <c r="E38" s="22">
        <f t="shared" si="0"/>
        <v>3</v>
      </c>
      <c r="F38" s="21">
        <v>1306.2774643851153</v>
      </c>
      <c r="G38" s="22" t="s">
        <v>455</v>
      </c>
      <c r="H38" s="21">
        <v>514.1600569332079</v>
      </c>
      <c r="I38" s="22" t="s">
        <v>467</v>
      </c>
      <c r="J38" s="21">
        <v>110.68116766030498</v>
      </c>
      <c r="K38" s="21">
        <v>5.4420971870422363</v>
      </c>
      <c r="L38" s="22" t="s">
        <v>531</v>
      </c>
      <c r="M38" s="21">
        <v>37</v>
      </c>
      <c r="N38" s="22" t="s">
        <v>532</v>
      </c>
      <c r="O38" s="21">
        <v>110.68116766030498</v>
      </c>
      <c r="P38">
        <v>37</v>
      </c>
      <c r="Q38">
        <f t="shared" si="1"/>
        <v>110.68116766030498</v>
      </c>
      <c r="R38" s="22" t="s">
        <v>472</v>
      </c>
      <c r="S38" s="23">
        <v>110.68</v>
      </c>
      <c r="T38" s="23">
        <v>0</v>
      </c>
      <c r="U38">
        <f t="shared" si="2"/>
        <v>1.1676603049721734E-3</v>
      </c>
    </row>
    <row r="39" spans="1:21" x14ac:dyDescent="0.25">
      <c r="A39" s="21">
        <v>38</v>
      </c>
      <c r="B39" s="21">
        <v>2</v>
      </c>
      <c r="C39" s="21">
        <v>8158.5367507155661</v>
      </c>
      <c r="D39" s="22" t="s">
        <v>472</v>
      </c>
      <c r="E39" s="22">
        <f t="shared" si="0"/>
        <v>3</v>
      </c>
      <c r="F39" s="21">
        <v>1306.2774643851153</v>
      </c>
      <c r="G39" s="22" t="s">
        <v>455</v>
      </c>
      <c r="H39" s="21">
        <v>514.1600569332079</v>
      </c>
      <c r="I39" s="22" t="s">
        <v>452</v>
      </c>
      <c r="J39" s="21">
        <v>203.28508328623107</v>
      </c>
      <c r="K39" s="21">
        <v>2.9005324840545654</v>
      </c>
      <c r="L39" s="22" t="s">
        <v>533</v>
      </c>
      <c r="M39" s="21">
        <v>38</v>
      </c>
      <c r="N39" s="22" t="s">
        <v>534</v>
      </c>
      <c r="O39" s="21">
        <v>203.28508328623107</v>
      </c>
      <c r="P39">
        <v>38</v>
      </c>
      <c r="Q39">
        <f t="shared" si="1"/>
        <v>203.28508328623107</v>
      </c>
      <c r="R39" s="22" t="s">
        <v>472</v>
      </c>
      <c r="S39" s="23">
        <v>203.29</v>
      </c>
      <c r="T39" s="23">
        <v>0</v>
      </c>
      <c r="U39">
        <f t="shared" si="2"/>
        <v>-4.9167137689209994E-3</v>
      </c>
    </row>
    <row r="40" spans="1:21" x14ac:dyDescent="0.25">
      <c r="A40" s="21">
        <v>39</v>
      </c>
      <c r="B40" s="21">
        <v>2</v>
      </c>
      <c r="C40" s="21">
        <v>8158.5367507155661</v>
      </c>
      <c r="D40" s="22" t="s">
        <v>472</v>
      </c>
      <c r="E40" s="22">
        <f t="shared" si="0"/>
        <v>3</v>
      </c>
      <c r="F40" s="21">
        <v>1306.2774643851153</v>
      </c>
      <c r="G40" s="22" t="s">
        <v>455</v>
      </c>
      <c r="H40" s="21">
        <v>514.1600569332079</v>
      </c>
      <c r="I40" s="22" t="s">
        <v>449</v>
      </c>
      <c r="J40" s="21">
        <v>200.19380598667186</v>
      </c>
      <c r="K40" s="21">
        <v>1.2201186418533325</v>
      </c>
      <c r="L40" s="22" t="s">
        <v>535</v>
      </c>
      <c r="M40" s="21">
        <v>39</v>
      </c>
      <c r="N40" s="22" t="s">
        <v>536</v>
      </c>
      <c r="O40" s="21">
        <v>200.19380598667186</v>
      </c>
      <c r="P40">
        <v>39</v>
      </c>
      <c r="Q40">
        <f t="shared" si="1"/>
        <v>200.19380598667186</v>
      </c>
      <c r="R40" s="22" t="s">
        <v>472</v>
      </c>
      <c r="S40" s="23">
        <v>200.19</v>
      </c>
      <c r="T40" s="23">
        <v>1</v>
      </c>
      <c r="U40">
        <f t="shared" si="2"/>
        <v>3.8059866718640478E-3</v>
      </c>
    </row>
    <row r="41" spans="1:21" x14ac:dyDescent="0.25">
      <c r="A41" s="21">
        <v>40</v>
      </c>
      <c r="B41" s="21">
        <v>2</v>
      </c>
      <c r="C41" s="21">
        <v>8158.5367507155661</v>
      </c>
      <c r="D41" s="22" t="s">
        <v>472</v>
      </c>
      <c r="E41" s="22">
        <f t="shared" si="0"/>
        <v>3</v>
      </c>
      <c r="F41" s="21">
        <v>1306.2774643851153</v>
      </c>
      <c r="G41" s="22" t="s">
        <v>502</v>
      </c>
      <c r="H41" s="21">
        <v>202.55706508162473</v>
      </c>
      <c r="I41" s="22" t="s">
        <v>449</v>
      </c>
      <c r="J41" s="21">
        <v>202.55706508162473</v>
      </c>
      <c r="K41" s="21">
        <v>0.85401368141174316</v>
      </c>
      <c r="L41" s="22" t="s">
        <v>537</v>
      </c>
      <c r="M41" s="21">
        <v>40</v>
      </c>
      <c r="N41" s="22" t="s">
        <v>538</v>
      </c>
      <c r="O41" s="21">
        <v>202.55706508162473</v>
      </c>
      <c r="P41">
        <v>40</v>
      </c>
      <c r="Q41">
        <f t="shared" si="1"/>
        <v>202.55706508162473</v>
      </c>
      <c r="R41" s="22" t="s">
        <v>472</v>
      </c>
      <c r="S41" s="23">
        <v>202.56</v>
      </c>
      <c r="T41" s="23">
        <v>1</v>
      </c>
      <c r="U41">
        <f t="shared" si="2"/>
        <v>-2.9349183752742647E-3</v>
      </c>
    </row>
    <row r="42" spans="1:21" x14ac:dyDescent="0.25">
      <c r="A42" s="21">
        <v>41</v>
      </c>
      <c r="B42" s="21">
        <v>2</v>
      </c>
      <c r="C42" s="21">
        <v>8158.5367507155661</v>
      </c>
      <c r="D42" s="22" t="s">
        <v>481</v>
      </c>
      <c r="E42" s="22">
        <f t="shared" si="0"/>
        <v>4</v>
      </c>
      <c r="F42" s="21">
        <v>1291.7858056471955</v>
      </c>
      <c r="G42" s="22" t="s">
        <v>493</v>
      </c>
      <c r="H42" s="21">
        <v>415.41030159908411</v>
      </c>
      <c r="I42" s="22" t="s">
        <v>449</v>
      </c>
      <c r="J42" s="21">
        <v>415.41030159908411</v>
      </c>
      <c r="K42" s="21">
        <v>0.85620540380477905</v>
      </c>
      <c r="L42" s="22" t="s">
        <v>539</v>
      </c>
      <c r="M42" s="21">
        <v>41</v>
      </c>
      <c r="N42" s="22" t="s">
        <v>540</v>
      </c>
      <c r="O42" s="21">
        <v>415.41030159908411</v>
      </c>
      <c r="P42">
        <v>41</v>
      </c>
      <c r="Q42">
        <f t="shared" si="1"/>
        <v>415.41030159908411</v>
      </c>
      <c r="R42" s="22" t="s">
        <v>481</v>
      </c>
      <c r="S42" s="23">
        <v>415.41</v>
      </c>
      <c r="T42" s="23">
        <v>1</v>
      </c>
      <c r="U42">
        <f t="shared" si="2"/>
        <v>3.0159908408222691E-4</v>
      </c>
    </row>
    <row r="43" spans="1:21" x14ac:dyDescent="0.25">
      <c r="A43" s="21">
        <v>42</v>
      </c>
      <c r="B43" s="21">
        <v>2</v>
      </c>
      <c r="C43" s="21">
        <v>8158.5367507155661</v>
      </c>
      <c r="D43" s="22" t="s">
        <v>481</v>
      </c>
      <c r="E43" s="22">
        <f t="shared" si="0"/>
        <v>4</v>
      </c>
      <c r="F43" s="21">
        <v>1291.7858056471955</v>
      </c>
      <c r="G43" s="22" t="s">
        <v>455</v>
      </c>
      <c r="H43" s="21">
        <v>606.637271023724</v>
      </c>
      <c r="I43" s="22" t="s">
        <v>452</v>
      </c>
      <c r="J43" s="21">
        <v>222.21701828404841</v>
      </c>
      <c r="K43" s="21">
        <v>2.9212067127227783</v>
      </c>
      <c r="L43" s="22" t="s">
        <v>541</v>
      </c>
      <c r="M43" s="21">
        <v>42</v>
      </c>
      <c r="N43" s="22" t="s">
        <v>542</v>
      </c>
      <c r="O43" s="21">
        <v>222.21701828404841</v>
      </c>
      <c r="P43">
        <v>42</v>
      </c>
      <c r="Q43">
        <f t="shared" si="1"/>
        <v>222.21701828404841</v>
      </c>
      <c r="R43" s="22" t="s">
        <v>481</v>
      </c>
      <c r="S43" s="23">
        <v>222.22</v>
      </c>
      <c r="T43" s="23">
        <v>0</v>
      </c>
      <c r="U43">
        <f t="shared" si="2"/>
        <v>-2.9817159515914682E-3</v>
      </c>
    </row>
    <row r="44" spans="1:21" x14ac:dyDescent="0.25">
      <c r="A44" s="21">
        <v>43</v>
      </c>
      <c r="B44" s="21">
        <v>2</v>
      </c>
      <c r="C44" s="21">
        <v>8158.5367507155661</v>
      </c>
      <c r="D44" s="22" t="s">
        <v>481</v>
      </c>
      <c r="E44" s="22">
        <f t="shared" si="0"/>
        <v>4</v>
      </c>
      <c r="F44" s="21">
        <v>1291.7858056471955</v>
      </c>
      <c r="G44" s="22" t="s">
        <v>455</v>
      </c>
      <c r="H44" s="21">
        <v>606.637271023724</v>
      </c>
      <c r="I44" s="22" t="s">
        <v>467</v>
      </c>
      <c r="J44" s="21">
        <v>166.40667193389794</v>
      </c>
      <c r="K44" s="21">
        <v>5.7699790000915527</v>
      </c>
      <c r="L44" s="22" t="s">
        <v>543</v>
      </c>
      <c r="M44" s="21">
        <v>43</v>
      </c>
      <c r="N44" s="22" t="s">
        <v>544</v>
      </c>
      <c r="O44" s="21">
        <v>166.40667193389794</v>
      </c>
      <c r="P44">
        <v>43</v>
      </c>
      <c r="Q44">
        <f t="shared" si="1"/>
        <v>166.40667193389794</v>
      </c>
      <c r="R44" s="22" t="s">
        <v>481</v>
      </c>
      <c r="S44" s="23">
        <v>166.41</v>
      </c>
      <c r="T44" s="23">
        <v>0</v>
      </c>
      <c r="U44">
        <f t="shared" si="2"/>
        <v>-3.3280661020569369E-3</v>
      </c>
    </row>
    <row r="45" spans="1:21" x14ac:dyDescent="0.25">
      <c r="A45" s="21">
        <v>44</v>
      </c>
      <c r="B45" s="21">
        <v>2</v>
      </c>
      <c r="C45" s="21">
        <v>8158.5367507155661</v>
      </c>
      <c r="D45" s="22" t="s">
        <v>481</v>
      </c>
      <c r="E45" s="22">
        <f t="shared" si="0"/>
        <v>4</v>
      </c>
      <c r="F45" s="21">
        <v>1291.7858056471955</v>
      </c>
      <c r="G45" s="22" t="s">
        <v>455</v>
      </c>
      <c r="H45" s="21">
        <v>606.637271023724</v>
      </c>
      <c r="I45" s="22" t="s">
        <v>449</v>
      </c>
      <c r="J45" s="21">
        <v>218.01358080577754</v>
      </c>
      <c r="K45" s="21">
        <v>1.1690918207168579</v>
      </c>
      <c r="L45" s="22" t="s">
        <v>545</v>
      </c>
      <c r="M45" s="21">
        <v>44</v>
      </c>
      <c r="N45" s="22" t="s">
        <v>546</v>
      </c>
      <c r="O45" s="21">
        <v>218.01358080577754</v>
      </c>
      <c r="P45">
        <v>44</v>
      </c>
      <c r="Q45">
        <f t="shared" si="1"/>
        <v>218.01358080577754</v>
      </c>
      <c r="R45" s="22" t="s">
        <v>481</v>
      </c>
      <c r="S45" s="23">
        <v>218.01</v>
      </c>
      <c r="T45" s="23">
        <v>1</v>
      </c>
      <c r="U45">
        <f t="shared" si="2"/>
        <v>3.5808057775454927E-3</v>
      </c>
    </row>
    <row r="46" spans="1:21" x14ac:dyDescent="0.25">
      <c r="A46" s="21">
        <v>45</v>
      </c>
      <c r="B46" s="21">
        <v>2</v>
      </c>
      <c r="C46" s="21">
        <v>8158.5367507155661</v>
      </c>
      <c r="D46" s="22" t="s">
        <v>481</v>
      </c>
      <c r="E46" s="22">
        <f t="shared" si="0"/>
        <v>4</v>
      </c>
      <c r="F46" s="21">
        <v>1291.7858056471955</v>
      </c>
      <c r="G46" s="22" t="s">
        <v>502</v>
      </c>
      <c r="H46" s="21">
        <v>269.73823302438751</v>
      </c>
      <c r="I46" s="22" t="s">
        <v>449</v>
      </c>
      <c r="J46" s="21">
        <v>269.73823302438751</v>
      </c>
      <c r="K46" s="21">
        <v>0.87640970945358276</v>
      </c>
      <c r="L46" s="22" t="s">
        <v>547</v>
      </c>
      <c r="M46" s="21">
        <v>45</v>
      </c>
      <c r="N46" s="22" t="s">
        <v>548</v>
      </c>
      <c r="O46" s="21">
        <v>269.73823302438751</v>
      </c>
      <c r="P46">
        <v>45</v>
      </c>
      <c r="Q46">
        <f t="shared" si="1"/>
        <v>269.73823302438751</v>
      </c>
      <c r="R46" s="22" t="s">
        <v>481</v>
      </c>
      <c r="S46" s="23">
        <v>269.74</v>
      </c>
      <c r="T46" s="23">
        <v>1</v>
      </c>
      <c r="U46">
        <f t="shared" si="2"/>
        <v>-1.7669756124973901E-3</v>
      </c>
    </row>
    <row r="47" spans="1:21" x14ac:dyDescent="0.25">
      <c r="A47" s="21">
        <v>46</v>
      </c>
      <c r="B47" s="21">
        <v>3</v>
      </c>
      <c r="C47" s="21">
        <v>15331.046819615996</v>
      </c>
      <c r="D47" s="22" t="s">
        <v>447</v>
      </c>
      <c r="E47" s="22">
        <f t="shared" si="0"/>
        <v>1</v>
      </c>
      <c r="F47" s="21">
        <v>5198.3259593638741</v>
      </c>
      <c r="G47" s="22" t="s">
        <v>493</v>
      </c>
      <c r="H47" s="21">
        <v>2591.8427322684815</v>
      </c>
      <c r="I47" s="22" t="s">
        <v>449</v>
      </c>
      <c r="J47" s="21">
        <v>2591.8427322684811</v>
      </c>
      <c r="K47" s="21">
        <v>0.7734895348548888</v>
      </c>
      <c r="L47" s="22" t="s">
        <v>549</v>
      </c>
      <c r="M47" s="21">
        <v>46</v>
      </c>
      <c r="N47" s="22" t="s">
        <v>550</v>
      </c>
      <c r="O47" s="21">
        <v>2591.8427322684811</v>
      </c>
      <c r="P47">
        <v>46</v>
      </c>
      <c r="Q47">
        <f t="shared" si="1"/>
        <v>2591.8427322684811</v>
      </c>
      <c r="R47" s="22" t="s">
        <v>447</v>
      </c>
      <c r="S47" s="23">
        <v>2591.84</v>
      </c>
      <c r="T47" s="23">
        <v>1</v>
      </c>
      <c r="U47">
        <f t="shared" si="2"/>
        <v>2.7322684809405473E-3</v>
      </c>
    </row>
    <row r="48" spans="1:21" x14ac:dyDescent="0.25">
      <c r="A48" s="21">
        <v>47</v>
      </c>
      <c r="B48" s="21">
        <v>3</v>
      </c>
      <c r="C48" s="21">
        <v>15331.046819615996</v>
      </c>
      <c r="D48" s="22" t="s">
        <v>447</v>
      </c>
      <c r="E48" s="22">
        <f t="shared" si="0"/>
        <v>1</v>
      </c>
      <c r="F48" s="21">
        <v>5198.3259593638741</v>
      </c>
      <c r="G48" s="22" t="s">
        <v>455</v>
      </c>
      <c r="H48" s="21">
        <v>2606.483227095393</v>
      </c>
      <c r="I48" s="22" t="s">
        <v>449</v>
      </c>
      <c r="J48" s="21">
        <v>1054.5759270707308</v>
      </c>
      <c r="K48" s="21">
        <v>1.2343132495880127</v>
      </c>
      <c r="L48" s="22" t="s">
        <v>551</v>
      </c>
      <c r="M48" s="21">
        <v>47</v>
      </c>
      <c r="N48" s="22" t="s">
        <v>552</v>
      </c>
      <c r="O48" s="21">
        <v>1054.5759270707308</v>
      </c>
      <c r="P48">
        <v>47</v>
      </c>
      <c r="Q48">
        <f t="shared" si="1"/>
        <v>1054.5759270707308</v>
      </c>
      <c r="R48" s="22" t="s">
        <v>447</v>
      </c>
      <c r="S48" s="23">
        <v>1054.58</v>
      </c>
      <c r="T48" s="23">
        <v>1</v>
      </c>
      <c r="U48">
        <f t="shared" si="2"/>
        <v>-4.0729292691139563E-3</v>
      </c>
    </row>
    <row r="49" spans="1:21" x14ac:dyDescent="0.25">
      <c r="A49" s="21">
        <v>48</v>
      </c>
      <c r="B49" s="21">
        <v>3</v>
      </c>
      <c r="C49" s="21">
        <v>15331.046819615996</v>
      </c>
      <c r="D49" s="22" t="s">
        <v>447</v>
      </c>
      <c r="E49" s="22">
        <f t="shared" si="0"/>
        <v>1</v>
      </c>
      <c r="F49" s="21">
        <v>5198.3259593638741</v>
      </c>
      <c r="G49" s="22" t="s">
        <v>455</v>
      </c>
      <c r="H49" s="21">
        <v>2606.483227095393</v>
      </c>
      <c r="I49" s="22" t="s">
        <v>452</v>
      </c>
      <c r="J49" s="21">
        <v>1095.0525892392511</v>
      </c>
      <c r="K49" s="21">
        <v>2.8588910102844238</v>
      </c>
      <c r="L49" s="22" t="s">
        <v>553</v>
      </c>
      <c r="M49" s="21">
        <v>48</v>
      </c>
      <c r="N49" s="22" t="s">
        <v>554</v>
      </c>
      <c r="O49" s="21">
        <v>1095.0525892392511</v>
      </c>
      <c r="P49">
        <v>48</v>
      </c>
      <c r="Q49">
        <f t="shared" si="1"/>
        <v>1095.0525892392511</v>
      </c>
      <c r="R49" s="22" t="s">
        <v>447</v>
      </c>
      <c r="S49" s="23">
        <v>1095.05</v>
      </c>
      <c r="T49" s="23">
        <v>0</v>
      </c>
      <c r="U49">
        <f t="shared" si="2"/>
        <v>2.5892392511650542E-3</v>
      </c>
    </row>
    <row r="50" spans="1:21" x14ac:dyDescent="0.25">
      <c r="A50" s="21">
        <v>49</v>
      </c>
      <c r="B50" s="21">
        <v>3</v>
      </c>
      <c r="C50" s="21">
        <v>15331.046819615996</v>
      </c>
      <c r="D50" s="22" t="s">
        <v>447</v>
      </c>
      <c r="E50" s="22">
        <f t="shared" si="0"/>
        <v>1</v>
      </c>
      <c r="F50" s="21">
        <v>5198.3259593638741</v>
      </c>
      <c r="G50" s="22" t="s">
        <v>455</v>
      </c>
      <c r="H50" s="21">
        <v>2606.483227095393</v>
      </c>
      <c r="I50" s="22" t="s">
        <v>467</v>
      </c>
      <c r="J50" s="21">
        <v>456.85471078541093</v>
      </c>
      <c r="K50" s="21">
        <v>5.404200553894043</v>
      </c>
      <c r="L50" s="22" t="s">
        <v>555</v>
      </c>
      <c r="M50" s="21">
        <v>49</v>
      </c>
      <c r="N50" s="22" t="s">
        <v>556</v>
      </c>
      <c r="O50" s="21">
        <v>456.85471078541093</v>
      </c>
      <c r="P50">
        <v>49</v>
      </c>
      <c r="Q50">
        <f t="shared" si="1"/>
        <v>456.85471078541093</v>
      </c>
      <c r="R50" s="22" t="s">
        <v>447</v>
      </c>
      <c r="S50" s="23">
        <v>456.85</v>
      </c>
      <c r="T50" s="23">
        <v>0</v>
      </c>
      <c r="U50">
        <f t="shared" si="2"/>
        <v>4.7107854109071923E-3</v>
      </c>
    </row>
    <row r="51" spans="1:21" x14ac:dyDescent="0.25">
      <c r="A51" s="21">
        <v>50</v>
      </c>
      <c r="B51" s="21">
        <v>3</v>
      </c>
      <c r="C51" s="21">
        <v>15331.046819615996</v>
      </c>
      <c r="D51" s="22" t="s">
        <v>460</v>
      </c>
      <c r="E51" s="22">
        <f t="shared" si="0"/>
        <v>2</v>
      </c>
      <c r="F51" s="21">
        <v>4618.5052740897017</v>
      </c>
      <c r="G51" s="22" t="s">
        <v>493</v>
      </c>
      <c r="H51" s="21">
        <v>2492.4368914032284</v>
      </c>
      <c r="I51" s="22" t="s">
        <v>449</v>
      </c>
      <c r="J51" s="21">
        <v>2492.4368914032284</v>
      </c>
      <c r="K51" s="21">
        <v>0.82105946540832531</v>
      </c>
      <c r="L51" s="22" t="s">
        <v>557</v>
      </c>
      <c r="M51" s="21">
        <v>50</v>
      </c>
      <c r="N51" s="22" t="s">
        <v>558</v>
      </c>
      <c r="O51" s="21">
        <v>2492.4368914032284</v>
      </c>
      <c r="P51">
        <v>50</v>
      </c>
      <c r="Q51">
        <f t="shared" si="1"/>
        <v>2492.4368914032284</v>
      </c>
      <c r="R51" s="22" t="s">
        <v>460</v>
      </c>
      <c r="S51" s="23">
        <v>2492.44</v>
      </c>
      <c r="T51" s="23">
        <v>1</v>
      </c>
      <c r="U51">
        <f t="shared" si="2"/>
        <v>-3.1085967716535379E-3</v>
      </c>
    </row>
    <row r="52" spans="1:21" x14ac:dyDescent="0.25">
      <c r="A52" s="21">
        <v>51</v>
      </c>
      <c r="B52" s="21">
        <v>3</v>
      </c>
      <c r="C52" s="21">
        <v>15331.046819615996</v>
      </c>
      <c r="D52" s="22" t="s">
        <v>460</v>
      </c>
      <c r="E52" s="22">
        <f t="shared" si="0"/>
        <v>2</v>
      </c>
      <c r="F52" s="21">
        <v>4618.5052740897017</v>
      </c>
      <c r="G52" s="22" t="s">
        <v>455</v>
      </c>
      <c r="H52" s="21">
        <v>2126.0683826864733</v>
      </c>
      <c r="I52" s="22" t="s">
        <v>467</v>
      </c>
      <c r="J52" s="21">
        <v>398.18057696093757</v>
      </c>
      <c r="K52" s="21">
        <v>5.5319857597351065</v>
      </c>
      <c r="L52" s="22" t="s">
        <v>559</v>
      </c>
      <c r="M52" s="21">
        <v>51</v>
      </c>
      <c r="N52" s="22" t="s">
        <v>560</v>
      </c>
      <c r="O52" s="21">
        <v>398.18057696093757</v>
      </c>
      <c r="P52">
        <v>51</v>
      </c>
      <c r="Q52">
        <f t="shared" si="1"/>
        <v>398.18057696093757</v>
      </c>
      <c r="R52" s="22" t="s">
        <v>460</v>
      </c>
      <c r="S52" s="23">
        <v>398.18</v>
      </c>
      <c r="T52" s="23">
        <v>0</v>
      </c>
      <c r="U52">
        <f t="shared" si="2"/>
        <v>5.769609375647633E-4</v>
      </c>
    </row>
    <row r="53" spans="1:21" x14ac:dyDescent="0.25">
      <c r="A53" s="21">
        <v>52</v>
      </c>
      <c r="B53" s="21">
        <v>3</v>
      </c>
      <c r="C53" s="21">
        <v>15331.046819615996</v>
      </c>
      <c r="D53" s="22" t="s">
        <v>460</v>
      </c>
      <c r="E53" s="22">
        <f t="shared" si="0"/>
        <v>2</v>
      </c>
      <c r="F53" s="21">
        <v>4618.5052740897017</v>
      </c>
      <c r="G53" s="22" t="s">
        <v>455</v>
      </c>
      <c r="H53" s="21">
        <v>2126.0683826864733</v>
      </c>
      <c r="I53" s="22" t="s">
        <v>452</v>
      </c>
      <c r="J53" s="21">
        <v>829.20403625857853</v>
      </c>
      <c r="K53" s="21">
        <v>2.8533589839935303</v>
      </c>
      <c r="L53" s="22" t="s">
        <v>561</v>
      </c>
      <c r="M53" s="21">
        <v>52</v>
      </c>
      <c r="N53" s="22" t="s">
        <v>562</v>
      </c>
      <c r="O53" s="21">
        <v>829.20403625857853</v>
      </c>
      <c r="P53">
        <v>52</v>
      </c>
      <c r="Q53">
        <f t="shared" si="1"/>
        <v>829.20403625857853</v>
      </c>
      <c r="R53" s="22" t="s">
        <v>460</v>
      </c>
      <c r="S53" s="23">
        <v>829.2</v>
      </c>
      <c r="T53" s="23">
        <v>0</v>
      </c>
      <c r="U53">
        <f t="shared" si="2"/>
        <v>4.036258578480556E-3</v>
      </c>
    </row>
    <row r="54" spans="1:21" x14ac:dyDescent="0.25">
      <c r="A54" s="21">
        <v>53</v>
      </c>
      <c r="B54" s="21">
        <v>3</v>
      </c>
      <c r="C54" s="21">
        <v>15331.046819615996</v>
      </c>
      <c r="D54" s="22" t="s">
        <v>460</v>
      </c>
      <c r="E54" s="22">
        <f t="shared" si="0"/>
        <v>2</v>
      </c>
      <c r="F54" s="21">
        <v>4618.5052740897017</v>
      </c>
      <c r="G54" s="22" t="s">
        <v>455</v>
      </c>
      <c r="H54" s="21">
        <v>2126.0683826864733</v>
      </c>
      <c r="I54" s="22" t="s">
        <v>449</v>
      </c>
      <c r="J54" s="21">
        <v>898.68376946695719</v>
      </c>
      <c r="K54" s="21">
        <v>1.2252522706985474</v>
      </c>
      <c r="L54" s="22" t="s">
        <v>563</v>
      </c>
      <c r="M54" s="21">
        <v>53</v>
      </c>
      <c r="N54" s="22" t="s">
        <v>564</v>
      </c>
      <c r="O54" s="21">
        <v>898.68376946695719</v>
      </c>
      <c r="P54">
        <v>53</v>
      </c>
      <c r="Q54">
        <f t="shared" si="1"/>
        <v>898.68376946695719</v>
      </c>
      <c r="R54" s="22" t="s">
        <v>460</v>
      </c>
      <c r="S54" s="23">
        <v>898.68</v>
      </c>
      <c r="T54" s="23">
        <v>1</v>
      </c>
      <c r="U54">
        <f t="shared" si="2"/>
        <v>3.7694669572374551E-3</v>
      </c>
    </row>
    <row r="55" spans="1:21" x14ac:dyDescent="0.25">
      <c r="A55" s="21">
        <v>54</v>
      </c>
      <c r="B55" s="21">
        <v>3</v>
      </c>
      <c r="C55" s="21">
        <v>15331.046819615996</v>
      </c>
      <c r="D55" s="22" t="s">
        <v>472</v>
      </c>
      <c r="E55" s="22">
        <f t="shared" si="0"/>
        <v>3</v>
      </c>
      <c r="F55" s="21">
        <v>2921.0244473441949</v>
      </c>
      <c r="G55" s="22" t="s">
        <v>493</v>
      </c>
      <c r="H55" s="21">
        <v>1458.773288626053</v>
      </c>
      <c r="I55" s="22" t="s">
        <v>449</v>
      </c>
      <c r="J55" s="21">
        <v>1458.773288626053</v>
      </c>
      <c r="K55" s="21">
        <v>0.77393233776092529</v>
      </c>
      <c r="L55" s="22" t="s">
        <v>565</v>
      </c>
      <c r="M55" s="21">
        <v>54</v>
      </c>
      <c r="N55" s="22" t="s">
        <v>566</v>
      </c>
      <c r="O55" s="21">
        <v>1458.773288626053</v>
      </c>
      <c r="P55">
        <v>54</v>
      </c>
      <c r="Q55">
        <f t="shared" si="1"/>
        <v>1458.773288626053</v>
      </c>
      <c r="R55" s="22" t="s">
        <v>472</v>
      </c>
      <c r="S55" s="23">
        <v>1458.77</v>
      </c>
      <c r="T55" s="23">
        <v>1</v>
      </c>
      <c r="U55">
        <f t="shared" si="2"/>
        <v>3.2886260530631262E-3</v>
      </c>
    </row>
    <row r="56" spans="1:21" x14ac:dyDescent="0.25">
      <c r="A56" s="21">
        <v>55</v>
      </c>
      <c r="B56" s="21">
        <v>3</v>
      </c>
      <c r="C56" s="21">
        <v>15331.046819615996</v>
      </c>
      <c r="D56" s="22" t="s">
        <v>472</v>
      </c>
      <c r="E56" s="22">
        <f t="shared" si="0"/>
        <v>3</v>
      </c>
      <c r="F56" s="21">
        <v>2921.0244473441949</v>
      </c>
      <c r="G56" s="22" t="s">
        <v>455</v>
      </c>
      <c r="H56" s="21">
        <v>1462.2511587181421</v>
      </c>
      <c r="I56" s="22" t="s">
        <v>449</v>
      </c>
      <c r="J56" s="21">
        <v>594.89413805956599</v>
      </c>
      <c r="K56" s="21">
        <v>1.2356657981872559</v>
      </c>
      <c r="L56" s="22" t="s">
        <v>567</v>
      </c>
      <c r="M56" s="21">
        <v>55</v>
      </c>
      <c r="N56" s="22" t="s">
        <v>568</v>
      </c>
      <c r="O56" s="21">
        <v>594.89413805956599</v>
      </c>
      <c r="P56">
        <v>55</v>
      </c>
      <c r="Q56">
        <f t="shared" si="1"/>
        <v>594.89413805956599</v>
      </c>
      <c r="R56" s="22" t="s">
        <v>472</v>
      </c>
      <c r="S56" s="23">
        <v>594.89</v>
      </c>
      <c r="T56" s="23">
        <v>1</v>
      </c>
      <c r="U56">
        <f t="shared" si="2"/>
        <v>4.138059566002994E-3</v>
      </c>
    </row>
    <row r="57" spans="1:21" x14ac:dyDescent="0.25">
      <c r="A57" s="21">
        <v>56</v>
      </c>
      <c r="B57" s="21">
        <v>3</v>
      </c>
      <c r="C57" s="21">
        <v>15331.046819615996</v>
      </c>
      <c r="D57" s="22" t="s">
        <v>472</v>
      </c>
      <c r="E57" s="22">
        <f t="shared" si="0"/>
        <v>3</v>
      </c>
      <c r="F57" s="21">
        <v>2921.0244473441949</v>
      </c>
      <c r="G57" s="22" t="s">
        <v>455</v>
      </c>
      <c r="H57" s="21">
        <v>1462.2511587181421</v>
      </c>
      <c r="I57" s="22" t="s">
        <v>452</v>
      </c>
      <c r="J57" s="21">
        <v>611.85247043167328</v>
      </c>
      <c r="K57" s="21">
        <v>2.8602359294891357</v>
      </c>
      <c r="L57" s="22" t="s">
        <v>569</v>
      </c>
      <c r="M57" s="21">
        <v>56</v>
      </c>
      <c r="N57" s="22" t="s">
        <v>570</v>
      </c>
      <c r="O57" s="21">
        <v>611.85247043167328</v>
      </c>
      <c r="P57">
        <v>56</v>
      </c>
      <c r="Q57">
        <f t="shared" si="1"/>
        <v>611.85247043167328</v>
      </c>
      <c r="R57" s="22" t="s">
        <v>472</v>
      </c>
      <c r="S57" s="23">
        <v>611.85</v>
      </c>
      <c r="T57" s="23">
        <v>0</v>
      </c>
      <c r="U57">
        <f t="shared" si="2"/>
        <v>2.4704316732595544E-3</v>
      </c>
    </row>
    <row r="58" spans="1:21" x14ac:dyDescent="0.25">
      <c r="A58" s="21">
        <v>57</v>
      </c>
      <c r="B58" s="21">
        <v>3</v>
      </c>
      <c r="C58" s="21">
        <v>15331.046819615996</v>
      </c>
      <c r="D58" s="22" t="s">
        <v>472</v>
      </c>
      <c r="E58" s="22">
        <f t="shared" si="0"/>
        <v>3</v>
      </c>
      <c r="F58" s="21">
        <v>2921.0244473441949</v>
      </c>
      <c r="G58" s="22" t="s">
        <v>455</v>
      </c>
      <c r="H58" s="21">
        <v>1462.2511587181421</v>
      </c>
      <c r="I58" s="22" t="s">
        <v>467</v>
      </c>
      <c r="J58" s="21">
        <v>255.50455022690252</v>
      </c>
      <c r="K58" s="21">
        <v>5.3857889175415039</v>
      </c>
      <c r="L58" s="22" t="s">
        <v>571</v>
      </c>
      <c r="M58" s="21">
        <v>57</v>
      </c>
      <c r="N58" s="22" t="s">
        <v>572</v>
      </c>
      <c r="O58" s="21">
        <v>255.50455022690252</v>
      </c>
      <c r="P58">
        <v>57</v>
      </c>
      <c r="Q58">
        <f t="shared" si="1"/>
        <v>255.50455022690252</v>
      </c>
      <c r="R58" s="22" t="s">
        <v>472</v>
      </c>
      <c r="S58" s="23">
        <v>255.5</v>
      </c>
      <c r="T58" s="23">
        <v>0</v>
      </c>
      <c r="U58">
        <f t="shared" si="2"/>
        <v>4.5502269025234909E-3</v>
      </c>
    </row>
    <row r="59" spans="1:21" x14ac:dyDescent="0.25">
      <c r="A59" s="21">
        <v>58</v>
      </c>
      <c r="B59" s="21">
        <v>3</v>
      </c>
      <c r="C59" s="21">
        <v>15331.046819615996</v>
      </c>
      <c r="D59" s="22" t="s">
        <v>481</v>
      </c>
      <c r="E59" s="22">
        <f t="shared" si="0"/>
        <v>4</v>
      </c>
      <c r="F59" s="21">
        <v>2592.2198888878797</v>
      </c>
      <c r="G59" s="22" t="s">
        <v>493</v>
      </c>
      <c r="H59" s="21">
        <v>1398.9544470623371</v>
      </c>
      <c r="I59" s="22" t="s">
        <v>449</v>
      </c>
      <c r="J59" s="21">
        <v>1398.9544470623371</v>
      </c>
      <c r="K59" s="21">
        <v>0.82309234142303456</v>
      </c>
      <c r="L59" s="22" t="s">
        <v>573</v>
      </c>
      <c r="M59" s="21">
        <v>58</v>
      </c>
      <c r="N59" s="22" t="s">
        <v>574</v>
      </c>
      <c r="O59" s="21">
        <v>1398.9544470623371</v>
      </c>
      <c r="P59">
        <v>58</v>
      </c>
      <c r="Q59">
        <f t="shared" si="1"/>
        <v>1398.9544470623371</v>
      </c>
      <c r="R59" s="22" t="s">
        <v>481</v>
      </c>
      <c r="S59" s="23">
        <v>1398.95</v>
      </c>
      <c r="T59" s="23">
        <v>1</v>
      </c>
      <c r="U59">
        <f t="shared" si="2"/>
        <v>4.4470623370216344E-3</v>
      </c>
    </row>
    <row r="60" spans="1:21" x14ac:dyDescent="0.25">
      <c r="A60" s="21">
        <v>59</v>
      </c>
      <c r="B60" s="21">
        <v>3</v>
      </c>
      <c r="C60" s="21">
        <v>15331.046819615996</v>
      </c>
      <c r="D60" s="22" t="s">
        <v>481</v>
      </c>
      <c r="E60" s="22">
        <f t="shared" si="0"/>
        <v>4</v>
      </c>
      <c r="F60" s="21">
        <v>2592.2198888878797</v>
      </c>
      <c r="G60" s="22" t="s">
        <v>455</v>
      </c>
      <c r="H60" s="21">
        <v>1193.2654418255427</v>
      </c>
      <c r="I60" s="22" t="s">
        <v>449</v>
      </c>
      <c r="J60" s="21">
        <v>503.53997355518277</v>
      </c>
      <c r="K60" s="21">
        <v>1.2247940301895142</v>
      </c>
      <c r="L60" s="22" t="s">
        <v>575</v>
      </c>
      <c r="M60" s="21">
        <v>59</v>
      </c>
      <c r="N60" s="22" t="s">
        <v>576</v>
      </c>
      <c r="O60" s="21">
        <v>503.53997355518277</v>
      </c>
      <c r="P60">
        <v>59</v>
      </c>
      <c r="Q60">
        <f t="shared" si="1"/>
        <v>503.53997355518277</v>
      </c>
      <c r="R60" s="22" t="s">
        <v>481</v>
      </c>
      <c r="S60" s="23">
        <v>503.54</v>
      </c>
      <c r="T60" s="23">
        <v>1</v>
      </c>
      <c r="U60">
        <f t="shared" si="2"/>
        <v>-2.6444817251558561E-5</v>
      </c>
    </row>
    <row r="61" spans="1:21" x14ac:dyDescent="0.25">
      <c r="A61" s="21">
        <v>60</v>
      </c>
      <c r="B61" s="21">
        <v>3</v>
      </c>
      <c r="C61" s="21">
        <v>15331.046819615996</v>
      </c>
      <c r="D61" s="22" t="s">
        <v>481</v>
      </c>
      <c r="E61" s="22">
        <f t="shared" si="0"/>
        <v>4</v>
      </c>
      <c r="F61" s="21">
        <v>2592.2198888878797</v>
      </c>
      <c r="G61" s="22" t="s">
        <v>455</v>
      </c>
      <c r="H61" s="21">
        <v>1193.2654418255427</v>
      </c>
      <c r="I61" s="22" t="s">
        <v>467</v>
      </c>
      <c r="J61" s="21">
        <v>223.4741447873445</v>
      </c>
      <c r="K61" s="21">
        <v>5.5251460075378418</v>
      </c>
      <c r="L61" s="22" t="s">
        <v>577</v>
      </c>
      <c r="M61" s="21">
        <v>60</v>
      </c>
      <c r="N61" s="22" t="s">
        <v>578</v>
      </c>
      <c r="O61" s="21">
        <v>223.4741447873445</v>
      </c>
      <c r="P61">
        <v>60</v>
      </c>
      <c r="Q61">
        <f t="shared" si="1"/>
        <v>223.4741447873445</v>
      </c>
      <c r="R61" s="22" t="s">
        <v>481</v>
      </c>
      <c r="S61" s="23">
        <v>223.47</v>
      </c>
      <c r="T61" s="23">
        <v>0</v>
      </c>
      <c r="U61">
        <f t="shared" si="2"/>
        <v>4.1447873445008554E-3</v>
      </c>
    </row>
    <row r="62" spans="1:21" x14ac:dyDescent="0.25">
      <c r="A62" s="21">
        <v>61</v>
      </c>
      <c r="B62" s="21">
        <v>3</v>
      </c>
      <c r="C62" s="21">
        <v>15331.046819615996</v>
      </c>
      <c r="D62" s="22" t="s">
        <v>481</v>
      </c>
      <c r="E62" s="22">
        <f t="shared" si="0"/>
        <v>4</v>
      </c>
      <c r="F62" s="21">
        <v>2592.2198888878797</v>
      </c>
      <c r="G62" s="22" t="s">
        <v>455</v>
      </c>
      <c r="H62" s="21">
        <v>1193.2654418255427</v>
      </c>
      <c r="I62" s="22" t="s">
        <v>452</v>
      </c>
      <c r="J62" s="21">
        <v>466.25132348301531</v>
      </c>
      <c r="K62" s="21">
        <v>2.855125904083252</v>
      </c>
      <c r="L62" s="22" t="s">
        <v>579</v>
      </c>
      <c r="M62" s="21">
        <v>61</v>
      </c>
      <c r="N62" s="22" t="s">
        <v>580</v>
      </c>
      <c r="O62" s="21">
        <v>466.25132348301531</v>
      </c>
      <c r="P62">
        <v>61</v>
      </c>
      <c r="Q62">
        <f t="shared" si="1"/>
        <v>466.25132348301531</v>
      </c>
      <c r="R62" s="22" t="s">
        <v>481</v>
      </c>
      <c r="S62" s="23">
        <v>466.25</v>
      </c>
      <c r="T62" s="23">
        <v>0</v>
      </c>
      <c r="U62">
        <f t="shared" si="2"/>
        <v>1.3234830153123767E-3</v>
      </c>
    </row>
    <row r="63" spans="1:21" x14ac:dyDescent="0.25">
      <c r="A63" s="21">
        <v>62</v>
      </c>
      <c r="B63" s="21">
        <v>4</v>
      </c>
      <c r="C63" s="21">
        <v>8968.5938073973339</v>
      </c>
      <c r="D63" s="22" t="s">
        <v>447</v>
      </c>
      <c r="E63" s="22">
        <f t="shared" si="0"/>
        <v>1</v>
      </c>
      <c r="F63" s="21">
        <v>2921.0072601480852</v>
      </c>
      <c r="G63" s="22" t="s">
        <v>493</v>
      </c>
      <c r="H63" s="21">
        <v>583.16376103562436</v>
      </c>
      <c r="I63" s="22" t="s">
        <v>449</v>
      </c>
      <c r="J63" s="21">
        <v>583.16376103562436</v>
      </c>
      <c r="K63" s="21">
        <v>0.75355660915374756</v>
      </c>
      <c r="L63" s="22" t="s">
        <v>581</v>
      </c>
      <c r="M63" s="21">
        <v>62</v>
      </c>
      <c r="N63" s="22" t="s">
        <v>582</v>
      </c>
      <c r="O63" s="21">
        <v>583.16376103562436</v>
      </c>
      <c r="P63">
        <v>62</v>
      </c>
      <c r="Q63">
        <f t="shared" si="1"/>
        <v>583.16376103562436</v>
      </c>
      <c r="R63" s="22" t="s">
        <v>447</v>
      </c>
      <c r="S63" s="23">
        <v>583.16</v>
      </c>
      <c r="T63" s="23">
        <v>1</v>
      </c>
      <c r="U63">
        <f t="shared" si="2"/>
        <v>3.7610356243931164E-3</v>
      </c>
    </row>
    <row r="64" spans="1:21" x14ac:dyDescent="0.25">
      <c r="A64" s="21">
        <v>63</v>
      </c>
      <c r="B64" s="21">
        <v>4</v>
      </c>
      <c r="C64" s="21">
        <v>8968.5938073973339</v>
      </c>
      <c r="D64" s="22" t="s">
        <v>447</v>
      </c>
      <c r="E64" s="22">
        <f t="shared" si="0"/>
        <v>1</v>
      </c>
      <c r="F64" s="21">
        <v>2921.0072601480852</v>
      </c>
      <c r="G64" s="22" t="s">
        <v>502</v>
      </c>
      <c r="H64" s="21">
        <v>726.50312314695896</v>
      </c>
      <c r="I64" s="22" t="s">
        <v>449</v>
      </c>
      <c r="J64" s="21">
        <v>562.58333364414636</v>
      </c>
      <c r="K64" s="21">
        <v>1.012113094329834</v>
      </c>
      <c r="L64" s="22" t="s">
        <v>583</v>
      </c>
      <c r="M64" s="21">
        <v>63</v>
      </c>
      <c r="N64" s="22" t="s">
        <v>584</v>
      </c>
      <c r="O64" s="21">
        <v>562.58333364414636</v>
      </c>
      <c r="P64">
        <v>63</v>
      </c>
      <c r="Q64">
        <f t="shared" si="1"/>
        <v>562.58333364414636</v>
      </c>
      <c r="R64" s="22" t="s">
        <v>447</v>
      </c>
      <c r="S64" s="23">
        <v>562.58000000000004</v>
      </c>
      <c r="T64" s="23">
        <v>1</v>
      </c>
      <c r="U64">
        <f t="shared" si="2"/>
        <v>3.3336441463234223E-3</v>
      </c>
    </row>
    <row r="65" spans="1:21" x14ac:dyDescent="0.25">
      <c r="A65" s="21">
        <v>64</v>
      </c>
      <c r="B65" s="21">
        <v>4</v>
      </c>
      <c r="C65" s="21">
        <v>8968.5938073973339</v>
      </c>
      <c r="D65" s="22" t="s">
        <v>447</v>
      </c>
      <c r="E65" s="22">
        <f t="shared" si="0"/>
        <v>1</v>
      </c>
      <c r="F65" s="21">
        <v>2921.0072601480852</v>
      </c>
      <c r="G65" s="22" t="s">
        <v>502</v>
      </c>
      <c r="H65" s="21">
        <v>726.50312314695896</v>
      </c>
      <c r="I65" s="22" t="s">
        <v>452</v>
      </c>
      <c r="J65" s="21">
        <v>163.91978950281256</v>
      </c>
      <c r="K65" s="21">
        <v>2.676077127456665</v>
      </c>
      <c r="L65" s="22" t="s">
        <v>585</v>
      </c>
      <c r="M65" s="21">
        <v>64</v>
      </c>
      <c r="N65" s="22" t="s">
        <v>586</v>
      </c>
      <c r="O65" s="21">
        <v>163.91978950281256</v>
      </c>
      <c r="P65">
        <v>64</v>
      </c>
      <c r="Q65">
        <f t="shared" si="1"/>
        <v>163.91978950281256</v>
      </c>
      <c r="R65" s="22" t="s">
        <v>447</v>
      </c>
      <c r="S65" s="23">
        <v>163.92</v>
      </c>
      <c r="T65" s="23">
        <v>1</v>
      </c>
      <c r="U65">
        <f t="shared" si="2"/>
        <v>-2.1049718742460755E-4</v>
      </c>
    </row>
    <row r="66" spans="1:21" x14ac:dyDescent="0.25">
      <c r="A66" s="21">
        <v>65</v>
      </c>
      <c r="B66" s="21">
        <v>4</v>
      </c>
      <c r="C66" s="21">
        <v>8968.5938073973339</v>
      </c>
      <c r="D66" s="22" t="s">
        <v>447</v>
      </c>
      <c r="E66" s="22">
        <f t="shared" si="0"/>
        <v>1</v>
      </c>
      <c r="F66" s="21">
        <v>2921.0072601480852</v>
      </c>
      <c r="G66" s="22" t="s">
        <v>587</v>
      </c>
      <c r="H66" s="21">
        <v>1611.3403759655014</v>
      </c>
      <c r="I66" s="22" t="s">
        <v>449</v>
      </c>
      <c r="J66" s="21">
        <v>1170.0347892066166</v>
      </c>
      <c r="K66" s="21">
        <v>1.1006183624267578</v>
      </c>
      <c r="L66" s="22" t="s">
        <v>588</v>
      </c>
      <c r="M66" s="21">
        <v>65</v>
      </c>
      <c r="N66" s="22" t="s">
        <v>589</v>
      </c>
      <c r="O66" s="21">
        <v>1170.0347892066166</v>
      </c>
      <c r="P66">
        <v>65</v>
      </c>
      <c r="Q66">
        <f t="shared" si="1"/>
        <v>1170.0347892066166</v>
      </c>
      <c r="R66" s="22" t="s">
        <v>447</v>
      </c>
      <c r="S66" s="23">
        <v>1170.03</v>
      </c>
      <c r="T66" s="23">
        <v>1</v>
      </c>
      <c r="U66">
        <f t="shared" si="2"/>
        <v>4.7892066165786673E-3</v>
      </c>
    </row>
    <row r="67" spans="1:21" x14ac:dyDescent="0.25">
      <c r="A67" s="21">
        <v>66</v>
      </c>
      <c r="B67" s="21">
        <v>4</v>
      </c>
      <c r="C67" s="21">
        <v>8968.5938073973339</v>
      </c>
      <c r="D67" s="22" t="s">
        <v>447</v>
      </c>
      <c r="E67" s="22">
        <f t="shared" ref="E67:E130" si="3">VLOOKUP(D67,$X$2:$Y$15,2,FALSE)</f>
        <v>1</v>
      </c>
      <c r="F67" s="21">
        <v>2921.0072601480852</v>
      </c>
      <c r="G67" s="22" t="s">
        <v>587</v>
      </c>
      <c r="H67" s="21">
        <v>1611.3403759655014</v>
      </c>
      <c r="I67" s="22" t="s">
        <v>452</v>
      </c>
      <c r="J67" s="21">
        <v>441.30558675888471</v>
      </c>
      <c r="K67" s="21">
        <v>2.6731605529785156</v>
      </c>
      <c r="L67" s="22" t="s">
        <v>590</v>
      </c>
      <c r="M67" s="21">
        <v>66</v>
      </c>
      <c r="N67" s="22" t="s">
        <v>591</v>
      </c>
      <c r="O67" s="21">
        <v>441.30558675888471</v>
      </c>
      <c r="P67">
        <v>66</v>
      </c>
      <c r="Q67">
        <f t="shared" ref="Q67:Q130" si="4">VLOOKUP(P67,$M$2:$O$826,3,FALSE)</f>
        <v>441.30558675888471</v>
      </c>
      <c r="R67" s="22" t="s">
        <v>447</v>
      </c>
      <c r="S67" s="23">
        <v>441.31</v>
      </c>
      <c r="T67" s="23">
        <v>1</v>
      </c>
      <c r="U67">
        <f t="shared" ref="U67:U130" si="5">O67-S67</f>
        <v>-4.4132411152872919E-3</v>
      </c>
    </row>
    <row r="68" spans="1:21" x14ac:dyDescent="0.25">
      <c r="A68" s="21">
        <v>67</v>
      </c>
      <c r="B68" s="21">
        <v>4</v>
      </c>
      <c r="C68" s="21">
        <v>8968.5938073973339</v>
      </c>
      <c r="D68" s="22" t="s">
        <v>460</v>
      </c>
      <c r="E68" s="22">
        <f t="shared" si="3"/>
        <v>2</v>
      </c>
      <c r="F68" s="21">
        <v>2822.9041573761192</v>
      </c>
      <c r="G68" s="22" t="s">
        <v>493</v>
      </c>
      <c r="H68" s="21">
        <v>741.48616506435496</v>
      </c>
      <c r="I68" s="22" t="s">
        <v>449</v>
      </c>
      <c r="J68" s="21">
        <v>741.48616506435496</v>
      </c>
      <c r="K68" s="21">
        <v>0.79951697587966919</v>
      </c>
      <c r="L68" s="22" t="s">
        <v>592</v>
      </c>
      <c r="M68" s="21">
        <v>67</v>
      </c>
      <c r="N68" s="22" t="s">
        <v>593</v>
      </c>
      <c r="O68" s="21">
        <v>741.48616506435496</v>
      </c>
      <c r="P68">
        <v>67</v>
      </c>
      <c r="Q68">
        <f t="shared" si="4"/>
        <v>741.48616506435496</v>
      </c>
      <c r="R68" s="22" t="s">
        <v>460</v>
      </c>
      <c r="S68" s="23">
        <v>741.49</v>
      </c>
      <c r="T68" s="23">
        <v>1</v>
      </c>
      <c r="U68">
        <f t="shared" si="5"/>
        <v>-3.8349356450453342E-3</v>
      </c>
    </row>
    <row r="69" spans="1:21" x14ac:dyDescent="0.25">
      <c r="A69" s="21">
        <v>68</v>
      </c>
      <c r="B69" s="21">
        <v>4</v>
      </c>
      <c r="C69" s="21">
        <v>8968.5938073973339</v>
      </c>
      <c r="D69" s="22" t="s">
        <v>460</v>
      </c>
      <c r="E69" s="22">
        <f t="shared" si="3"/>
        <v>2</v>
      </c>
      <c r="F69" s="21">
        <v>2822.9041573761192</v>
      </c>
      <c r="G69" s="22" t="s">
        <v>587</v>
      </c>
      <c r="H69" s="21">
        <v>2081.4179923117645</v>
      </c>
      <c r="I69" s="22" t="s">
        <v>449</v>
      </c>
      <c r="J69" s="21">
        <v>1532.0415572836112</v>
      </c>
      <c r="K69" s="21">
        <v>1.0887613296508789</v>
      </c>
      <c r="L69" s="22" t="s">
        <v>594</v>
      </c>
      <c r="M69" s="21">
        <v>68</v>
      </c>
      <c r="N69" s="22" t="s">
        <v>595</v>
      </c>
      <c r="O69" s="21">
        <v>1532.0415572836112</v>
      </c>
      <c r="P69">
        <v>68</v>
      </c>
      <c r="Q69">
        <f t="shared" si="4"/>
        <v>1532.0415572836112</v>
      </c>
      <c r="R69" s="22" t="s">
        <v>460</v>
      </c>
      <c r="S69" s="23">
        <v>1532.04</v>
      </c>
      <c r="T69" s="23">
        <v>1</v>
      </c>
      <c r="U69">
        <f t="shared" si="5"/>
        <v>1.5572836111914512E-3</v>
      </c>
    </row>
    <row r="70" spans="1:21" x14ac:dyDescent="0.25">
      <c r="A70" s="21">
        <v>69</v>
      </c>
      <c r="B70" s="21">
        <v>4</v>
      </c>
      <c r="C70" s="21">
        <v>8968.5938073973339</v>
      </c>
      <c r="D70" s="22" t="s">
        <v>460</v>
      </c>
      <c r="E70" s="22">
        <f t="shared" si="3"/>
        <v>2</v>
      </c>
      <c r="F70" s="21">
        <v>2822.9041573761192</v>
      </c>
      <c r="G70" s="22" t="s">
        <v>587</v>
      </c>
      <c r="H70" s="21">
        <v>2081.4179923117645</v>
      </c>
      <c r="I70" s="22" t="s">
        <v>452</v>
      </c>
      <c r="J70" s="21">
        <v>549.37643502815331</v>
      </c>
      <c r="K70" s="21">
        <v>2.6843442916870117</v>
      </c>
      <c r="L70" s="22" t="s">
        <v>596</v>
      </c>
      <c r="M70" s="21">
        <v>69</v>
      </c>
      <c r="N70" s="22" t="s">
        <v>597</v>
      </c>
      <c r="O70" s="21">
        <v>549.37643502815331</v>
      </c>
      <c r="P70">
        <v>69</v>
      </c>
      <c r="Q70">
        <f t="shared" si="4"/>
        <v>549.37643502815331</v>
      </c>
      <c r="R70" s="22" t="s">
        <v>460</v>
      </c>
      <c r="S70" s="23">
        <v>549.38</v>
      </c>
      <c r="T70" s="23">
        <v>1</v>
      </c>
      <c r="U70">
        <f t="shared" si="5"/>
        <v>-3.5649718466856939E-3</v>
      </c>
    </row>
    <row r="71" spans="1:21" x14ac:dyDescent="0.25">
      <c r="A71" s="21">
        <v>70</v>
      </c>
      <c r="B71" s="21">
        <v>4</v>
      </c>
      <c r="C71" s="21">
        <v>8968.5938073973339</v>
      </c>
      <c r="D71" s="22" t="s">
        <v>472</v>
      </c>
      <c r="E71" s="22">
        <f t="shared" si="3"/>
        <v>3</v>
      </c>
      <c r="F71" s="21">
        <v>1639.5142240017281</v>
      </c>
      <c r="G71" s="22" t="s">
        <v>493</v>
      </c>
      <c r="H71" s="21">
        <v>323.34992538111987</v>
      </c>
      <c r="I71" s="22" t="s">
        <v>449</v>
      </c>
      <c r="J71" s="21">
        <v>323.34992538111987</v>
      </c>
      <c r="K71" s="21">
        <v>0.75215613842010498</v>
      </c>
      <c r="L71" s="22" t="s">
        <v>598</v>
      </c>
      <c r="M71" s="21">
        <v>70</v>
      </c>
      <c r="N71" s="22" t="s">
        <v>599</v>
      </c>
      <c r="O71" s="21">
        <v>323.34992538111987</v>
      </c>
      <c r="P71">
        <v>70</v>
      </c>
      <c r="Q71">
        <f t="shared" si="4"/>
        <v>323.34992538111987</v>
      </c>
      <c r="R71" s="22" t="s">
        <v>472</v>
      </c>
      <c r="S71" s="23">
        <v>323.35000000000002</v>
      </c>
      <c r="T71" s="23">
        <v>1</v>
      </c>
      <c r="U71">
        <f t="shared" si="5"/>
        <v>-7.4618880148591415E-5</v>
      </c>
    </row>
    <row r="72" spans="1:21" x14ac:dyDescent="0.25">
      <c r="A72" s="21">
        <v>71</v>
      </c>
      <c r="B72" s="21">
        <v>4</v>
      </c>
      <c r="C72" s="21">
        <v>8968.5938073973339</v>
      </c>
      <c r="D72" s="22" t="s">
        <v>472</v>
      </c>
      <c r="E72" s="22">
        <f t="shared" si="3"/>
        <v>3</v>
      </c>
      <c r="F72" s="21">
        <v>1639.5142240017281</v>
      </c>
      <c r="G72" s="22" t="s">
        <v>502</v>
      </c>
      <c r="H72" s="21">
        <v>411.73479712992741</v>
      </c>
      <c r="I72" s="22" t="s">
        <v>452</v>
      </c>
      <c r="J72" s="21">
        <v>93.272064712940036</v>
      </c>
      <c r="K72" s="21">
        <v>2.6692090034484863</v>
      </c>
      <c r="L72" s="22" t="s">
        <v>600</v>
      </c>
      <c r="M72" s="21">
        <v>71</v>
      </c>
      <c r="N72" s="22" t="s">
        <v>601</v>
      </c>
      <c r="O72" s="21">
        <v>93.272064712940036</v>
      </c>
      <c r="P72">
        <v>71</v>
      </c>
      <c r="Q72">
        <f t="shared" si="4"/>
        <v>93.272064712940036</v>
      </c>
      <c r="R72" s="22" t="s">
        <v>472</v>
      </c>
      <c r="S72" s="23">
        <v>93.27</v>
      </c>
      <c r="T72" s="23">
        <v>1</v>
      </c>
      <c r="U72">
        <f t="shared" si="5"/>
        <v>2.0647129400401809E-3</v>
      </c>
    </row>
    <row r="73" spans="1:21" x14ac:dyDescent="0.25">
      <c r="A73" s="21">
        <v>72</v>
      </c>
      <c r="B73" s="21">
        <v>4</v>
      </c>
      <c r="C73" s="21">
        <v>8968.5938073973339</v>
      </c>
      <c r="D73" s="22" t="s">
        <v>472</v>
      </c>
      <c r="E73" s="22">
        <f t="shared" si="3"/>
        <v>3</v>
      </c>
      <c r="F73" s="21">
        <v>1639.5142240017281</v>
      </c>
      <c r="G73" s="22" t="s">
        <v>502</v>
      </c>
      <c r="H73" s="21">
        <v>411.73479712992741</v>
      </c>
      <c r="I73" s="22" t="s">
        <v>449</v>
      </c>
      <c r="J73" s="21">
        <v>318.46273241698736</v>
      </c>
      <c r="K73" s="21">
        <v>1.0131226778030396</v>
      </c>
      <c r="L73" s="22" t="s">
        <v>602</v>
      </c>
      <c r="M73" s="21">
        <v>72</v>
      </c>
      <c r="N73" s="22" t="s">
        <v>603</v>
      </c>
      <c r="O73" s="21">
        <v>318.46273241698736</v>
      </c>
      <c r="P73">
        <v>72</v>
      </c>
      <c r="Q73">
        <f t="shared" si="4"/>
        <v>318.46273241698736</v>
      </c>
      <c r="R73" s="22" t="s">
        <v>472</v>
      </c>
      <c r="S73" s="23">
        <v>318.45999999999998</v>
      </c>
      <c r="T73" s="23">
        <v>1</v>
      </c>
      <c r="U73">
        <f t="shared" si="5"/>
        <v>2.7324169873850224E-3</v>
      </c>
    </row>
    <row r="74" spans="1:21" x14ac:dyDescent="0.25">
      <c r="A74" s="21">
        <v>73</v>
      </c>
      <c r="B74" s="21">
        <v>4</v>
      </c>
      <c r="C74" s="21">
        <v>8968.5938073973339</v>
      </c>
      <c r="D74" s="22" t="s">
        <v>472</v>
      </c>
      <c r="E74" s="22">
        <f t="shared" si="3"/>
        <v>3</v>
      </c>
      <c r="F74" s="21">
        <v>1639.5142240017281</v>
      </c>
      <c r="G74" s="22" t="s">
        <v>587</v>
      </c>
      <c r="H74" s="21">
        <v>904.42950149068099</v>
      </c>
      <c r="I74" s="22" t="s">
        <v>449</v>
      </c>
      <c r="J74" s="21">
        <v>658.88272126550567</v>
      </c>
      <c r="K74" s="21">
        <v>1.0967143774032593</v>
      </c>
      <c r="L74" s="22" t="s">
        <v>604</v>
      </c>
      <c r="M74" s="21">
        <v>73</v>
      </c>
      <c r="N74" s="22" t="s">
        <v>605</v>
      </c>
      <c r="O74" s="21">
        <v>658.88272126550567</v>
      </c>
      <c r="P74">
        <v>73</v>
      </c>
      <c r="Q74">
        <f t="shared" si="4"/>
        <v>658.88272126550567</v>
      </c>
      <c r="R74" s="22" t="s">
        <v>472</v>
      </c>
      <c r="S74" s="23">
        <v>658.88</v>
      </c>
      <c r="T74" s="23">
        <v>1</v>
      </c>
      <c r="U74">
        <f t="shared" si="5"/>
        <v>2.7212655056700896E-3</v>
      </c>
    </row>
    <row r="75" spans="1:21" x14ac:dyDescent="0.25">
      <c r="A75" s="21">
        <v>74</v>
      </c>
      <c r="B75" s="21">
        <v>4</v>
      </c>
      <c r="C75" s="21">
        <v>8968.5938073973339</v>
      </c>
      <c r="D75" s="22" t="s">
        <v>472</v>
      </c>
      <c r="E75" s="22">
        <f t="shared" si="3"/>
        <v>3</v>
      </c>
      <c r="F75" s="21">
        <v>1639.5142240017281</v>
      </c>
      <c r="G75" s="22" t="s">
        <v>587</v>
      </c>
      <c r="H75" s="21">
        <v>904.42950149068099</v>
      </c>
      <c r="I75" s="22" t="s">
        <v>452</v>
      </c>
      <c r="J75" s="21">
        <v>245.5467802251755</v>
      </c>
      <c r="K75" s="21">
        <v>2.6770589351654053</v>
      </c>
      <c r="L75" s="22" t="s">
        <v>606</v>
      </c>
      <c r="M75" s="21">
        <v>74</v>
      </c>
      <c r="N75" s="22" t="s">
        <v>607</v>
      </c>
      <c r="O75" s="21">
        <v>245.5467802251755</v>
      </c>
      <c r="P75">
        <v>74</v>
      </c>
      <c r="Q75">
        <f t="shared" si="4"/>
        <v>245.5467802251755</v>
      </c>
      <c r="R75" s="22" t="s">
        <v>472</v>
      </c>
      <c r="S75" s="23">
        <v>245.55</v>
      </c>
      <c r="T75" s="23">
        <v>1</v>
      </c>
      <c r="U75">
        <f t="shared" si="5"/>
        <v>-3.219774824515298E-3</v>
      </c>
    </row>
    <row r="76" spans="1:21" x14ac:dyDescent="0.25">
      <c r="A76" s="21">
        <v>75</v>
      </c>
      <c r="B76" s="21">
        <v>4</v>
      </c>
      <c r="C76" s="21">
        <v>8968.5938073973339</v>
      </c>
      <c r="D76" s="22" t="s">
        <v>481</v>
      </c>
      <c r="E76" s="22">
        <f t="shared" si="3"/>
        <v>4</v>
      </c>
      <c r="F76" s="21">
        <v>1584.7273667335519</v>
      </c>
      <c r="G76" s="22" t="s">
        <v>493</v>
      </c>
      <c r="H76" s="21">
        <v>415.3024582116571</v>
      </c>
      <c r="I76" s="22" t="s">
        <v>449</v>
      </c>
      <c r="J76" s="21">
        <v>415.3024582116571</v>
      </c>
      <c r="K76" s="21">
        <v>0.80491667985916138</v>
      </c>
      <c r="L76" s="22" t="s">
        <v>608</v>
      </c>
      <c r="M76" s="21">
        <v>75</v>
      </c>
      <c r="N76" s="22" t="s">
        <v>609</v>
      </c>
      <c r="O76" s="21">
        <v>415.3024582116571</v>
      </c>
      <c r="P76">
        <v>75</v>
      </c>
      <c r="Q76">
        <f t="shared" si="4"/>
        <v>415.3024582116571</v>
      </c>
      <c r="R76" s="22" t="s">
        <v>481</v>
      </c>
      <c r="S76" s="23">
        <v>415.3</v>
      </c>
      <c r="T76" s="23">
        <v>1</v>
      </c>
      <c r="U76">
        <f t="shared" si="5"/>
        <v>2.4582116570854851E-3</v>
      </c>
    </row>
    <row r="77" spans="1:21" x14ac:dyDescent="0.25">
      <c r="A77" s="21">
        <v>76</v>
      </c>
      <c r="B77" s="21">
        <v>4</v>
      </c>
      <c r="C77" s="21">
        <v>8968.5938073973339</v>
      </c>
      <c r="D77" s="22" t="s">
        <v>481</v>
      </c>
      <c r="E77" s="22">
        <f t="shared" si="3"/>
        <v>4</v>
      </c>
      <c r="F77" s="21">
        <v>1584.7273667335519</v>
      </c>
      <c r="G77" s="22" t="s">
        <v>587</v>
      </c>
      <c r="H77" s="21">
        <v>1169.4249085218946</v>
      </c>
      <c r="I77" s="22" t="s">
        <v>449</v>
      </c>
      <c r="J77" s="21">
        <v>860.70923339120191</v>
      </c>
      <c r="K77" s="21">
        <v>1.0881614685058594</v>
      </c>
      <c r="L77" s="22" t="s">
        <v>610</v>
      </c>
      <c r="M77" s="21">
        <v>76</v>
      </c>
      <c r="N77" s="22" t="s">
        <v>611</v>
      </c>
      <c r="O77" s="21">
        <v>860.70923339120191</v>
      </c>
      <c r="P77">
        <v>76</v>
      </c>
      <c r="Q77">
        <f t="shared" si="4"/>
        <v>860.70923339120191</v>
      </c>
      <c r="R77" s="22" t="s">
        <v>481</v>
      </c>
      <c r="S77" s="23">
        <v>860.71</v>
      </c>
      <c r="T77" s="23">
        <v>1</v>
      </c>
      <c r="U77">
        <f t="shared" si="5"/>
        <v>-7.6660879813061911E-4</v>
      </c>
    </row>
    <row r="78" spans="1:21" x14ac:dyDescent="0.25">
      <c r="A78" s="21">
        <v>77</v>
      </c>
      <c r="B78" s="21">
        <v>4</v>
      </c>
      <c r="C78" s="21">
        <v>8968.5938073973339</v>
      </c>
      <c r="D78" s="22" t="s">
        <v>481</v>
      </c>
      <c r="E78" s="22">
        <f t="shared" si="3"/>
        <v>4</v>
      </c>
      <c r="F78" s="21">
        <v>1584.7273667335519</v>
      </c>
      <c r="G78" s="22" t="s">
        <v>587</v>
      </c>
      <c r="H78" s="21">
        <v>1169.4249085218946</v>
      </c>
      <c r="I78" s="22" t="s">
        <v>452</v>
      </c>
      <c r="J78" s="21">
        <v>308.71567513069272</v>
      </c>
      <c r="K78" s="21">
        <v>2.6914174556732178</v>
      </c>
      <c r="L78" s="22" t="s">
        <v>612</v>
      </c>
      <c r="M78" s="21">
        <v>77</v>
      </c>
      <c r="N78" s="22" t="s">
        <v>613</v>
      </c>
      <c r="O78" s="21">
        <v>308.71567513069272</v>
      </c>
      <c r="P78">
        <v>77</v>
      </c>
      <c r="Q78">
        <f t="shared" si="4"/>
        <v>308.71567513069272</v>
      </c>
      <c r="R78" s="22" t="s">
        <v>481</v>
      </c>
      <c r="S78" s="23">
        <v>308.72000000000003</v>
      </c>
      <c r="T78" s="23">
        <v>1</v>
      </c>
      <c r="U78">
        <f t="shared" si="5"/>
        <v>-4.3248693073110189E-3</v>
      </c>
    </row>
    <row r="79" spans="1:21" x14ac:dyDescent="0.25">
      <c r="A79" s="21">
        <v>78</v>
      </c>
      <c r="B79" s="21">
        <v>5</v>
      </c>
      <c r="C79" s="21">
        <v>11720.360254637211</v>
      </c>
      <c r="D79" s="22" t="s">
        <v>447</v>
      </c>
      <c r="E79" s="22">
        <f t="shared" si="3"/>
        <v>1</v>
      </c>
      <c r="F79" s="21">
        <v>3905.4416693278326</v>
      </c>
      <c r="G79" s="22" t="s">
        <v>493</v>
      </c>
      <c r="H79" s="21">
        <v>2694.7655201526391</v>
      </c>
      <c r="I79" s="22" t="s">
        <v>449</v>
      </c>
      <c r="J79" s="21">
        <v>2694.7655201526386</v>
      </c>
      <c r="K79" s="21">
        <v>0.83843672275543213</v>
      </c>
      <c r="L79" s="22" t="s">
        <v>614</v>
      </c>
      <c r="M79" s="21">
        <v>78</v>
      </c>
      <c r="N79" s="22" t="s">
        <v>615</v>
      </c>
      <c r="O79" s="21">
        <v>2694.7655201526386</v>
      </c>
      <c r="P79">
        <v>78</v>
      </c>
      <c r="Q79">
        <f t="shared" si="4"/>
        <v>2694.7655201526386</v>
      </c>
      <c r="R79" s="22" t="s">
        <v>447</v>
      </c>
      <c r="S79" s="23">
        <v>2694.77</v>
      </c>
      <c r="T79" s="23">
        <v>1</v>
      </c>
      <c r="U79">
        <f t="shared" si="5"/>
        <v>-4.479847361380962E-3</v>
      </c>
    </row>
    <row r="80" spans="1:21" x14ac:dyDescent="0.25">
      <c r="A80" s="21">
        <v>79</v>
      </c>
      <c r="B80" s="21">
        <v>5</v>
      </c>
      <c r="C80" s="21">
        <v>11720.360254637211</v>
      </c>
      <c r="D80" s="22" t="s">
        <v>447</v>
      </c>
      <c r="E80" s="22">
        <f t="shared" si="3"/>
        <v>1</v>
      </c>
      <c r="F80" s="21">
        <v>3905.4416693278326</v>
      </c>
      <c r="G80" s="22" t="s">
        <v>616</v>
      </c>
      <c r="H80" s="21">
        <v>1210.6761491751938</v>
      </c>
      <c r="I80" s="22" t="s">
        <v>449</v>
      </c>
      <c r="J80" s="21">
        <v>837.01298744216035</v>
      </c>
      <c r="K80" s="21">
        <v>1.0820114612579346</v>
      </c>
      <c r="L80" s="22" t="s">
        <v>617</v>
      </c>
      <c r="M80" s="21">
        <v>79</v>
      </c>
      <c r="N80" s="22" t="s">
        <v>618</v>
      </c>
      <c r="O80" s="21">
        <v>837.01298744216035</v>
      </c>
      <c r="P80">
        <v>79</v>
      </c>
      <c r="Q80">
        <f t="shared" si="4"/>
        <v>837.01298744216035</v>
      </c>
      <c r="R80" s="22" t="s">
        <v>447</v>
      </c>
      <c r="S80" s="23">
        <v>837.01</v>
      </c>
      <c r="T80" s="23">
        <v>1</v>
      </c>
      <c r="U80">
        <f t="shared" si="5"/>
        <v>2.9874421603608425E-3</v>
      </c>
    </row>
    <row r="81" spans="1:21" x14ac:dyDescent="0.25">
      <c r="A81" s="21">
        <v>80</v>
      </c>
      <c r="B81" s="21">
        <v>5</v>
      </c>
      <c r="C81" s="21">
        <v>11720.360254637211</v>
      </c>
      <c r="D81" s="22" t="s">
        <v>447</v>
      </c>
      <c r="E81" s="22">
        <f t="shared" si="3"/>
        <v>1</v>
      </c>
      <c r="F81" s="21">
        <v>3905.4416693278326</v>
      </c>
      <c r="G81" s="22" t="s">
        <v>616</v>
      </c>
      <c r="H81" s="21">
        <v>1210.6761491751938</v>
      </c>
      <c r="I81" s="22" t="s">
        <v>452</v>
      </c>
      <c r="J81" s="21">
        <v>373.66316173303341</v>
      </c>
      <c r="K81" s="21">
        <v>2.7113473415374756</v>
      </c>
      <c r="L81" s="22" t="s">
        <v>619</v>
      </c>
      <c r="M81" s="21">
        <v>80</v>
      </c>
      <c r="N81" s="22" t="s">
        <v>620</v>
      </c>
      <c r="O81" s="21">
        <v>373.66316173303341</v>
      </c>
      <c r="P81">
        <v>80</v>
      </c>
      <c r="Q81">
        <f t="shared" si="4"/>
        <v>373.66316173303341</v>
      </c>
      <c r="R81" s="22" t="s">
        <v>447</v>
      </c>
      <c r="S81" s="23">
        <v>373.66</v>
      </c>
      <c r="T81" s="23">
        <v>1</v>
      </c>
      <c r="U81">
        <f t="shared" si="5"/>
        <v>3.1617330333801874E-3</v>
      </c>
    </row>
    <row r="82" spans="1:21" x14ac:dyDescent="0.25">
      <c r="A82" s="21">
        <v>81</v>
      </c>
      <c r="B82" s="21">
        <v>5</v>
      </c>
      <c r="C82" s="21">
        <v>11720.360254637211</v>
      </c>
      <c r="D82" s="22" t="s">
        <v>460</v>
      </c>
      <c r="E82" s="22">
        <f t="shared" si="3"/>
        <v>2</v>
      </c>
      <c r="F82" s="21">
        <v>3599.7226759626164</v>
      </c>
      <c r="G82" s="22" t="s">
        <v>493</v>
      </c>
      <c r="H82" s="21">
        <v>2690.6576563571507</v>
      </c>
      <c r="I82" s="22" t="s">
        <v>449</v>
      </c>
      <c r="J82" s="21">
        <v>2690.6576563571512</v>
      </c>
      <c r="K82" s="21">
        <v>0.81733816862106323</v>
      </c>
      <c r="L82" s="22" t="s">
        <v>621</v>
      </c>
      <c r="M82" s="21">
        <v>81</v>
      </c>
      <c r="N82" s="22" t="s">
        <v>622</v>
      </c>
      <c r="O82" s="21">
        <v>2690.6576563571512</v>
      </c>
      <c r="P82">
        <v>81</v>
      </c>
      <c r="Q82">
        <f t="shared" si="4"/>
        <v>2690.6576563571512</v>
      </c>
      <c r="R82" s="22" t="s">
        <v>460</v>
      </c>
      <c r="S82" s="23">
        <v>2690.66</v>
      </c>
      <c r="T82" s="23">
        <v>1</v>
      </c>
      <c r="U82">
        <f t="shared" si="5"/>
        <v>-2.3436428487002559E-3</v>
      </c>
    </row>
    <row r="83" spans="1:21" x14ac:dyDescent="0.25">
      <c r="A83" s="21">
        <v>82</v>
      </c>
      <c r="B83" s="21">
        <v>5</v>
      </c>
      <c r="C83" s="21">
        <v>11720.360254637211</v>
      </c>
      <c r="D83" s="22" t="s">
        <v>460</v>
      </c>
      <c r="E83" s="22">
        <f t="shared" si="3"/>
        <v>2</v>
      </c>
      <c r="F83" s="21">
        <v>3599.7226759626164</v>
      </c>
      <c r="G83" s="22" t="s">
        <v>616</v>
      </c>
      <c r="H83" s="21">
        <v>909.06501960546564</v>
      </c>
      <c r="I83" s="22" t="s">
        <v>452</v>
      </c>
      <c r="J83" s="21">
        <v>264.4582500643225</v>
      </c>
      <c r="K83" s="21">
        <v>2.7138617038726807</v>
      </c>
      <c r="L83" s="22" t="s">
        <v>623</v>
      </c>
      <c r="M83" s="21">
        <v>82</v>
      </c>
      <c r="N83" s="22" t="s">
        <v>624</v>
      </c>
      <c r="O83" s="21">
        <v>264.4582500643225</v>
      </c>
      <c r="P83">
        <v>82</v>
      </c>
      <c r="Q83">
        <f t="shared" si="4"/>
        <v>264.4582500643225</v>
      </c>
      <c r="R83" s="22" t="s">
        <v>460</v>
      </c>
      <c r="S83" s="23">
        <v>264.45999999999998</v>
      </c>
      <c r="T83" s="23">
        <v>1</v>
      </c>
      <c r="U83">
        <f t="shared" si="5"/>
        <v>-1.7499356774806074E-3</v>
      </c>
    </row>
    <row r="84" spans="1:21" x14ac:dyDescent="0.25">
      <c r="A84" s="21">
        <v>83</v>
      </c>
      <c r="B84" s="21">
        <v>5</v>
      </c>
      <c r="C84" s="21">
        <v>11720.360254637211</v>
      </c>
      <c r="D84" s="22" t="s">
        <v>460</v>
      </c>
      <c r="E84" s="22">
        <f t="shared" si="3"/>
        <v>2</v>
      </c>
      <c r="F84" s="21">
        <v>3599.7226759626164</v>
      </c>
      <c r="G84" s="22" t="s">
        <v>616</v>
      </c>
      <c r="H84" s="21">
        <v>909.06501960546564</v>
      </c>
      <c r="I84" s="22" t="s">
        <v>449</v>
      </c>
      <c r="J84" s="21">
        <v>644.60676954114308</v>
      </c>
      <c r="K84" s="21">
        <v>1.0527205467224121</v>
      </c>
      <c r="L84" s="22" t="s">
        <v>625</v>
      </c>
      <c r="M84" s="21">
        <v>83</v>
      </c>
      <c r="N84" s="22" t="s">
        <v>626</v>
      </c>
      <c r="O84" s="21">
        <v>644.60676954114308</v>
      </c>
      <c r="P84">
        <v>83</v>
      </c>
      <c r="Q84">
        <f t="shared" si="4"/>
        <v>644.60676954114308</v>
      </c>
      <c r="R84" s="22" t="s">
        <v>460</v>
      </c>
      <c r="S84" s="23">
        <v>644.61</v>
      </c>
      <c r="T84" s="23">
        <v>1</v>
      </c>
      <c r="U84">
        <f t="shared" si="5"/>
        <v>-3.2304588569331827E-3</v>
      </c>
    </row>
    <row r="85" spans="1:21" x14ac:dyDescent="0.25">
      <c r="A85" s="21">
        <v>84</v>
      </c>
      <c r="B85" s="21">
        <v>5</v>
      </c>
      <c r="C85" s="21">
        <v>11720.360254637211</v>
      </c>
      <c r="D85" s="22" t="s">
        <v>472</v>
      </c>
      <c r="E85" s="22">
        <f t="shared" si="3"/>
        <v>3</v>
      </c>
      <c r="F85" s="21">
        <v>2199.4703770031429</v>
      </c>
      <c r="G85" s="22" t="s">
        <v>493</v>
      </c>
      <c r="H85" s="21">
        <v>1519.6637138062442</v>
      </c>
      <c r="I85" s="22" t="s">
        <v>449</v>
      </c>
      <c r="J85" s="21">
        <v>1519.6637138062442</v>
      </c>
      <c r="K85" s="21">
        <v>0.84101748466491699</v>
      </c>
      <c r="L85" s="22" t="s">
        <v>627</v>
      </c>
      <c r="M85" s="21">
        <v>84</v>
      </c>
      <c r="N85" s="22" t="s">
        <v>628</v>
      </c>
      <c r="O85" s="21">
        <v>1519.6637138062442</v>
      </c>
      <c r="P85">
        <v>84</v>
      </c>
      <c r="Q85">
        <f t="shared" si="4"/>
        <v>1519.6637138062442</v>
      </c>
      <c r="R85" s="22" t="s">
        <v>472</v>
      </c>
      <c r="S85" s="23">
        <v>1519.66</v>
      </c>
      <c r="T85" s="23">
        <v>1</v>
      </c>
      <c r="U85">
        <f t="shared" si="5"/>
        <v>3.7138062441499642E-3</v>
      </c>
    </row>
    <row r="86" spans="1:21" x14ac:dyDescent="0.25">
      <c r="A86" s="21">
        <v>85</v>
      </c>
      <c r="B86" s="21">
        <v>5</v>
      </c>
      <c r="C86" s="21">
        <v>11720.360254637211</v>
      </c>
      <c r="D86" s="22" t="s">
        <v>472</v>
      </c>
      <c r="E86" s="22">
        <f t="shared" si="3"/>
        <v>3</v>
      </c>
      <c r="F86" s="21">
        <v>2199.4703770031429</v>
      </c>
      <c r="G86" s="22" t="s">
        <v>616</v>
      </c>
      <c r="H86" s="21">
        <v>679.80666319689863</v>
      </c>
      <c r="I86" s="22" t="s">
        <v>452</v>
      </c>
      <c r="J86" s="21">
        <v>204.73661470565173</v>
      </c>
      <c r="K86" s="21">
        <v>2.7043616771697998</v>
      </c>
      <c r="L86" s="22" t="s">
        <v>629</v>
      </c>
      <c r="M86" s="21">
        <v>85</v>
      </c>
      <c r="N86" s="22" t="s">
        <v>630</v>
      </c>
      <c r="O86" s="21">
        <v>204.73661470565173</v>
      </c>
      <c r="P86">
        <v>85</v>
      </c>
      <c r="Q86">
        <f t="shared" si="4"/>
        <v>204.73661470565173</v>
      </c>
      <c r="R86" s="22" t="s">
        <v>472</v>
      </c>
      <c r="S86" s="23">
        <v>204.74</v>
      </c>
      <c r="T86" s="23">
        <v>1</v>
      </c>
      <c r="U86">
        <f t="shared" si="5"/>
        <v>-3.385294348277057E-3</v>
      </c>
    </row>
    <row r="87" spans="1:21" x14ac:dyDescent="0.25">
      <c r="A87" s="21">
        <v>86</v>
      </c>
      <c r="B87" s="21">
        <v>5</v>
      </c>
      <c r="C87" s="21">
        <v>11720.360254637211</v>
      </c>
      <c r="D87" s="22" t="s">
        <v>472</v>
      </c>
      <c r="E87" s="22">
        <f t="shared" si="3"/>
        <v>3</v>
      </c>
      <c r="F87" s="21">
        <v>2199.4703770031429</v>
      </c>
      <c r="G87" s="22" t="s">
        <v>616</v>
      </c>
      <c r="H87" s="21">
        <v>679.80666319689863</v>
      </c>
      <c r="I87" s="22" t="s">
        <v>449</v>
      </c>
      <c r="J87" s="21">
        <v>475.07004849124689</v>
      </c>
      <c r="K87" s="21">
        <v>1.0809434652328491</v>
      </c>
      <c r="L87" s="22" t="s">
        <v>631</v>
      </c>
      <c r="M87" s="21">
        <v>86</v>
      </c>
      <c r="N87" s="22" t="s">
        <v>632</v>
      </c>
      <c r="O87" s="21">
        <v>475.07004849124689</v>
      </c>
      <c r="P87">
        <v>86</v>
      </c>
      <c r="Q87">
        <f t="shared" si="4"/>
        <v>475.07004849124689</v>
      </c>
      <c r="R87" s="22" t="s">
        <v>472</v>
      </c>
      <c r="S87" s="23">
        <v>475.07</v>
      </c>
      <c r="T87" s="23">
        <v>1</v>
      </c>
      <c r="U87">
        <f t="shared" si="5"/>
        <v>4.8491246900539409E-5</v>
      </c>
    </row>
    <row r="88" spans="1:21" x14ac:dyDescent="0.25">
      <c r="A88" s="21">
        <v>87</v>
      </c>
      <c r="B88" s="21">
        <v>5</v>
      </c>
      <c r="C88" s="21">
        <v>11720.360254637211</v>
      </c>
      <c r="D88" s="22" t="s">
        <v>481</v>
      </c>
      <c r="E88" s="22">
        <f t="shared" si="3"/>
        <v>4</v>
      </c>
      <c r="F88" s="21">
        <v>2015.4340650550191</v>
      </c>
      <c r="G88" s="22" t="s">
        <v>493</v>
      </c>
      <c r="H88" s="21">
        <v>1503.0914417427073</v>
      </c>
      <c r="I88" s="22" t="s">
        <v>449</v>
      </c>
      <c r="J88" s="21">
        <v>1503.0914417427073</v>
      </c>
      <c r="K88" s="21">
        <v>0.81611716747283936</v>
      </c>
      <c r="L88" s="22" t="s">
        <v>633</v>
      </c>
      <c r="M88" s="21">
        <v>87</v>
      </c>
      <c r="N88" s="22" t="s">
        <v>634</v>
      </c>
      <c r="O88" s="21">
        <v>1503.0914417427073</v>
      </c>
      <c r="P88">
        <v>87</v>
      </c>
      <c r="Q88">
        <f t="shared" si="4"/>
        <v>1503.0914417427073</v>
      </c>
      <c r="R88" s="22" t="s">
        <v>481</v>
      </c>
      <c r="S88" s="23">
        <v>1503.09</v>
      </c>
      <c r="T88" s="23">
        <v>1</v>
      </c>
      <c r="U88">
        <f t="shared" si="5"/>
        <v>1.4417427073567524E-3</v>
      </c>
    </row>
    <row r="89" spans="1:21" x14ac:dyDescent="0.25">
      <c r="A89" s="21">
        <v>88</v>
      </c>
      <c r="B89" s="21">
        <v>5</v>
      </c>
      <c r="C89" s="21">
        <v>11720.360254637211</v>
      </c>
      <c r="D89" s="22" t="s">
        <v>481</v>
      </c>
      <c r="E89" s="22">
        <f t="shared" si="3"/>
        <v>4</v>
      </c>
      <c r="F89" s="21">
        <v>2015.4340650550191</v>
      </c>
      <c r="G89" s="22" t="s">
        <v>616</v>
      </c>
      <c r="H89" s="21">
        <v>512.34262331231207</v>
      </c>
      <c r="I89" s="22" t="s">
        <v>452</v>
      </c>
      <c r="J89" s="21">
        <v>151.01813171972609</v>
      </c>
      <c r="K89" s="21">
        <v>2.7223608493804932</v>
      </c>
      <c r="L89" s="22" t="s">
        <v>635</v>
      </c>
      <c r="M89" s="21">
        <v>88</v>
      </c>
      <c r="N89" s="22" t="s">
        <v>636</v>
      </c>
      <c r="O89" s="21">
        <v>151.01813171972609</v>
      </c>
      <c r="P89">
        <v>88</v>
      </c>
      <c r="Q89">
        <f t="shared" si="4"/>
        <v>151.01813171972609</v>
      </c>
      <c r="R89" s="22" t="s">
        <v>481</v>
      </c>
      <c r="S89" s="23">
        <v>151.02000000000001</v>
      </c>
      <c r="T89" s="23">
        <v>1</v>
      </c>
      <c r="U89">
        <f t="shared" si="5"/>
        <v>-1.8682802739249382E-3</v>
      </c>
    </row>
    <row r="90" spans="1:21" x14ac:dyDescent="0.25">
      <c r="A90" s="21">
        <v>89</v>
      </c>
      <c r="B90" s="21">
        <v>5</v>
      </c>
      <c r="C90" s="21">
        <v>11720.360254637211</v>
      </c>
      <c r="D90" s="22" t="s">
        <v>481</v>
      </c>
      <c r="E90" s="22">
        <f t="shared" si="3"/>
        <v>4</v>
      </c>
      <c r="F90" s="21">
        <v>2015.4340650550191</v>
      </c>
      <c r="G90" s="22" t="s">
        <v>616</v>
      </c>
      <c r="H90" s="21">
        <v>512.34262331231207</v>
      </c>
      <c r="I90" s="22" t="s">
        <v>449</v>
      </c>
      <c r="J90" s="21">
        <v>361.32449159258596</v>
      </c>
      <c r="K90" s="21">
        <v>1.0542147159576416</v>
      </c>
      <c r="L90" s="22" t="s">
        <v>637</v>
      </c>
      <c r="M90" s="21">
        <v>89</v>
      </c>
      <c r="N90" s="22" t="s">
        <v>638</v>
      </c>
      <c r="O90" s="21">
        <v>361.32449159258596</v>
      </c>
      <c r="P90">
        <v>89</v>
      </c>
      <c r="Q90">
        <f t="shared" si="4"/>
        <v>361.32449159258596</v>
      </c>
      <c r="R90" s="22" t="s">
        <v>481</v>
      </c>
      <c r="S90" s="23">
        <v>361.32</v>
      </c>
      <c r="T90" s="23">
        <v>1</v>
      </c>
      <c r="U90">
        <f t="shared" si="5"/>
        <v>4.4915925859640993E-3</v>
      </c>
    </row>
    <row r="91" spans="1:21" x14ac:dyDescent="0.25">
      <c r="A91" s="21">
        <v>90</v>
      </c>
      <c r="B91" s="21">
        <v>6</v>
      </c>
      <c r="C91" s="21">
        <v>6085.8834294558937</v>
      </c>
      <c r="D91" s="22" t="s">
        <v>492</v>
      </c>
      <c r="E91" s="22">
        <f t="shared" si="3"/>
        <v>5</v>
      </c>
      <c r="F91" s="21">
        <v>716.20074409598612</v>
      </c>
      <c r="G91" s="22" t="s">
        <v>493</v>
      </c>
      <c r="H91" s="21">
        <v>529.59818952419744</v>
      </c>
      <c r="I91" s="22" t="s">
        <v>449</v>
      </c>
      <c r="J91" s="21">
        <v>529.59818952419744</v>
      </c>
      <c r="K91" s="21">
        <v>0.68519198894500732</v>
      </c>
      <c r="L91" s="22" t="s">
        <v>639</v>
      </c>
      <c r="M91" s="21">
        <v>90</v>
      </c>
      <c r="N91" s="22" t="s">
        <v>640</v>
      </c>
      <c r="O91" s="21">
        <v>529.59818952419744</v>
      </c>
      <c r="P91">
        <v>90</v>
      </c>
      <c r="Q91">
        <f t="shared" si="4"/>
        <v>529.59818952419744</v>
      </c>
      <c r="R91" s="22" t="s">
        <v>492</v>
      </c>
      <c r="S91" s="23">
        <v>529.6</v>
      </c>
      <c r="T91" s="23">
        <v>1</v>
      </c>
      <c r="U91">
        <f t="shared" si="5"/>
        <v>-1.8104758025856427E-3</v>
      </c>
    </row>
    <row r="92" spans="1:21" x14ac:dyDescent="0.25">
      <c r="A92" s="21">
        <v>91</v>
      </c>
      <c r="B92" s="21">
        <v>6</v>
      </c>
      <c r="C92" s="21">
        <v>6085.8834294558937</v>
      </c>
      <c r="D92" s="22" t="s">
        <v>492</v>
      </c>
      <c r="E92" s="22">
        <f t="shared" si="3"/>
        <v>5</v>
      </c>
      <c r="F92" s="21">
        <v>716.20074409598612</v>
      </c>
      <c r="G92" s="22" t="s">
        <v>502</v>
      </c>
      <c r="H92" s="21">
        <v>186.60255457178874</v>
      </c>
      <c r="I92" s="22" t="s">
        <v>449</v>
      </c>
      <c r="J92" s="21">
        <v>154.08506410001999</v>
      </c>
      <c r="K92" s="21">
        <v>0.90897125005722046</v>
      </c>
      <c r="L92" s="22" t="s">
        <v>641</v>
      </c>
      <c r="M92" s="21">
        <v>91</v>
      </c>
      <c r="N92" s="22" t="s">
        <v>642</v>
      </c>
      <c r="O92" s="21">
        <v>154.08506410001999</v>
      </c>
      <c r="P92">
        <v>91</v>
      </c>
      <c r="Q92">
        <f t="shared" si="4"/>
        <v>154.08506410001999</v>
      </c>
      <c r="R92" s="22" t="s">
        <v>492</v>
      </c>
      <c r="S92" s="23">
        <v>154.08000000000001</v>
      </c>
      <c r="T92" s="23">
        <v>1</v>
      </c>
      <c r="U92">
        <f t="shared" si="5"/>
        <v>5.0641000199789232E-3</v>
      </c>
    </row>
    <row r="93" spans="1:21" x14ac:dyDescent="0.25">
      <c r="A93" s="21">
        <v>92</v>
      </c>
      <c r="B93" s="21">
        <v>6</v>
      </c>
      <c r="C93" s="21">
        <v>6085.8834294558937</v>
      </c>
      <c r="D93" s="22" t="s">
        <v>492</v>
      </c>
      <c r="E93" s="22">
        <f t="shared" si="3"/>
        <v>5</v>
      </c>
      <c r="F93" s="21">
        <v>716.20074409598612</v>
      </c>
      <c r="G93" s="22" t="s">
        <v>502</v>
      </c>
      <c r="H93" s="21">
        <v>186.60255457178874</v>
      </c>
      <c r="I93" s="22" t="s">
        <v>452</v>
      </c>
      <c r="J93" s="21">
        <v>32.517490471768745</v>
      </c>
      <c r="K93" s="21">
        <v>2.730710506439209</v>
      </c>
      <c r="L93" s="22" t="s">
        <v>643</v>
      </c>
      <c r="M93" s="21">
        <v>92</v>
      </c>
      <c r="N93" s="22" t="s">
        <v>644</v>
      </c>
      <c r="O93" s="21">
        <v>32.517490471768745</v>
      </c>
      <c r="P93">
        <v>92</v>
      </c>
      <c r="Q93">
        <f t="shared" si="4"/>
        <v>32.517490471768745</v>
      </c>
      <c r="R93" s="22" t="s">
        <v>492</v>
      </c>
      <c r="S93" s="23">
        <v>32.520000000000003</v>
      </c>
      <c r="T93" s="23">
        <v>1</v>
      </c>
      <c r="U93">
        <f t="shared" si="5"/>
        <v>-2.5095282312577183E-3</v>
      </c>
    </row>
    <row r="94" spans="1:21" x14ac:dyDescent="0.25">
      <c r="A94" s="21">
        <v>93</v>
      </c>
      <c r="B94" s="21">
        <v>6</v>
      </c>
      <c r="C94" s="21">
        <v>6085.8834294558937</v>
      </c>
      <c r="D94" s="22" t="s">
        <v>447</v>
      </c>
      <c r="E94" s="22">
        <f t="shared" si="3"/>
        <v>1</v>
      </c>
      <c r="F94" s="21">
        <v>1684.428826565193</v>
      </c>
      <c r="G94" s="22" t="s">
        <v>493</v>
      </c>
      <c r="H94" s="21">
        <v>500.93672749565667</v>
      </c>
      <c r="I94" s="22" t="s">
        <v>449</v>
      </c>
      <c r="J94" s="21">
        <v>500.93672749565667</v>
      </c>
      <c r="K94" s="21">
        <v>0.67679804563522339</v>
      </c>
      <c r="L94" s="22" t="s">
        <v>645</v>
      </c>
      <c r="M94" s="21">
        <v>93</v>
      </c>
      <c r="N94" s="22" t="s">
        <v>646</v>
      </c>
      <c r="O94" s="21">
        <v>500.93672749565667</v>
      </c>
      <c r="P94">
        <v>93</v>
      </c>
      <c r="Q94">
        <f t="shared" si="4"/>
        <v>500.93672749565667</v>
      </c>
      <c r="R94" s="22" t="s">
        <v>447</v>
      </c>
      <c r="S94" s="23">
        <v>500.94</v>
      </c>
      <c r="T94" s="23">
        <v>1</v>
      </c>
      <c r="U94">
        <f t="shared" si="5"/>
        <v>-3.2725043433288192E-3</v>
      </c>
    </row>
    <row r="95" spans="1:21" x14ac:dyDescent="0.25">
      <c r="A95" s="21">
        <v>94</v>
      </c>
      <c r="B95" s="21">
        <v>6</v>
      </c>
      <c r="C95" s="21">
        <v>6085.8834294558937</v>
      </c>
      <c r="D95" s="22" t="s">
        <v>447</v>
      </c>
      <c r="E95" s="22">
        <f t="shared" si="3"/>
        <v>1</v>
      </c>
      <c r="F95" s="21">
        <v>1684.428826565193</v>
      </c>
      <c r="G95" s="22" t="s">
        <v>502</v>
      </c>
      <c r="H95" s="21">
        <v>658.88238576967331</v>
      </c>
      <c r="I95" s="22" t="s">
        <v>452</v>
      </c>
      <c r="J95" s="21">
        <v>186.76427270330203</v>
      </c>
      <c r="K95" s="21">
        <v>2.7731757164001465</v>
      </c>
      <c r="L95" s="22" t="s">
        <v>647</v>
      </c>
      <c r="M95" s="21">
        <v>94</v>
      </c>
      <c r="N95" s="22" t="s">
        <v>648</v>
      </c>
      <c r="O95" s="21">
        <v>186.76427270330203</v>
      </c>
      <c r="P95">
        <v>94</v>
      </c>
      <c r="Q95">
        <f t="shared" si="4"/>
        <v>186.76427270330203</v>
      </c>
      <c r="R95" s="22" t="s">
        <v>447</v>
      </c>
      <c r="S95" s="23">
        <v>186.76</v>
      </c>
      <c r="T95" s="23">
        <v>1</v>
      </c>
      <c r="U95">
        <f t="shared" si="5"/>
        <v>4.272703302035552E-3</v>
      </c>
    </row>
    <row r="96" spans="1:21" x14ac:dyDescent="0.25">
      <c r="A96" s="21">
        <v>95</v>
      </c>
      <c r="B96" s="21">
        <v>6</v>
      </c>
      <c r="C96" s="21">
        <v>6085.8834294558937</v>
      </c>
      <c r="D96" s="22" t="s">
        <v>447</v>
      </c>
      <c r="E96" s="22">
        <f t="shared" si="3"/>
        <v>1</v>
      </c>
      <c r="F96" s="21">
        <v>1684.428826565193</v>
      </c>
      <c r="G96" s="22" t="s">
        <v>502</v>
      </c>
      <c r="H96" s="21">
        <v>658.88238576967331</v>
      </c>
      <c r="I96" s="22" t="s">
        <v>449</v>
      </c>
      <c r="J96" s="21">
        <v>472.11811306637111</v>
      </c>
      <c r="K96" s="21">
        <v>0.9949917197227478</v>
      </c>
      <c r="L96" s="22" t="s">
        <v>649</v>
      </c>
      <c r="M96" s="21">
        <v>95</v>
      </c>
      <c r="N96" s="22" t="s">
        <v>650</v>
      </c>
      <c r="O96" s="21">
        <v>472.11811306637111</v>
      </c>
      <c r="P96">
        <v>95</v>
      </c>
      <c r="Q96">
        <f t="shared" si="4"/>
        <v>472.11811306637111</v>
      </c>
      <c r="R96" s="22" t="s">
        <v>447</v>
      </c>
      <c r="S96" s="23">
        <v>472.12</v>
      </c>
      <c r="T96" s="23">
        <v>1</v>
      </c>
      <c r="U96">
        <f t="shared" si="5"/>
        <v>-1.8869336288958038E-3</v>
      </c>
    </row>
    <row r="97" spans="1:21" x14ac:dyDescent="0.25">
      <c r="A97" s="21">
        <v>96</v>
      </c>
      <c r="B97" s="21">
        <v>6</v>
      </c>
      <c r="C97" s="21">
        <v>6085.8834294558937</v>
      </c>
      <c r="D97" s="22" t="s">
        <v>447</v>
      </c>
      <c r="E97" s="22">
        <f t="shared" si="3"/>
        <v>1</v>
      </c>
      <c r="F97" s="21">
        <v>1684.428826565193</v>
      </c>
      <c r="G97" s="22" t="s">
        <v>587</v>
      </c>
      <c r="H97" s="21">
        <v>524.6097132998633</v>
      </c>
      <c r="I97" s="22" t="s">
        <v>452</v>
      </c>
      <c r="J97" s="21">
        <v>197.90550638268576</v>
      </c>
      <c r="K97" s="21">
        <v>2.7667117118835449</v>
      </c>
      <c r="L97" s="22" t="s">
        <v>651</v>
      </c>
      <c r="M97" s="21">
        <v>96</v>
      </c>
      <c r="N97" s="22" t="s">
        <v>652</v>
      </c>
      <c r="O97" s="21">
        <v>197.90550638268576</v>
      </c>
      <c r="P97">
        <v>96</v>
      </c>
      <c r="Q97">
        <f t="shared" si="4"/>
        <v>197.90550638268576</v>
      </c>
      <c r="R97" s="22" t="s">
        <v>447</v>
      </c>
      <c r="S97" s="23">
        <v>197.91</v>
      </c>
      <c r="T97" s="23">
        <v>1</v>
      </c>
      <c r="U97">
        <f t="shared" si="5"/>
        <v>-4.493617314238918E-3</v>
      </c>
    </row>
    <row r="98" spans="1:21" x14ac:dyDescent="0.25">
      <c r="A98" s="21">
        <v>97</v>
      </c>
      <c r="B98" s="21">
        <v>6</v>
      </c>
      <c r="C98" s="21">
        <v>6085.8834294558937</v>
      </c>
      <c r="D98" s="22" t="s">
        <v>447</v>
      </c>
      <c r="E98" s="22">
        <f t="shared" si="3"/>
        <v>1</v>
      </c>
      <c r="F98" s="21">
        <v>1684.428826565193</v>
      </c>
      <c r="G98" s="22" t="s">
        <v>587</v>
      </c>
      <c r="H98" s="21">
        <v>524.6097132998633</v>
      </c>
      <c r="I98" s="22" t="s">
        <v>449</v>
      </c>
      <c r="J98" s="21">
        <v>326.70420691717766</v>
      </c>
      <c r="K98" s="21">
        <v>1.1823235750198364</v>
      </c>
      <c r="L98" s="22" t="s">
        <v>653</v>
      </c>
      <c r="M98" s="21">
        <v>97</v>
      </c>
      <c r="N98" s="22" t="s">
        <v>654</v>
      </c>
      <c r="O98" s="21">
        <v>326.70420691717766</v>
      </c>
      <c r="P98">
        <v>97</v>
      </c>
      <c r="Q98">
        <f t="shared" si="4"/>
        <v>326.70420691717766</v>
      </c>
      <c r="R98" s="22" t="s">
        <v>447</v>
      </c>
      <c r="S98" s="23">
        <v>326.7</v>
      </c>
      <c r="T98" s="23">
        <v>1</v>
      </c>
      <c r="U98">
        <f t="shared" si="5"/>
        <v>4.2069171776688563E-3</v>
      </c>
    </row>
    <row r="99" spans="1:21" x14ac:dyDescent="0.25">
      <c r="A99" s="21">
        <v>98</v>
      </c>
      <c r="B99" s="21">
        <v>6</v>
      </c>
      <c r="C99" s="21">
        <v>6085.8834294558937</v>
      </c>
      <c r="D99" s="22" t="s">
        <v>460</v>
      </c>
      <c r="E99" s="22">
        <f t="shared" si="3"/>
        <v>2</v>
      </c>
      <c r="F99" s="21">
        <v>1746.4453475905282</v>
      </c>
      <c r="G99" s="22" t="s">
        <v>493</v>
      </c>
      <c r="H99" s="21">
        <v>447.23183282524593</v>
      </c>
      <c r="I99" s="22" t="s">
        <v>449</v>
      </c>
      <c r="J99" s="21">
        <v>447.23183282524587</v>
      </c>
      <c r="K99" s="21">
        <v>0.73325872421264648</v>
      </c>
      <c r="L99" s="22" t="s">
        <v>655</v>
      </c>
      <c r="M99" s="21">
        <v>98</v>
      </c>
      <c r="N99" s="22" t="s">
        <v>656</v>
      </c>
      <c r="O99" s="21">
        <v>447.23183282524587</v>
      </c>
      <c r="P99">
        <v>98</v>
      </c>
      <c r="Q99">
        <f t="shared" si="4"/>
        <v>447.23183282524587</v>
      </c>
      <c r="R99" s="22" t="s">
        <v>460</v>
      </c>
      <c r="S99" s="23">
        <v>447.23</v>
      </c>
      <c r="T99" s="23">
        <v>1</v>
      </c>
      <c r="U99">
        <f t="shared" si="5"/>
        <v>1.8328252458559291E-3</v>
      </c>
    </row>
    <row r="100" spans="1:21" x14ac:dyDescent="0.25">
      <c r="A100" s="21">
        <v>99</v>
      </c>
      <c r="B100" s="21">
        <v>6</v>
      </c>
      <c r="C100" s="21">
        <v>6085.8834294558937</v>
      </c>
      <c r="D100" s="22" t="s">
        <v>460</v>
      </c>
      <c r="E100" s="22">
        <f t="shared" si="3"/>
        <v>2</v>
      </c>
      <c r="F100" s="21">
        <v>1746.4453475905282</v>
      </c>
      <c r="G100" s="22" t="s">
        <v>502</v>
      </c>
      <c r="H100" s="21">
        <v>761.85511486878897</v>
      </c>
      <c r="I100" s="22" t="s">
        <v>452</v>
      </c>
      <c r="J100" s="21">
        <v>213.14891303283468</v>
      </c>
      <c r="K100" s="21">
        <v>2.7655816078186035</v>
      </c>
      <c r="L100" s="22" t="s">
        <v>657</v>
      </c>
      <c r="M100" s="21">
        <v>99</v>
      </c>
      <c r="N100" s="22" t="s">
        <v>658</v>
      </c>
      <c r="O100" s="21">
        <v>213.14891303283468</v>
      </c>
      <c r="P100">
        <v>99</v>
      </c>
      <c r="Q100">
        <f t="shared" si="4"/>
        <v>213.14891303283468</v>
      </c>
      <c r="R100" s="22" t="s">
        <v>460</v>
      </c>
      <c r="S100" s="23">
        <v>213.15</v>
      </c>
      <c r="T100" s="23">
        <v>1</v>
      </c>
      <c r="U100">
        <f t="shared" si="5"/>
        <v>-1.0869671653210844E-3</v>
      </c>
    </row>
    <row r="101" spans="1:21" x14ac:dyDescent="0.25">
      <c r="A101" s="21">
        <v>100</v>
      </c>
      <c r="B101" s="21">
        <v>6</v>
      </c>
      <c r="C101" s="21">
        <v>6085.8834294558937</v>
      </c>
      <c r="D101" s="22" t="s">
        <v>460</v>
      </c>
      <c r="E101" s="22">
        <f t="shared" si="3"/>
        <v>2</v>
      </c>
      <c r="F101" s="21">
        <v>1746.4453475905282</v>
      </c>
      <c r="G101" s="22" t="s">
        <v>502</v>
      </c>
      <c r="H101" s="21">
        <v>761.85511486878897</v>
      </c>
      <c r="I101" s="22" t="s">
        <v>449</v>
      </c>
      <c r="J101" s="21">
        <v>548.7062018359544</v>
      </c>
      <c r="K101" s="21">
        <v>0.99475872516632091</v>
      </c>
      <c r="L101" s="22" t="s">
        <v>659</v>
      </c>
      <c r="M101" s="21">
        <v>100</v>
      </c>
      <c r="N101" s="22" t="s">
        <v>660</v>
      </c>
      <c r="O101" s="21">
        <v>548.7062018359544</v>
      </c>
      <c r="P101">
        <v>100</v>
      </c>
      <c r="Q101">
        <f t="shared" si="4"/>
        <v>548.7062018359544</v>
      </c>
      <c r="R101" s="22" t="s">
        <v>460</v>
      </c>
      <c r="S101" s="23">
        <v>548.71</v>
      </c>
      <c r="T101" s="23">
        <v>1</v>
      </c>
      <c r="U101">
        <f t="shared" si="5"/>
        <v>-3.7981640456337118E-3</v>
      </c>
    </row>
    <row r="102" spans="1:21" x14ac:dyDescent="0.25">
      <c r="A102" s="21">
        <v>101</v>
      </c>
      <c r="B102" s="21">
        <v>6</v>
      </c>
      <c r="C102" s="21">
        <v>6085.8834294558937</v>
      </c>
      <c r="D102" s="22" t="s">
        <v>460</v>
      </c>
      <c r="E102" s="22">
        <f t="shared" si="3"/>
        <v>2</v>
      </c>
      <c r="F102" s="21">
        <v>1746.4453475905282</v>
      </c>
      <c r="G102" s="22" t="s">
        <v>587</v>
      </c>
      <c r="H102" s="21">
        <v>537.35839989649332</v>
      </c>
      <c r="I102" s="22" t="s">
        <v>449</v>
      </c>
      <c r="J102" s="21">
        <v>329.46647833127179</v>
      </c>
      <c r="K102" s="21">
        <v>1.1624299287796021</v>
      </c>
      <c r="L102" s="22" t="s">
        <v>661</v>
      </c>
      <c r="M102" s="21">
        <v>101</v>
      </c>
      <c r="N102" s="22" t="s">
        <v>662</v>
      </c>
      <c r="O102" s="21">
        <v>329.46647833127179</v>
      </c>
      <c r="P102">
        <v>101</v>
      </c>
      <c r="Q102">
        <f t="shared" si="4"/>
        <v>329.46647833127179</v>
      </c>
      <c r="R102" s="22" t="s">
        <v>460</v>
      </c>
      <c r="S102" s="23">
        <v>329.47</v>
      </c>
      <c r="T102" s="23">
        <v>1</v>
      </c>
      <c r="U102">
        <f t="shared" si="5"/>
        <v>-3.5216687282400017E-3</v>
      </c>
    </row>
    <row r="103" spans="1:21" x14ac:dyDescent="0.25">
      <c r="A103" s="21">
        <v>102</v>
      </c>
      <c r="B103" s="21">
        <v>6</v>
      </c>
      <c r="C103" s="21">
        <v>6085.8834294558937</v>
      </c>
      <c r="D103" s="22" t="s">
        <v>460</v>
      </c>
      <c r="E103" s="22">
        <f t="shared" si="3"/>
        <v>2</v>
      </c>
      <c r="F103" s="21">
        <v>1746.4453475905282</v>
      </c>
      <c r="G103" s="22" t="s">
        <v>587</v>
      </c>
      <c r="H103" s="21">
        <v>537.35839989649332</v>
      </c>
      <c r="I103" s="22" t="s">
        <v>452</v>
      </c>
      <c r="J103" s="21">
        <v>207.89192156522154</v>
      </c>
      <c r="K103" s="21">
        <v>2.7988207340240479</v>
      </c>
      <c r="L103" s="22" t="s">
        <v>663</v>
      </c>
      <c r="M103" s="21">
        <v>102</v>
      </c>
      <c r="N103" s="22" t="s">
        <v>664</v>
      </c>
      <c r="O103" s="21">
        <v>207.89192156522154</v>
      </c>
      <c r="P103">
        <v>102</v>
      </c>
      <c r="Q103">
        <f t="shared" si="4"/>
        <v>207.89192156522154</v>
      </c>
      <c r="R103" s="22" t="s">
        <v>460</v>
      </c>
      <c r="S103" s="23">
        <v>207.89</v>
      </c>
      <c r="T103" s="23">
        <v>1</v>
      </c>
      <c r="U103">
        <f t="shared" si="5"/>
        <v>1.9215652215507362E-3</v>
      </c>
    </row>
    <row r="104" spans="1:21" x14ac:dyDescent="0.25">
      <c r="A104" s="21">
        <v>103</v>
      </c>
      <c r="B104" s="21">
        <v>6</v>
      </c>
      <c r="C104" s="21">
        <v>6085.8834294558937</v>
      </c>
      <c r="D104" s="22" t="s">
        <v>472</v>
      </c>
      <c r="E104" s="22">
        <f t="shared" si="3"/>
        <v>3</v>
      </c>
      <c r="F104" s="21">
        <v>948.6308220136001</v>
      </c>
      <c r="G104" s="22" t="s">
        <v>493</v>
      </c>
      <c r="H104" s="21">
        <v>283.14787704745402</v>
      </c>
      <c r="I104" s="22" t="s">
        <v>449</v>
      </c>
      <c r="J104" s="21">
        <v>283.14787704745402</v>
      </c>
      <c r="K104" s="21">
        <v>0.68037593364715576</v>
      </c>
      <c r="L104" s="22" t="s">
        <v>665</v>
      </c>
      <c r="M104" s="21">
        <v>103</v>
      </c>
      <c r="N104" s="22" t="s">
        <v>666</v>
      </c>
      <c r="O104" s="21">
        <v>283.14787704745402</v>
      </c>
      <c r="P104">
        <v>103</v>
      </c>
      <c r="Q104">
        <f t="shared" si="4"/>
        <v>283.14787704745402</v>
      </c>
      <c r="R104" s="22" t="s">
        <v>472</v>
      </c>
      <c r="S104" s="23">
        <v>283.14999999999998</v>
      </c>
      <c r="T104" s="23">
        <v>1</v>
      </c>
      <c r="U104">
        <f t="shared" si="5"/>
        <v>-2.1229525459602883E-3</v>
      </c>
    </row>
    <row r="105" spans="1:21" x14ac:dyDescent="0.25">
      <c r="A105" s="21">
        <v>104</v>
      </c>
      <c r="B105" s="21">
        <v>6</v>
      </c>
      <c r="C105" s="21">
        <v>6085.8834294558937</v>
      </c>
      <c r="D105" s="22" t="s">
        <v>472</v>
      </c>
      <c r="E105" s="22">
        <f t="shared" si="3"/>
        <v>3</v>
      </c>
      <c r="F105" s="21">
        <v>948.6308220136001</v>
      </c>
      <c r="G105" s="22" t="s">
        <v>502</v>
      </c>
      <c r="H105" s="21">
        <v>369.96549645091977</v>
      </c>
      <c r="I105" s="22" t="s">
        <v>449</v>
      </c>
      <c r="J105" s="21">
        <v>265.31207547172403</v>
      </c>
      <c r="K105" s="21">
        <v>0.99394685029983532</v>
      </c>
      <c r="L105" s="22" t="s">
        <v>667</v>
      </c>
      <c r="M105" s="21">
        <v>104</v>
      </c>
      <c r="N105" s="22" t="s">
        <v>668</v>
      </c>
      <c r="O105" s="21">
        <v>265.31207547172403</v>
      </c>
      <c r="P105">
        <v>104</v>
      </c>
      <c r="Q105">
        <f t="shared" si="4"/>
        <v>265.31207547172403</v>
      </c>
      <c r="R105" s="22" t="s">
        <v>472</v>
      </c>
      <c r="S105" s="23">
        <v>265.31</v>
      </c>
      <c r="T105" s="23">
        <v>1</v>
      </c>
      <c r="U105">
        <f t="shared" si="5"/>
        <v>2.0754717240265563E-3</v>
      </c>
    </row>
    <row r="106" spans="1:21" x14ac:dyDescent="0.25">
      <c r="A106" s="21">
        <v>105</v>
      </c>
      <c r="B106" s="21">
        <v>6</v>
      </c>
      <c r="C106" s="21">
        <v>6085.8834294558937</v>
      </c>
      <c r="D106" s="22" t="s">
        <v>472</v>
      </c>
      <c r="E106" s="22">
        <f t="shared" si="3"/>
        <v>3</v>
      </c>
      <c r="F106" s="21">
        <v>948.6308220136001</v>
      </c>
      <c r="G106" s="22" t="s">
        <v>502</v>
      </c>
      <c r="H106" s="21">
        <v>369.96549645091977</v>
      </c>
      <c r="I106" s="22" t="s">
        <v>452</v>
      </c>
      <c r="J106" s="21">
        <v>104.6534209791958</v>
      </c>
      <c r="K106" s="21">
        <v>2.765836238861084</v>
      </c>
      <c r="L106" s="22" t="s">
        <v>669</v>
      </c>
      <c r="M106" s="21">
        <v>105</v>
      </c>
      <c r="N106" s="22" t="s">
        <v>670</v>
      </c>
      <c r="O106" s="21">
        <v>104.6534209791958</v>
      </c>
      <c r="P106">
        <v>105</v>
      </c>
      <c r="Q106">
        <f t="shared" si="4"/>
        <v>104.6534209791958</v>
      </c>
      <c r="R106" s="22" t="s">
        <v>472</v>
      </c>
      <c r="S106" s="23">
        <v>104.65</v>
      </c>
      <c r="T106" s="23">
        <v>1</v>
      </c>
      <c r="U106">
        <f t="shared" si="5"/>
        <v>3.420979195794871E-3</v>
      </c>
    </row>
    <row r="107" spans="1:21" x14ac:dyDescent="0.25">
      <c r="A107" s="21">
        <v>106</v>
      </c>
      <c r="B107" s="21">
        <v>6</v>
      </c>
      <c r="C107" s="21">
        <v>6085.8834294558937</v>
      </c>
      <c r="D107" s="22" t="s">
        <v>472</v>
      </c>
      <c r="E107" s="22">
        <f t="shared" si="3"/>
        <v>3</v>
      </c>
      <c r="F107" s="21">
        <v>948.6308220136001</v>
      </c>
      <c r="G107" s="22" t="s">
        <v>587</v>
      </c>
      <c r="H107" s="21">
        <v>295.51744851522631</v>
      </c>
      <c r="I107" s="22" t="s">
        <v>449</v>
      </c>
      <c r="J107" s="21">
        <v>184.79891953485409</v>
      </c>
      <c r="K107" s="21">
        <v>1.1793031692504883</v>
      </c>
      <c r="L107" s="22" t="s">
        <v>671</v>
      </c>
      <c r="M107" s="21">
        <v>106</v>
      </c>
      <c r="N107" s="22" t="s">
        <v>672</v>
      </c>
      <c r="O107" s="21">
        <v>184.79891953485409</v>
      </c>
      <c r="P107">
        <v>106</v>
      </c>
      <c r="Q107">
        <f t="shared" si="4"/>
        <v>184.79891953485409</v>
      </c>
      <c r="R107" s="22" t="s">
        <v>472</v>
      </c>
      <c r="S107" s="23">
        <v>184.8</v>
      </c>
      <c r="T107" s="23">
        <v>1</v>
      </c>
      <c r="U107">
        <f t="shared" si="5"/>
        <v>-1.0804651459181969E-3</v>
      </c>
    </row>
    <row r="108" spans="1:21" x14ac:dyDescent="0.25">
      <c r="A108" s="21">
        <v>107</v>
      </c>
      <c r="B108" s="21">
        <v>6</v>
      </c>
      <c r="C108" s="21">
        <v>6085.8834294558937</v>
      </c>
      <c r="D108" s="22" t="s">
        <v>472</v>
      </c>
      <c r="E108" s="22">
        <f t="shared" si="3"/>
        <v>3</v>
      </c>
      <c r="F108" s="21">
        <v>948.6308220136001</v>
      </c>
      <c r="G108" s="22" t="s">
        <v>587</v>
      </c>
      <c r="H108" s="21">
        <v>295.51744851522631</v>
      </c>
      <c r="I108" s="22" t="s">
        <v>452</v>
      </c>
      <c r="J108" s="21">
        <v>110.71852898037218</v>
      </c>
      <c r="K108" s="21">
        <v>2.7648928165435791</v>
      </c>
      <c r="L108" s="22" t="s">
        <v>673</v>
      </c>
      <c r="M108" s="21">
        <v>107</v>
      </c>
      <c r="N108" s="22" t="s">
        <v>674</v>
      </c>
      <c r="O108" s="21">
        <v>110.71852898037218</v>
      </c>
      <c r="P108">
        <v>107</v>
      </c>
      <c r="Q108">
        <f t="shared" si="4"/>
        <v>110.71852898037218</v>
      </c>
      <c r="R108" s="22" t="s">
        <v>472</v>
      </c>
      <c r="S108" s="23">
        <v>110.72</v>
      </c>
      <c r="T108" s="23">
        <v>1</v>
      </c>
      <c r="U108">
        <f t="shared" si="5"/>
        <v>-1.4710196278144849E-3</v>
      </c>
    </row>
    <row r="109" spans="1:21" x14ac:dyDescent="0.25">
      <c r="A109" s="21">
        <v>108</v>
      </c>
      <c r="B109" s="21">
        <v>6</v>
      </c>
      <c r="C109" s="21">
        <v>6085.8834294558937</v>
      </c>
      <c r="D109" s="22" t="s">
        <v>481</v>
      </c>
      <c r="E109" s="22">
        <f t="shared" si="3"/>
        <v>4</v>
      </c>
      <c r="F109" s="21">
        <v>989.66662945822509</v>
      </c>
      <c r="G109" s="22" t="s">
        <v>493</v>
      </c>
      <c r="H109" s="21">
        <v>255.27264999488037</v>
      </c>
      <c r="I109" s="22" t="s">
        <v>449</v>
      </c>
      <c r="J109" s="21">
        <v>255.27264999488037</v>
      </c>
      <c r="K109" s="21">
        <v>0.7325279712677002</v>
      </c>
      <c r="L109" s="22" t="s">
        <v>675</v>
      </c>
      <c r="M109" s="21">
        <v>108</v>
      </c>
      <c r="N109" s="22" t="s">
        <v>676</v>
      </c>
      <c r="O109" s="21">
        <v>255.27264999488037</v>
      </c>
      <c r="P109">
        <v>108</v>
      </c>
      <c r="Q109">
        <f t="shared" si="4"/>
        <v>255.27264999488037</v>
      </c>
      <c r="R109" s="22" t="s">
        <v>481</v>
      </c>
      <c r="S109" s="23">
        <v>255.27</v>
      </c>
      <c r="T109" s="23">
        <v>1</v>
      </c>
      <c r="U109">
        <f t="shared" si="5"/>
        <v>2.6499948803575535E-3</v>
      </c>
    </row>
    <row r="110" spans="1:21" x14ac:dyDescent="0.25">
      <c r="A110" s="21">
        <v>109</v>
      </c>
      <c r="B110" s="21">
        <v>6</v>
      </c>
      <c r="C110" s="21">
        <v>6085.8834294558937</v>
      </c>
      <c r="D110" s="22" t="s">
        <v>481</v>
      </c>
      <c r="E110" s="22">
        <f t="shared" si="3"/>
        <v>4</v>
      </c>
      <c r="F110" s="21">
        <v>989.66662945822509</v>
      </c>
      <c r="G110" s="22" t="s">
        <v>502</v>
      </c>
      <c r="H110" s="21">
        <v>429.36246528806498</v>
      </c>
      <c r="I110" s="22" t="s">
        <v>452</v>
      </c>
      <c r="J110" s="21">
        <v>118.83010648180145</v>
      </c>
      <c r="K110" s="21">
        <v>2.7681992053985596</v>
      </c>
      <c r="L110" s="22" t="s">
        <v>677</v>
      </c>
      <c r="M110" s="21">
        <v>109</v>
      </c>
      <c r="N110" s="22" t="s">
        <v>678</v>
      </c>
      <c r="O110" s="21">
        <v>118.83010648180145</v>
      </c>
      <c r="P110">
        <v>109</v>
      </c>
      <c r="Q110">
        <f t="shared" si="4"/>
        <v>118.83010648180145</v>
      </c>
      <c r="R110" s="22" t="s">
        <v>481</v>
      </c>
      <c r="S110" s="23">
        <v>118.83</v>
      </c>
      <c r="T110" s="23">
        <v>1</v>
      </c>
      <c r="U110">
        <f t="shared" si="5"/>
        <v>1.0648180145267361E-4</v>
      </c>
    </row>
    <row r="111" spans="1:21" x14ac:dyDescent="0.25">
      <c r="A111" s="21">
        <v>110</v>
      </c>
      <c r="B111" s="21">
        <v>6</v>
      </c>
      <c r="C111" s="21">
        <v>6085.8834294558937</v>
      </c>
      <c r="D111" s="22" t="s">
        <v>481</v>
      </c>
      <c r="E111" s="22">
        <f t="shared" si="3"/>
        <v>4</v>
      </c>
      <c r="F111" s="21">
        <v>989.66662945822509</v>
      </c>
      <c r="G111" s="22" t="s">
        <v>502</v>
      </c>
      <c r="H111" s="21">
        <v>429.36246528806498</v>
      </c>
      <c r="I111" s="22" t="s">
        <v>449</v>
      </c>
      <c r="J111" s="21">
        <v>310.53235880626346</v>
      </c>
      <c r="K111" s="21">
        <v>0.99195528030395508</v>
      </c>
      <c r="L111" s="22" t="s">
        <v>679</v>
      </c>
      <c r="M111" s="21">
        <v>110</v>
      </c>
      <c r="N111" s="22" t="s">
        <v>680</v>
      </c>
      <c r="O111" s="21">
        <v>310.53235880626346</v>
      </c>
      <c r="P111">
        <v>110</v>
      </c>
      <c r="Q111">
        <f t="shared" si="4"/>
        <v>310.53235880626346</v>
      </c>
      <c r="R111" s="22" t="s">
        <v>481</v>
      </c>
      <c r="S111" s="23">
        <v>310.52999999999997</v>
      </c>
      <c r="T111" s="23">
        <v>1</v>
      </c>
      <c r="U111">
        <f t="shared" si="5"/>
        <v>2.3588062634871676E-3</v>
      </c>
    </row>
    <row r="112" spans="1:21" x14ac:dyDescent="0.25">
      <c r="A112" s="21">
        <v>111</v>
      </c>
      <c r="B112" s="21">
        <v>6</v>
      </c>
      <c r="C112" s="21">
        <v>6085.8834294558937</v>
      </c>
      <c r="D112" s="22" t="s">
        <v>481</v>
      </c>
      <c r="E112" s="22">
        <f t="shared" si="3"/>
        <v>4</v>
      </c>
      <c r="F112" s="21">
        <v>989.66662945822509</v>
      </c>
      <c r="G112" s="22" t="s">
        <v>587</v>
      </c>
      <c r="H112" s="21">
        <v>305.03151417527977</v>
      </c>
      <c r="I112" s="22" t="s">
        <v>452</v>
      </c>
      <c r="J112" s="21">
        <v>119.58757835227652</v>
      </c>
      <c r="K112" s="21">
        <v>2.7886257171630859</v>
      </c>
      <c r="L112" s="22" t="s">
        <v>681</v>
      </c>
      <c r="M112" s="21">
        <v>111</v>
      </c>
      <c r="N112" s="22" t="s">
        <v>682</v>
      </c>
      <c r="O112" s="21">
        <v>119.58757835227652</v>
      </c>
      <c r="P112">
        <v>111</v>
      </c>
      <c r="Q112">
        <f t="shared" si="4"/>
        <v>119.58757835227652</v>
      </c>
      <c r="R112" s="22" t="s">
        <v>481</v>
      </c>
      <c r="S112" s="23">
        <v>119.59</v>
      </c>
      <c r="T112" s="23">
        <v>1</v>
      </c>
      <c r="U112">
        <f t="shared" si="5"/>
        <v>-2.4216477234801914E-3</v>
      </c>
    </row>
    <row r="113" spans="1:21" x14ac:dyDescent="0.25">
      <c r="A113" s="21">
        <v>112</v>
      </c>
      <c r="B113" s="21">
        <v>6</v>
      </c>
      <c r="C113" s="21">
        <v>6085.8834294558937</v>
      </c>
      <c r="D113" s="22" t="s">
        <v>481</v>
      </c>
      <c r="E113" s="22">
        <f t="shared" si="3"/>
        <v>4</v>
      </c>
      <c r="F113" s="21">
        <v>989.66662945822509</v>
      </c>
      <c r="G113" s="22" t="s">
        <v>587</v>
      </c>
      <c r="H113" s="21">
        <v>305.03151417527977</v>
      </c>
      <c r="I113" s="22" t="s">
        <v>449</v>
      </c>
      <c r="J113" s="21">
        <v>185.44393582300324</v>
      </c>
      <c r="K113" s="21">
        <v>1.1685985326766968</v>
      </c>
      <c r="L113" s="22" t="s">
        <v>683</v>
      </c>
      <c r="M113" s="21">
        <v>112</v>
      </c>
      <c r="N113" s="22" t="s">
        <v>684</v>
      </c>
      <c r="O113" s="21">
        <v>185.44393582300324</v>
      </c>
      <c r="P113">
        <v>112</v>
      </c>
      <c r="Q113">
        <f t="shared" si="4"/>
        <v>185.44393582300324</v>
      </c>
      <c r="R113" s="22" t="s">
        <v>481</v>
      </c>
      <c r="S113" s="23">
        <v>185.44</v>
      </c>
      <c r="T113" s="23">
        <v>1</v>
      </c>
      <c r="U113">
        <f t="shared" si="5"/>
        <v>3.9358230032462416E-3</v>
      </c>
    </row>
    <row r="114" spans="1:21" x14ac:dyDescent="0.25">
      <c r="A114" s="21">
        <v>113</v>
      </c>
      <c r="B114" s="21">
        <v>7</v>
      </c>
      <c r="C114" s="21">
        <v>1738.0921010137131</v>
      </c>
      <c r="D114" s="22" t="s">
        <v>685</v>
      </c>
      <c r="E114" s="22">
        <f t="shared" si="3"/>
        <v>14</v>
      </c>
      <c r="F114" s="21">
        <v>176.69301087031377</v>
      </c>
      <c r="G114" s="22" t="s">
        <v>686</v>
      </c>
      <c r="H114" s="21">
        <v>176.69301087031377</v>
      </c>
      <c r="I114" s="22" t="s">
        <v>449</v>
      </c>
      <c r="J114" s="21">
        <v>81.216167580505825</v>
      </c>
      <c r="K114" s="21">
        <v>1.0109478235244751</v>
      </c>
      <c r="L114" s="22" t="s">
        <v>687</v>
      </c>
      <c r="M114" s="21">
        <v>113</v>
      </c>
      <c r="N114" s="22" t="s">
        <v>688</v>
      </c>
      <c r="O114" s="21">
        <v>81.216167580505825</v>
      </c>
      <c r="P114">
        <v>113</v>
      </c>
      <c r="Q114">
        <f t="shared" si="4"/>
        <v>81.216167580505825</v>
      </c>
      <c r="R114" s="22" t="s">
        <v>685</v>
      </c>
      <c r="S114" s="23">
        <v>81.22</v>
      </c>
      <c r="T114" s="23">
        <v>0</v>
      </c>
      <c r="U114">
        <f t="shared" si="5"/>
        <v>-3.8324194941736778E-3</v>
      </c>
    </row>
    <row r="115" spans="1:21" x14ac:dyDescent="0.25">
      <c r="A115" s="21">
        <v>114</v>
      </c>
      <c r="B115" s="21">
        <v>7</v>
      </c>
      <c r="C115" s="21">
        <v>1738.0921010137131</v>
      </c>
      <c r="D115" s="22" t="s">
        <v>685</v>
      </c>
      <c r="E115" s="22">
        <f t="shared" si="3"/>
        <v>14</v>
      </c>
      <c r="F115" s="21">
        <v>176.69301087031377</v>
      </c>
      <c r="G115" s="22" t="s">
        <v>686</v>
      </c>
      <c r="H115" s="21">
        <v>176.69301087031377</v>
      </c>
      <c r="I115" s="22" t="s">
        <v>467</v>
      </c>
      <c r="J115" s="21">
        <v>56.385121782478059</v>
      </c>
      <c r="K115" s="21">
        <v>9.4279203414916992</v>
      </c>
      <c r="L115" s="22" t="s">
        <v>689</v>
      </c>
      <c r="M115" s="21">
        <v>114</v>
      </c>
      <c r="N115" s="22" t="s">
        <v>690</v>
      </c>
      <c r="O115" s="21">
        <v>56.385121782478059</v>
      </c>
      <c r="P115">
        <v>114</v>
      </c>
      <c r="Q115">
        <f t="shared" si="4"/>
        <v>56.385121782478059</v>
      </c>
      <c r="R115" s="22" t="s">
        <v>685</v>
      </c>
      <c r="S115" s="23">
        <v>56.39</v>
      </c>
      <c r="T115" s="23">
        <v>0</v>
      </c>
      <c r="U115">
        <f t="shared" si="5"/>
        <v>-4.878217521941508E-3</v>
      </c>
    </row>
    <row r="116" spans="1:21" x14ac:dyDescent="0.25">
      <c r="A116" s="21">
        <v>115</v>
      </c>
      <c r="B116" s="21">
        <v>7</v>
      </c>
      <c r="C116" s="21">
        <v>1738.0921010137131</v>
      </c>
      <c r="D116" s="22" t="s">
        <v>685</v>
      </c>
      <c r="E116" s="22">
        <f t="shared" si="3"/>
        <v>14</v>
      </c>
      <c r="F116" s="21">
        <v>176.69301087031377</v>
      </c>
      <c r="G116" s="22" t="s">
        <v>686</v>
      </c>
      <c r="H116" s="21">
        <v>176.69301087031377</v>
      </c>
      <c r="I116" s="22" t="s">
        <v>452</v>
      </c>
      <c r="J116" s="21">
        <v>39.091721507329865</v>
      </c>
      <c r="K116" s="21">
        <v>2.8667776584625244</v>
      </c>
      <c r="L116" s="22" t="s">
        <v>691</v>
      </c>
      <c r="M116" s="21">
        <v>115</v>
      </c>
      <c r="N116" s="22" t="s">
        <v>692</v>
      </c>
      <c r="O116" s="21">
        <v>39.091721507329865</v>
      </c>
      <c r="P116">
        <v>115</v>
      </c>
      <c r="Q116">
        <f t="shared" si="4"/>
        <v>39.091721507329865</v>
      </c>
      <c r="R116" s="22" t="s">
        <v>685</v>
      </c>
      <c r="S116" s="23">
        <v>39.090000000000003</v>
      </c>
      <c r="T116" s="23">
        <v>0</v>
      </c>
      <c r="U116">
        <f t="shared" si="5"/>
        <v>1.721507329861538E-3</v>
      </c>
    </row>
    <row r="117" spans="1:21" x14ac:dyDescent="0.25">
      <c r="A117" s="21">
        <v>116</v>
      </c>
      <c r="B117" s="21">
        <v>7</v>
      </c>
      <c r="C117" s="21">
        <v>1738.0921010137131</v>
      </c>
      <c r="D117" s="22" t="s">
        <v>447</v>
      </c>
      <c r="E117" s="22">
        <f t="shared" si="3"/>
        <v>1</v>
      </c>
      <c r="F117" s="21">
        <v>447.92247220460791</v>
      </c>
      <c r="G117" s="22" t="s">
        <v>455</v>
      </c>
      <c r="H117" s="21">
        <v>119.69842986006931</v>
      </c>
      <c r="I117" s="22" t="s">
        <v>449</v>
      </c>
      <c r="J117" s="21">
        <v>119.69842986006931</v>
      </c>
      <c r="K117" s="21">
        <v>0.80448728799819946</v>
      </c>
      <c r="L117" s="22" t="s">
        <v>693</v>
      </c>
      <c r="M117" s="21">
        <v>116</v>
      </c>
      <c r="N117" s="22" t="s">
        <v>694</v>
      </c>
      <c r="O117" s="21">
        <v>119.69842986006931</v>
      </c>
      <c r="P117">
        <v>116</v>
      </c>
      <c r="Q117">
        <f t="shared" si="4"/>
        <v>119.69842986006931</v>
      </c>
      <c r="R117" s="22" t="s">
        <v>447</v>
      </c>
      <c r="S117" s="23">
        <v>119.7</v>
      </c>
      <c r="T117" s="23">
        <v>1</v>
      </c>
      <c r="U117">
        <f t="shared" si="5"/>
        <v>-1.5701399306919939E-3</v>
      </c>
    </row>
    <row r="118" spans="1:21" x14ac:dyDescent="0.25">
      <c r="A118" s="21">
        <v>117</v>
      </c>
      <c r="B118" s="21">
        <v>7</v>
      </c>
      <c r="C118" s="21">
        <v>1738.0921010137131</v>
      </c>
      <c r="D118" s="22" t="s">
        <v>447</v>
      </c>
      <c r="E118" s="22">
        <f t="shared" si="3"/>
        <v>1</v>
      </c>
      <c r="F118" s="21">
        <v>447.92247220460791</v>
      </c>
      <c r="G118" s="22" t="s">
        <v>502</v>
      </c>
      <c r="H118" s="21">
        <v>146.26320186966342</v>
      </c>
      <c r="I118" s="22" t="s">
        <v>449</v>
      </c>
      <c r="J118" s="21">
        <v>146.26320186966342</v>
      </c>
      <c r="K118" s="21">
        <v>0.91744035482406616</v>
      </c>
      <c r="L118" s="22" t="s">
        <v>695</v>
      </c>
      <c r="M118" s="21">
        <v>117</v>
      </c>
      <c r="N118" s="22" t="s">
        <v>696</v>
      </c>
      <c r="O118" s="21">
        <v>146.26320186966342</v>
      </c>
      <c r="P118">
        <v>117</v>
      </c>
      <c r="Q118">
        <f t="shared" si="4"/>
        <v>146.26320186966342</v>
      </c>
      <c r="R118" s="22" t="s">
        <v>447</v>
      </c>
      <c r="S118" s="23">
        <v>146.26</v>
      </c>
      <c r="T118" s="23">
        <v>1</v>
      </c>
      <c r="U118">
        <f t="shared" si="5"/>
        <v>3.2018696634281696E-3</v>
      </c>
    </row>
    <row r="119" spans="1:21" x14ac:dyDescent="0.25">
      <c r="A119" s="21">
        <v>118</v>
      </c>
      <c r="B119" s="21">
        <v>7</v>
      </c>
      <c r="C119" s="21">
        <v>1738.0921010137131</v>
      </c>
      <c r="D119" s="22" t="s">
        <v>447</v>
      </c>
      <c r="E119" s="22">
        <f t="shared" si="3"/>
        <v>1</v>
      </c>
      <c r="F119" s="21">
        <v>447.92247220460791</v>
      </c>
      <c r="G119" s="22" t="s">
        <v>686</v>
      </c>
      <c r="H119" s="21">
        <v>181.96084047487508</v>
      </c>
      <c r="I119" s="22" t="s">
        <v>449</v>
      </c>
      <c r="J119" s="21">
        <v>181.96084047487508</v>
      </c>
      <c r="K119" s="21">
        <v>0.97447019815444957</v>
      </c>
      <c r="L119" s="22" t="s">
        <v>697</v>
      </c>
      <c r="M119" s="21">
        <v>118</v>
      </c>
      <c r="N119" s="22" t="s">
        <v>698</v>
      </c>
      <c r="O119" s="21">
        <v>181.96084047487508</v>
      </c>
      <c r="P119">
        <v>118</v>
      </c>
      <c r="Q119">
        <f t="shared" si="4"/>
        <v>181.96084047487508</v>
      </c>
      <c r="R119" s="22" t="s">
        <v>447</v>
      </c>
      <c r="S119" s="23">
        <v>181.96</v>
      </c>
      <c r="T119" s="23">
        <v>1</v>
      </c>
      <c r="U119">
        <f t="shared" si="5"/>
        <v>8.4047487507632468E-4</v>
      </c>
    </row>
    <row r="120" spans="1:21" x14ac:dyDescent="0.25">
      <c r="A120" s="21">
        <v>119</v>
      </c>
      <c r="B120" s="21">
        <v>7</v>
      </c>
      <c r="C120" s="21">
        <v>1738.0921010137131</v>
      </c>
      <c r="D120" s="22" t="s">
        <v>460</v>
      </c>
      <c r="E120" s="22">
        <f t="shared" si="3"/>
        <v>2</v>
      </c>
      <c r="F120" s="21">
        <v>551.38578475453016</v>
      </c>
      <c r="G120" s="22" t="s">
        <v>455</v>
      </c>
      <c r="H120" s="21">
        <v>169.6496185871201</v>
      </c>
      <c r="I120" s="22" t="s">
        <v>449</v>
      </c>
      <c r="J120" s="21">
        <v>169.6496185871201</v>
      </c>
      <c r="K120" s="21">
        <v>0.74637401103973389</v>
      </c>
      <c r="L120" s="22" t="s">
        <v>699</v>
      </c>
      <c r="M120" s="21">
        <v>119</v>
      </c>
      <c r="N120" s="22" t="s">
        <v>700</v>
      </c>
      <c r="O120" s="21">
        <v>169.6496185871201</v>
      </c>
      <c r="P120">
        <v>119</v>
      </c>
      <c r="Q120">
        <f t="shared" si="4"/>
        <v>169.6496185871201</v>
      </c>
      <c r="R120" s="22" t="s">
        <v>460</v>
      </c>
      <c r="S120" s="23">
        <v>169.65</v>
      </c>
      <c r="T120" s="23">
        <v>1</v>
      </c>
      <c r="U120">
        <f t="shared" si="5"/>
        <v>-3.8141287990356432E-4</v>
      </c>
    </row>
    <row r="121" spans="1:21" x14ac:dyDescent="0.25">
      <c r="A121" s="21">
        <v>120</v>
      </c>
      <c r="B121" s="21">
        <v>7</v>
      </c>
      <c r="C121" s="21">
        <v>1738.0921010137131</v>
      </c>
      <c r="D121" s="22" t="s">
        <v>460</v>
      </c>
      <c r="E121" s="22">
        <f t="shared" si="3"/>
        <v>2</v>
      </c>
      <c r="F121" s="21">
        <v>551.38578475453016</v>
      </c>
      <c r="G121" s="22" t="s">
        <v>502</v>
      </c>
      <c r="H121" s="21">
        <v>152.32562029725918</v>
      </c>
      <c r="I121" s="22" t="s">
        <v>449</v>
      </c>
      <c r="J121" s="21">
        <v>152.32562029725918</v>
      </c>
      <c r="K121" s="21">
        <v>0.9039301872253418</v>
      </c>
      <c r="L121" s="22" t="s">
        <v>701</v>
      </c>
      <c r="M121" s="21">
        <v>120</v>
      </c>
      <c r="N121" s="22" t="s">
        <v>702</v>
      </c>
      <c r="O121" s="21">
        <v>152.32562029725918</v>
      </c>
      <c r="P121">
        <v>120</v>
      </c>
      <c r="Q121">
        <f t="shared" si="4"/>
        <v>152.32562029725918</v>
      </c>
      <c r="R121" s="22" t="s">
        <v>460</v>
      </c>
      <c r="S121" s="23">
        <v>152.33000000000001</v>
      </c>
      <c r="T121" s="23">
        <v>1</v>
      </c>
      <c r="U121">
        <f t="shared" si="5"/>
        <v>-4.3797027408345457E-3</v>
      </c>
    </row>
    <row r="122" spans="1:21" x14ac:dyDescent="0.25">
      <c r="A122" s="21">
        <v>121</v>
      </c>
      <c r="B122" s="21">
        <v>7</v>
      </c>
      <c r="C122" s="21">
        <v>1738.0921010137131</v>
      </c>
      <c r="D122" s="22" t="s">
        <v>460</v>
      </c>
      <c r="E122" s="22">
        <f t="shared" si="3"/>
        <v>2</v>
      </c>
      <c r="F122" s="21">
        <v>551.38578475453016</v>
      </c>
      <c r="G122" s="22" t="s">
        <v>686</v>
      </c>
      <c r="H122" s="21">
        <v>229.41054587015094</v>
      </c>
      <c r="I122" s="22" t="s">
        <v>449</v>
      </c>
      <c r="J122" s="21">
        <v>229.41054587015094</v>
      </c>
      <c r="K122" s="21">
        <v>0.96425706148147594</v>
      </c>
      <c r="L122" s="22" t="s">
        <v>703</v>
      </c>
      <c r="M122" s="21">
        <v>121</v>
      </c>
      <c r="N122" s="22" t="s">
        <v>704</v>
      </c>
      <c r="O122" s="21">
        <v>229.41054587015094</v>
      </c>
      <c r="P122">
        <v>121</v>
      </c>
      <c r="Q122">
        <f t="shared" si="4"/>
        <v>229.41054587015094</v>
      </c>
      <c r="R122" s="22" t="s">
        <v>460</v>
      </c>
      <c r="S122" s="23">
        <v>229.41</v>
      </c>
      <c r="T122" s="23">
        <v>1</v>
      </c>
      <c r="U122">
        <f t="shared" si="5"/>
        <v>5.4587015094398339E-4</v>
      </c>
    </row>
    <row r="123" spans="1:21" x14ac:dyDescent="0.25">
      <c r="A123" s="21">
        <v>122</v>
      </c>
      <c r="B123" s="21">
        <v>7</v>
      </c>
      <c r="C123" s="21">
        <v>1738.0921010137131</v>
      </c>
      <c r="D123" s="22" t="s">
        <v>472</v>
      </c>
      <c r="E123" s="22">
        <f t="shared" si="3"/>
        <v>3</v>
      </c>
      <c r="F123" s="21">
        <v>251.2862628499866</v>
      </c>
      <c r="G123" s="22" t="s">
        <v>455</v>
      </c>
      <c r="H123" s="21">
        <v>67.108421461459955</v>
      </c>
      <c r="I123" s="22" t="s">
        <v>449</v>
      </c>
      <c r="J123" s="21">
        <v>67.108421461459969</v>
      </c>
      <c r="K123" s="21">
        <v>0.79551827907562256</v>
      </c>
      <c r="L123" s="22" t="s">
        <v>705</v>
      </c>
      <c r="M123" s="21">
        <v>122</v>
      </c>
      <c r="N123" s="22" t="s">
        <v>706</v>
      </c>
      <c r="O123" s="21">
        <v>67.108421461459969</v>
      </c>
      <c r="P123">
        <v>122</v>
      </c>
      <c r="Q123">
        <f t="shared" si="4"/>
        <v>67.108421461459969</v>
      </c>
      <c r="R123" s="22" t="s">
        <v>472</v>
      </c>
      <c r="S123" s="23">
        <v>67.11</v>
      </c>
      <c r="T123" s="23">
        <v>1</v>
      </c>
      <c r="U123">
        <f t="shared" si="5"/>
        <v>-1.5785385400306495E-3</v>
      </c>
    </row>
    <row r="124" spans="1:21" x14ac:dyDescent="0.25">
      <c r="A124" s="21">
        <v>123</v>
      </c>
      <c r="B124" s="21">
        <v>7</v>
      </c>
      <c r="C124" s="21">
        <v>1738.0921010137131</v>
      </c>
      <c r="D124" s="22" t="s">
        <v>472</v>
      </c>
      <c r="E124" s="22">
        <f t="shared" si="3"/>
        <v>3</v>
      </c>
      <c r="F124" s="21">
        <v>251.2862628499866</v>
      </c>
      <c r="G124" s="22" t="s">
        <v>502</v>
      </c>
      <c r="H124" s="21">
        <v>82.009414327993753</v>
      </c>
      <c r="I124" s="22" t="s">
        <v>449</v>
      </c>
      <c r="J124" s="21">
        <v>82.009414327993753</v>
      </c>
      <c r="K124" s="21">
        <v>0.91589564085006714</v>
      </c>
      <c r="L124" s="22" t="s">
        <v>707</v>
      </c>
      <c r="M124" s="21">
        <v>123</v>
      </c>
      <c r="N124" s="22" t="s">
        <v>708</v>
      </c>
      <c r="O124" s="21">
        <v>82.009414327993753</v>
      </c>
      <c r="P124">
        <v>123</v>
      </c>
      <c r="Q124">
        <f t="shared" si="4"/>
        <v>82.009414327993753</v>
      </c>
      <c r="R124" s="22" t="s">
        <v>472</v>
      </c>
      <c r="S124" s="23">
        <v>82.01</v>
      </c>
      <c r="T124" s="23">
        <v>1</v>
      </c>
      <c r="U124">
        <f t="shared" si="5"/>
        <v>-5.8567200625248006E-4</v>
      </c>
    </row>
    <row r="125" spans="1:21" x14ac:dyDescent="0.25">
      <c r="A125" s="21">
        <v>124</v>
      </c>
      <c r="B125" s="21">
        <v>7</v>
      </c>
      <c r="C125" s="21">
        <v>1738.0921010137131</v>
      </c>
      <c r="D125" s="22" t="s">
        <v>472</v>
      </c>
      <c r="E125" s="22">
        <f t="shared" si="3"/>
        <v>3</v>
      </c>
      <c r="F125" s="21">
        <v>251.2862628499866</v>
      </c>
      <c r="G125" s="22" t="s">
        <v>686</v>
      </c>
      <c r="H125" s="21">
        <v>102.16842706053288</v>
      </c>
      <c r="I125" s="22" t="s">
        <v>452</v>
      </c>
      <c r="J125" s="21">
        <v>15.692145217923374</v>
      </c>
      <c r="K125" s="21">
        <v>2.6257998943328857</v>
      </c>
      <c r="L125" s="22" t="s">
        <v>709</v>
      </c>
      <c r="M125" s="21">
        <v>124</v>
      </c>
      <c r="N125" s="22" t="s">
        <v>710</v>
      </c>
      <c r="O125" s="21">
        <v>15.692145217923374</v>
      </c>
      <c r="P125">
        <v>124</v>
      </c>
      <c r="Q125">
        <f t="shared" si="4"/>
        <v>15.692145217923374</v>
      </c>
      <c r="R125" s="22" t="s">
        <v>472</v>
      </c>
      <c r="S125" s="23">
        <v>15.69</v>
      </c>
      <c r="T125" s="23">
        <v>1</v>
      </c>
      <c r="U125">
        <f t="shared" si="5"/>
        <v>2.1452179233740765E-3</v>
      </c>
    </row>
    <row r="126" spans="1:21" x14ac:dyDescent="0.25">
      <c r="A126" s="21">
        <v>125</v>
      </c>
      <c r="B126" s="21">
        <v>7</v>
      </c>
      <c r="C126" s="21">
        <v>1738.0921010137131</v>
      </c>
      <c r="D126" s="22" t="s">
        <v>472</v>
      </c>
      <c r="E126" s="22">
        <f t="shared" si="3"/>
        <v>3</v>
      </c>
      <c r="F126" s="21">
        <v>251.2862628499866</v>
      </c>
      <c r="G126" s="22" t="s">
        <v>686</v>
      </c>
      <c r="H126" s="21">
        <v>102.16842706053288</v>
      </c>
      <c r="I126" s="22" t="s">
        <v>449</v>
      </c>
      <c r="J126" s="21">
        <v>86.476281842609495</v>
      </c>
      <c r="K126" s="21">
        <v>0.9804195761680603</v>
      </c>
      <c r="L126" s="22" t="s">
        <v>711</v>
      </c>
      <c r="M126" s="21">
        <v>125</v>
      </c>
      <c r="N126" s="22" t="s">
        <v>712</v>
      </c>
      <c r="O126" s="21">
        <v>86.476281842609495</v>
      </c>
      <c r="P126">
        <v>125</v>
      </c>
      <c r="Q126">
        <f t="shared" si="4"/>
        <v>86.476281842609495</v>
      </c>
      <c r="R126" s="22" t="s">
        <v>472</v>
      </c>
      <c r="S126" s="23">
        <v>86.48</v>
      </c>
      <c r="T126" s="23">
        <v>1</v>
      </c>
      <c r="U126">
        <f t="shared" si="5"/>
        <v>-3.7181573905087362E-3</v>
      </c>
    </row>
    <row r="127" spans="1:21" x14ac:dyDescent="0.25">
      <c r="A127" s="21">
        <v>126</v>
      </c>
      <c r="B127" s="21">
        <v>7</v>
      </c>
      <c r="C127" s="21">
        <v>1738.0921010137131</v>
      </c>
      <c r="D127" s="22" t="s">
        <v>481</v>
      </c>
      <c r="E127" s="22">
        <f t="shared" si="3"/>
        <v>4</v>
      </c>
      <c r="F127" s="21">
        <v>311.21395568846907</v>
      </c>
      <c r="G127" s="22" t="s">
        <v>455</v>
      </c>
      <c r="H127" s="21">
        <v>95.32122954845876</v>
      </c>
      <c r="I127" s="22" t="s">
        <v>449</v>
      </c>
      <c r="J127" s="21">
        <v>95.321229548458746</v>
      </c>
      <c r="K127" s="21">
        <v>0.74659496545791626</v>
      </c>
      <c r="L127" s="22" t="s">
        <v>713</v>
      </c>
      <c r="M127" s="21">
        <v>126</v>
      </c>
      <c r="N127" s="22" t="s">
        <v>714</v>
      </c>
      <c r="O127" s="21">
        <v>95.321229548458746</v>
      </c>
      <c r="P127">
        <v>126</v>
      </c>
      <c r="Q127">
        <f t="shared" si="4"/>
        <v>95.321229548458746</v>
      </c>
      <c r="R127" s="22" t="s">
        <v>481</v>
      </c>
      <c r="S127" s="23">
        <v>95.32</v>
      </c>
      <c r="T127" s="23">
        <v>1</v>
      </c>
      <c r="U127">
        <f t="shared" si="5"/>
        <v>1.2295484587525607E-3</v>
      </c>
    </row>
    <row r="128" spans="1:21" x14ac:dyDescent="0.25">
      <c r="A128" s="21">
        <v>127</v>
      </c>
      <c r="B128" s="21">
        <v>7</v>
      </c>
      <c r="C128" s="21">
        <v>1738.0921010137131</v>
      </c>
      <c r="D128" s="22" t="s">
        <v>481</v>
      </c>
      <c r="E128" s="22">
        <f t="shared" si="3"/>
        <v>4</v>
      </c>
      <c r="F128" s="21">
        <v>311.21395568846907</v>
      </c>
      <c r="G128" s="22" t="s">
        <v>502</v>
      </c>
      <c r="H128" s="21">
        <v>86.71808883486419</v>
      </c>
      <c r="I128" s="22" t="s">
        <v>449</v>
      </c>
      <c r="J128" s="21">
        <v>86.71808883486419</v>
      </c>
      <c r="K128" s="21">
        <v>0.90146940946578979</v>
      </c>
      <c r="L128" s="22" t="s">
        <v>715</v>
      </c>
      <c r="M128" s="21">
        <v>127</v>
      </c>
      <c r="N128" s="22" t="s">
        <v>716</v>
      </c>
      <c r="O128" s="21">
        <v>86.71808883486419</v>
      </c>
      <c r="P128">
        <v>127</v>
      </c>
      <c r="Q128">
        <f t="shared" si="4"/>
        <v>86.71808883486419</v>
      </c>
      <c r="R128" s="22" t="s">
        <v>481</v>
      </c>
      <c r="S128" s="23">
        <v>86.72</v>
      </c>
      <c r="T128" s="23">
        <v>1</v>
      </c>
      <c r="U128">
        <f t="shared" si="5"/>
        <v>-1.9111651358088011E-3</v>
      </c>
    </row>
    <row r="129" spans="1:21" x14ac:dyDescent="0.25">
      <c r="A129" s="21">
        <v>128</v>
      </c>
      <c r="B129" s="21">
        <v>7</v>
      </c>
      <c r="C129" s="21">
        <v>1738.0921010137131</v>
      </c>
      <c r="D129" s="22" t="s">
        <v>481</v>
      </c>
      <c r="E129" s="22">
        <f t="shared" si="3"/>
        <v>4</v>
      </c>
      <c r="F129" s="21">
        <v>311.21395568846907</v>
      </c>
      <c r="G129" s="22" t="s">
        <v>686</v>
      </c>
      <c r="H129" s="21">
        <v>129.17463730514615</v>
      </c>
      <c r="I129" s="22" t="s">
        <v>449</v>
      </c>
      <c r="J129" s="21">
        <v>129.17463730514615</v>
      </c>
      <c r="K129" s="21">
        <v>0.96159183979034424</v>
      </c>
      <c r="L129" s="22" t="s">
        <v>717</v>
      </c>
      <c r="M129" s="21">
        <v>128</v>
      </c>
      <c r="N129" s="22" t="s">
        <v>718</v>
      </c>
      <c r="O129" s="21">
        <v>129.17463730514615</v>
      </c>
      <c r="P129">
        <v>128</v>
      </c>
      <c r="Q129">
        <f t="shared" si="4"/>
        <v>129.17463730514615</v>
      </c>
      <c r="R129" s="22" t="s">
        <v>481</v>
      </c>
      <c r="S129" s="23">
        <v>129.16999999999999</v>
      </c>
      <c r="T129" s="23">
        <v>1</v>
      </c>
      <c r="U129">
        <f t="shared" si="5"/>
        <v>4.6373051461614523E-3</v>
      </c>
    </row>
    <row r="130" spans="1:21" x14ac:dyDescent="0.25">
      <c r="A130" s="21">
        <v>129</v>
      </c>
      <c r="B130" s="21">
        <v>8</v>
      </c>
      <c r="C130" s="21">
        <v>908.97498910988497</v>
      </c>
      <c r="D130" s="22" t="s">
        <v>719</v>
      </c>
      <c r="E130" s="22">
        <f t="shared" si="3"/>
        <v>7</v>
      </c>
      <c r="F130" s="21">
        <v>908.60573515533281</v>
      </c>
      <c r="G130" s="22" t="s">
        <v>493</v>
      </c>
      <c r="H130" s="21">
        <v>516.00918423783139</v>
      </c>
      <c r="I130" s="22" t="s">
        <v>449</v>
      </c>
      <c r="J130" s="21">
        <v>516.00918423783139</v>
      </c>
      <c r="K130" s="21">
        <v>0.94845885038375854</v>
      </c>
      <c r="L130" s="22" t="s">
        <v>720</v>
      </c>
      <c r="M130" s="21">
        <v>129</v>
      </c>
      <c r="N130" s="22" t="s">
        <v>721</v>
      </c>
      <c r="O130" s="21">
        <v>516.00918423783139</v>
      </c>
      <c r="P130">
        <v>129</v>
      </c>
      <c r="Q130">
        <f t="shared" si="4"/>
        <v>516.00918423783139</v>
      </c>
      <c r="R130" s="22" t="s">
        <v>719</v>
      </c>
      <c r="S130" s="23">
        <v>516.01</v>
      </c>
      <c r="T130" s="23">
        <v>1</v>
      </c>
      <c r="U130">
        <f t="shared" si="5"/>
        <v>-8.157621685995764E-4</v>
      </c>
    </row>
    <row r="131" spans="1:21" x14ac:dyDescent="0.25">
      <c r="A131" s="21">
        <v>130</v>
      </c>
      <c r="B131" s="21">
        <v>8</v>
      </c>
      <c r="C131" s="21">
        <v>908.97498910988497</v>
      </c>
      <c r="D131" s="22" t="s">
        <v>719</v>
      </c>
      <c r="E131" s="22">
        <f t="shared" ref="E131:E194" si="6">VLOOKUP(D131,$X$2:$Y$15,2,FALSE)</f>
        <v>7</v>
      </c>
      <c r="F131" s="21">
        <v>908.60573515533281</v>
      </c>
      <c r="G131" s="22" t="s">
        <v>722</v>
      </c>
      <c r="H131" s="21">
        <v>392.59655091750136</v>
      </c>
      <c r="I131" s="22" t="s">
        <v>452</v>
      </c>
      <c r="J131" s="21">
        <v>122.84230698095263</v>
      </c>
      <c r="K131" s="21">
        <v>2.6411206722259521</v>
      </c>
      <c r="L131" s="22" t="s">
        <v>723</v>
      </c>
      <c r="M131" s="21">
        <v>130</v>
      </c>
      <c r="N131" s="22" t="s">
        <v>724</v>
      </c>
      <c r="O131" s="21">
        <v>122.84230698095263</v>
      </c>
      <c r="P131">
        <v>130</v>
      </c>
      <c r="Q131">
        <f t="shared" ref="Q131:Q194" si="7">VLOOKUP(P131,$M$2:$O$826,3,FALSE)</f>
        <v>122.84230698095263</v>
      </c>
      <c r="R131" s="22" t="s">
        <v>719</v>
      </c>
      <c r="S131" s="23">
        <v>122.84</v>
      </c>
      <c r="T131" s="23">
        <v>0</v>
      </c>
      <c r="U131">
        <f t="shared" ref="U131:U194" si="8">O131-S131</f>
        <v>2.3069809526248264E-3</v>
      </c>
    </row>
    <row r="132" spans="1:21" x14ac:dyDescent="0.25">
      <c r="A132" s="21">
        <v>131</v>
      </c>
      <c r="B132" s="21">
        <v>8</v>
      </c>
      <c r="C132" s="21">
        <v>908.97498910988497</v>
      </c>
      <c r="D132" s="22" t="s">
        <v>719</v>
      </c>
      <c r="E132" s="22">
        <f t="shared" si="6"/>
        <v>7</v>
      </c>
      <c r="F132" s="21">
        <v>908.60573515533281</v>
      </c>
      <c r="G132" s="22" t="s">
        <v>722</v>
      </c>
      <c r="H132" s="21">
        <v>392.59655091750136</v>
      </c>
      <c r="I132" s="22" t="s">
        <v>449</v>
      </c>
      <c r="J132" s="21">
        <v>269.75424393654879</v>
      </c>
      <c r="K132" s="21">
        <v>1.1960275173187254</v>
      </c>
      <c r="L132" s="22" t="s">
        <v>725</v>
      </c>
      <c r="M132" s="21">
        <v>131</v>
      </c>
      <c r="N132" s="22" t="s">
        <v>726</v>
      </c>
      <c r="O132" s="21">
        <v>269.75424393654879</v>
      </c>
      <c r="P132">
        <v>131</v>
      </c>
      <c r="Q132">
        <f t="shared" si="7"/>
        <v>269.75424393654879</v>
      </c>
      <c r="R132" s="22" t="s">
        <v>719</v>
      </c>
      <c r="S132" s="23">
        <v>269.75</v>
      </c>
      <c r="T132" s="23">
        <v>0</v>
      </c>
      <c r="U132">
        <f t="shared" si="8"/>
        <v>4.2439365487894065E-3</v>
      </c>
    </row>
    <row r="133" spans="1:21" x14ac:dyDescent="0.25">
      <c r="A133" s="21">
        <v>132</v>
      </c>
      <c r="B133" s="21">
        <v>9</v>
      </c>
      <c r="C133" s="21">
        <v>6735.6246177386392</v>
      </c>
      <c r="D133" s="22" t="s">
        <v>447</v>
      </c>
      <c r="E133" s="22">
        <f t="shared" si="6"/>
        <v>1</v>
      </c>
      <c r="F133" s="21">
        <v>2289.2250062847006</v>
      </c>
      <c r="G133" s="22" t="s">
        <v>493</v>
      </c>
      <c r="H133" s="21">
        <v>483.06163766979188</v>
      </c>
      <c r="I133" s="22" t="s">
        <v>449</v>
      </c>
      <c r="J133" s="21">
        <v>483.06163766979188</v>
      </c>
      <c r="K133" s="21">
        <v>0.74718838930130005</v>
      </c>
      <c r="L133" s="22" t="s">
        <v>727</v>
      </c>
      <c r="M133" s="21">
        <v>132</v>
      </c>
      <c r="N133" s="22" t="s">
        <v>728</v>
      </c>
      <c r="O133" s="21">
        <v>483.06163766979188</v>
      </c>
      <c r="P133">
        <v>132</v>
      </c>
      <c r="Q133">
        <f t="shared" si="7"/>
        <v>483.06163766979188</v>
      </c>
      <c r="R133" s="22" t="s">
        <v>447</v>
      </c>
      <c r="S133" s="23">
        <v>483.06</v>
      </c>
      <c r="T133" s="23">
        <v>1</v>
      </c>
      <c r="U133">
        <f t="shared" si="8"/>
        <v>1.6376697918758509E-3</v>
      </c>
    </row>
    <row r="134" spans="1:21" x14ac:dyDescent="0.25">
      <c r="A134" s="21">
        <v>133</v>
      </c>
      <c r="B134" s="21">
        <v>9</v>
      </c>
      <c r="C134" s="21">
        <v>6735.6246177386392</v>
      </c>
      <c r="D134" s="22" t="s">
        <v>447</v>
      </c>
      <c r="E134" s="22">
        <f t="shared" si="6"/>
        <v>1</v>
      </c>
      <c r="F134" s="21">
        <v>2289.2250062847006</v>
      </c>
      <c r="G134" s="22" t="s">
        <v>455</v>
      </c>
      <c r="H134" s="21">
        <v>1158.466009573676</v>
      </c>
      <c r="I134" s="22" t="s">
        <v>449</v>
      </c>
      <c r="J134" s="21">
        <v>947.59930844329199</v>
      </c>
      <c r="K134" s="21">
        <v>0.95381468534469593</v>
      </c>
      <c r="L134" s="22" t="s">
        <v>729</v>
      </c>
      <c r="M134" s="21">
        <v>133</v>
      </c>
      <c r="N134" s="22" t="s">
        <v>730</v>
      </c>
      <c r="O134" s="21">
        <v>947.59930844329199</v>
      </c>
      <c r="P134">
        <v>133</v>
      </c>
      <c r="Q134">
        <f t="shared" si="7"/>
        <v>947.59930844329199</v>
      </c>
      <c r="R134" s="22" t="s">
        <v>447</v>
      </c>
      <c r="S134" s="23">
        <v>947.6</v>
      </c>
      <c r="T134" s="23">
        <v>1</v>
      </c>
      <c r="U134">
        <f t="shared" si="8"/>
        <v>-6.915567080341134E-4</v>
      </c>
    </row>
    <row r="135" spans="1:21" x14ac:dyDescent="0.25">
      <c r="A135" s="21">
        <v>134</v>
      </c>
      <c r="B135" s="21">
        <v>9</v>
      </c>
      <c r="C135" s="21">
        <v>6735.6246177386392</v>
      </c>
      <c r="D135" s="22" t="s">
        <v>447</v>
      </c>
      <c r="E135" s="22">
        <f t="shared" si="6"/>
        <v>1</v>
      </c>
      <c r="F135" s="21">
        <v>2289.2250062847006</v>
      </c>
      <c r="G135" s="22" t="s">
        <v>455</v>
      </c>
      <c r="H135" s="21">
        <v>1158.466009573676</v>
      </c>
      <c r="I135" s="22" t="s">
        <v>452</v>
      </c>
      <c r="J135" s="21">
        <v>210.86670113038372</v>
      </c>
      <c r="K135" s="21">
        <v>2.649810791015625</v>
      </c>
      <c r="L135" s="22" t="s">
        <v>731</v>
      </c>
      <c r="M135" s="21">
        <v>134</v>
      </c>
      <c r="N135" s="22" t="s">
        <v>732</v>
      </c>
      <c r="O135" s="21">
        <v>210.86670113038372</v>
      </c>
      <c r="P135">
        <v>134</v>
      </c>
      <c r="Q135">
        <f t="shared" si="7"/>
        <v>210.86670113038372</v>
      </c>
      <c r="R135" s="22" t="s">
        <v>447</v>
      </c>
      <c r="S135" s="23">
        <v>210.87</v>
      </c>
      <c r="T135" s="23">
        <v>0</v>
      </c>
      <c r="U135">
        <f t="shared" si="8"/>
        <v>-3.2988696162874476E-3</v>
      </c>
    </row>
    <row r="136" spans="1:21" x14ac:dyDescent="0.25">
      <c r="A136" s="21">
        <v>135</v>
      </c>
      <c r="B136" s="21">
        <v>9</v>
      </c>
      <c r="C136" s="21">
        <v>6735.6246177386392</v>
      </c>
      <c r="D136" s="22" t="s">
        <v>447</v>
      </c>
      <c r="E136" s="22">
        <f t="shared" si="6"/>
        <v>1</v>
      </c>
      <c r="F136" s="21">
        <v>2289.2250062847006</v>
      </c>
      <c r="G136" s="22" t="s">
        <v>502</v>
      </c>
      <c r="H136" s="21">
        <v>647.69735904123286</v>
      </c>
      <c r="I136" s="22" t="s">
        <v>449</v>
      </c>
      <c r="J136" s="21">
        <v>465.46693324696838</v>
      </c>
      <c r="K136" s="21">
        <v>1.0600607395172119</v>
      </c>
      <c r="L136" s="22" t="s">
        <v>733</v>
      </c>
      <c r="M136" s="21">
        <v>135</v>
      </c>
      <c r="N136" s="22" t="s">
        <v>734</v>
      </c>
      <c r="O136" s="21">
        <v>465.46693324696838</v>
      </c>
      <c r="P136">
        <v>135</v>
      </c>
      <c r="Q136">
        <f t="shared" si="7"/>
        <v>465.46693324696838</v>
      </c>
      <c r="R136" s="22" t="s">
        <v>447</v>
      </c>
      <c r="S136" s="23">
        <v>465.47</v>
      </c>
      <c r="T136" s="23">
        <v>1</v>
      </c>
      <c r="U136">
        <f t="shared" si="8"/>
        <v>-3.0667530316463854E-3</v>
      </c>
    </row>
    <row r="137" spans="1:21" x14ac:dyDescent="0.25">
      <c r="A137" s="21">
        <v>136</v>
      </c>
      <c r="B137" s="21">
        <v>9</v>
      </c>
      <c r="C137" s="21">
        <v>6735.6246177386392</v>
      </c>
      <c r="D137" s="22" t="s">
        <v>447</v>
      </c>
      <c r="E137" s="22">
        <f t="shared" si="6"/>
        <v>1</v>
      </c>
      <c r="F137" s="21">
        <v>2289.2250062847006</v>
      </c>
      <c r="G137" s="22" t="s">
        <v>502</v>
      </c>
      <c r="H137" s="21">
        <v>647.69735904123286</v>
      </c>
      <c r="I137" s="22" t="s">
        <v>452</v>
      </c>
      <c r="J137" s="21">
        <v>182.23042579426448</v>
      </c>
      <c r="K137" s="21">
        <v>2.7471401691436768</v>
      </c>
      <c r="L137" s="22" t="s">
        <v>735</v>
      </c>
      <c r="M137" s="21">
        <v>136</v>
      </c>
      <c r="N137" s="22" t="s">
        <v>736</v>
      </c>
      <c r="O137" s="21">
        <v>182.23042579426448</v>
      </c>
      <c r="P137">
        <v>136</v>
      </c>
      <c r="Q137">
        <f t="shared" si="7"/>
        <v>182.23042579426448</v>
      </c>
      <c r="R137" s="22" t="s">
        <v>447</v>
      </c>
      <c r="S137" s="23">
        <v>182.23</v>
      </c>
      <c r="T137" s="23">
        <v>1</v>
      </c>
      <c r="U137">
        <f t="shared" si="8"/>
        <v>4.2579426448696722E-4</v>
      </c>
    </row>
    <row r="138" spans="1:21" x14ac:dyDescent="0.25">
      <c r="A138" s="21">
        <v>137</v>
      </c>
      <c r="B138" s="21">
        <v>9</v>
      </c>
      <c r="C138" s="21">
        <v>6735.6246177386392</v>
      </c>
      <c r="D138" s="22" t="s">
        <v>460</v>
      </c>
      <c r="E138" s="22">
        <f t="shared" si="6"/>
        <v>2</v>
      </c>
      <c r="F138" s="21">
        <v>2016.1025232953082</v>
      </c>
      <c r="G138" s="22" t="s">
        <v>493</v>
      </c>
      <c r="H138" s="21">
        <v>418.66041868551656</v>
      </c>
      <c r="I138" s="22" t="s">
        <v>449</v>
      </c>
      <c r="J138" s="21">
        <v>418.66041868551656</v>
      </c>
      <c r="K138" s="21">
        <v>0.74178844690322876</v>
      </c>
      <c r="L138" s="22" t="s">
        <v>737</v>
      </c>
      <c r="M138" s="21">
        <v>137</v>
      </c>
      <c r="N138" s="22" t="s">
        <v>738</v>
      </c>
      <c r="O138" s="21">
        <v>418.66041868551656</v>
      </c>
      <c r="P138">
        <v>137</v>
      </c>
      <c r="Q138">
        <f t="shared" si="7"/>
        <v>418.66041868551656</v>
      </c>
      <c r="R138" s="22" t="s">
        <v>460</v>
      </c>
      <c r="S138" s="23">
        <v>418.66</v>
      </c>
      <c r="T138" s="23">
        <v>1</v>
      </c>
      <c r="U138">
        <f t="shared" si="8"/>
        <v>4.1868551653578834E-4</v>
      </c>
    </row>
    <row r="139" spans="1:21" x14ac:dyDescent="0.25">
      <c r="A139" s="21">
        <v>138</v>
      </c>
      <c r="B139" s="21">
        <v>9</v>
      </c>
      <c r="C139" s="21">
        <v>6735.6246177386392</v>
      </c>
      <c r="D139" s="22" t="s">
        <v>460</v>
      </c>
      <c r="E139" s="22">
        <f t="shared" si="6"/>
        <v>2</v>
      </c>
      <c r="F139" s="21">
        <v>2016.1025232953082</v>
      </c>
      <c r="G139" s="22" t="s">
        <v>455</v>
      </c>
      <c r="H139" s="21">
        <v>1073.0456773832516</v>
      </c>
      <c r="I139" s="22" t="s">
        <v>452</v>
      </c>
      <c r="J139" s="21">
        <v>186.08935839012273</v>
      </c>
      <c r="K139" s="21">
        <v>2.6498119831085205</v>
      </c>
      <c r="L139" s="22" t="s">
        <v>739</v>
      </c>
      <c r="M139" s="21">
        <v>138</v>
      </c>
      <c r="N139" s="22" t="s">
        <v>740</v>
      </c>
      <c r="O139" s="21">
        <v>186.08935839012273</v>
      </c>
      <c r="P139">
        <v>138</v>
      </c>
      <c r="Q139">
        <f t="shared" si="7"/>
        <v>186.08935839012273</v>
      </c>
      <c r="R139" s="22" t="s">
        <v>460</v>
      </c>
      <c r="S139" s="23">
        <v>186.09</v>
      </c>
      <c r="T139" s="23">
        <v>0</v>
      </c>
      <c r="U139">
        <f t="shared" si="8"/>
        <v>-6.4160987727746033E-4</v>
      </c>
    </row>
    <row r="140" spans="1:21" x14ac:dyDescent="0.25">
      <c r="A140" s="21">
        <v>139</v>
      </c>
      <c r="B140" s="21">
        <v>9</v>
      </c>
      <c r="C140" s="21">
        <v>6735.6246177386392</v>
      </c>
      <c r="D140" s="22" t="s">
        <v>460</v>
      </c>
      <c r="E140" s="22">
        <f t="shared" si="6"/>
        <v>2</v>
      </c>
      <c r="F140" s="21">
        <v>2016.1025232953082</v>
      </c>
      <c r="G140" s="22" t="s">
        <v>455</v>
      </c>
      <c r="H140" s="21">
        <v>1073.0456773832516</v>
      </c>
      <c r="I140" s="22" t="s">
        <v>449</v>
      </c>
      <c r="J140" s="21">
        <v>886.95631899312878</v>
      </c>
      <c r="K140" s="21">
        <v>0.94502532482147228</v>
      </c>
      <c r="L140" s="22" t="s">
        <v>741</v>
      </c>
      <c r="M140" s="21">
        <v>139</v>
      </c>
      <c r="N140" s="22" t="s">
        <v>742</v>
      </c>
      <c r="O140" s="21">
        <v>886.95631899312878</v>
      </c>
      <c r="P140">
        <v>139</v>
      </c>
      <c r="Q140">
        <f t="shared" si="7"/>
        <v>886.95631899312878</v>
      </c>
      <c r="R140" s="22" t="s">
        <v>460</v>
      </c>
      <c r="S140" s="23">
        <v>886.96</v>
      </c>
      <c r="T140" s="23">
        <v>1</v>
      </c>
      <c r="U140">
        <f t="shared" si="8"/>
        <v>-3.681006871261161E-3</v>
      </c>
    </row>
    <row r="141" spans="1:21" x14ac:dyDescent="0.25">
      <c r="A141" s="21">
        <v>140</v>
      </c>
      <c r="B141" s="21">
        <v>9</v>
      </c>
      <c r="C141" s="21">
        <v>6735.6246177386392</v>
      </c>
      <c r="D141" s="22" t="s">
        <v>460</v>
      </c>
      <c r="E141" s="22">
        <f t="shared" si="6"/>
        <v>2</v>
      </c>
      <c r="F141" s="21">
        <v>2016.1025232953082</v>
      </c>
      <c r="G141" s="22" t="s">
        <v>502</v>
      </c>
      <c r="H141" s="21">
        <v>524.39642722653969</v>
      </c>
      <c r="I141" s="22" t="s">
        <v>449</v>
      </c>
      <c r="J141" s="21">
        <v>352.4896294416352</v>
      </c>
      <c r="K141" s="21">
        <v>1.0129680633544922</v>
      </c>
      <c r="L141" s="22" t="s">
        <v>743</v>
      </c>
      <c r="M141" s="21">
        <v>140</v>
      </c>
      <c r="N141" s="22" t="s">
        <v>744</v>
      </c>
      <c r="O141" s="21">
        <v>352.4896294416352</v>
      </c>
      <c r="P141">
        <v>140</v>
      </c>
      <c r="Q141">
        <f t="shared" si="7"/>
        <v>352.4896294416352</v>
      </c>
      <c r="R141" s="22" t="s">
        <v>460</v>
      </c>
      <c r="S141" s="23">
        <v>352.49</v>
      </c>
      <c r="T141" s="23">
        <v>1</v>
      </c>
      <c r="U141">
        <f t="shared" si="8"/>
        <v>-3.7055836480703874E-4</v>
      </c>
    </row>
    <row r="142" spans="1:21" x14ac:dyDescent="0.25">
      <c r="A142" s="21">
        <v>141</v>
      </c>
      <c r="B142" s="21">
        <v>9</v>
      </c>
      <c r="C142" s="21">
        <v>6735.6246177386392</v>
      </c>
      <c r="D142" s="22" t="s">
        <v>460</v>
      </c>
      <c r="E142" s="22">
        <f t="shared" si="6"/>
        <v>2</v>
      </c>
      <c r="F142" s="21">
        <v>2016.1025232953082</v>
      </c>
      <c r="G142" s="22" t="s">
        <v>502</v>
      </c>
      <c r="H142" s="21">
        <v>524.39642722653969</v>
      </c>
      <c r="I142" s="22" t="s">
        <v>452</v>
      </c>
      <c r="J142" s="21">
        <v>171.90679778490448</v>
      </c>
      <c r="K142" s="21">
        <v>2.8113300800323486</v>
      </c>
      <c r="L142" s="22" t="s">
        <v>745</v>
      </c>
      <c r="M142" s="21">
        <v>141</v>
      </c>
      <c r="N142" s="22" t="s">
        <v>746</v>
      </c>
      <c r="O142" s="21">
        <v>171.90679778490448</v>
      </c>
      <c r="P142">
        <v>141</v>
      </c>
      <c r="Q142">
        <f t="shared" si="7"/>
        <v>171.90679778490448</v>
      </c>
      <c r="R142" s="22" t="s">
        <v>460</v>
      </c>
      <c r="S142" s="23">
        <v>171.91</v>
      </c>
      <c r="T142" s="23">
        <v>1</v>
      </c>
      <c r="U142">
        <f t="shared" si="8"/>
        <v>-3.2022150955128836E-3</v>
      </c>
    </row>
    <row r="143" spans="1:21" x14ac:dyDescent="0.25">
      <c r="A143" s="21">
        <v>142</v>
      </c>
      <c r="B143" s="21">
        <v>9</v>
      </c>
      <c r="C143" s="21">
        <v>6735.6246177386392</v>
      </c>
      <c r="D143" s="22" t="s">
        <v>472</v>
      </c>
      <c r="E143" s="22">
        <f t="shared" si="6"/>
        <v>3</v>
      </c>
      <c r="F143" s="21">
        <v>1295.6676935786497</v>
      </c>
      <c r="G143" s="22" t="s">
        <v>493</v>
      </c>
      <c r="H143" s="21">
        <v>274.05689911094493</v>
      </c>
      <c r="I143" s="22" t="s">
        <v>449</v>
      </c>
      <c r="J143" s="21">
        <v>274.05689911094498</v>
      </c>
      <c r="K143" s="21">
        <v>0.74706721305847168</v>
      </c>
      <c r="L143" s="22" t="s">
        <v>747</v>
      </c>
      <c r="M143" s="21">
        <v>142</v>
      </c>
      <c r="N143" s="22" t="s">
        <v>748</v>
      </c>
      <c r="O143" s="21">
        <v>274.05689911094498</v>
      </c>
      <c r="P143">
        <v>142</v>
      </c>
      <c r="Q143">
        <f t="shared" si="7"/>
        <v>274.05689911094498</v>
      </c>
      <c r="R143" s="22" t="s">
        <v>472</v>
      </c>
      <c r="S143" s="23">
        <v>274.06</v>
      </c>
      <c r="T143" s="23">
        <v>1</v>
      </c>
      <c r="U143">
        <f t="shared" si="8"/>
        <v>-3.1008890550197066E-3</v>
      </c>
    </row>
    <row r="144" spans="1:21" x14ac:dyDescent="0.25">
      <c r="A144" s="21">
        <v>143</v>
      </c>
      <c r="B144" s="21">
        <v>9</v>
      </c>
      <c r="C144" s="21">
        <v>6735.6246177386392</v>
      </c>
      <c r="D144" s="22" t="s">
        <v>472</v>
      </c>
      <c r="E144" s="22">
        <f t="shared" si="6"/>
        <v>3</v>
      </c>
      <c r="F144" s="21">
        <v>1295.6676935786497</v>
      </c>
      <c r="G144" s="22" t="s">
        <v>455</v>
      </c>
      <c r="H144" s="21">
        <v>656.60055983984171</v>
      </c>
      <c r="I144" s="22" t="s">
        <v>449</v>
      </c>
      <c r="J144" s="21">
        <v>539.75294440312189</v>
      </c>
      <c r="K144" s="21">
        <v>0.95070779323577881</v>
      </c>
      <c r="L144" s="22" t="s">
        <v>749</v>
      </c>
      <c r="M144" s="21">
        <v>143</v>
      </c>
      <c r="N144" s="22" t="s">
        <v>750</v>
      </c>
      <c r="O144" s="21">
        <v>539.75294440312189</v>
      </c>
      <c r="P144">
        <v>143</v>
      </c>
      <c r="Q144">
        <f t="shared" si="7"/>
        <v>539.75294440312189</v>
      </c>
      <c r="R144" s="22" t="s">
        <v>472</v>
      </c>
      <c r="S144" s="23">
        <v>539.75</v>
      </c>
      <c r="T144" s="23">
        <v>1</v>
      </c>
      <c r="U144">
        <f t="shared" si="8"/>
        <v>2.9444031218872624E-3</v>
      </c>
    </row>
    <row r="145" spans="1:21" x14ac:dyDescent="0.25">
      <c r="A145" s="21">
        <v>144</v>
      </c>
      <c r="B145" s="21">
        <v>9</v>
      </c>
      <c r="C145" s="21">
        <v>6735.6246177386392</v>
      </c>
      <c r="D145" s="22" t="s">
        <v>472</v>
      </c>
      <c r="E145" s="22">
        <f t="shared" si="6"/>
        <v>3</v>
      </c>
      <c r="F145" s="21">
        <v>1295.6676935786497</v>
      </c>
      <c r="G145" s="22" t="s">
        <v>455</v>
      </c>
      <c r="H145" s="21">
        <v>656.60055983984171</v>
      </c>
      <c r="I145" s="22" t="s">
        <v>452</v>
      </c>
      <c r="J145" s="21">
        <v>116.84761543671979</v>
      </c>
      <c r="K145" s="21">
        <v>2.6492202281951904</v>
      </c>
      <c r="L145" s="22" t="s">
        <v>751</v>
      </c>
      <c r="M145" s="21">
        <v>144</v>
      </c>
      <c r="N145" s="22" t="s">
        <v>752</v>
      </c>
      <c r="O145" s="21">
        <v>116.84761543671979</v>
      </c>
      <c r="P145">
        <v>144</v>
      </c>
      <c r="Q145">
        <f t="shared" si="7"/>
        <v>116.84761543671979</v>
      </c>
      <c r="R145" s="22" t="s">
        <v>472</v>
      </c>
      <c r="S145" s="23">
        <v>116.85</v>
      </c>
      <c r="T145" s="23">
        <v>0</v>
      </c>
      <c r="U145">
        <f t="shared" si="8"/>
        <v>-2.384563280202201E-3</v>
      </c>
    </row>
    <row r="146" spans="1:21" x14ac:dyDescent="0.25">
      <c r="A146" s="21">
        <v>145</v>
      </c>
      <c r="B146" s="21">
        <v>9</v>
      </c>
      <c r="C146" s="21">
        <v>6735.6246177386392</v>
      </c>
      <c r="D146" s="22" t="s">
        <v>472</v>
      </c>
      <c r="E146" s="22">
        <f t="shared" si="6"/>
        <v>3</v>
      </c>
      <c r="F146" s="21">
        <v>1295.6676935786497</v>
      </c>
      <c r="G146" s="22" t="s">
        <v>502</v>
      </c>
      <c r="H146" s="21">
        <v>365.01023462786321</v>
      </c>
      <c r="I146" s="22" t="s">
        <v>452</v>
      </c>
      <c r="J146" s="21">
        <v>101.8171945044968</v>
      </c>
      <c r="K146" s="21">
        <v>2.7544550895690918</v>
      </c>
      <c r="L146" s="22" t="s">
        <v>753</v>
      </c>
      <c r="M146" s="21">
        <v>145</v>
      </c>
      <c r="N146" s="22" t="s">
        <v>754</v>
      </c>
      <c r="O146" s="21">
        <v>101.8171945044968</v>
      </c>
      <c r="P146">
        <v>145</v>
      </c>
      <c r="Q146">
        <f t="shared" si="7"/>
        <v>101.8171945044968</v>
      </c>
      <c r="R146" s="22" t="s">
        <v>472</v>
      </c>
      <c r="S146" s="23">
        <v>101.82</v>
      </c>
      <c r="T146" s="23">
        <v>1</v>
      </c>
      <c r="U146">
        <f t="shared" si="8"/>
        <v>-2.8054955031961981E-3</v>
      </c>
    </row>
    <row r="147" spans="1:21" x14ac:dyDescent="0.25">
      <c r="A147" s="21">
        <v>146</v>
      </c>
      <c r="B147" s="21">
        <v>9</v>
      </c>
      <c r="C147" s="21">
        <v>6735.6246177386392</v>
      </c>
      <c r="D147" s="22" t="s">
        <v>472</v>
      </c>
      <c r="E147" s="22">
        <f t="shared" si="6"/>
        <v>3</v>
      </c>
      <c r="F147" s="21">
        <v>1295.6676935786497</v>
      </c>
      <c r="G147" s="22" t="s">
        <v>502</v>
      </c>
      <c r="H147" s="21">
        <v>365.01023462786321</v>
      </c>
      <c r="I147" s="22" t="s">
        <v>449</v>
      </c>
      <c r="J147" s="21">
        <v>263.19304012336642</v>
      </c>
      <c r="K147" s="21">
        <v>1.0554251670837402</v>
      </c>
      <c r="L147" s="22" t="s">
        <v>755</v>
      </c>
      <c r="M147" s="21">
        <v>146</v>
      </c>
      <c r="N147" s="22" t="s">
        <v>756</v>
      </c>
      <c r="O147" s="21">
        <v>263.19304012336642</v>
      </c>
      <c r="P147">
        <v>146</v>
      </c>
      <c r="Q147">
        <f t="shared" si="7"/>
        <v>263.19304012336642</v>
      </c>
      <c r="R147" s="22" t="s">
        <v>472</v>
      </c>
      <c r="S147" s="23">
        <v>263.19</v>
      </c>
      <c r="T147" s="23">
        <v>1</v>
      </c>
      <c r="U147">
        <f t="shared" si="8"/>
        <v>3.0401233664179017E-3</v>
      </c>
    </row>
    <row r="148" spans="1:21" x14ac:dyDescent="0.25">
      <c r="A148" s="21">
        <v>147</v>
      </c>
      <c r="B148" s="21">
        <v>9</v>
      </c>
      <c r="C148" s="21">
        <v>6735.6246177386392</v>
      </c>
      <c r="D148" s="22" t="s">
        <v>481</v>
      </c>
      <c r="E148" s="22">
        <f t="shared" si="6"/>
        <v>4</v>
      </c>
      <c r="F148" s="21">
        <v>1130.821991056298</v>
      </c>
      <c r="G148" s="22" t="s">
        <v>493</v>
      </c>
      <c r="H148" s="21">
        <v>236.23929383194923</v>
      </c>
      <c r="I148" s="22" t="s">
        <v>449</v>
      </c>
      <c r="J148" s="21">
        <v>236.2392938319492</v>
      </c>
      <c r="K148" s="21">
        <v>0.74426376819610596</v>
      </c>
      <c r="L148" s="22" t="s">
        <v>757</v>
      </c>
      <c r="M148" s="21">
        <v>147</v>
      </c>
      <c r="N148" s="22" t="s">
        <v>758</v>
      </c>
      <c r="O148" s="21">
        <v>236.2392938319492</v>
      </c>
      <c r="P148">
        <v>147</v>
      </c>
      <c r="Q148">
        <f t="shared" si="7"/>
        <v>236.2392938319492</v>
      </c>
      <c r="R148" s="22" t="s">
        <v>481</v>
      </c>
      <c r="S148" s="23">
        <v>236.24</v>
      </c>
      <c r="T148" s="23">
        <v>1</v>
      </c>
      <c r="U148">
        <f t="shared" si="8"/>
        <v>-7.0616805081158418E-4</v>
      </c>
    </row>
    <row r="149" spans="1:21" x14ac:dyDescent="0.25">
      <c r="A149" s="21">
        <v>148</v>
      </c>
      <c r="B149" s="21">
        <v>9</v>
      </c>
      <c r="C149" s="21">
        <v>6735.6246177386392</v>
      </c>
      <c r="D149" s="22" t="s">
        <v>481</v>
      </c>
      <c r="E149" s="22">
        <f t="shared" si="6"/>
        <v>4</v>
      </c>
      <c r="F149" s="21">
        <v>1130.821991056298</v>
      </c>
      <c r="G149" s="22" t="s">
        <v>455</v>
      </c>
      <c r="H149" s="21">
        <v>598.66676030361214</v>
      </c>
      <c r="I149" s="22" t="s">
        <v>452</v>
      </c>
      <c r="J149" s="21">
        <v>103.059765924784</v>
      </c>
      <c r="K149" s="21">
        <v>2.6413068771362305</v>
      </c>
      <c r="L149" s="22" t="s">
        <v>759</v>
      </c>
      <c r="M149" s="21">
        <v>148</v>
      </c>
      <c r="N149" s="22" t="s">
        <v>760</v>
      </c>
      <c r="O149" s="21">
        <v>103.059765924784</v>
      </c>
      <c r="P149">
        <v>148</v>
      </c>
      <c r="Q149">
        <f t="shared" si="7"/>
        <v>103.059765924784</v>
      </c>
      <c r="R149" s="22" t="s">
        <v>481</v>
      </c>
      <c r="S149" s="23">
        <v>103.06</v>
      </c>
      <c r="T149" s="23">
        <v>0</v>
      </c>
      <c r="U149">
        <f t="shared" si="8"/>
        <v>-2.3407521599949632E-4</v>
      </c>
    </row>
    <row r="150" spans="1:21" x14ac:dyDescent="0.25">
      <c r="A150" s="21">
        <v>149</v>
      </c>
      <c r="B150" s="21">
        <v>9</v>
      </c>
      <c r="C150" s="21">
        <v>6735.6246177386392</v>
      </c>
      <c r="D150" s="22" t="s">
        <v>481</v>
      </c>
      <c r="E150" s="22">
        <f t="shared" si="6"/>
        <v>4</v>
      </c>
      <c r="F150" s="21">
        <v>1130.821991056298</v>
      </c>
      <c r="G150" s="22" t="s">
        <v>455</v>
      </c>
      <c r="H150" s="21">
        <v>598.66676030361214</v>
      </c>
      <c r="I150" s="22" t="s">
        <v>449</v>
      </c>
      <c r="J150" s="21">
        <v>495.60699437882812</v>
      </c>
      <c r="K150" s="21">
        <v>0.94307827949523926</v>
      </c>
      <c r="L150" s="22" t="s">
        <v>761</v>
      </c>
      <c r="M150" s="21">
        <v>149</v>
      </c>
      <c r="N150" s="22" t="s">
        <v>762</v>
      </c>
      <c r="O150" s="21">
        <v>495.60699437882812</v>
      </c>
      <c r="P150">
        <v>149</v>
      </c>
      <c r="Q150">
        <f t="shared" si="7"/>
        <v>495.60699437882812</v>
      </c>
      <c r="R150" s="22" t="s">
        <v>481</v>
      </c>
      <c r="S150" s="23">
        <v>495.61</v>
      </c>
      <c r="T150" s="23">
        <v>1</v>
      </c>
      <c r="U150">
        <f t="shared" si="8"/>
        <v>-3.0056211718942905E-3</v>
      </c>
    </row>
    <row r="151" spans="1:21" x14ac:dyDescent="0.25">
      <c r="A151" s="21">
        <v>150</v>
      </c>
      <c r="B151" s="21">
        <v>9</v>
      </c>
      <c r="C151" s="21">
        <v>6735.6246177386392</v>
      </c>
      <c r="D151" s="22" t="s">
        <v>481</v>
      </c>
      <c r="E151" s="22">
        <f t="shared" si="6"/>
        <v>4</v>
      </c>
      <c r="F151" s="21">
        <v>1130.821991056298</v>
      </c>
      <c r="G151" s="22" t="s">
        <v>502</v>
      </c>
      <c r="H151" s="21">
        <v>295.91593692073644</v>
      </c>
      <c r="I151" s="22" t="s">
        <v>449</v>
      </c>
      <c r="J151" s="21">
        <v>199.09176563101056</v>
      </c>
      <c r="K151" s="21">
        <v>1.0224012136459351</v>
      </c>
      <c r="L151" s="22" t="s">
        <v>763</v>
      </c>
      <c r="M151" s="21">
        <v>150</v>
      </c>
      <c r="N151" s="22" t="s">
        <v>764</v>
      </c>
      <c r="O151" s="21">
        <v>199.09176563101056</v>
      </c>
      <c r="P151">
        <v>150</v>
      </c>
      <c r="Q151">
        <f t="shared" si="7"/>
        <v>199.09176563101056</v>
      </c>
      <c r="R151" s="22" t="s">
        <v>481</v>
      </c>
      <c r="S151" s="23">
        <v>199.09</v>
      </c>
      <c r="T151" s="23">
        <v>1</v>
      </c>
      <c r="U151">
        <f t="shared" si="8"/>
        <v>1.7656310105564899E-3</v>
      </c>
    </row>
    <row r="152" spans="1:21" x14ac:dyDescent="0.25">
      <c r="A152" s="21">
        <v>151</v>
      </c>
      <c r="B152" s="21">
        <v>9</v>
      </c>
      <c r="C152" s="21">
        <v>6735.6246177386392</v>
      </c>
      <c r="D152" s="22" t="s">
        <v>481</v>
      </c>
      <c r="E152" s="22">
        <f t="shared" si="6"/>
        <v>4</v>
      </c>
      <c r="F152" s="21">
        <v>1130.821991056298</v>
      </c>
      <c r="G152" s="22" t="s">
        <v>502</v>
      </c>
      <c r="H152" s="21">
        <v>295.91593692073644</v>
      </c>
      <c r="I152" s="22" t="s">
        <v>452</v>
      </c>
      <c r="J152" s="21">
        <v>96.824171289725911</v>
      </c>
      <c r="K152" s="21">
        <v>2.8128340244293213</v>
      </c>
      <c r="L152" s="22" t="s">
        <v>765</v>
      </c>
      <c r="M152" s="21">
        <v>151</v>
      </c>
      <c r="N152" s="22" t="s">
        <v>766</v>
      </c>
      <c r="O152" s="21">
        <v>96.824171289725911</v>
      </c>
      <c r="P152">
        <v>151</v>
      </c>
      <c r="Q152">
        <f t="shared" si="7"/>
        <v>96.824171289725911</v>
      </c>
      <c r="R152" s="22" t="s">
        <v>481</v>
      </c>
      <c r="S152" s="23">
        <v>96.82</v>
      </c>
      <c r="T152" s="23">
        <v>1</v>
      </c>
      <c r="U152">
        <f t="shared" si="8"/>
        <v>4.1712897259174042E-3</v>
      </c>
    </row>
    <row r="153" spans="1:21" x14ac:dyDescent="0.25">
      <c r="A153" s="21">
        <v>152</v>
      </c>
      <c r="B153" s="21">
        <v>10</v>
      </c>
      <c r="C153" s="21">
        <v>4302.5120454705147</v>
      </c>
      <c r="D153" s="22" t="s">
        <v>447</v>
      </c>
      <c r="E153" s="22">
        <f t="shared" si="6"/>
        <v>1</v>
      </c>
      <c r="F153" s="21">
        <v>1216.7110354857755</v>
      </c>
      <c r="G153" s="22" t="s">
        <v>493</v>
      </c>
      <c r="H153" s="21">
        <v>687.85186636845924</v>
      </c>
      <c r="I153" s="22" t="s">
        <v>449</v>
      </c>
      <c r="J153" s="21">
        <v>687.85186636845924</v>
      </c>
      <c r="K153" s="21">
        <v>0.84258949756622314</v>
      </c>
      <c r="L153" s="22" t="s">
        <v>767</v>
      </c>
      <c r="M153" s="21">
        <v>152</v>
      </c>
      <c r="N153" s="22" t="s">
        <v>768</v>
      </c>
      <c r="O153" s="21">
        <v>687.85186636845924</v>
      </c>
      <c r="P153">
        <v>152</v>
      </c>
      <c r="Q153">
        <f t="shared" si="7"/>
        <v>687.85186636845924</v>
      </c>
      <c r="R153" s="22" t="s">
        <v>447</v>
      </c>
      <c r="S153" s="23">
        <v>687.85</v>
      </c>
      <c r="T153" s="23">
        <v>1</v>
      </c>
      <c r="U153">
        <f t="shared" si="8"/>
        <v>1.8663684592183927E-3</v>
      </c>
    </row>
    <row r="154" spans="1:21" x14ac:dyDescent="0.25">
      <c r="A154" s="21">
        <v>153</v>
      </c>
      <c r="B154" s="21">
        <v>10</v>
      </c>
      <c r="C154" s="21">
        <v>4302.5120454705147</v>
      </c>
      <c r="D154" s="22" t="s">
        <v>447</v>
      </c>
      <c r="E154" s="22">
        <f t="shared" si="6"/>
        <v>1</v>
      </c>
      <c r="F154" s="21">
        <v>1216.7110354857755</v>
      </c>
      <c r="G154" s="22" t="s">
        <v>502</v>
      </c>
      <c r="H154" s="21">
        <v>528.85916911731613</v>
      </c>
      <c r="I154" s="22" t="s">
        <v>449</v>
      </c>
      <c r="J154" s="21">
        <v>528.85916911731613</v>
      </c>
      <c r="K154" s="21">
        <v>0.89371126890182495</v>
      </c>
      <c r="L154" s="22" t="s">
        <v>769</v>
      </c>
      <c r="M154" s="21">
        <v>153</v>
      </c>
      <c r="N154" s="22" t="s">
        <v>770</v>
      </c>
      <c r="O154" s="21">
        <v>528.85916911731613</v>
      </c>
      <c r="P154">
        <v>153</v>
      </c>
      <c r="Q154">
        <f t="shared" si="7"/>
        <v>528.85916911731613</v>
      </c>
      <c r="R154" s="22" t="s">
        <v>447</v>
      </c>
      <c r="S154" s="23">
        <v>528.86</v>
      </c>
      <c r="T154" s="23">
        <v>1</v>
      </c>
      <c r="U154">
        <f t="shared" si="8"/>
        <v>-8.3088268388564757E-4</v>
      </c>
    </row>
    <row r="155" spans="1:21" x14ac:dyDescent="0.25">
      <c r="A155" s="21">
        <v>154</v>
      </c>
      <c r="B155" s="21">
        <v>10</v>
      </c>
      <c r="C155" s="21">
        <v>4302.5120454705147</v>
      </c>
      <c r="D155" s="22" t="s">
        <v>460</v>
      </c>
      <c r="E155" s="22">
        <f t="shared" si="6"/>
        <v>2</v>
      </c>
      <c r="F155" s="21">
        <v>1538.444843563379</v>
      </c>
      <c r="G155" s="22" t="s">
        <v>493</v>
      </c>
      <c r="H155" s="21">
        <v>812.66975908029735</v>
      </c>
      <c r="I155" s="22" t="s">
        <v>449</v>
      </c>
      <c r="J155" s="21">
        <v>812.66975908029735</v>
      </c>
      <c r="K155" s="21">
        <v>0.85008662939071655</v>
      </c>
      <c r="L155" s="22" t="s">
        <v>771</v>
      </c>
      <c r="M155" s="21">
        <v>154</v>
      </c>
      <c r="N155" s="22" t="s">
        <v>772</v>
      </c>
      <c r="O155" s="21">
        <v>812.66975908029735</v>
      </c>
      <c r="P155">
        <v>154</v>
      </c>
      <c r="Q155">
        <f t="shared" si="7"/>
        <v>812.66975908029735</v>
      </c>
      <c r="R155" s="22" t="s">
        <v>460</v>
      </c>
      <c r="S155" s="23">
        <v>812.67</v>
      </c>
      <c r="T155" s="23">
        <v>1</v>
      </c>
      <c r="U155">
        <f t="shared" si="8"/>
        <v>-2.4091970260542439E-4</v>
      </c>
    </row>
    <row r="156" spans="1:21" x14ac:dyDescent="0.25">
      <c r="A156" s="21">
        <v>155</v>
      </c>
      <c r="B156" s="21">
        <v>10</v>
      </c>
      <c r="C156" s="21">
        <v>4302.5120454705147</v>
      </c>
      <c r="D156" s="22" t="s">
        <v>460</v>
      </c>
      <c r="E156" s="22">
        <f t="shared" si="6"/>
        <v>2</v>
      </c>
      <c r="F156" s="21">
        <v>1538.444843563379</v>
      </c>
      <c r="G156" s="22" t="s">
        <v>502</v>
      </c>
      <c r="H156" s="21">
        <v>725.77508448308174</v>
      </c>
      <c r="I156" s="22" t="s">
        <v>449</v>
      </c>
      <c r="J156" s="21">
        <v>725.77508448308174</v>
      </c>
      <c r="K156" s="21">
        <v>0.90481221675872814</v>
      </c>
      <c r="L156" s="22" t="s">
        <v>773</v>
      </c>
      <c r="M156" s="21">
        <v>155</v>
      </c>
      <c r="N156" s="22" t="s">
        <v>774</v>
      </c>
      <c r="O156" s="21">
        <v>725.77508448308174</v>
      </c>
      <c r="P156">
        <v>155</v>
      </c>
      <c r="Q156">
        <f t="shared" si="7"/>
        <v>725.77508448308174</v>
      </c>
      <c r="R156" s="22" t="s">
        <v>460</v>
      </c>
      <c r="S156" s="23">
        <v>725.78</v>
      </c>
      <c r="T156" s="23">
        <v>1</v>
      </c>
      <c r="U156">
        <f t="shared" si="8"/>
        <v>-4.915516918231333E-3</v>
      </c>
    </row>
    <row r="157" spans="1:21" x14ac:dyDescent="0.25">
      <c r="A157" s="21">
        <v>156</v>
      </c>
      <c r="B157" s="21">
        <v>10</v>
      </c>
      <c r="C157" s="21">
        <v>4302.5120454705147</v>
      </c>
      <c r="D157" s="22" t="s">
        <v>472</v>
      </c>
      <c r="E157" s="22">
        <f t="shared" si="6"/>
        <v>3</v>
      </c>
      <c r="F157" s="21">
        <v>679.44471277800551</v>
      </c>
      <c r="G157" s="22" t="s">
        <v>493</v>
      </c>
      <c r="H157" s="21">
        <v>382.44133716703595</v>
      </c>
      <c r="I157" s="22" t="s">
        <v>449</v>
      </c>
      <c r="J157" s="21">
        <v>382.44133716703595</v>
      </c>
      <c r="K157" s="21">
        <v>0.84300613403320313</v>
      </c>
      <c r="L157" s="22" t="s">
        <v>775</v>
      </c>
      <c r="M157" s="21">
        <v>156</v>
      </c>
      <c r="N157" s="22" t="s">
        <v>776</v>
      </c>
      <c r="O157" s="21">
        <v>382.44133716703595</v>
      </c>
      <c r="P157">
        <v>156</v>
      </c>
      <c r="Q157">
        <f t="shared" si="7"/>
        <v>382.44133716703595</v>
      </c>
      <c r="R157" s="22" t="s">
        <v>472</v>
      </c>
      <c r="S157" s="23">
        <v>382.44</v>
      </c>
      <c r="T157" s="23">
        <v>1</v>
      </c>
      <c r="U157">
        <f t="shared" si="8"/>
        <v>1.3371670359560994E-3</v>
      </c>
    </row>
    <row r="158" spans="1:21" x14ac:dyDescent="0.25">
      <c r="A158" s="21">
        <v>157</v>
      </c>
      <c r="B158" s="21">
        <v>10</v>
      </c>
      <c r="C158" s="21">
        <v>4302.5120454705147</v>
      </c>
      <c r="D158" s="22" t="s">
        <v>472</v>
      </c>
      <c r="E158" s="22">
        <f t="shared" si="6"/>
        <v>3</v>
      </c>
      <c r="F158" s="21">
        <v>679.44471277800551</v>
      </c>
      <c r="G158" s="22" t="s">
        <v>502</v>
      </c>
      <c r="H158" s="21">
        <v>297.00337561096956</v>
      </c>
      <c r="I158" s="22" t="s">
        <v>449</v>
      </c>
      <c r="J158" s="21">
        <v>297.00337561096956</v>
      </c>
      <c r="K158" s="21">
        <v>0.89121866226196289</v>
      </c>
      <c r="L158" s="22" t="s">
        <v>777</v>
      </c>
      <c r="M158" s="21">
        <v>157</v>
      </c>
      <c r="N158" s="22" t="s">
        <v>778</v>
      </c>
      <c r="O158" s="21">
        <v>297.00337561096956</v>
      </c>
      <c r="P158">
        <v>157</v>
      </c>
      <c r="Q158">
        <f t="shared" si="7"/>
        <v>297.00337561096956</v>
      </c>
      <c r="R158" s="22" t="s">
        <v>472</v>
      </c>
      <c r="S158" s="23">
        <v>297</v>
      </c>
      <c r="T158" s="23">
        <v>1</v>
      </c>
      <c r="U158">
        <f t="shared" si="8"/>
        <v>3.3756109695559644E-3</v>
      </c>
    </row>
    <row r="159" spans="1:21" x14ac:dyDescent="0.25">
      <c r="A159" s="21">
        <v>158</v>
      </c>
      <c r="B159" s="21">
        <v>10</v>
      </c>
      <c r="C159" s="21">
        <v>4302.5120454705147</v>
      </c>
      <c r="D159" s="22" t="s">
        <v>481</v>
      </c>
      <c r="E159" s="22">
        <f t="shared" si="6"/>
        <v>4</v>
      </c>
      <c r="F159" s="21">
        <v>868.92484709511086</v>
      </c>
      <c r="G159" s="22" t="s">
        <v>493</v>
      </c>
      <c r="H159" s="21">
        <v>463.24329816657581</v>
      </c>
      <c r="I159" s="22" t="s">
        <v>449</v>
      </c>
      <c r="J159" s="21">
        <v>463.24329816657581</v>
      </c>
      <c r="K159" s="21">
        <v>0.85351598262786865</v>
      </c>
      <c r="L159" s="22" t="s">
        <v>779</v>
      </c>
      <c r="M159" s="21">
        <v>158</v>
      </c>
      <c r="N159" s="22" t="s">
        <v>780</v>
      </c>
      <c r="O159" s="21">
        <v>463.24329816657581</v>
      </c>
      <c r="P159">
        <v>158</v>
      </c>
      <c r="Q159">
        <f t="shared" si="7"/>
        <v>463.24329816657581</v>
      </c>
      <c r="R159" s="22" t="s">
        <v>481</v>
      </c>
      <c r="S159" s="23">
        <v>463.24</v>
      </c>
      <c r="T159" s="23">
        <v>1</v>
      </c>
      <c r="U159">
        <f t="shared" si="8"/>
        <v>3.2981665758029521E-3</v>
      </c>
    </row>
    <row r="160" spans="1:21" x14ac:dyDescent="0.25">
      <c r="A160" s="21">
        <v>159</v>
      </c>
      <c r="B160" s="21">
        <v>10</v>
      </c>
      <c r="C160" s="21">
        <v>4302.5120454705147</v>
      </c>
      <c r="D160" s="22" t="s">
        <v>481</v>
      </c>
      <c r="E160" s="22">
        <f t="shared" si="6"/>
        <v>4</v>
      </c>
      <c r="F160" s="21">
        <v>868.92484709511086</v>
      </c>
      <c r="G160" s="22" t="s">
        <v>502</v>
      </c>
      <c r="H160" s="21">
        <v>405.68154892853505</v>
      </c>
      <c r="I160" s="22" t="s">
        <v>449</v>
      </c>
      <c r="J160" s="21">
        <v>405.68154892853511</v>
      </c>
      <c r="K160" s="21">
        <v>0.90703326463699341</v>
      </c>
      <c r="L160" s="22" t="s">
        <v>781</v>
      </c>
      <c r="M160" s="21">
        <v>159</v>
      </c>
      <c r="N160" s="22" t="s">
        <v>782</v>
      </c>
      <c r="O160" s="21">
        <v>405.68154892853511</v>
      </c>
      <c r="P160">
        <v>159</v>
      </c>
      <c r="Q160">
        <f t="shared" si="7"/>
        <v>405.68154892853511</v>
      </c>
      <c r="R160" s="22" t="s">
        <v>481</v>
      </c>
      <c r="S160" s="23">
        <v>405.68</v>
      </c>
      <c r="T160" s="23">
        <v>1</v>
      </c>
      <c r="U160">
        <f t="shared" si="8"/>
        <v>1.548928535100913E-3</v>
      </c>
    </row>
    <row r="161" spans="1:21" x14ac:dyDescent="0.25">
      <c r="A161" s="21">
        <v>160</v>
      </c>
      <c r="B161" s="21">
        <v>11</v>
      </c>
      <c r="C161" s="21">
        <v>5087.6684440503323</v>
      </c>
      <c r="D161" s="22" t="s">
        <v>447</v>
      </c>
      <c r="E161" s="22">
        <f t="shared" si="6"/>
        <v>1</v>
      </c>
      <c r="F161" s="21">
        <v>1912.1413101896155</v>
      </c>
      <c r="G161" s="22" t="s">
        <v>493</v>
      </c>
      <c r="H161" s="21">
        <v>732.9264920861815</v>
      </c>
      <c r="I161" s="22" t="s">
        <v>449</v>
      </c>
      <c r="J161" s="21">
        <v>732.9264920861815</v>
      </c>
      <c r="K161" s="21">
        <v>0.68535757064819336</v>
      </c>
      <c r="L161" s="22" t="s">
        <v>783</v>
      </c>
      <c r="M161" s="21">
        <v>160</v>
      </c>
      <c r="N161" s="22" t="s">
        <v>784</v>
      </c>
      <c r="O161" s="21">
        <v>732.9264920861815</v>
      </c>
      <c r="P161">
        <v>160</v>
      </c>
      <c r="Q161">
        <f t="shared" si="7"/>
        <v>732.9264920861815</v>
      </c>
      <c r="R161" s="22" t="s">
        <v>447</v>
      </c>
      <c r="S161" s="23">
        <v>732.93</v>
      </c>
      <c r="T161" s="23">
        <v>1</v>
      </c>
      <c r="U161">
        <f t="shared" si="8"/>
        <v>-3.5079138184528347E-3</v>
      </c>
    </row>
    <row r="162" spans="1:21" x14ac:dyDescent="0.25">
      <c r="A162" s="21">
        <v>161</v>
      </c>
      <c r="B162" s="21">
        <v>11</v>
      </c>
      <c r="C162" s="21">
        <v>5087.6684440503323</v>
      </c>
      <c r="D162" s="22" t="s">
        <v>447</v>
      </c>
      <c r="E162" s="22">
        <f t="shared" si="6"/>
        <v>1</v>
      </c>
      <c r="F162" s="21">
        <v>1912.1413101896155</v>
      </c>
      <c r="G162" s="22" t="s">
        <v>455</v>
      </c>
      <c r="H162" s="21">
        <v>602.40254148457404</v>
      </c>
      <c r="I162" s="22" t="s">
        <v>449</v>
      </c>
      <c r="J162" s="21">
        <v>602.40254148457404</v>
      </c>
      <c r="K162" s="21">
        <v>0.75301498174667358</v>
      </c>
      <c r="L162" s="22" t="s">
        <v>785</v>
      </c>
      <c r="M162" s="21">
        <v>161</v>
      </c>
      <c r="N162" s="22" t="s">
        <v>786</v>
      </c>
      <c r="O162" s="21">
        <v>602.40254148457404</v>
      </c>
      <c r="P162">
        <v>161</v>
      </c>
      <c r="Q162">
        <f t="shared" si="7"/>
        <v>602.40254148457404</v>
      </c>
      <c r="R162" s="22" t="s">
        <v>447</v>
      </c>
      <c r="S162" s="23">
        <v>602.4</v>
      </c>
      <c r="T162" s="23">
        <v>1</v>
      </c>
      <c r="U162">
        <f t="shared" si="8"/>
        <v>2.5414845740669989E-3</v>
      </c>
    </row>
    <row r="163" spans="1:21" x14ac:dyDescent="0.25">
      <c r="A163" s="21">
        <v>162</v>
      </c>
      <c r="B163" s="21">
        <v>11</v>
      </c>
      <c r="C163" s="21">
        <v>5087.6684440503323</v>
      </c>
      <c r="D163" s="22" t="s">
        <v>447</v>
      </c>
      <c r="E163" s="22">
        <f t="shared" si="6"/>
        <v>1</v>
      </c>
      <c r="F163" s="21">
        <v>1912.1413101896155</v>
      </c>
      <c r="G163" s="22" t="s">
        <v>502</v>
      </c>
      <c r="H163" s="21">
        <v>576.81227661885998</v>
      </c>
      <c r="I163" s="22" t="s">
        <v>452</v>
      </c>
      <c r="J163" s="21">
        <v>127.24177754910076</v>
      </c>
      <c r="K163" s="21">
        <v>2.6878046989440918</v>
      </c>
      <c r="L163" s="22" t="s">
        <v>787</v>
      </c>
      <c r="M163" s="21">
        <v>162</v>
      </c>
      <c r="N163" s="22" t="s">
        <v>788</v>
      </c>
      <c r="O163" s="21">
        <v>127.24177754910076</v>
      </c>
      <c r="P163">
        <v>162</v>
      </c>
      <c r="Q163">
        <f t="shared" si="7"/>
        <v>127.24177754910076</v>
      </c>
      <c r="R163" s="22" t="s">
        <v>447</v>
      </c>
      <c r="S163" s="23">
        <v>127.24</v>
      </c>
      <c r="T163" s="23">
        <v>1</v>
      </c>
      <c r="U163">
        <f t="shared" si="8"/>
        <v>1.7775491007654409E-3</v>
      </c>
    </row>
    <row r="164" spans="1:21" x14ac:dyDescent="0.25">
      <c r="A164" s="21">
        <v>163</v>
      </c>
      <c r="B164" s="21">
        <v>11</v>
      </c>
      <c r="C164" s="21">
        <v>5087.6684440503323</v>
      </c>
      <c r="D164" s="22" t="s">
        <v>447</v>
      </c>
      <c r="E164" s="22">
        <f t="shared" si="6"/>
        <v>1</v>
      </c>
      <c r="F164" s="21">
        <v>1912.1413101896155</v>
      </c>
      <c r="G164" s="22" t="s">
        <v>502</v>
      </c>
      <c r="H164" s="21">
        <v>576.81227661885998</v>
      </c>
      <c r="I164" s="22" t="s">
        <v>449</v>
      </c>
      <c r="J164" s="21">
        <v>449.57049906975925</v>
      </c>
      <c r="K164" s="21">
        <v>1.0377271175384521</v>
      </c>
      <c r="L164" s="22" t="s">
        <v>789</v>
      </c>
      <c r="M164" s="21">
        <v>163</v>
      </c>
      <c r="N164" s="22" t="s">
        <v>790</v>
      </c>
      <c r="O164" s="21">
        <v>449.57049906975925</v>
      </c>
      <c r="P164">
        <v>163</v>
      </c>
      <c r="Q164">
        <f t="shared" si="7"/>
        <v>449.57049906975925</v>
      </c>
      <c r="R164" s="22" t="s">
        <v>447</v>
      </c>
      <c r="S164" s="23">
        <v>449.57</v>
      </c>
      <c r="T164" s="23">
        <v>1</v>
      </c>
      <c r="U164">
        <f t="shared" si="8"/>
        <v>4.9906975925750885E-4</v>
      </c>
    </row>
    <row r="165" spans="1:21" x14ac:dyDescent="0.25">
      <c r="A165" s="21">
        <v>164</v>
      </c>
      <c r="B165" s="21">
        <v>11</v>
      </c>
      <c r="C165" s="21">
        <v>5087.6684440503323</v>
      </c>
      <c r="D165" s="22" t="s">
        <v>460</v>
      </c>
      <c r="E165" s="22">
        <f t="shared" si="6"/>
        <v>2</v>
      </c>
      <c r="F165" s="21">
        <v>1344.3574048867745</v>
      </c>
      <c r="G165" s="22" t="s">
        <v>493</v>
      </c>
      <c r="H165" s="21">
        <v>442.02241196451132</v>
      </c>
      <c r="I165" s="22" t="s">
        <v>449</v>
      </c>
      <c r="J165" s="21">
        <v>442.02241196451132</v>
      </c>
      <c r="K165" s="21">
        <v>0.70124328136444092</v>
      </c>
      <c r="L165" s="22" t="s">
        <v>791</v>
      </c>
      <c r="M165" s="21">
        <v>164</v>
      </c>
      <c r="N165" s="22" t="s">
        <v>792</v>
      </c>
      <c r="O165" s="21">
        <v>442.02241196451132</v>
      </c>
      <c r="P165">
        <v>164</v>
      </c>
      <c r="Q165">
        <f t="shared" si="7"/>
        <v>442.02241196451132</v>
      </c>
      <c r="R165" s="22" t="s">
        <v>460</v>
      </c>
      <c r="S165" s="23">
        <v>442.02</v>
      </c>
      <c r="T165" s="23">
        <v>1</v>
      </c>
      <c r="U165">
        <f t="shared" si="8"/>
        <v>2.4119645113387378E-3</v>
      </c>
    </row>
    <row r="166" spans="1:21" x14ac:dyDescent="0.25">
      <c r="A166" s="21">
        <v>165</v>
      </c>
      <c r="B166" s="21">
        <v>11</v>
      </c>
      <c r="C166" s="21">
        <v>5087.6684440503323</v>
      </c>
      <c r="D166" s="22" t="s">
        <v>460</v>
      </c>
      <c r="E166" s="22">
        <f t="shared" si="6"/>
        <v>2</v>
      </c>
      <c r="F166" s="21">
        <v>1344.3574048867745</v>
      </c>
      <c r="G166" s="22" t="s">
        <v>455</v>
      </c>
      <c r="H166" s="21">
        <v>444.62501306059875</v>
      </c>
      <c r="I166" s="22" t="s">
        <v>449</v>
      </c>
      <c r="J166" s="21">
        <v>444.62501306059875</v>
      </c>
      <c r="K166" s="21">
        <v>0.78770697116851807</v>
      </c>
      <c r="L166" s="22" t="s">
        <v>793</v>
      </c>
      <c r="M166" s="21">
        <v>165</v>
      </c>
      <c r="N166" s="22" t="s">
        <v>794</v>
      </c>
      <c r="O166" s="21">
        <v>444.62501306059875</v>
      </c>
      <c r="P166">
        <v>165</v>
      </c>
      <c r="Q166">
        <f t="shared" si="7"/>
        <v>444.62501306059875</v>
      </c>
      <c r="R166" s="22" t="s">
        <v>460</v>
      </c>
      <c r="S166" s="23">
        <v>444.63</v>
      </c>
      <c r="T166" s="23">
        <v>1</v>
      </c>
      <c r="U166">
        <f t="shared" si="8"/>
        <v>-4.9869394012489465E-3</v>
      </c>
    </row>
    <row r="167" spans="1:21" x14ac:dyDescent="0.25">
      <c r="A167" s="21">
        <v>166</v>
      </c>
      <c r="B167" s="21">
        <v>11</v>
      </c>
      <c r="C167" s="21">
        <v>5087.6684440503323</v>
      </c>
      <c r="D167" s="22" t="s">
        <v>460</v>
      </c>
      <c r="E167" s="22">
        <f t="shared" si="6"/>
        <v>2</v>
      </c>
      <c r="F167" s="21">
        <v>1344.3574048867745</v>
      </c>
      <c r="G167" s="22" t="s">
        <v>502</v>
      </c>
      <c r="H167" s="21">
        <v>457.70997986166452</v>
      </c>
      <c r="I167" s="22" t="s">
        <v>449</v>
      </c>
      <c r="J167" s="21">
        <v>336.1511428543385</v>
      </c>
      <c r="K167" s="21">
        <v>1.0670937299728394</v>
      </c>
      <c r="L167" s="22" t="s">
        <v>795</v>
      </c>
      <c r="M167" s="21">
        <v>166</v>
      </c>
      <c r="N167" s="22" t="s">
        <v>796</v>
      </c>
      <c r="O167" s="21">
        <v>336.1511428543385</v>
      </c>
      <c r="P167">
        <v>166</v>
      </c>
      <c r="Q167">
        <f t="shared" si="7"/>
        <v>336.1511428543385</v>
      </c>
      <c r="R167" s="22" t="s">
        <v>460</v>
      </c>
      <c r="S167" s="23">
        <v>336.15</v>
      </c>
      <c r="T167" s="23">
        <v>1</v>
      </c>
      <c r="U167">
        <f t="shared" si="8"/>
        <v>1.1428543385250123E-3</v>
      </c>
    </row>
    <row r="168" spans="1:21" x14ac:dyDescent="0.25">
      <c r="A168" s="21">
        <v>167</v>
      </c>
      <c r="B168" s="21">
        <v>11</v>
      </c>
      <c r="C168" s="21">
        <v>5087.6684440503323</v>
      </c>
      <c r="D168" s="22" t="s">
        <v>460</v>
      </c>
      <c r="E168" s="22">
        <f t="shared" si="6"/>
        <v>2</v>
      </c>
      <c r="F168" s="21">
        <v>1344.3574048867745</v>
      </c>
      <c r="G168" s="22" t="s">
        <v>502</v>
      </c>
      <c r="H168" s="21">
        <v>457.70997986166452</v>
      </c>
      <c r="I168" s="22" t="s">
        <v>452</v>
      </c>
      <c r="J168" s="21">
        <v>121.55883700732599</v>
      </c>
      <c r="K168" s="21">
        <v>2.7138018608093262</v>
      </c>
      <c r="L168" s="22" t="s">
        <v>797</v>
      </c>
      <c r="M168" s="21">
        <v>167</v>
      </c>
      <c r="N168" s="22" t="s">
        <v>798</v>
      </c>
      <c r="O168" s="21">
        <v>121.55883700732599</v>
      </c>
      <c r="P168">
        <v>167</v>
      </c>
      <c r="Q168">
        <f t="shared" si="7"/>
        <v>121.55883700732599</v>
      </c>
      <c r="R168" s="22" t="s">
        <v>460</v>
      </c>
      <c r="S168" s="23">
        <v>121.56</v>
      </c>
      <c r="T168" s="23">
        <v>1</v>
      </c>
      <c r="U168">
        <f t="shared" si="8"/>
        <v>-1.1629926740113206E-3</v>
      </c>
    </row>
    <row r="169" spans="1:21" x14ac:dyDescent="0.25">
      <c r="A169" s="21">
        <v>168</v>
      </c>
      <c r="B169" s="21">
        <v>11</v>
      </c>
      <c r="C169" s="21">
        <v>5087.6684440503323</v>
      </c>
      <c r="D169" s="22" t="s">
        <v>472</v>
      </c>
      <c r="E169" s="22">
        <f t="shared" si="6"/>
        <v>3</v>
      </c>
      <c r="F169" s="21">
        <v>1074.011534397433</v>
      </c>
      <c r="G169" s="22" t="s">
        <v>493</v>
      </c>
      <c r="H169" s="21">
        <v>412.69562754364387</v>
      </c>
      <c r="I169" s="22" t="s">
        <v>449</v>
      </c>
      <c r="J169" s="21">
        <v>412.69562754364387</v>
      </c>
      <c r="K169" s="21">
        <v>0.69048476219177246</v>
      </c>
      <c r="L169" s="22" t="s">
        <v>799</v>
      </c>
      <c r="M169" s="21">
        <v>168</v>
      </c>
      <c r="N169" s="22" t="s">
        <v>800</v>
      </c>
      <c r="O169" s="21">
        <v>412.69562754364387</v>
      </c>
      <c r="P169">
        <v>168</v>
      </c>
      <c r="Q169">
        <f t="shared" si="7"/>
        <v>412.69562754364387</v>
      </c>
      <c r="R169" s="22" t="s">
        <v>472</v>
      </c>
      <c r="S169" s="23">
        <v>412.7</v>
      </c>
      <c r="T169" s="23">
        <v>1</v>
      </c>
      <c r="U169">
        <f t="shared" si="8"/>
        <v>-4.3724563561227114E-3</v>
      </c>
    </row>
    <row r="170" spans="1:21" x14ac:dyDescent="0.25">
      <c r="A170" s="21">
        <v>169</v>
      </c>
      <c r="B170" s="21">
        <v>11</v>
      </c>
      <c r="C170" s="21">
        <v>5087.6684440503323</v>
      </c>
      <c r="D170" s="22" t="s">
        <v>472</v>
      </c>
      <c r="E170" s="22">
        <f t="shared" si="6"/>
        <v>3</v>
      </c>
      <c r="F170" s="21">
        <v>1074.011534397433</v>
      </c>
      <c r="G170" s="22" t="s">
        <v>455</v>
      </c>
      <c r="H170" s="21">
        <v>338.70041875424204</v>
      </c>
      <c r="I170" s="22" t="s">
        <v>449</v>
      </c>
      <c r="J170" s="21">
        <v>338.70041875424198</v>
      </c>
      <c r="K170" s="21">
        <v>0.75029212236404419</v>
      </c>
      <c r="L170" s="22" t="s">
        <v>801</v>
      </c>
      <c r="M170" s="21">
        <v>169</v>
      </c>
      <c r="N170" s="22" t="s">
        <v>802</v>
      </c>
      <c r="O170" s="21">
        <v>338.70041875424198</v>
      </c>
      <c r="P170">
        <v>169</v>
      </c>
      <c r="Q170">
        <f t="shared" si="7"/>
        <v>338.70041875424198</v>
      </c>
      <c r="R170" s="22" t="s">
        <v>472</v>
      </c>
      <c r="S170" s="23">
        <v>338.7</v>
      </c>
      <c r="T170" s="23">
        <v>1</v>
      </c>
      <c r="U170">
        <f t="shared" si="8"/>
        <v>4.1875424199133704E-4</v>
      </c>
    </row>
    <row r="171" spans="1:21" x14ac:dyDescent="0.25">
      <c r="A171" s="21">
        <v>170</v>
      </c>
      <c r="B171" s="21">
        <v>11</v>
      </c>
      <c r="C171" s="21">
        <v>5087.6684440503323</v>
      </c>
      <c r="D171" s="22" t="s">
        <v>472</v>
      </c>
      <c r="E171" s="22">
        <f t="shared" si="6"/>
        <v>3</v>
      </c>
      <c r="F171" s="21">
        <v>1074.011534397433</v>
      </c>
      <c r="G171" s="22" t="s">
        <v>502</v>
      </c>
      <c r="H171" s="21">
        <v>322.61548809954735</v>
      </c>
      <c r="I171" s="22" t="s">
        <v>452</v>
      </c>
      <c r="J171" s="21">
        <v>72.041031317206262</v>
      </c>
      <c r="K171" s="21">
        <v>2.6943123340606689</v>
      </c>
      <c r="L171" s="22" t="s">
        <v>803</v>
      </c>
      <c r="M171" s="21">
        <v>170</v>
      </c>
      <c r="N171" s="22" t="s">
        <v>804</v>
      </c>
      <c r="O171" s="21">
        <v>72.041031317206262</v>
      </c>
      <c r="P171">
        <v>170</v>
      </c>
      <c r="Q171">
        <f t="shared" si="7"/>
        <v>72.041031317206262</v>
      </c>
      <c r="R171" s="22" t="s">
        <v>472</v>
      </c>
      <c r="S171" s="23">
        <v>72.040000000000006</v>
      </c>
      <c r="T171" s="23">
        <v>1</v>
      </c>
      <c r="U171">
        <f t="shared" si="8"/>
        <v>1.0313172062552667E-3</v>
      </c>
    </row>
    <row r="172" spans="1:21" x14ac:dyDescent="0.25">
      <c r="A172" s="21">
        <v>171</v>
      </c>
      <c r="B172" s="21">
        <v>11</v>
      </c>
      <c r="C172" s="21">
        <v>5087.6684440503323</v>
      </c>
      <c r="D172" s="22" t="s">
        <v>472</v>
      </c>
      <c r="E172" s="22">
        <f t="shared" si="6"/>
        <v>3</v>
      </c>
      <c r="F172" s="21">
        <v>1074.011534397433</v>
      </c>
      <c r="G172" s="22" t="s">
        <v>502</v>
      </c>
      <c r="H172" s="21">
        <v>322.61548809954735</v>
      </c>
      <c r="I172" s="22" t="s">
        <v>449</v>
      </c>
      <c r="J172" s="21">
        <v>250.57445678234106</v>
      </c>
      <c r="K172" s="21">
        <v>1.0342975854873657</v>
      </c>
      <c r="L172" s="22" t="s">
        <v>805</v>
      </c>
      <c r="M172" s="21">
        <v>171</v>
      </c>
      <c r="N172" s="22" t="s">
        <v>806</v>
      </c>
      <c r="O172" s="21">
        <v>250.57445678234106</v>
      </c>
      <c r="P172">
        <v>171</v>
      </c>
      <c r="Q172">
        <f t="shared" si="7"/>
        <v>250.57445678234106</v>
      </c>
      <c r="R172" s="22" t="s">
        <v>472</v>
      </c>
      <c r="S172" s="23">
        <v>250.57</v>
      </c>
      <c r="T172" s="23">
        <v>1</v>
      </c>
      <c r="U172">
        <f t="shared" si="8"/>
        <v>4.4567823410659457E-3</v>
      </c>
    </row>
    <row r="173" spans="1:21" x14ac:dyDescent="0.25">
      <c r="A173" s="21">
        <v>172</v>
      </c>
      <c r="B173" s="21">
        <v>11</v>
      </c>
      <c r="C173" s="21">
        <v>5087.6684440503323</v>
      </c>
      <c r="D173" s="22" t="s">
        <v>481</v>
      </c>
      <c r="E173" s="22">
        <f t="shared" si="6"/>
        <v>4</v>
      </c>
      <c r="F173" s="21">
        <v>757.36736563420777</v>
      </c>
      <c r="G173" s="22" t="s">
        <v>493</v>
      </c>
      <c r="H173" s="21">
        <v>248.49856221999613</v>
      </c>
      <c r="I173" s="22" t="s">
        <v>449</v>
      </c>
      <c r="J173" s="21">
        <v>248.49856221999613</v>
      </c>
      <c r="K173" s="21">
        <v>0.70038062334060669</v>
      </c>
      <c r="L173" s="22" t="s">
        <v>807</v>
      </c>
      <c r="M173" s="21">
        <v>172</v>
      </c>
      <c r="N173" s="22" t="s">
        <v>808</v>
      </c>
      <c r="O173" s="21">
        <v>248.49856221999613</v>
      </c>
      <c r="P173">
        <v>172</v>
      </c>
      <c r="Q173">
        <f t="shared" si="7"/>
        <v>248.49856221999613</v>
      </c>
      <c r="R173" s="22" t="s">
        <v>481</v>
      </c>
      <c r="S173" s="23">
        <v>248.5</v>
      </c>
      <c r="T173" s="23">
        <v>1</v>
      </c>
      <c r="U173">
        <f t="shared" si="8"/>
        <v>-1.4377800038687383E-3</v>
      </c>
    </row>
    <row r="174" spans="1:21" x14ac:dyDescent="0.25">
      <c r="A174" s="21">
        <v>173</v>
      </c>
      <c r="B174" s="21">
        <v>11</v>
      </c>
      <c r="C174" s="21">
        <v>5087.6684440503323</v>
      </c>
      <c r="D174" s="22" t="s">
        <v>481</v>
      </c>
      <c r="E174" s="22">
        <f t="shared" si="6"/>
        <v>4</v>
      </c>
      <c r="F174" s="21">
        <v>757.36736563420777</v>
      </c>
      <c r="G174" s="22" t="s">
        <v>455</v>
      </c>
      <c r="H174" s="21">
        <v>250.08787421248798</v>
      </c>
      <c r="I174" s="22" t="s">
        <v>449</v>
      </c>
      <c r="J174" s="21">
        <v>250.08787421248798</v>
      </c>
      <c r="K174" s="21">
        <v>0.77980005741119385</v>
      </c>
      <c r="L174" s="22" t="s">
        <v>809</v>
      </c>
      <c r="M174" s="21">
        <v>173</v>
      </c>
      <c r="N174" s="22" t="s">
        <v>810</v>
      </c>
      <c r="O174" s="21">
        <v>250.08787421248798</v>
      </c>
      <c r="P174">
        <v>173</v>
      </c>
      <c r="Q174">
        <f t="shared" si="7"/>
        <v>250.08787421248798</v>
      </c>
      <c r="R174" s="22" t="s">
        <v>481</v>
      </c>
      <c r="S174" s="23">
        <v>250.09</v>
      </c>
      <c r="T174" s="23">
        <v>1</v>
      </c>
      <c r="U174">
        <f t="shared" si="8"/>
        <v>-2.1257875120284098E-3</v>
      </c>
    </row>
    <row r="175" spans="1:21" x14ac:dyDescent="0.25">
      <c r="A175" s="21">
        <v>174</v>
      </c>
      <c r="B175" s="21">
        <v>11</v>
      </c>
      <c r="C175" s="21">
        <v>5087.6684440503323</v>
      </c>
      <c r="D175" s="22" t="s">
        <v>481</v>
      </c>
      <c r="E175" s="22">
        <f t="shared" si="6"/>
        <v>4</v>
      </c>
      <c r="F175" s="21">
        <v>757.36736563420777</v>
      </c>
      <c r="G175" s="22" t="s">
        <v>502</v>
      </c>
      <c r="H175" s="21">
        <v>258.78092920172372</v>
      </c>
      <c r="I175" s="22" t="s">
        <v>452</v>
      </c>
      <c r="J175" s="21">
        <v>70.156126202932327</v>
      </c>
      <c r="K175" s="21">
        <v>2.6975719928741455</v>
      </c>
      <c r="L175" s="22" t="s">
        <v>811</v>
      </c>
      <c r="M175" s="21">
        <v>174</v>
      </c>
      <c r="N175" s="22" t="s">
        <v>812</v>
      </c>
      <c r="O175" s="21">
        <v>70.156126202932327</v>
      </c>
      <c r="P175">
        <v>174</v>
      </c>
      <c r="Q175">
        <f t="shared" si="7"/>
        <v>70.156126202932327</v>
      </c>
      <c r="R175" s="22" t="s">
        <v>481</v>
      </c>
      <c r="S175" s="23">
        <v>70.16</v>
      </c>
      <c r="T175" s="23">
        <v>1</v>
      </c>
      <c r="U175">
        <f t="shared" si="8"/>
        <v>-3.8737970676692157E-3</v>
      </c>
    </row>
    <row r="176" spans="1:21" x14ac:dyDescent="0.25">
      <c r="A176" s="21">
        <v>175</v>
      </c>
      <c r="B176" s="21">
        <v>11</v>
      </c>
      <c r="C176" s="21">
        <v>5087.6684440503323</v>
      </c>
      <c r="D176" s="22" t="s">
        <v>481</v>
      </c>
      <c r="E176" s="22">
        <f t="shared" si="6"/>
        <v>4</v>
      </c>
      <c r="F176" s="21">
        <v>757.36736563420777</v>
      </c>
      <c r="G176" s="22" t="s">
        <v>502</v>
      </c>
      <c r="H176" s="21">
        <v>258.78092920172372</v>
      </c>
      <c r="I176" s="22" t="s">
        <v>449</v>
      </c>
      <c r="J176" s="21">
        <v>188.62480299879147</v>
      </c>
      <c r="K176" s="21">
        <v>1.0601742267608643</v>
      </c>
      <c r="L176" s="22" t="s">
        <v>813</v>
      </c>
      <c r="M176" s="21">
        <v>175</v>
      </c>
      <c r="N176" s="22" t="s">
        <v>814</v>
      </c>
      <c r="O176" s="21">
        <v>188.62480299879147</v>
      </c>
      <c r="P176">
        <v>175</v>
      </c>
      <c r="Q176">
        <f t="shared" si="7"/>
        <v>188.62480299879147</v>
      </c>
      <c r="R176" s="22" t="s">
        <v>481</v>
      </c>
      <c r="S176" s="23">
        <v>188.62</v>
      </c>
      <c r="T176" s="23">
        <v>1</v>
      </c>
      <c r="U176">
        <f t="shared" si="8"/>
        <v>4.8029987914617323E-3</v>
      </c>
    </row>
    <row r="177" spans="1:21" x14ac:dyDescent="0.25">
      <c r="A177" s="21">
        <v>176</v>
      </c>
      <c r="B177" s="21">
        <v>12</v>
      </c>
      <c r="C177" s="21">
        <v>6229.7510068567835</v>
      </c>
      <c r="D177" s="22" t="s">
        <v>447</v>
      </c>
      <c r="E177" s="22">
        <f t="shared" si="6"/>
        <v>1</v>
      </c>
      <c r="F177" s="21">
        <v>2037.5369064511319</v>
      </c>
      <c r="G177" s="22" t="s">
        <v>455</v>
      </c>
      <c r="H177" s="21">
        <v>1212.6302402016261</v>
      </c>
      <c r="I177" s="22" t="s">
        <v>449</v>
      </c>
      <c r="J177" s="21">
        <v>901.72770705755704</v>
      </c>
      <c r="K177" s="21">
        <v>1.0593132972717285</v>
      </c>
      <c r="L177" s="22" t="s">
        <v>815</v>
      </c>
      <c r="M177" s="21">
        <v>176</v>
      </c>
      <c r="N177" s="22" t="s">
        <v>816</v>
      </c>
      <c r="O177" s="21">
        <v>901.72770705755704</v>
      </c>
      <c r="P177">
        <v>176</v>
      </c>
      <c r="Q177">
        <f t="shared" si="7"/>
        <v>901.72770705755704</v>
      </c>
      <c r="R177" s="22" t="s">
        <v>447</v>
      </c>
      <c r="S177" s="23">
        <v>901.73</v>
      </c>
      <c r="T177" s="23">
        <v>1</v>
      </c>
      <c r="U177">
        <f t="shared" si="8"/>
        <v>-2.2929424429776191E-3</v>
      </c>
    </row>
    <row r="178" spans="1:21" x14ac:dyDescent="0.25">
      <c r="A178" s="21">
        <v>177</v>
      </c>
      <c r="B178" s="21">
        <v>12</v>
      </c>
      <c r="C178" s="21">
        <v>6229.7510068567835</v>
      </c>
      <c r="D178" s="22" t="s">
        <v>447</v>
      </c>
      <c r="E178" s="22">
        <f t="shared" si="6"/>
        <v>1</v>
      </c>
      <c r="F178" s="21">
        <v>2037.5369064511319</v>
      </c>
      <c r="G178" s="22" t="s">
        <v>455</v>
      </c>
      <c r="H178" s="21">
        <v>1212.6302402016261</v>
      </c>
      <c r="I178" s="22" t="s">
        <v>452</v>
      </c>
      <c r="J178" s="21">
        <v>310.90253314406903</v>
      </c>
      <c r="K178" s="21">
        <v>2.6851580142974854</v>
      </c>
      <c r="L178" s="22" t="s">
        <v>817</v>
      </c>
      <c r="M178" s="21">
        <v>177</v>
      </c>
      <c r="N178" s="22" t="s">
        <v>818</v>
      </c>
      <c r="O178" s="21">
        <v>310.90253314406903</v>
      </c>
      <c r="P178">
        <v>177</v>
      </c>
      <c r="Q178">
        <f t="shared" si="7"/>
        <v>310.90253314406903</v>
      </c>
      <c r="R178" s="22" t="s">
        <v>447</v>
      </c>
      <c r="S178" s="23">
        <v>310.89999999999998</v>
      </c>
      <c r="T178" s="23">
        <v>0</v>
      </c>
      <c r="U178">
        <f t="shared" si="8"/>
        <v>2.5331440690479212E-3</v>
      </c>
    </row>
    <row r="179" spans="1:21" x14ac:dyDescent="0.25">
      <c r="A179" s="21">
        <v>178</v>
      </c>
      <c r="B179" s="21">
        <v>12</v>
      </c>
      <c r="C179" s="21">
        <v>6229.7510068567835</v>
      </c>
      <c r="D179" s="22" t="s">
        <v>447</v>
      </c>
      <c r="E179" s="22">
        <f t="shared" si="6"/>
        <v>1</v>
      </c>
      <c r="F179" s="21">
        <v>2037.5369064511319</v>
      </c>
      <c r="G179" s="22" t="s">
        <v>502</v>
      </c>
      <c r="H179" s="21">
        <v>824.90666624950609</v>
      </c>
      <c r="I179" s="22" t="s">
        <v>452</v>
      </c>
      <c r="J179" s="21">
        <v>193.99545637104703</v>
      </c>
      <c r="K179" s="21">
        <v>2.6421570777893066</v>
      </c>
      <c r="L179" s="22" t="s">
        <v>819</v>
      </c>
      <c r="M179" s="21">
        <v>178</v>
      </c>
      <c r="N179" s="22" t="s">
        <v>820</v>
      </c>
      <c r="O179" s="21">
        <v>193.99545637104703</v>
      </c>
      <c r="P179">
        <v>178</v>
      </c>
      <c r="Q179">
        <f t="shared" si="7"/>
        <v>193.99545637104703</v>
      </c>
      <c r="R179" s="22" t="s">
        <v>447</v>
      </c>
      <c r="S179" s="23">
        <v>194</v>
      </c>
      <c r="T179" s="23">
        <v>1</v>
      </c>
      <c r="U179">
        <f t="shared" si="8"/>
        <v>-4.5436289529732221E-3</v>
      </c>
    </row>
    <row r="180" spans="1:21" x14ac:dyDescent="0.25">
      <c r="A180" s="21">
        <v>179</v>
      </c>
      <c r="B180" s="21">
        <v>12</v>
      </c>
      <c r="C180" s="21">
        <v>6229.7510068567835</v>
      </c>
      <c r="D180" s="22" t="s">
        <v>447</v>
      </c>
      <c r="E180" s="22">
        <f t="shared" si="6"/>
        <v>1</v>
      </c>
      <c r="F180" s="21">
        <v>2037.5369064511319</v>
      </c>
      <c r="G180" s="22" t="s">
        <v>502</v>
      </c>
      <c r="H180" s="21">
        <v>824.90666624950609</v>
      </c>
      <c r="I180" s="22" t="s">
        <v>449</v>
      </c>
      <c r="J180" s="21">
        <v>630.91120987845898</v>
      </c>
      <c r="K180" s="21">
        <v>1.0679824352264404</v>
      </c>
      <c r="L180" s="22" t="s">
        <v>821</v>
      </c>
      <c r="M180" s="21">
        <v>179</v>
      </c>
      <c r="N180" s="22" t="s">
        <v>822</v>
      </c>
      <c r="O180" s="21">
        <v>630.91120987845898</v>
      </c>
      <c r="P180">
        <v>179</v>
      </c>
      <c r="Q180">
        <f t="shared" si="7"/>
        <v>630.91120987845898</v>
      </c>
      <c r="R180" s="22" t="s">
        <v>447</v>
      </c>
      <c r="S180" s="23">
        <v>630.91</v>
      </c>
      <c r="T180" s="23">
        <v>1</v>
      </c>
      <c r="U180">
        <f t="shared" si="8"/>
        <v>1.2098784590079958E-3</v>
      </c>
    </row>
    <row r="181" spans="1:21" x14ac:dyDescent="0.25">
      <c r="A181" s="21">
        <v>180</v>
      </c>
      <c r="B181" s="21">
        <v>12</v>
      </c>
      <c r="C181" s="21">
        <v>6229.7510068567835</v>
      </c>
      <c r="D181" s="22" t="s">
        <v>460</v>
      </c>
      <c r="E181" s="22">
        <f t="shared" si="6"/>
        <v>2</v>
      </c>
      <c r="F181" s="21">
        <v>1954.1041810910863</v>
      </c>
      <c r="G181" s="22" t="s">
        <v>455</v>
      </c>
      <c r="H181" s="21">
        <v>1320.1772533903015</v>
      </c>
      <c r="I181" s="22" t="s">
        <v>452</v>
      </c>
      <c r="J181" s="21">
        <v>357.82645324943024</v>
      </c>
      <c r="K181" s="21">
        <v>2.6881072521209717</v>
      </c>
      <c r="L181" s="22" t="s">
        <v>823</v>
      </c>
      <c r="M181" s="21">
        <v>180</v>
      </c>
      <c r="N181" s="22" t="s">
        <v>824</v>
      </c>
      <c r="O181" s="21">
        <v>357.82645324943024</v>
      </c>
      <c r="P181">
        <v>180</v>
      </c>
      <c r="Q181">
        <f t="shared" si="7"/>
        <v>357.82645324943024</v>
      </c>
      <c r="R181" s="22" t="s">
        <v>460</v>
      </c>
      <c r="S181" s="23">
        <v>357.83</v>
      </c>
      <c r="T181" s="23">
        <v>0</v>
      </c>
      <c r="U181">
        <f t="shared" si="8"/>
        <v>-3.5467505697397428E-3</v>
      </c>
    </row>
    <row r="182" spans="1:21" x14ac:dyDescent="0.25">
      <c r="A182" s="21">
        <v>181</v>
      </c>
      <c r="B182" s="21">
        <v>12</v>
      </c>
      <c r="C182" s="21">
        <v>6229.7510068567835</v>
      </c>
      <c r="D182" s="22" t="s">
        <v>460</v>
      </c>
      <c r="E182" s="22">
        <f t="shared" si="6"/>
        <v>2</v>
      </c>
      <c r="F182" s="21">
        <v>1954.1041810910863</v>
      </c>
      <c r="G182" s="22" t="s">
        <v>455</v>
      </c>
      <c r="H182" s="21">
        <v>1320.1772533903015</v>
      </c>
      <c r="I182" s="22" t="s">
        <v>449</v>
      </c>
      <c r="J182" s="21">
        <v>962.35080014087134</v>
      </c>
      <c r="K182" s="21">
        <v>1.074665904045105</v>
      </c>
      <c r="L182" s="22" t="s">
        <v>825</v>
      </c>
      <c r="M182" s="21">
        <v>181</v>
      </c>
      <c r="N182" s="22" t="s">
        <v>826</v>
      </c>
      <c r="O182" s="21">
        <v>962.35080014087134</v>
      </c>
      <c r="P182">
        <v>181</v>
      </c>
      <c r="Q182">
        <f t="shared" si="7"/>
        <v>962.35080014087134</v>
      </c>
      <c r="R182" s="22" t="s">
        <v>460</v>
      </c>
      <c r="S182" s="23">
        <v>962.35</v>
      </c>
      <c r="T182" s="23">
        <v>1</v>
      </c>
      <c r="U182">
        <f t="shared" si="8"/>
        <v>8.0014087131985434E-4</v>
      </c>
    </row>
    <row r="183" spans="1:21" x14ac:dyDescent="0.25">
      <c r="A183" s="21">
        <v>182</v>
      </c>
      <c r="B183" s="21">
        <v>12</v>
      </c>
      <c r="C183" s="21">
        <v>6229.7510068567835</v>
      </c>
      <c r="D183" s="22" t="s">
        <v>460</v>
      </c>
      <c r="E183" s="22">
        <f t="shared" si="6"/>
        <v>2</v>
      </c>
      <c r="F183" s="21">
        <v>1954.1041810910863</v>
      </c>
      <c r="G183" s="22" t="s">
        <v>502</v>
      </c>
      <c r="H183" s="21">
        <v>633.92692770078474</v>
      </c>
      <c r="I183" s="22" t="s">
        <v>452</v>
      </c>
      <c r="J183" s="21">
        <v>138.38252758859963</v>
      </c>
      <c r="K183" s="21">
        <v>2.646672248840332</v>
      </c>
      <c r="L183" s="22" t="s">
        <v>827</v>
      </c>
      <c r="M183" s="21">
        <v>182</v>
      </c>
      <c r="N183" s="22" t="s">
        <v>828</v>
      </c>
      <c r="O183" s="21">
        <v>138.38252758859963</v>
      </c>
      <c r="P183">
        <v>182</v>
      </c>
      <c r="Q183">
        <f t="shared" si="7"/>
        <v>138.38252758859963</v>
      </c>
      <c r="R183" s="22" t="s">
        <v>460</v>
      </c>
      <c r="S183" s="23">
        <v>138.38</v>
      </c>
      <c r="T183" s="23">
        <v>1</v>
      </c>
      <c r="U183">
        <f t="shared" si="8"/>
        <v>2.5275885996336456E-3</v>
      </c>
    </row>
    <row r="184" spans="1:21" x14ac:dyDescent="0.25">
      <c r="A184" s="21">
        <v>183</v>
      </c>
      <c r="B184" s="21">
        <v>12</v>
      </c>
      <c r="C184" s="21">
        <v>6229.7510068567835</v>
      </c>
      <c r="D184" s="22" t="s">
        <v>460</v>
      </c>
      <c r="E184" s="22">
        <f t="shared" si="6"/>
        <v>2</v>
      </c>
      <c r="F184" s="21">
        <v>1954.1041810910863</v>
      </c>
      <c r="G184" s="22" t="s">
        <v>502</v>
      </c>
      <c r="H184" s="21">
        <v>633.92692770078474</v>
      </c>
      <c r="I184" s="22" t="s">
        <v>449</v>
      </c>
      <c r="J184" s="21">
        <v>495.54440011218497</v>
      </c>
      <c r="K184" s="21">
        <v>1.0395208597183228</v>
      </c>
      <c r="L184" s="22" t="s">
        <v>829</v>
      </c>
      <c r="M184" s="21">
        <v>183</v>
      </c>
      <c r="N184" s="22" t="s">
        <v>830</v>
      </c>
      <c r="O184" s="21">
        <v>495.54440011218497</v>
      </c>
      <c r="P184">
        <v>183</v>
      </c>
      <c r="Q184">
        <f t="shared" si="7"/>
        <v>495.54440011218497</v>
      </c>
      <c r="R184" s="22" t="s">
        <v>460</v>
      </c>
      <c r="S184" s="23">
        <v>495.54</v>
      </c>
      <c r="T184" s="23">
        <v>1</v>
      </c>
      <c r="U184">
        <f t="shared" si="8"/>
        <v>4.4001121849532865E-3</v>
      </c>
    </row>
    <row r="185" spans="1:21" x14ac:dyDescent="0.25">
      <c r="A185" s="21">
        <v>184</v>
      </c>
      <c r="B185" s="21">
        <v>12</v>
      </c>
      <c r="C185" s="21">
        <v>6229.7510068567835</v>
      </c>
      <c r="D185" s="22" t="s">
        <v>472</v>
      </c>
      <c r="E185" s="22">
        <f t="shared" si="6"/>
        <v>3</v>
      </c>
      <c r="F185" s="21">
        <v>1146.1989842428975</v>
      </c>
      <c r="G185" s="22" t="s">
        <v>455</v>
      </c>
      <c r="H185" s="21">
        <v>682.94612299584958</v>
      </c>
      <c r="I185" s="22" t="s">
        <v>449</v>
      </c>
      <c r="J185" s="21">
        <v>510.15252561135759</v>
      </c>
      <c r="K185" s="21">
        <v>1.0600094795227051</v>
      </c>
      <c r="L185" s="22" t="s">
        <v>831</v>
      </c>
      <c r="M185" s="21">
        <v>184</v>
      </c>
      <c r="N185" s="22" t="s">
        <v>832</v>
      </c>
      <c r="O185" s="21">
        <v>510.15252561135759</v>
      </c>
      <c r="P185">
        <v>184</v>
      </c>
      <c r="Q185">
        <f t="shared" si="7"/>
        <v>510.15252561135759</v>
      </c>
      <c r="R185" s="22" t="s">
        <v>472</v>
      </c>
      <c r="S185" s="23">
        <v>510.15</v>
      </c>
      <c r="T185" s="23">
        <v>1</v>
      </c>
      <c r="U185">
        <f t="shared" si="8"/>
        <v>2.5256113576119787E-3</v>
      </c>
    </row>
    <row r="186" spans="1:21" x14ac:dyDescent="0.25">
      <c r="A186" s="21">
        <v>185</v>
      </c>
      <c r="B186" s="21">
        <v>12</v>
      </c>
      <c r="C186" s="21">
        <v>6229.7510068567835</v>
      </c>
      <c r="D186" s="22" t="s">
        <v>472</v>
      </c>
      <c r="E186" s="22">
        <f t="shared" si="6"/>
        <v>3</v>
      </c>
      <c r="F186" s="21">
        <v>1146.1989842428975</v>
      </c>
      <c r="G186" s="22" t="s">
        <v>455</v>
      </c>
      <c r="H186" s="21">
        <v>682.94612299584958</v>
      </c>
      <c r="I186" s="22" t="s">
        <v>452</v>
      </c>
      <c r="J186" s="21">
        <v>172.79359738449205</v>
      </c>
      <c r="K186" s="21">
        <v>2.6838595867156982</v>
      </c>
      <c r="L186" s="22" t="s">
        <v>833</v>
      </c>
      <c r="M186" s="21">
        <v>185</v>
      </c>
      <c r="N186" s="22" t="s">
        <v>834</v>
      </c>
      <c r="O186" s="21">
        <v>172.79359738449205</v>
      </c>
      <c r="P186">
        <v>185</v>
      </c>
      <c r="Q186">
        <f t="shared" si="7"/>
        <v>172.79359738449205</v>
      </c>
      <c r="R186" s="22" t="s">
        <v>472</v>
      </c>
      <c r="S186" s="23">
        <v>172.79</v>
      </c>
      <c r="T186" s="23">
        <v>0</v>
      </c>
      <c r="U186">
        <f t="shared" si="8"/>
        <v>3.5973844920533793E-3</v>
      </c>
    </row>
    <row r="187" spans="1:21" x14ac:dyDescent="0.25">
      <c r="A187" s="21">
        <v>186</v>
      </c>
      <c r="B187" s="21">
        <v>12</v>
      </c>
      <c r="C187" s="21">
        <v>6229.7510068567835</v>
      </c>
      <c r="D187" s="22" t="s">
        <v>472</v>
      </c>
      <c r="E187" s="22">
        <f t="shared" si="6"/>
        <v>3</v>
      </c>
      <c r="F187" s="21">
        <v>1146.1989842428975</v>
      </c>
      <c r="G187" s="22" t="s">
        <v>502</v>
      </c>
      <c r="H187" s="21">
        <v>463.25286124704797</v>
      </c>
      <c r="I187" s="22" t="s">
        <v>452</v>
      </c>
      <c r="J187" s="21">
        <v>106.89051244590479</v>
      </c>
      <c r="K187" s="21">
        <v>2.6459574699401855</v>
      </c>
      <c r="L187" s="22" t="s">
        <v>835</v>
      </c>
      <c r="M187" s="21">
        <v>186</v>
      </c>
      <c r="N187" s="22" t="s">
        <v>836</v>
      </c>
      <c r="O187" s="21">
        <v>106.89051244590479</v>
      </c>
      <c r="P187">
        <v>186</v>
      </c>
      <c r="Q187">
        <f t="shared" si="7"/>
        <v>106.89051244590479</v>
      </c>
      <c r="R187" s="22" t="s">
        <v>472</v>
      </c>
      <c r="S187" s="23">
        <v>106.89</v>
      </c>
      <c r="T187" s="23">
        <v>1</v>
      </c>
      <c r="U187">
        <f t="shared" si="8"/>
        <v>5.1244590478916052E-4</v>
      </c>
    </row>
    <row r="188" spans="1:21" x14ac:dyDescent="0.25">
      <c r="A188" s="21">
        <v>187</v>
      </c>
      <c r="B188" s="21">
        <v>12</v>
      </c>
      <c r="C188" s="21">
        <v>6229.7510068567835</v>
      </c>
      <c r="D188" s="22" t="s">
        <v>472</v>
      </c>
      <c r="E188" s="22">
        <f t="shared" si="6"/>
        <v>3</v>
      </c>
      <c r="F188" s="21">
        <v>1146.1989842428975</v>
      </c>
      <c r="G188" s="22" t="s">
        <v>502</v>
      </c>
      <c r="H188" s="21">
        <v>463.25286124704797</v>
      </c>
      <c r="I188" s="22" t="s">
        <v>449</v>
      </c>
      <c r="J188" s="21">
        <v>356.36234880114318</v>
      </c>
      <c r="K188" s="21">
        <v>1.0692181587219238</v>
      </c>
      <c r="L188" s="22" t="s">
        <v>837</v>
      </c>
      <c r="M188" s="21">
        <v>187</v>
      </c>
      <c r="N188" s="22" t="s">
        <v>838</v>
      </c>
      <c r="O188" s="21">
        <v>356.36234880114318</v>
      </c>
      <c r="P188">
        <v>187</v>
      </c>
      <c r="Q188">
        <f t="shared" si="7"/>
        <v>356.36234880114318</v>
      </c>
      <c r="R188" s="22" t="s">
        <v>472</v>
      </c>
      <c r="S188" s="23">
        <v>356.36</v>
      </c>
      <c r="T188" s="23">
        <v>1</v>
      </c>
      <c r="U188">
        <f t="shared" si="8"/>
        <v>2.348801143170931E-3</v>
      </c>
    </row>
    <row r="189" spans="1:21" x14ac:dyDescent="0.25">
      <c r="A189" s="21">
        <v>188</v>
      </c>
      <c r="B189" s="21">
        <v>12</v>
      </c>
      <c r="C189" s="21">
        <v>6229.7510068567835</v>
      </c>
      <c r="D189" s="22" t="s">
        <v>481</v>
      </c>
      <c r="E189" s="22">
        <f t="shared" si="6"/>
        <v>4</v>
      </c>
      <c r="F189" s="21">
        <v>1091.1801322210599</v>
      </c>
      <c r="G189" s="22" t="s">
        <v>455</v>
      </c>
      <c r="H189" s="21">
        <v>738.24721601934175</v>
      </c>
      <c r="I189" s="22" t="s">
        <v>449</v>
      </c>
      <c r="J189" s="21">
        <v>539.73996555077088</v>
      </c>
      <c r="K189" s="21">
        <v>1.0817842483520508</v>
      </c>
      <c r="L189" s="22" t="s">
        <v>839</v>
      </c>
      <c r="M189" s="21">
        <v>188</v>
      </c>
      <c r="N189" s="22" t="s">
        <v>840</v>
      </c>
      <c r="O189" s="21">
        <v>539.73996555077088</v>
      </c>
      <c r="P189">
        <v>188</v>
      </c>
      <c r="Q189">
        <f t="shared" si="7"/>
        <v>539.73996555077088</v>
      </c>
      <c r="R189" s="22" t="s">
        <v>481</v>
      </c>
      <c r="S189" s="23">
        <v>539.74</v>
      </c>
      <c r="T189" s="23">
        <v>1</v>
      </c>
      <c r="U189">
        <f t="shared" si="8"/>
        <v>-3.4449229133315384E-5</v>
      </c>
    </row>
    <row r="190" spans="1:21" x14ac:dyDescent="0.25">
      <c r="A190" s="21">
        <v>189</v>
      </c>
      <c r="B190" s="21">
        <v>12</v>
      </c>
      <c r="C190" s="21">
        <v>6229.7510068567835</v>
      </c>
      <c r="D190" s="22" t="s">
        <v>481</v>
      </c>
      <c r="E190" s="22">
        <f t="shared" si="6"/>
        <v>4</v>
      </c>
      <c r="F190" s="21">
        <v>1091.1801322210599</v>
      </c>
      <c r="G190" s="22" t="s">
        <v>455</v>
      </c>
      <c r="H190" s="21">
        <v>738.24721601934175</v>
      </c>
      <c r="I190" s="22" t="s">
        <v>452</v>
      </c>
      <c r="J190" s="21">
        <v>198.5072504685709</v>
      </c>
      <c r="K190" s="21">
        <v>2.687495231628418</v>
      </c>
      <c r="L190" s="22" t="s">
        <v>841</v>
      </c>
      <c r="M190" s="21">
        <v>189</v>
      </c>
      <c r="N190" s="22" t="s">
        <v>842</v>
      </c>
      <c r="O190" s="21">
        <v>198.5072504685709</v>
      </c>
      <c r="P190">
        <v>189</v>
      </c>
      <c r="Q190">
        <f t="shared" si="7"/>
        <v>198.5072504685709</v>
      </c>
      <c r="R190" s="22" t="s">
        <v>481</v>
      </c>
      <c r="S190" s="23">
        <v>198.51</v>
      </c>
      <c r="T190" s="23">
        <v>0</v>
      </c>
      <c r="U190">
        <f t="shared" si="8"/>
        <v>-2.7495314290888473E-3</v>
      </c>
    </row>
    <row r="191" spans="1:21" x14ac:dyDescent="0.25">
      <c r="A191" s="21">
        <v>190</v>
      </c>
      <c r="B191" s="21">
        <v>12</v>
      </c>
      <c r="C191" s="21">
        <v>6229.7510068567835</v>
      </c>
      <c r="D191" s="22" t="s">
        <v>481</v>
      </c>
      <c r="E191" s="22">
        <f t="shared" si="6"/>
        <v>4</v>
      </c>
      <c r="F191" s="21">
        <v>1091.1801322210599</v>
      </c>
      <c r="G191" s="22" t="s">
        <v>502</v>
      </c>
      <c r="H191" s="21">
        <v>352.93291620171811</v>
      </c>
      <c r="I191" s="22" t="s">
        <v>452</v>
      </c>
      <c r="J191" s="21">
        <v>76.270756326272789</v>
      </c>
      <c r="K191" s="21">
        <v>2.6593782901763916</v>
      </c>
      <c r="L191" s="22" t="s">
        <v>843</v>
      </c>
      <c r="M191" s="21">
        <v>190</v>
      </c>
      <c r="N191" s="22" t="s">
        <v>844</v>
      </c>
      <c r="O191" s="21">
        <v>76.270756326272789</v>
      </c>
      <c r="P191">
        <v>190</v>
      </c>
      <c r="Q191">
        <f t="shared" si="7"/>
        <v>76.270756326272789</v>
      </c>
      <c r="R191" s="22" t="s">
        <v>481</v>
      </c>
      <c r="S191" s="23">
        <v>76.27</v>
      </c>
      <c r="T191" s="23">
        <v>1</v>
      </c>
      <c r="U191">
        <f t="shared" si="8"/>
        <v>7.5632627279276221E-4</v>
      </c>
    </row>
    <row r="192" spans="1:21" x14ac:dyDescent="0.25">
      <c r="A192" s="21">
        <v>191</v>
      </c>
      <c r="B192" s="21">
        <v>12</v>
      </c>
      <c r="C192" s="21">
        <v>6229.7510068567835</v>
      </c>
      <c r="D192" s="22" t="s">
        <v>481</v>
      </c>
      <c r="E192" s="22">
        <f t="shared" si="6"/>
        <v>4</v>
      </c>
      <c r="F192" s="21">
        <v>1091.1801322210599</v>
      </c>
      <c r="G192" s="22" t="s">
        <v>502</v>
      </c>
      <c r="H192" s="21">
        <v>352.93291620171811</v>
      </c>
      <c r="I192" s="22" t="s">
        <v>449</v>
      </c>
      <c r="J192" s="21">
        <v>276.66215987544535</v>
      </c>
      <c r="K192" s="21">
        <v>1.037474513053894</v>
      </c>
      <c r="L192" s="22" t="s">
        <v>845</v>
      </c>
      <c r="M192" s="21">
        <v>191</v>
      </c>
      <c r="N192" s="22" t="s">
        <v>846</v>
      </c>
      <c r="O192" s="21">
        <v>276.66215987544535</v>
      </c>
      <c r="P192">
        <v>191</v>
      </c>
      <c r="Q192">
        <f t="shared" si="7"/>
        <v>276.66215987544535</v>
      </c>
      <c r="R192" s="22" t="s">
        <v>481</v>
      </c>
      <c r="S192" s="23">
        <v>276.66000000000003</v>
      </c>
      <c r="T192" s="23">
        <v>1</v>
      </c>
      <c r="U192">
        <f t="shared" si="8"/>
        <v>2.1598754453293623E-3</v>
      </c>
    </row>
    <row r="193" spans="1:21" x14ac:dyDescent="0.25">
      <c r="A193" s="21">
        <v>192</v>
      </c>
      <c r="B193" s="21">
        <v>13</v>
      </c>
      <c r="C193" s="21">
        <v>9504.0337470178474</v>
      </c>
      <c r="D193" s="22" t="s">
        <v>847</v>
      </c>
      <c r="E193" s="22">
        <f t="shared" si="6"/>
        <v>8</v>
      </c>
      <c r="F193" s="21">
        <v>825.44722071304852</v>
      </c>
      <c r="G193" s="22" t="s">
        <v>848</v>
      </c>
      <c r="H193" s="21">
        <v>825.44722071304852</v>
      </c>
      <c r="I193" s="22" t="s">
        <v>452</v>
      </c>
      <c r="J193" s="21">
        <v>267.56924253543627</v>
      </c>
      <c r="K193" s="21">
        <v>2.966425895690918</v>
      </c>
      <c r="L193" s="22" t="s">
        <v>849</v>
      </c>
      <c r="M193" s="21">
        <v>192</v>
      </c>
      <c r="N193" s="22" t="s">
        <v>850</v>
      </c>
      <c r="O193" s="21">
        <v>267.56924253543627</v>
      </c>
      <c r="P193">
        <v>192</v>
      </c>
      <c r="Q193">
        <f t="shared" si="7"/>
        <v>267.56924253543627</v>
      </c>
      <c r="R193" s="22" t="s">
        <v>847</v>
      </c>
      <c r="S193" s="23">
        <v>267.57</v>
      </c>
      <c r="T193" s="23">
        <v>0</v>
      </c>
      <c r="U193">
        <f t="shared" si="8"/>
        <v>-7.5746456371916793E-4</v>
      </c>
    </row>
    <row r="194" spans="1:21" x14ac:dyDescent="0.25">
      <c r="A194" s="21">
        <v>193</v>
      </c>
      <c r="B194" s="21">
        <v>13</v>
      </c>
      <c r="C194" s="21">
        <v>9504.0337470178474</v>
      </c>
      <c r="D194" s="22" t="s">
        <v>847</v>
      </c>
      <c r="E194" s="22">
        <f t="shared" si="6"/>
        <v>8</v>
      </c>
      <c r="F194" s="21">
        <v>825.44722071304852</v>
      </c>
      <c r="G194" s="22" t="s">
        <v>848</v>
      </c>
      <c r="H194" s="21">
        <v>825.44722071304852</v>
      </c>
      <c r="I194" s="22" t="s">
        <v>467</v>
      </c>
      <c r="J194" s="21">
        <v>372.92044507374754</v>
      </c>
      <c r="K194" s="21">
        <v>7.1991605758666992</v>
      </c>
      <c r="L194" s="22" t="s">
        <v>851</v>
      </c>
      <c r="M194" s="21">
        <v>193</v>
      </c>
      <c r="N194" s="22" t="s">
        <v>852</v>
      </c>
      <c r="O194" s="21">
        <v>372.92044507374754</v>
      </c>
      <c r="P194">
        <v>193</v>
      </c>
      <c r="Q194">
        <f t="shared" si="7"/>
        <v>372.92044507374754</v>
      </c>
      <c r="R194" s="22" t="s">
        <v>847</v>
      </c>
      <c r="S194" s="23">
        <v>372.92</v>
      </c>
      <c r="T194" s="23">
        <v>0</v>
      </c>
      <c r="U194">
        <f t="shared" si="8"/>
        <v>4.4507374752811302E-4</v>
      </c>
    </row>
    <row r="195" spans="1:21" x14ac:dyDescent="0.25">
      <c r="A195" s="21">
        <v>194</v>
      </c>
      <c r="B195" s="21">
        <v>13</v>
      </c>
      <c r="C195" s="21">
        <v>9504.0337470178474</v>
      </c>
      <c r="D195" s="22" t="s">
        <v>847</v>
      </c>
      <c r="E195" s="22">
        <f t="shared" ref="E195:E258" si="9">VLOOKUP(D195,$X$2:$Y$15,2,FALSE)</f>
        <v>8</v>
      </c>
      <c r="F195" s="21">
        <v>825.44722071304852</v>
      </c>
      <c r="G195" s="22" t="s">
        <v>848</v>
      </c>
      <c r="H195" s="21">
        <v>825.44722071304852</v>
      </c>
      <c r="I195" s="22" t="s">
        <v>449</v>
      </c>
      <c r="J195" s="21">
        <v>184.95753310386473</v>
      </c>
      <c r="K195" s="21">
        <v>1.1965880393981934</v>
      </c>
      <c r="L195" s="22" t="s">
        <v>853</v>
      </c>
      <c r="M195" s="21">
        <v>194</v>
      </c>
      <c r="N195" s="22" t="s">
        <v>854</v>
      </c>
      <c r="O195" s="21">
        <v>184.95753310386473</v>
      </c>
      <c r="P195">
        <v>194</v>
      </c>
      <c r="Q195">
        <f t="shared" ref="Q195:Q258" si="10">VLOOKUP(P195,$M$2:$O$826,3,FALSE)</f>
        <v>184.95753310386473</v>
      </c>
      <c r="R195" s="22" t="s">
        <v>847</v>
      </c>
      <c r="S195" s="23">
        <v>184.96</v>
      </c>
      <c r="T195" s="23">
        <v>0</v>
      </c>
      <c r="U195">
        <f t="shared" ref="U195:U258" si="11">O195-S195</f>
        <v>-2.46689613527451E-3</v>
      </c>
    </row>
    <row r="196" spans="1:21" x14ac:dyDescent="0.25">
      <c r="A196" s="21">
        <v>195</v>
      </c>
      <c r="B196" s="21">
        <v>13</v>
      </c>
      <c r="C196" s="21">
        <v>9504.0337470178474</v>
      </c>
      <c r="D196" s="22" t="s">
        <v>685</v>
      </c>
      <c r="E196" s="22">
        <f t="shared" si="9"/>
        <v>14</v>
      </c>
      <c r="F196" s="21">
        <v>952.77834608074852</v>
      </c>
      <c r="G196" s="22" t="s">
        <v>848</v>
      </c>
      <c r="H196" s="21">
        <v>952.77834608074852</v>
      </c>
      <c r="I196" s="22" t="s">
        <v>452</v>
      </c>
      <c r="J196" s="21">
        <v>235.08453533104802</v>
      </c>
      <c r="K196" s="21">
        <v>2.9662625789642334</v>
      </c>
      <c r="L196" s="22" t="s">
        <v>855</v>
      </c>
      <c r="M196" s="21">
        <v>195</v>
      </c>
      <c r="N196" s="22" t="s">
        <v>856</v>
      </c>
      <c r="O196" s="21">
        <v>235.08453533104802</v>
      </c>
      <c r="P196">
        <v>195</v>
      </c>
      <c r="Q196">
        <f t="shared" si="10"/>
        <v>235.08453533104802</v>
      </c>
      <c r="R196" s="22" t="s">
        <v>685</v>
      </c>
      <c r="S196" s="23">
        <v>235.08</v>
      </c>
      <c r="T196" s="23">
        <v>0</v>
      </c>
      <c r="U196">
        <f t="shared" si="11"/>
        <v>4.5353310480038544E-3</v>
      </c>
    </row>
    <row r="197" spans="1:21" x14ac:dyDescent="0.25">
      <c r="A197" s="21">
        <v>196</v>
      </c>
      <c r="B197" s="21">
        <v>13</v>
      </c>
      <c r="C197" s="21">
        <v>9504.0337470178474</v>
      </c>
      <c r="D197" s="22" t="s">
        <v>685</v>
      </c>
      <c r="E197" s="22">
        <f t="shared" si="9"/>
        <v>14</v>
      </c>
      <c r="F197" s="21">
        <v>952.77834608074852</v>
      </c>
      <c r="G197" s="22" t="s">
        <v>848</v>
      </c>
      <c r="H197" s="21">
        <v>952.77834608074852</v>
      </c>
      <c r="I197" s="22" t="s">
        <v>449</v>
      </c>
      <c r="J197" s="21">
        <v>227.01850638997033</v>
      </c>
      <c r="K197" s="21">
        <v>1.1231676340103149</v>
      </c>
      <c r="L197" s="22" t="s">
        <v>857</v>
      </c>
      <c r="M197" s="21">
        <v>196</v>
      </c>
      <c r="N197" s="22" t="s">
        <v>858</v>
      </c>
      <c r="O197" s="21">
        <v>227.01850638997033</v>
      </c>
      <c r="P197">
        <v>196</v>
      </c>
      <c r="Q197">
        <f t="shared" si="10"/>
        <v>227.01850638997033</v>
      </c>
      <c r="R197" s="22" t="s">
        <v>685</v>
      </c>
      <c r="S197" s="23">
        <v>227.02</v>
      </c>
      <c r="T197" s="23">
        <v>0</v>
      </c>
      <c r="U197">
        <f t="shared" si="11"/>
        <v>-1.493610029683623E-3</v>
      </c>
    </row>
    <row r="198" spans="1:21" x14ac:dyDescent="0.25">
      <c r="A198" s="21">
        <v>197</v>
      </c>
      <c r="B198" s="21">
        <v>13</v>
      </c>
      <c r="C198" s="21">
        <v>9504.0337470178474</v>
      </c>
      <c r="D198" s="22" t="s">
        <v>685</v>
      </c>
      <c r="E198" s="22">
        <f t="shared" si="9"/>
        <v>14</v>
      </c>
      <c r="F198" s="21">
        <v>952.77834608074852</v>
      </c>
      <c r="G198" s="22" t="s">
        <v>848</v>
      </c>
      <c r="H198" s="21">
        <v>952.77834608074852</v>
      </c>
      <c r="I198" s="22" t="s">
        <v>467</v>
      </c>
      <c r="J198" s="21">
        <v>490.67530435973026</v>
      </c>
      <c r="K198" s="21">
        <v>10.185090065002441</v>
      </c>
      <c r="L198" s="22" t="s">
        <v>859</v>
      </c>
      <c r="M198" s="21">
        <v>197</v>
      </c>
      <c r="N198" s="22" t="s">
        <v>860</v>
      </c>
      <c r="O198" s="21">
        <v>490.67530435973026</v>
      </c>
      <c r="P198">
        <v>197</v>
      </c>
      <c r="Q198">
        <f t="shared" si="10"/>
        <v>490.67530435973026</v>
      </c>
      <c r="R198" s="22" t="s">
        <v>685</v>
      </c>
      <c r="S198" s="23">
        <v>490.68</v>
      </c>
      <c r="T198" s="23">
        <v>0</v>
      </c>
      <c r="U198">
        <f t="shared" si="11"/>
        <v>-4.695640269744672E-3</v>
      </c>
    </row>
    <row r="199" spans="1:21" x14ac:dyDescent="0.25">
      <c r="A199" s="21">
        <v>198</v>
      </c>
      <c r="B199" s="21">
        <v>13</v>
      </c>
      <c r="C199" s="21">
        <v>9504.0337470178474</v>
      </c>
      <c r="D199" s="22" t="s">
        <v>447</v>
      </c>
      <c r="E199" s="22">
        <f t="shared" si="9"/>
        <v>1</v>
      </c>
      <c r="F199" s="21">
        <v>2372.1274482383992</v>
      </c>
      <c r="G199" s="22" t="s">
        <v>493</v>
      </c>
      <c r="H199" s="21">
        <v>414.5600863362157</v>
      </c>
      <c r="I199" s="22" t="s">
        <v>452</v>
      </c>
      <c r="J199" s="21">
        <v>73.821010737857108</v>
      </c>
      <c r="K199" s="21">
        <v>2.5788474082946782</v>
      </c>
      <c r="L199" s="22" t="s">
        <v>861</v>
      </c>
      <c r="M199" s="21">
        <v>198</v>
      </c>
      <c r="N199" s="22" t="s">
        <v>862</v>
      </c>
      <c r="O199" s="21">
        <v>73.821010737857108</v>
      </c>
      <c r="P199">
        <v>198</v>
      </c>
      <c r="Q199">
        <f t="shared" si="10"/>
        <v>73.821010737857108</v>
      </c>
      <c r="R199" s="22" t="s">
        <v>447</v>
      </c>
      <c r="S199" s="23">
        <v>73.819999999999993</v>
      </c>
      <c r="T199" s="23">
        <v>0</v>
      </c>
      <c r="U199">
        <f t="shared" si="11"/>
        <v>1.0107378571149184E-3</v>
      </c>
    </row>
    <row r="200" spans="1:21" x14ac:dyDescent="0.25">
      <c r="A200" s="21">
        <v>199</v>
      </c>
      <c r="B200" s="21">
        <v>13</v>
      </c>
      <c r="C200" s="21">
        <v>9504.0337470178474</v>
      </c>
      <c r="D200" s="22" t="s">
        <v>447</v>
      </c>
      <c r="E200" s="22">
        <f t="shared" si="9"/>
        <v>1</v>
      </c>
      <c r="F200" s="21">
        <v>2372.1274482383992</v>
      </c>
      <c r="G200" s="22" t="s">
        <v>493</v>
      </c>
      <c r="H200" s="21">
        <v>414.5600863362157</v>
      </c>
      <c r="I200" s="22" t="s">
        <v>449</v>
      </c>
      <c r="J200" s="21">
        <v>340.73907559835862</v>
      </c>
      <c r="K200" s="21">
        <v>1.0442507266998291</v>
      </c>
      <c r="L200" s="22" t="s">
        <v>863</v>
      </c>
      <c r="M200" s="21">
        <v>199</v>
      </c>
      <c r="N200" s="22" t="s">
        <v>864</v>
      </c>
      <c r="O200" s="21">
        <v>340.73907559835862</v>
      </c>
      <c r="P200">
        <v>199</v>
      </c>
      <c r="Q200">
        <f t="shared" si="10"/>
        <v>340.73907559835862</v>
      </c>
      <c r="R200" s="22" t="s">
        <v>447</v>
      </c>
      <c r="S200" s="23">
        <v>340.74</v>
      </c>
      <c r="T200" s="23">
        <v>1</v>
      </c>
      <c r="U200">
        <f t="shared" si="11"/>
        <v>-9.2440164138452019E-4</v>
      </c>
    </row>
    <row r="201" spans="1:21" x14ac:dyDescent="0.25">
      <c r="A201" s="21">
        <v>200</v>
      </c>
      <c r="B201" s="21">
        <v>13</v>
      </c>
      <c r="C201" s="21">
        <v>9504.0337470178474</v>
      </c>
      <c r="D201" s="22" t="s">
        <v>447</v>
      </c>
      <c r="E201" s="22">
        <f t="shared" si="9"/>
        <v>1</v>
      </c>
      <c r="F201" s="21">
        <v>2372.1274482383992</v>
      </c>
      <c r="G201" s="22" t="s">
        <v>455</v>
      </c>
      <c r="H201" s="21">
        <v>456.86213596236013</v>
      </c>
      <c r="I201" s="22" t="s">
        <v>449</v>
      </c>
      <c r="J201" s="21">
        <v>201.71467976416821</v>
      </c>
      <c r="K201" s="21">
        <v>1.3023109436035156</v>
      </c>
      <c r="L201" s="22" t="s">
        <v>865</v>
      </c>
      <c r="M201" s="21">
        <v>200</v>
      </c>
      <c r="N201" s="22" t="s">
        <v>866</v>
      </c>
      <c r="O201" s="21">
        <v>201.71467976416821</v>
      </c>
      <c r="P201">
        <v>200</v>
      </c>
      <c r="Q201">
        <f t="shared" si="10"/>
        <v>201.71467976416821</v>
      </c>
      <c r="R201" s="22" t="s">
        <v>447</v>
      </c>
      <c r="S201" s="23">
        <v>201.71</v>
      </c>
      <c r="T201" s="23">
        <v>1</v>
      </c>
      <c r="U201">
        <f t="shared" si="11"/>
        <v>4.6797641682019275E-3</v>
      </c>
    </row>
    <row r="202" spans="1:21" x14ac:dyDescent="0.25">
      <c r="A202" s="21">
        <v>201</v>
      </c>
      <c r="B202" s="21">
        <v>13</v>
      </c>
      <c r="C202" s="21">
        <v>9504.0337470178474</v>
      </c>
      <c r="D202" s="22" t="s">
        <v>447</v>
      </c>
      <c r="E202" s="22">
        <f t="shared" si="9"/>
        <v>1</v>
      </c>
      <c r="F202" s="21">
        <v>2372.1274482383992</v>
      </c>
      <c r="G202" s="22" t="s">
        <v>455</v>
      </c>
      <c r="H202" s="21">
        <v>456.86213596236013</v>
      </c>
      <c r="I202" s="22" t="s">
        <v>452</v>
      </c>
      <c r="J202" s="21">
        <v>255.14745619819197</v>
      </c>
      <c r="K202" s="21">
        <v>2.8712518215179443</v>
      </c>
      <c r="L202" s="22" t="s">
        <v>867</v>
      </c>
      <c r="M202" s="21">
        <v>201</v>
      </c>
      <c r="N202" s="22" t="s">
        <v>868</v>
      </c>
      <c r="O202" s="21">
        <v>255.14745619819197</v>
      </c>
      <c r="P202">
        <v>201</v>
      </c>
      <c r="Q202">
        <f t="shared" si="10"/>
        <v>255.14745619819197</v>
      </c>
      <c r="R202" s="22" t="s">
        <v>447</v>
      </c>
      <c r="S202" s="23">
        <v>255.15</v>
      </c>
      <c r="T202" s="23">
        <v>0</v>
      </c>
      <c r="U202">
        <f t="shared" si="11"/>
        <v>-2.5438018080308211E-3</v>
      </c>
    </row>
    <row r="203" spans="1:21" x14ac:dyDescent="0.25">
      <c r="A203" s="21">
        <v>202</v>
      </c>
      <c r="B203" s="21">
        <v>13</v>
      </c>
      <c r="C203" s="21">
        <v>9504.0337470178474</v>
      </c>
      <c r="D203" s="22" t="s">
        <v>447</v>
      </c>
      <c r="E203" s="22">
        <f t="shared" si="9"/>
        <v>1</v>
      </c>
      <c r="F203" s="21">
        <v>2372.1274482383992</v>
      </c>
      <c r="G203" s="22" t="s">
        <v>502</v>
      </c>
      <c r="H203" s="21">
        <v>699.19571538824073</v>
      </c>
      <c r="I203" s="22" t="s">
        <v>452</v>
      </c>
      <c r="J203" s="21">
        <v>199.37598593705144</v>
      </c>
      <c r="K203" s="21">
        <v>2.7030003070831299</v>
      </c>
      <c r="L203" s="22" t="s">
        <v>869</v>
      </c>
      <c r="M203" s="21">
        <v>202</v>
      </c>
      <c r="N203" s="22" t="s">
        <v>870</v>
      </c>
      <c r="O203" s="21">
        <v>199.37598593705144</v>
      </c>
      <c r="P203">
        <v>202</v>
      </c>
      <c r="Q203">
        <f t="shared" si="10"/>
        <v>199.37598593705144</v>
      </c>
      <c r="R203" s="22" t="s">
        <v>447</v>
      </c>
      <c r="S203" s="23">
        <v>199.38</v>
      </c>
      <c r="T203" s="23">
        <v>1</v>
      </c>
      <c r="U203">
        <f t="shared" si="11"/>
        <v>-4.0140629485563295E-3</v>
      </c>
    </row>
    <row r="204" spans="1:21" x14ac:dyDescent="0.25">
      <c r="A204" s="21">
        <v>203</v>
      </c>
      <c r="B204" s="21">
        <v>13</v>
      </c>
      <c r="C204" s="21">
        <v>9504.0337470178474</v>
      </c>
      <c r="D204" s="22" t="s">
        <v>447</v>
      </c>
      <c r="E204" s="22">
        <f t="shared" si="9"/>
        <v>1</v>
      </c>
      <c r="F204" s="21">
        <v>2372.1274482383992</v>
      </c>
      <c r="G204" s="22" t="s">
        <v>502</v>
      </c>
      <c r="H204" s="21">
        <v>699.19571538824073</v>
      </c>
      <c r="I204" s="22" t="s">
        <v>449</v>
      </c>
      <c r="J204" s="21">
        <v>499.81972945118935</v>
      </c>
      <c r="K204" s="21">
        <v>1.0953472852706909</v>
      </c>
      <c r="L204" s="22" t="s">
        <v>871</v>
      </c>
      <c r="M204" s="21">
        <v>203</v>
      </c>
      <c r="N204" s="22" t="s">
        <v>872</v>
      </c>
      <c r="O204" s="21">
        <v>499.81972945118935</v>
      </c>
      <c r="P204">
        <v>203</v>
      </c>
      <c r="Q204">
        <f t="shared" si="10"/>
        <v>499.81972945118935</v>
      </c>
      <c r="R204" s="22" t="s">
        <v>447</v>
      </c>
      <c r="S204" s="23">
        <v>499.82</v>
      </c>
      <c r="T204" s="23">
        <v>1</v>
      </c>
      <c r="U204">
        <f t="shared" si="11"/>
        <v>-2.7054881064714209E-4</v>
      </c>
    </row>
    <row r="205" spans="1:21" x14ac:dyDescent="0.25">
      <c r="A205" s="21">
        <v>204</v>
      </c>
      <c r="B205" s="21">
        <v>13</v>
      </c>
      <c r="C205" s="21">
        <v>9504.0337470178474</v>
      </c>
      <c r="D205" s="22" t="s">
        <v>447</v>
      </c>
      <c r="E205" s="22">
        <f t="shared" si="9"/>
        <v>1</v>
      </c>
      <c r="F205" s="21">
        <v>2372.1274482383992</v>
      </c>
      <c r="G205" s="22" t="s">
        <v>722</v>
      </c>
      <c r="H205" s="21">
        <v>801.50951055158293</v>
      </c>
      <c r="I205" s="22" t="s">
        <v>452</v>
      </c>
      <c r="J205" s="21">
        <v>276.23956680431291</v>
      </c>
      <c r="K205" s="21">
        <v>2.729159832000732</v>
      </c>
      <c r="L205" s="22" t="s">
        <v>873</v>
      </c>
      <c r="M205" s="21">
        <v>204</v>
      </c>
      <c r="N205" s="22" t="s">
        <v>874</v>
      </c>
      <c r="O205" s="21">
        <v>276.23956680431291</v>
      </c>
      <c r="P205">
        <v>204</v>
      </c>
      <c r="Q205">
        <f t="shared" si="10"/>
        <v>276.23956680431291</v>
      </c>
      <c r="R205" s="22" t="s">
        <v>447</v>
      </c>
      <c r="S205" s="23">
        <v>276.24</v>
      </c>
      <c r="T205" s="23">
        <v>0</v>
      </c>
      <c r="U205">
        <f t="shared" si="11"/>
        <v>-4.3319568709421219E-4</v>
      </c>
    </row>
    <row r="206" spans="1:21" x14ac:dyDescent="0.25">
      <c r="A206" s="21">
        <v>205</v>
      </c>
      <c r="B206" s="21">
        <v>13</v>
      </c>
      <c r="C206" s="21">
        <v>9504.0337470178474</v>
      </c>
      <c r="D206" s="22" t="s">
        <v>447</v>
      </c>
      <c r="E206" s="22">
        <f t="shared" si="9"/>
        <v>1</v>
      </c>
      <c r="F206" s="21">
        <v>2372.1274482383992</v>
      </c>
      <c r="G206" s="22" t="s">
        <v>722</v>
      </c>
      <c r="H206" s="21">
        <v>801.50951055158293</v>
      </c>
      <c r="I206" s="22" t="s">
        <v>449</v>
      </c>
      <c r="J206" s="21">
        <v>525.26994374727019</v>
      </c>
      <c r="K206" s="21">
        <v>1.1674426794052124</v>
      </c>
      <c r="L206" s="22" t="s">
        <v>875</v>
      </c>
      <c r="M206" s="21">
        <v>205</v>
      </c>
      <c r="N206" s="22" t="s">
        <v>876</v>
      </c>
      <c r="O206" s="21">
        <v>525.26994374727019</v>
      </c>
      <c r="P206">
        <v>205</v>
      </c>
      <c r="Q206">
        <f t="shared" si="10"/>
        <v>525.26994374727019</v>
      </c>
      <c r="R206" s="22" t="s">
        <v>447</v>
      </c>
      <c r="S206" s="23">
        <v>525.27</v>
      </c>
      <c r="T206" s="23">
        <v>0</v>
      </c>
      <c r="U206">
        <f t="shared" si="11"/>
        <v>-5.6252729791594902E-5</v>
      </c>
    </row>
    <row r="207" spans="1:21" x14ac:dyDescent="0.25">
      <c r="A207" s="21">
        <v>206</v>
      </c>
      <c r="B207" s="21">
        <v>13</v>
      </c>
      <c r="C207" s="21">
        <v>9504.0337470178474</v>
      </c>
      <c r="D207" s="22" t="s">
        <v>460</v>
      </c>
      <c r="E207" s="22">
        <f t="shared" si="9"/>
        <v>2</v>
      </c>
      <c r="F207" s="21">
        <v>2577.0548971332796</v>
      </c>
      <c r="G207" s="22" t="s">
        <v>455</v>
      </c>
      <c r="H207" s="21">
        <v>656.38166628821921</v>
      </c>
      <c r="I207" s="22" t="s">
        <v>452</v>
      </c>
      <c r="J207" s="21">
        <v>338.81700184985669</v>
      </c>
      <c r="K207" s="21">
        <v>2.8566262722015381</v>
      </c>
      <c r="L207" s="22" t="s">
        <v>877</v>
      </c>
      <c r="M207" s="21">
        <v>206</v>
      </c>
      <c r="N207" s="22" t="s">
        <v>878</v>
      </c>
      <c r="O207" s="21">
        <v>338.81700184985669</v>
      </c>
      <c r="P207">
        <v>206</v>
      </c>
      <c r="Q207">
        <f t="shared" si="10"/>
        <v>338.81700184985669</v>
      </c>
      <c r="R207" s="22" t="s">
        <v>460</v>
      </c>
      <c r="S207" s="23">
        <v>338.82</v>
      </c>
      <c r="T207" s="23">
        <v>0</v>
      </c>
      <c r="U207">
        <f t="shared" si="11"/>
        <v>-2.9981501432985169E-3</v>
      </c>
    </row>
    <row r="208" spans="1:21" x14ac:dyDescent="0.25">
      <c r="A208" s="21">
        <v>207</v>
      </c>
      <c r="B208" s="21">
        <v>13</v>
      </c>
      <c r="C208" s="21">
        <v>9504.0337470178474</v>
      </c>
      <c r="D208" s="22" t="s">
        <v>460</v>
      </c>
      <c r="E208" s="22">
        <f t="shared" si="9"/>
        <v>2</v>
      </c>
      <c r="F208" s="21">
        <v>2577.0548971332796</v>
      </c>
      <c r="G208" s="22" t="s">
        <v>455</v>
      </c>
      <c r="H208" s="21">
        <v>656.38166628821921</v>
      </c>
      <c r="I208" s="22" t="s">
        <v>449</v>
      </c>
      <c r="J208" s="21">
        <v>317.56466443836257</v>
      </c>
      <c r="K208" s="21">
        <v>1.2558602094650269</v>
      </c>
      <c r="L208" s="22" t="s">
        <v>879</v>
      </c>
      <c r="M208" s="21">
        <v>207</v>
      </c>
      <c r="N208" s="22" t="s">
        <v>880</v>
      </c>
      <c r="O208" s="21">
        <v>317.56466443836257</v>
      </c>
      <c r="P208">
        <v>207</v>
      </c>
      <c r="Q208">
        <f t="shared" si="10"/>
        <v>317.56466443836257</v>
      </c>
      <c r="R208" s="22" t="s">
        <v>460</v>
      </c>
      <c r="S208" s="23">
        <v>317.56</v>
      </c>
      <c r="T208" s="23">
        <v>1</v>
      </c>
      <c r="U208">
        <f t="shared" si="11"/>
        <v>4.66443836256758E-3</v>
      </c>
    </row>
    <row r="209" spans="1:21" x14ac:dyDescent="0.25">
      <c r="A209" s="21">
        <v>208</v>
      </c>
      <c r="B209" s="21">
        <v>13</v>
      </c>
      <c r="C209" s="21">
        <v>9504.0337470178474</v>
      </c>
      <c r="D209" s="22" t="s">
        <v>460</v>
      </c>
      <c r="E209" s="22">
        <f t="shared" si="9"/>
        <v>2</v>
      </c>
      <c r="F209" s="21">
        <v>2577.0548971332796</v>
      </c>
      <c r="G209" s="22" t="s">
        <v>502</v>
      </c>
      <c r="H209" s="21">
        <v>766.3597530977338</v>
      </c>
      <c r="I209" s="22" t="s">
        <v>449</v>
      </c>
      <c r="J209" s="21">
        <v>540.34372258685721</v>
      </c>
      <c r="K209" s="21">
        <v>1.0472574234008789</v>
      </c>
      <c r="L209" s="22" t="s">
        <v>881</v>
      </c>
      <c r="M209" s="21">
        <v>208</v>
      </c>
      <c r="N209" s="22" t="s">
        <v>882</v>
      </c>
      <c r="O209" s="21">
        <v>540.34372258685721</v>
      </c>
      <c r="P209">
        <v>208</v>
      </c>
      <c r="Q209">
        <f t="shared" si="10"/>
        <v>540.34372258685721</v>
      </c>
      <c r="R209" s="22" t="s">
        <v>460</v>
      </c>
      <c r="S209" s="23">
        <v>540.34</v>
      </c>
      <c r="T209" s="23">
        <v>1</v>
      </c>
      <c r="U209">
        <f t="shared" si="11"/>
        <v>3.7225868571795218E-3</v>
      </c>
    </row>
    <row r="210" spans="1:21" x14ac:dyDescent="0.25">
      <c r="A210" s="21">
        <v>209</v>
      </c>
      <c r="B210" s="21">
        <v>13</v>
      </c>
      <c r="C210" s="21">
        <v>9504.0337470178474</v>
      </c>
      <c r="D210" s="22" t="s">
        <v>460</v>
      </c>
      <c r="E210" s="22">
        <f t="shared" si="9"/>
        <v>2</v>
      </c>
      <c r="F210" s="21">
        <v>2577.0548971332796</v>
      </c>
      <c r="G210" s="22" t="s">
        <v>502</v>
      </c>
      <c r="H210" s="21">
        <v>766.3597530977338</v>
      </c>
      <c r="I210" s="22" t="s">
        <v>452</v>
      </c>
      <c r="J210" s="21">
        <v>226.01603051087667</v>
      </c>
      <c r="K210" s="21">
        <v>2.7736387252807617</v>
      </c>
      <c r="L210" s="22" t="s">
        <v>883</v>
      </c>
      <c r="M210" s="21">
        <v>209</v>
      </c>
      <c r="N210" s="22" t="s">
        <v>884</v>
      </c>
      <c r="O210" s="21">
        <v>226.01603051087667</v>
      </c>
      <c r="P210">
        <v>209</v>
      </c>
      <c r="Q210">
        <f t="shared" si="10"/>
        <v>226.01603051087667</v>
      </c>
      <c r="R210" s="22" t="s">
        <v>460</v>
      </c>
      <c r="S210" s="23">
        <v>226.02</v>
      </c>
      <c r="T210" s="23">
        <v>1</v>
      </c>
      <c r="U210">
        <f t="shared" si="11"/>
        <v>-3.9694891233352791E-3</v>
      </c>
    </row>
    <row r="211" spans="1:21" x14ac:dyDescent="0.25">
      <c r="A211" s="21">
        <v>210</v>
      </c>
      <c r="B211" s="21">
        <v>13</v>
      </c>
      <c r="C211" s="21">
        <v>9504.0337470178474</v>
      </c>
      <c r="D211" s="22" t="s">
        <v>460</v>
      </c>
      <c r="E211" s="22">
        <f t="shared" si="9"/>
        <v>2</v>
      </c>
      <c r="F211" s="21">
        <v>2577.0548971332796</v>
      </c>
      <c r="G211" s="22" t="s">
        <v>722</v>
      </c>
      <c r="H211" s="21">
        <v>1154.3134777473267</v>
      </c>
      <c r="I211" s="22" t="s">
        <v>452</v>
      </c>
      <c r="J211" s="21">
        <v>318.18934493586136</v>
      </c>
      <c r="K211" s="21">
        <v>2.655019998550415</v>
      </c>
      <c r="L211" s="22" t="s">
        <v>885</v>
      </c>
      <c r="M211" s="21">
        <v>210</v>
      </c>
      <c r="N211" s="22" t="s">
        <v>886</v>
      </c>
      <c r="O211" s="21">
        <v>318.18934493586136</v>
      </c>
      <c r="P211">
        <v>210</v>
      </c>
      <c r="Q211">
        <f t="shared" si="10"/>
        <v>318.18934493586136</v>
      </c>
      <c r="R211" s="22" t="s">
        <v>460</v>
      </c>
      <c r="S211" s="23">
        <v>318.19</v>
      </c>
      <c r="T211" s="23">
        <v>0</v>
      </c>
      <c r="U211">
        <f t="shared" si="11"/>
        <v>-6.5506413864113711E-4</v>
      </c>
    </row>
    <row r="212" spans="1:21" x14ac:dyDescent="0.25">
      <c r="A212" s="21">
        <v>211</v>
      </c>
      <c r="B212" s="21">
        <v>13</v>
      </c>
      <c r="C212" s="21">
        <v>9504.0337470178474</v>
      </c>
      <c r="D212" s="22" t="s">
        <v>460</v>
      </c>
      <c r="E212" s="22">
        <f t="shared" si="9"/>
        <v>2</v>
      </c>
      <c r="F212" s="21">
        <v>2577.0548971332796</v>
      </c>
      <c r="G212" s="22" t="s">
        <v>722</v>
      </c>
      <c r="H212" s="21">
        <v>1154.3134777473267</v>
      </c>
      <c r="I212" s="22" t="s">
        <v>449</v>
      </c>
      <c r="J212" s="21">
        <v>836.12413281146519</v>
      </c>
      <c r="K212" s="21">
        <v>1.1451033353805542</v>
      </c>
      <c r="L212" s="22" t="s">
        <v>887</v>
      </c>
      <c r="M212" s="21">
        <v>211</v>
      </c>
      <c r="N212" s="22" t="s">
        <v>888</v>
      </c>
      <c r="O212" s="21">
        <v>836.12413281146519</v>
      </c>
      <c r="P212">
        <v>211</v>
      </c>
      <c r="Q212">
        <f t="shared" si="10"/>
        <v>836.12413281146519</v>
      </c>
      <c r="R212" s="22" t="s">
        <v>460</v>
      </c>
      <c r="S212" s="23">
        <v>836.12</v>
      </c>
      <c r="T212" s="23">
        <v>0</v>
      </c>
      <c r="U212">
        <f t="shared" si="11"/>
        <v>4.1328114651832948E-3</v>
      </c>
    </row>
    <row r="213" spans="1:21" x14ac:dyDescent="0.25">
      <c r="A213" s="21">
        <v>212</v>
      </c>
      <c r="B213" s="21">
        <v>13</v>
      </c>
      <c r="C213" s="21">
        <v>9504.0337470178474</v>
      </c>
      <c r="D213" s="22" t="s">
        <v>472</v>
      </c>
      <c r="E213" s="22">
        <f t="shared" si="9"/>
        <v>3</v>
      </c>
      <c r="F213" s="21">
        <v>1322.7325350184194</v>
      </c>
      <c r="G213" s="22" t="s">
        <v>493</v>
      </c>
      <c r="H213" s="21">
        <v>231.21059934513744</v>
      </c>
      <c r="I213" s="22" t="s">
        <v>452</v>
      </c>
      <c r="J213" s="21">
        <v>40.913523986837902</v>
      </c>
      <c r="K213" s="21">
        <v>2.5756199359893799</v>
      </c>
      <c r="L213" s="22" t="s">
        <v>889</v>
      </c>
      <c r="M213" s="21">
        <v>212</v>
      </c>
      <c r="N213" s="22" t="s">
        <v>890</v>
      </c>
      <c r="O213" s="21">
        <v>40.913523986837902</v>
      </c>
      <c r="P213">
        <v>212</v>
      </c>
      <c r="Q213">
        <f t="shared" si="10"/>
        <v>40.913523986837902</v>
      </c>
      <c r="R213" s="22" t="s">
        <v>472</v>
      </c>
      <c r="S213" s="23">
        <v>40.909999999999997</v>
      </c>
      <c r="T213" s="23">
        <v>0</v>
      </c>
      <c r="U213">
        <f t="shared" si="11"/>
        <v>3.5239868379051131E-3</v>
      </c>
    </row>
    <row r="214" spans="1:21" x14ac:dyDescent="0.25">
      <c r="A214" s="21">
        <v>213</v>
      </c>
      <c r="B214" s="21">
        <v>13</v>
      </c>
      <c r="C214" s="21">
        <v>9504.0337470178474</v>
      </c>
      <c r="D214" s="22" t="s">
        <v>472</v>
      </c>
      <c r="E214" s="22">
        <f t="shared" si="9"/>
        <v>3</v>
      </c>
      <c r="F214" s="21">
        <v>1322.7325350184194</v>
      </c>
      <c r="G214" s="22" t="s">
        <v>493</v>
      </c>
      <c r="H214" s="21">
        <v>231.21059934513744</v>
      </c>
      <c r="I214" s="22" t="s">
        <v>449</v>
      </c>
      <c r="J214" s="21">
        <v>190.29707535829954</v>
      </c>
      <c r="K214" s="21">
        <v>1.0499191284179688</v>
      </c>
      <c r="L214" s="22" t="s">
        <v>891</v>
      </c>
      <c r="M214" s="21">
        <v>213</v>
      </c>
      <c r="N214" s="22" t="s">
        <v>892</v>
      </c>
      <c r="O214" s="21">
        <v>190.29707535829954</v>
      </c>
      <c r="P214">
        <v>213</v>
      </c>
      <c r="Q214">
        <f t="shared" si="10"/>
        <v>190.29707535829954</v>
      </c>
      <c r="R214" s="22" t="s">
        <v>472</v>
      </c>
      <c r="S214" s="23">
        <v>190.3</v>
      </c>
      <c r="T214" s="23">
        <v>1</v>
      </c>
      <c r="U214">
        <f t="shared" si="11"/>
        <v>-2.9246417004742398E-3</v>
      </c>
    </row>
    <row r="215" spans="1:21" x14ac:dyDescent="0.25">
      <c r="A215" s="21">
        <v>214</v>
      </c>
      <c r="B215" s="21">
        <v>13</v>
      </c>
      <c r="C215" s="21">
        <v>9504.0337470178474</v>
      </c>
      <c r="D215" s="22" t="s">
        <v>472</v>
      </c>
      <c r="E215" s="22">
        <f t="shared" si="9"/>
        <v>3</v>
      </c>
      <c r="F215" s="21">
        <v>1322.7325350184194</v>
      </c>
      <c r="G215" s="22" t="s">
        <v>455</v>
      </c>
      <c r="H215" s="21">
        <v>254.49158755983063</v>
      </c>
      <c r="I215" s="22" t="s">
        <v>449</v>
      </c>
      <c r="J215" s="21">
        <v>112.66788913853198</v>
      </c>
      <c r="K215" s="21">
        <v>1.3068834543228149</v>
      </c>
      <c r="L215" s="22" t="s">
        <v>893</v>
      </c>
      <c r="M215" s="21">
        <v>214</v>
      </c>
      <c r="N215" s="22" t="s">
        <v>894</v>
      </c>
      <c r="O215" s="21">
        <v>112.66788913853198</v>
      </c>
      <c r="P215">
        <v>214</v>
      </c>
      <c r="Q215">
        <f t="shared" si="10"/>
        <v>112.66788913853198</v>
      </c>
      <c r="R215" s="22" t="s">
        <v>472</v>
      </c>
      <c r="S215" s="23">
        <v>112.67</v>
      </c>
      <c r="T215" s="23">
        <v>1</v>
      </c>
      <c r="U215">
        <f t="shared" si="11"/>
        <v>-2.1108614680258597E-3</v>
      </c>
    </row>
    <row r="216" spans="1:21" x14ac:dyDescent="0.25">
      <c r="A216" s="21">
        <v>215</v>
      </c>
      <c r="B216" s="21">
        <v>13</v>
      </c>
      <c r="C216" s="21">
        <v>9504.0337470178474</v>
      </c>
      <c r="D216" s="22" t="s">
        <v>472</v>
      </c>
      <c r="E216" s="22">
        <f t="shared" si="9"/>
        <v>3</v>
      </c>
      <c r="F216" s="21">
        <v>1322.7325350184194</v>
      </c>
      <c r="G216" s="22" t="s">
        <v>455</v>
      </c>
      <c r="H216" s="21">
        <v>254.49158755983063</v>
      </c>
      <c r="I216" s="22" t="s">
        <v>452</v>
      </c>
      <c r="J216" s="21">
        <v>141.8236984212987</v>
      </c>
      <c r="K216" s="21">
        <v>2.8534395694732666</v>
      </c>
      <c r="L216" s="22" t="s">
        <v>895</v>
      </c>
      <c r="M216" s="21">
        <v>215</v>
      </c>
      <c r="N216" s="22" t="s">
        <v>896</v>
      </c>
      <c r="O216" s="21">
        <v>141.8236984212987</v>
      </c>
      <c r="P216">
        <v>215</v>
      </c>
      <c r="Q216">
        <f t="shared" si="10"/>
        <v>141.8236984212987</v>
      </c>
      <c r="R216" s="22" t="s">
        <v>472</v>
      </c>
      <c r="S216" s="23">
        <v>141.82</v>
      </c>
      <c r="T216" s="23">
        <v>0</v>
      </c>
      <c r="U216">
        <f t="shared" si="11"/>
        <v>3.698421298707899E-3</v>
      </c>
    </row>
    <row r="217" spans="1:21" x14ac:dyDescent="0.25">
      <c r="A217" s="21">
        <v>216</v>
      </c>
      <c r="B217" s="21">
        <v>13</v>
      </c>
      <c r="C217" s="21">
        <v>9504.0337470178474</v>
      </c>
      <c r="D217" s="22" t="s">
        <v>472</v>
      </c>
      <c r="E217" s="22">
        <f t="shared" si="9"/>
        <v>3</v>
      </c>
      <c r="F217" s="21">
        <v>1322.7325350184194</v>
      </c>
      <c r="G217" s="22" t="s">
        <v>502</v>
      </c>
      <c r="H217" s="21">
        <v>391.79001609388234</v>
      </c>
      <c r="I217" s="22" t="s">
        <v>449</v>
      </c>
      <c r="J217" s="21">
        <v>278.54443525975711</v>
      </c>
      <c r="K217" s="21">
        <v>1.0914551019668579</v>
      </c>
      <c r="L217" s="22" t="s">
        <v>897</v>
      </c>
      <c r="M217" s="21">
        <v>216</v>
      </c>
      <c r="N217" s="22" t="s">
        <v>898</v>
      </c>
      <c r="O217" s="21">
        <v>278.54443525975711</v>
      </c>
      <c r="P217">
        <v>216</v>
      </c>
      <c r="Q217">
        <f t="shared" si="10"/>
        <v>278.54443525975711</v>
      </c>
      <c r="R217" s="22" t="s">
        <v>472</v>
      </c>
      <c r="S217" s="23">
        <v>278.54000000000002</v>
      </c>
      <c r="T217" s="23">
        <v>1</v>
      </c>
      <c r="U217">
        <f t="shared" si="11"/>
        <v>4.4352597570878061E-3</v>
      </c>
    </row>
    <row r="218" spans="1:21" x14ac:dyDescent="0.25">
      <c r="A218" s="21">
        <v>217</v>
      </c>
      <c r="B218" s="21">
        <v>13</v>
      </c>
      <c r="C218" s="21">
        <v>9504.0337470178474</v>
      </c>
      <c r="D218" s="22" t="s">
        <v>472</v>
      </c>
      <c r="E218" s="22">
        <f t="shared" si="9"/>
        <v>3</v>
      </c>
      <c r="F218" s="21">
        <v>1322.7325350184194</v>
      </c>
      <c r="G218" s="22" t="s">
        <v>502</v>
      </c>
      <c r="H218" s="21">
        <v>391.79001609388234</v>
      </c>
      <c r="I218" s="22" t="s">
        <v>452</v>
      </c>
      <c r="J218" s="21">
        <v>113.24558083412518</v>
      </c>
      <c r="K218" s="21">
        <v>2.7108590602874756</v>
      </c>
      <c r="L218" s="22" t="s">
        <v>899</v>
      </c>
      <c r="M218" s="21">
        <v>217</v>
      </c>
      <c r="N218" s="22" t="s">
        <v>900</v>
      </c>
      <c r="O218" s="21">
        <v>113.24558083412518</v>
      </c>
      <c r="P218">
        <v>217</v>
      </c>
      <c r="Q218">
        <f t="shared" si="10"/>
        <v>113.24558083412518</v>
      </c>
      <c r="R218" s="22" t="s">
        <v>472</v>
      </c>
      <c r="S218" s="23">
        <v>113.25</v>
      </c>
      <c r="T218" s="23">
        <v>1</v>
      </c>
      <c r="U218">
        <f t="shared" si="11"/>
        <v>-4.4191658748218288E-3</v>
      </c>
    </row>
    <row r="219" spans="1:21" x14ac:dyDescent="0.25">
      <c r="A219" s="21">
        <v>218</v>
      </c>
      <c r="B219" s="21">
        <v>13</v>
      </c>
      <c r="C219" s="21">
        <v>9504.0337470178474</v>
      </c>
      <c r="D219" s="22" t="s">
        <v>472</v>
      </c>
      <c r="E219" s="22">
        <f t="shared" si="9"/>
        <v>3</v>
      </c>
      <c r="F219" s="21">
        <v>1322.7325350184194</v>
      </c>
      <c r="G219" s="22" t="s">
        <v>722</v>
      </c>
      <c r="H219" s="21">
        <v>445.240332019569</v>
      </c>
      <c r="I219" s="22" t="s">
        <v>449</v>
      </c>
      <c r="J219" s="21">
        <v>291.16921860305803</v>
      </c>
      <c r="K219" s="21">
        <v>1.1697546243667603</v>
      </c>
      <c r="L219" s="22" t="s">
        <v>901</v>
      </c>
      <c r="M219" s="21">
        <v>218</v>
      </c>
      <c r="N219" s="22" t="s">
        <v>902</v>
      </c>
      <c r="O219" s="21">
        <v>291.16921860305803</v>
      </c>
      <c r="P219">
        <v>218</v>
      </c>
      <c r="Q219">
        <f t="shared" si="10"/>
        <v>291.16921860305803</v>
      </c>
      <c r="R219" s="22" t="s">
        <v>472</v>
      </c>
      <c r="S219" s="23">
        <v>291.17</v>
      </c>
      <c r="T219" s="23">
        <v>0</v>
      </c>
      <c r="U219">
        <f t="shared" si="11"/>
        <v>-7.8139694198853249E-4</v>
      </c>
    </row>
    <row r="220" spans="1:21" x14ac:dyDescent="0.25">
      <c r="A220" s="21">
        <v>219</v>
      </c>
      <c r="B220" s="21">
        <v>13</v>
      </c>
      <c r="C220" s="21">
        <v>9504.0337470178474</v>
      </c>
      <c r="D220" s="22" t="s">
        <v>472</v>
      </c>
      <c r="E220" s="22">
        <f t="shared" si="9"/>
        <v>3</v>
      </c>
      <c r="F220" s="21">
        <v>1322.7325350184194</v>
      </c>
      <c r="G220" s="22" t="s">
        <v>722</v>
      </c>
      <c r="H220" s="21">
        <v>445.240332019569</v>
      </c>
      <c r="I220" s="22" t="s">
        <v>452</v>
      </c>
      <c r="J220" s="21">
        <v>154.07111341651094</v>
      </c>
      <c r="K220" s="21">
        <v>2.732675313949585</v>
      </c>
      <c r="L220" s="22" t="s">
        <v>903</v>
      </c>
      <c r="M220" s="21">
        <v>219</v>
      </c>
      <c r="N220" s="22" t="s">
        <v>904</v>
      </c>
      <c r="O220" s="21">
        <v>154.07111341651094</v>
      </c>
      <c r="P220">
        <v>219</v>
      </c>
      <c r="Q220">
        <f t="shared" si="10"/>
        <v>154.07111341651094</v>
      </c>
      <c r="R220" s="22" t="s">
        <v>472</v>
      </c>
      <c r="S220" s="23">
        <v>154.07</v>
      </c>
      <c r="T220" s="23">
        <v>0</v>
      </c>
      <c r="U220">
        <f t="shared" si="11"/>
        <v>1.1134165109467631E-3</v>
      </c>
    </row>
    <row r="221" spans="1:21" x14ac:dyDescent="0.25">
      <c r="A221" s="21">
        <v>220</v>
      </c>
      <c r="B221" s="21">
        <v>13</v>
      </c>
      <c r="C221" s="21">
        <v>9504.0337470178474</v>
      </c>
      <c r="D221" s="22" t="s">
        <v>481</v>
      </c>
      <c r="E221" s="22">
        <f t="shared" si="9"/>
        <v>4</v>
      </c>
      <c r="F221" s="21">
        <v>1454.3902432736952</v>
      </c>
      <c r="G221" s="22" t="s">
        <v>455</v>
      </c>
      <c r="H221" s="21">
        <v>369.53320756375012</v>
      </c>
      <c r="I221" s="22" t="s">
        <v>449</v>
      </c>
      <c r="J221" s="21">
        <v>178.18305638203006</v>
      </c>
      <c r="K221" s="21">
        <v>1.267164945602417</v>
      </c>
      <c r="L221" s="22" t="s">
        <v>905</v>
      </c>
      <c r="M221" s="21">
        <v>220</v>
      </c>
      <c r="N221" s="22" t="s">
        <v>906</v>
      </c>
      <c r="O221" s="21">
        <v>178.18305638203006</v>
      </c>
      <c r="P221">
        <v>220</v>
      </c>
      <c r="Q221">
        <f t="shared" si="10"/>
        <v>178.18305638203006</v>
      </c>
      <c r="R221" s="22" t="s">
        <v>481</v>
      </c>
      <c r="S221" s="23">
        <v>178.18</v>
      </c>
      <c r="T221" s="23">
        <v>1</v>
      </c>
      <c r="U221">
        <f t="shared" si="11"/>
        <v>3.0563820300528732E-3</v>
      </c>
    </row>
    <row r="222" spans="1:21" x14ac:dyDescent="0.25">
      <c r="A222" s="21">
        <v>221</v>
      </c>
      <c r="B222" s="21">
        <v>13</v>
      </c>
      <c r="C222" s="21">
        <v>9504.0337470178474</v>
      </c>
      <c r="D222" s="22" t="s">
        <v>481</v>
      </c>
      <c r="E222" s="22">
        <f t="shared" si="9"/>
        <v>4</v>
      </c>
      <c r="F222" s="21">
        <v>1454.3902432736952</v>
      </c>
      <c r="G222" s="22" t="s">
        <v>455</v>
      </c>
      <c r="H222" s="21">
        <v>369.53320756375012</v>
      </c>
      <c r="I222" s="22" t="s">
        <v>452</v>
      </c>
      <c r="J222" s="21">
        <v>191.35015118172007</v>
      </c>
      <c r="K222" s="21">
        <v>2.8607766628265381</v>
      </c>
      <c r="L222" s="22" t="s">
        <v>907</v>
      </c>
      <c r="M222" s="21">
        <v>221</v>
      </c>
      <c r="N222" s="22" t="s">
        <v>908</v>
      </c>
      <c r="O222" s="21">
        <v>191.35015118172007</v>
      </c>
      <c r="P222">
        <v>221</v>
      </c>
      <c r="Q222">
        <f t="shared" si="10"/>
        <v>191.35015118172007</v>
      </c>
      <c r="R222" s="22" t="s">
        <v>481</v>
      </c>
      <c r="S222" s="23">
        <v>191.35</v>
      </c>
      <c r="T222" s="23">
        <v>0</v>
      </c>
      <c r="U222">
        <f t="shared" si="11"/>
        <v>1.5118172007078101E-4</v>
      </c>
    </row>
    <row r="223" spans="1:21" x14ac:dyDescent="0.25">
      <c r="A223" s="21">
        <v>222</v>
      </c>
      <c r="B223" s="21">
        <v>13</v>
      </c>
      <c r="C223" s="21">
        <v>9504.0337470178474</v>
      </c>
      <c r="D223" s="22" t="s">
        <v>481</v>
      </c>
      <c r="E223" s="22">
        <f t="shared" si="9"/>
        <v>4</v>
      </c>
      <c r="F223" s="21">
        <v>1454.3902432736952</v>
      </c>
      <c r="G223" s="22" t="s">
        <v>502</v>
      </c>
      <c r="H223" s="21">
        <v>435.56447777213515</v>
      </c>
      <c r="I223" s="22" t="s">
        <v>449</v>
      </c>
      <c r="J223" s="21">
        <v>305.52249405459986</v>
      </c>
      <c r="K223" s="21">
        <v>1.0511206388473511</v>
      </c>
      <c r="L223" s="22" t="s">
        <v>909</v>
      </c>
      <c r="M223" s="21">
        <v>222</v>
      </c>
      <c r="N223" s="22" t="s">
        <v>910</v>
      </c>
      <c r="O223" s="21">
        <v>305.52249405459986</v>
      </c>
      <c r="P223">
        <v>222</v>
      </c>
      <c r="Q223">
        <f t="shared" si="10"/>
        <v>305.52249405459986</v>
      </c>
      <c r="R223" s="22" t="s">
        <v>481</v>
      </c>
      <c r="S223" s="23">
        <v>305.52</v>
      </c>
      <c r="T223" s="23">
        <v>1</v>
      </c>
      <c r="U223">
        <f t="shared" si="11"/>
        <v>2.4940545998788366E-3</v>
      </c>
    </row>
    <row r="224" spans="1:21" x14ac:dyDescent="0.25">
      <c r="A224" s="21">
        <v>223</v>
      </c>
      <c r="B224" s="21">
        <v>13</v>
      </c>
      <c r="C224" s="21">
        <v>9504.0337470178474</v>
      </c>
      <c r="D224" s="22" t="s">
        <v>481</v>
      </c>
      <c r="E224" s="22">
        <f t="shared" si="9"/>
        <v>4</v>
      </c>
      <c r="F224" s="21">
        <v>1454.3902432736952</v>
      </c>
      <c r="G224" s="22" t="s">
        <v>502</v>
      </c>
      <c r="H224" s="21">
        <v>435.56447777213515</v>
      </c>
      <c r="I224" s="22" t="s">
        <v>452</v>
      </c>
      <c r="J224" s="21">
        <v>130.04198371753532</v>
      </c>
      <c r="K224" s="21">
        <v>2.7785723209381104</v>
      </c>
      <c r="L224" s="22" t="s">
        <v>911</v>
      </c>
      <c r="M224" s="21">
        <v>223</v>
      </c>
      <c r="N224" s="22" t="s">
        <v>912</v>
      </c>
      <c r="O224" s="21">
        <v>130.04198371753532</v>
      </c>
      <c r="P224">
        <v>223</v>
      </c>
      <c r="Q224">
        <f t="shared" si="10"/>
        <v>130.04198371753532</v>
      </c>
      <c r="R224" s="22" t="s">
        <v>481</v>
      </c>
      <c r="S224" s="23">
        <v>130.04</v>
      </c>
      <c r="T224" s="23">
        <v>1</v>
      </c>
      <c r="U224">
        <f t="shared" si="11"/>
        <v>1.9837175353245584E-3</v>
      </c>
    </row>
    <row r="225" spans="1:21" x14ac:dyDescent="0.25">
      <c r="A225" s="21">
        <v>224</v>
      </c>
      <c r="B225" s="21">
        <v>13</v>
      </c>
      <c r="C225" s="21">
        <v>9504.0337470178474</v>
      </c>
      <c r="D225" s="22" t="s">
        <v>481</v>
      </c>
      <c r="E225" s="22">
        <f t="shared" si="9"/>
        <v>4</v>
      </c>
      <c r="F225" s="21">
        <v>1454.3902432736952</v>
      </c>
      <c r="G225" s="22" t="s">
        <v>722</v>
      </c>
      <c r="H225" s="21">
        <v>649.29255793780999</v>
      </c>
      <c r="I225" s="22" t="s">
        <v>449</v>
      </c>
      <c r="J225" s="21">
        <v>469.13124114591261</v>
      </c>
      <c r="K225" s="21">
        <v>1.1480332612991333</v>
      </c>
      <c r="L225" s="22" t="s">
        <v>913</v>
      </c>
      <c r="M225" s="21">
        <v>224</v>
      </c>
      <c r="N225" s="22" t="s">
        <v>914</v>
      </c>
      <c r="O225" s="21">
        <v>469.13124114591261</v>
      </c>
      <c r="P225">
        <v>224</v>
      </c>
      <c r="Q225">
        <f t="shared" si="10"/>
        <v>469.13124114591261</v>
      </c>
      <c r="R225" s="22" t="s">
        <v>481</v>
      </c>
      <c r="S225" s="23">
        <v>469.13</v>
      </c>
      <c r="T225" s="23">
        <v>0</v>
      </c>
      <c r="U225">
        <f t="shared" si="11"/>
        <v>1.2411459126155933E-3</v>
      </c>
    </row>
    <row r="226" spans="1:21" x14ac:dyDescent="0.25">
      <c r="A226" s="21">
        <v>225</v>
      </c>
      <c r="B226" s="21">
        <v>13</v>
      </c>
      <c r="C226" s="21">
        <v>9504.0337470178474</v>
      </c>
      <c r="D226" s="22" t="s">
        <v>481</v>
      </c>
      <c r="E226" s="22">
        <f t="shared" si="9"/>
        <v>4</v>
      </c>
      <c r="F226" s="21">
        <v>1454.3902432736952</v>
      </c>
      <c r="G226" s="22" t="s">
        <v>722</v>
      </c>
      <c r="H226" s="21">
        <v>649.29255793780999</v>
      </c>
      <c r="I226" s="22" t="s">
        <v>452</v>
      </c>
      <c r="J226" s="21">
        <v>180.16131679189729</v>
      </c>
      <c r="K226" s="21">
        <v>2.6514682769775391</v>
      </c>
      <c r="L226" s="22" t="s">
        <v>915</v>
      </c>
      <c r="M226" s="21">
        <v>225</v>
      </c>
      <c r="N226" s="22" t="s">
        <v>916</v>
      </c>
      <c r="O226" s="21">
        <v>180.16131679189729</v>
      </c>
      <c r="P226">
        <v>225</v>
      </c>
      <c r="Q226">
        <f t="shared" si="10"/>
        <v>180.16131679189729</v>
      </c>
      <c r="R226" s="22" t="s">
        <v>481</v>
      </c>
      <c r="S226" s="23">
        <v>180.16</v>
      </c>
      <c r="T226" s="23">
        <v>0</v>
      </c>
      <c r="U226">
        <f t="shared" si="11"/>
        <v>1.3167918972953885E-3</v>
      </c>
    </row>
    <row r="227" spans="1:21" x14ac:dyDescent="0.25">
      <c r="A227" s="21">
        <v>226</v>
      </c>
      <c r="B227" s="21">
        <v>14</v>
      </c>
      <c r="C227" s="21">
        <v>6459.7227581455327</v>
      </c>
      <c r="D227" s="22" t="s">
        <v>447</v>
      </c>
      <c r="E227" s="22">
        <f t="shared" si="9"/>
        <v>1</v>
      </c>
      <c r="F227" s="21">
        <v>2001.0269192913577</v>
      </c>
      <c r="G227" s="22" t="s">
        <v>917</v>
      </c>
      <c r="H227" s="21">
        <v>636.29423706165016</v>
      </c>
      <c r="I227" s="22" t="s">
        <v>449</v>
      </c>
      <c r="J227" s="21">
        <v>636.29423706165005</v>
      </c>
      <c r="K227" s="21">
        <v>0.91762447357177734</v>
      </c>
      <c r="L227" s="22" t="s">
        <v>918</v>
      </c>
      <c r="M227" s="21">
        <v>226</v>
      </c>
      <c r="N227" s="22" t="s">
        <v>919</v>
      </c>
      <c r="O227" s="21">
        <v>636.29423706165005</v>
      </c>
      <c r="P227">
        <v>226</v>
      </c>
      <c r="Q227">
        <f t="shared" si="10"/>
        <v>636.29423706165005</v>
      </c>
      <c r="R227" s="22" t="s">
        <v>447</v>
      </c>
      <c r="S227" s="23">
        <v>636.29</v>
      </c>
      <c r="T227" s="23">
        <v>1</v>
      </c>
      <c r="U227">
        <f t="shared" si="11"/>
        <v>4.2370616500875258E-3</v>
      </c>
    </row>
    <row r="228" spans="1:21" x14ac:dyDescent="0.25">
      <c r="A228" s="21">
        <v>227</v>
      </c>
      <c r="B228" s="21">
        <v>14</v>
      </c>
      <c r="C228" s="21">
        <v>6459.7227581455327</v>
      </c>
      <c r="D228" s="22" t="s">
        <v>447</v>
      </c>
      <c r="E228" s="22">
        <f t="shared" si="9"/>
        <v>1</v>
      </c>
      <c r="F228" s="21">
        <v>2001.0269192913577</v>
      </c>
      <c r="G228" s="22" t="s">
        <v>493</v>
      </c>
      <c r="H228" s="21">
        <v>443.83140238702521</v>
      </c>
      <c r="I228" s="22" t="s">
        <v>449</v>
      </c>
      <c r="J228" s="21">
        <v>321.89856065814803</v>
      </c>
      <c r="K228" s="21">
        <v>0.98364150524139404</v>
      </c>
      <c r="L228" s="22" t="s">
        <v>920</v>
      </c>
      <c r="M228" s="21">
        <v>227</v>
      </c>
      <c r="N228" s="22" t="s">
        <v>921</v>
      </c>
      <c r="O228" s="21">
        <v>321.89856065814803</v>
      </c>
      <c r="P228">
        <v>227</v>
      </c>
      <c r="Q228">
        <f t="shared" si="10"/>
        <v>321.89856065814803</v>
      </c>
      <c r="R228" s="22" t="s">
        <v>447</v>
      </c>
      <c r="S228" s="23">
        <v>321.89999999999998</v>
      </c>
      <c r="T228" s="23">
        <v>1</v>
      </c>
      <c r="U228">
        <f t="shared" si="11"/>
        <v>-1.4393418519489387E-3</v>
      </c>
    </row>
    <row r="229" spans="1:21" x14ac:dyDescent="0.25">
      <c r="A229" s="21">
        <v>228</v>
      </c>
      <c r="B229" s="21">
        <v>14</v>
      </c>
      <c r="C229" s="21">
        <v>6459.7227581455327</v>
      </c>
      <c r="D229" s="22" t="s">
        <v>447</v>
      </c>
      <c r="E229" s="22">
        <f t="shared" si="9"/>
        <v>1</v>
      </c>
      <c r="F229" s="21">
        <v>2001.0269192913577</v>
      </c>
      <c r="G229" s="22" t="s">
        <v>493</v>
      </c>
      <c r="H229" s="21">
        <v>443.83140238702521</v>
      </c>
      <c r="I229" s="22" t="s">
        <v>452</v>
      </c>
      <c r="J229" s="21">
        <v>121.93284172887712</v>
      </c>
      <c r="K229" s="21">
        <v>2.8121376037597656</v>
      </c>
      <c r="L229" s="22" t="s">
        <v>922</v>
      </c>
      <c r="M229" s="21">
        <v>228</v>
      </c>
      <c r="N229" s="22" t="s">
        <v>923</v>
      </c>
      <c r="O229" s="21">
        <v>121.93284172887712</v>
      </c>
      <c r="P229">
        <v>228</v>
      </c>
      <c r="Q229">
        <f t="shared" si="10"/>
        <v>121.93284172887712</v>
      </c>
      <c r="R229" s="22" t="s">
        <v>447</v>
      </c>
      <c r="S229" s="23">
        <v>121.93</v>
      </c>
      <c r="T229" s="23">
        <v>0</v>
      </c>
      <c r="U229">
        <f t="shared" si="11"/>
        <v>2.8417288771152016E-3</v>
      </c>
    </row>
    <row r="230" spans="1:21" x14ac:dyDescent="0.25">
      <c r="A230" s="21">
        <v>229</v>
      </c>
      <c r="B230" s="21">
        <v>14</v>
      </c>
      <c r="C230" s="21">
        <v>6459.7227581455327</v>
      </c>
      <c r="D230" s="22" t="s">
        <v>447</v>
      </c>
      <c r="E230" s="22">
        <f t="shared" si="9"/>
        <v>1</v>
      </c>
      <c r="F230" s="21">
        <v>2001.0269192913577</v>
      </c>
      <c r="G230" s="22" t="s">
        <v>722</v>
      </c>
      <c r="H230" s="21">
        <v>920.90127984268213</v>
      </c>
      <c r="I230" s="22" t="s">
        <v>452</v>
      </c>
      <c r="J230" s="21">
        <v>391.65505138070142</v>
      </c>
      <c r="K230" s="21">
        <v>2.8279967308044434</v>
      </c>
      <c r="L230" s="22" t="s">
        <v>924</v>
      </c>
      <c r="M230" s="21">
        <v>229</v>
      </c>
      <c r="N230" s="22" t="s">
        <v>925</v>
      </c>
      <c r="O230" s="21">
        <v>391.65505138070142</v>
      </c>
      <c r="P230">
        <v>229</v>
      </c>
      <c r="Q230">
        <f t="shared" si="10"/>
        <v>391.65505138070142</v>
      </c>
      <c r="R230" s="22" t="s">
        <v>447</v>
      </c>
      <c r="S230" s="23">
        <v>391.65</v>
      </c>
      <c r="T230" s="23">
        <v>0</v>
      </c>
      <c r="U230">
        <f t="shared" si="11"/>
        <v>5.051380701445396E-3</v>
      </c>
    </row>
    <row r="231" spans="1:21" x14ac:dyDescent="0.25">
      <c r="A231" s="21">
        <v>230</v>
      </c>
      <c r="B231" s="21">
        <v>14</v>
      </c>
      <c r="C231" s="21">
        <v>6459.7227581455327</v>
      </c>
      <c r="D231" s="22" t="s">
        <v>447</v>
      </c>
      <c r="E231" s="22">
        <f t="shared" si="9"/>
        <v>1</v>
      </c>
      <c r="F231" s="21">
        <v>2001.0269192913577</v>
      </c>
      <c r="G231" s="22" t="s">
        <v>722</v>
      </c>
      <c r="H231" s="21">
        <v>920.90127984268213</v>
      </c>
      <c r="I231" s="22" t="s">
        <v>449</v>
      </c>
      <c r="J231" s="21">
        <v>529.24622846198088</v>
      </c>
      <c r="K231" s="21">
        <v>1.1776500940322876</v>
      </c>
      <c r="L231" s="22" t="s">
        <v>926</v>
      </c>
      <c r="M231" s="21">
        <v>230</v>
      </c>
      <c r="N231" s="22" t="s">
        <v>927</v>
      </c>
      <c r="O231" s="21">
        <v>529.24622846198088</v>
      </c>
      <c r="P231">
        <v>230</v>
      </c>
      <c r="Q231">
        <f t="shared" si="10"/>
        <v>529.24622846198088</v>
      </c>
      <c r="R231" s="22" t="s">
        <v>447</v>
      </c>
      <c r="S231" s="23">
        <v>529.25</v>
      </c>
      <c r="T231" s="23">
        <v>0</v>
      </c>
      <c r="U231">
        <f t="shared" si="11"/>
        <v>-3.7715380191229997E-3</v>
      </c>
    </row>
    <row r="232" spans="1:21" x14ac:dyDescent="0.25">
      <c r="A232" s="21">
        <v>231</v>
      </c>
      <c r="B232" s="21">
        <v>14</v>
      </c>
      <c r="C232" s="21">
        <v>6459.7227581455327</v>
      </c>
      <c r="D232" s="22" t="s">
        <v>460</v>
      </c>
      <c r="E232" s="22">
        <f t="shared" si="9"/>
        <v>2</v>
      </c>
      <c r="F232" s="21">
        <v>2136.2755062427455</v>
      </c>
      <c r="G232" s="22" t="s">
        <v>917</v>
      </c>
      <c r="H232" s="21">
        <v>749.49184377110964</v>
      </c>
      <c r="I232" s="22" t="s">
        <v>449</v>
      </c>
      <c r="J232" s="21">
        <v>749.49184377110964</v>
      </c>
      <c r="K232" s="21">
        <v>0.91158419847488403</v>
      </c>
      <c r="L232" s="22" t="s">
        <v>928</v>
      </c>
      <c r="M232" s="21">
        <v>231</v>
      </c>
      <c r="N232" s="22" t="s">
        <v>929</v>
      </c>
      <c r="O232" s="21">
        <v>749.49184377110964</v>
      </c>
      <c r="P232">
        <v>231</v>
      </c>
      <c r="Q232">
        <f t="shared" si="10"/>
        <v>749.49184377110964</v>
      </c>
      <c r="R232" s="22" t="s">
        <v>460</v>
      </c>
      <c r="S232" s="23">
        <v>749.49</v>
      </c>
      <c r="T232" s="23">
        <v>1</v>
      </c>
      <c r="U232">
        <f t="shared" si="11"/>
        <v>1.8437711096339626E-3</v>
      </c>
    </row>
    <row r="233" spans="1:21" x14ac:dyDescent="0.25">
      <c r="A233" s="21">
        <v>232</v>
      </c>
      <c r="B233" s="21">
        <v>14</v>
      </c>
      <c r="C233" s="21">
        <v>6459.7227581455327</v>
      </c>
      <c r="D233" s="22" t="s">
        <v>460</v>
      </c>
      <c r="E233" s="22">
        <f t="shared" si="9"/>
        <v>2</v>
      </c>
      <c r="F233" s="21">
        <v>2136.2755062427455</v>
      </c>
      <c r="G233" s="22" t="s">
        <v>493</v>
      </c>
      <c r="H233" s="21">
        <v>406.42783647918486</v>
      </c>
      <c r="I233" s="22" t="s">
        <v>449</v>
      </c>
      <c r="J233" s="21">
        <v>304.95490740499582</v>
      </c>
      <c r="K233" s="21">
        <v>0.97540968656539917</v>
      </c>
      <c r="L233" s="22" t="s">
        <v>930</v>
      </c>
      <c r="M233" s="21">
        <v>232</v>
      </c>
      <c r="N233" s="22" t="s">
        <v>931</v>
      </c>
      <c r="O233" s="21">
        <v>304.95490740499582</v>
      </c>
      <c r="P233">
        <v>232</v>
      </c>
      <c r="Q233">
        <f t="shared" si="10"/>
        <v>304.95490740499582</v>
      </c>
      <c r="R233" s="22" t="s">
        <v>460</v>
      </c>
      <c r="S233" s="23">
        <v>304.95999999999998</v>
      </c>
      <c r="T233" s="23">
        <v>1</v>
      </c>
      <c r="U233">
        <f t="shared" si="11"/>
        <v>-5.0925950041573742E-3</v>
      </c>
    </row>
    <row r="234" spans="1:21" x14ac:dyDescent="0.25">
      <c r="A234" s="21">
        <v>233</v>
      </c>
      <c r="B234" s="21">
        <v>14</v>
      </c>
      <c r="C234" s="21">
        <v>6459.7227581455327</v>
      </c>
      <c r="D234" s="22" t="s">
        <v>460</v>
      </c>
      <c r="E234" s="22">
        <f t="shared" si="9"/>
        <v>2</v>
      </c>
      <c r="F234" s="21">
        <v>2136.2755062427455</v>
      </c>
      <c r="G234" s="22" t="s">
        <v>493</v>
      </c>
      <c r="H234" s="21">
        <v>406.42783647918486</v>
      </c>
      <c r="I234" s="22" t="s">
        <v>452</v>
      </c>
      <c r="J234" s="21">
        <v>101.47292907418911</v>
      </c>
      <c r="K234" s="21">
        <v>2.8035380840301514</v>
      </c>
      <c r="L234" s="22" t="s">
        <v>932</v>
      </c>
      <c r="M234" s="21">
        <v>233</v>
      </c>
      <c r="N234" s="22" t="s">
        <v>933</v>
      </c>
      <c r="O234" s="21">
        <v>101.47292907418911</v>
      </c>
      <c r="P234">
        <v>233</v>
      </c>
      <c r="Q234">
        <f t="shared" si="10"/>
        <v>101.47292907418911</v>
      </c>
      <c r="R234" s="22" t="s">
        <v>460</v>
      </c>
      <c r="S234" s="23">
        <v>101.47</v>
      </c>
      <c r="T234" s="23">
        <v>0</v>
      </c>
      <c r="U234">
        <f t="shared" si="11"/>
        <v>2.9290741891117023E-3</v>
      </c>
    </row>
    <row r="235" spans="1:21" x14ac:dyDescent="0.25">
      <c r="A235" s="21">
        <v>234</v>
      </c>
      <c r="B235" s="21">
        <v>14</v>
      </c>
      <c r="C235" s="21">
        <v>6459.7227581455327</v>
      </c>
      <c r="D235" s="22" t="s">
        <v>460</v>
      </c>
      <c r="E235" s="22">
        <f t="shared" si="9"/>
        <v>2</v>
      </c>
      <c r="F235" s="21">
        <v>2136.2755062427455</v>
      </c>
      <c r="G235" s="22" t="s">
        <v>722</v>
      </c>
      <c r="H235" s="21">
        <v>980.35582599245083</v>
      </c>
      <c r="I235" s="22" t="s">
        <v>452</v>
      </c>
      <c r="J235" s="21">
        <v>435.12622568453435</v>
      </c>
      <c r="K235" s="21">
        <v>2.8115854263305664</v>
      </c>
      <c r="L235" s="22" t="s">
        <v>934</v>
      </c>
      <c r="M235" s="21">
        <v>234</v>
      </c>
      <c r="N235" s="22" t="s">
        <v>935</v>
      </c>
      <c r="O235" s="21">
        <v>435.12622568453435</v>
      </c>
      <c r="P235">
        <v>234</v>
      </c>
      <c r="Q235">
        <f t="shared" si="10"/>
        <v>435.12622568453435</v>
      </c>
      <c r="R235" s="22" t="s">
        <v>460</v>
      </c>
      <c r="S235" s="23">
        <v>435.13</v>
      </c>
      <c r="T235" s="23">
        <v>0</v>
      </c>
      <c r="U235">
        <f t="shared" si="11"/>
        <v>-3.7743154656482147E-3</v>
      </c>
    </row>
    <row r="236" spans="1:21" x14ac:dyDescent="0.25">
      <c r="A236" s="21">
        <v>235</v>
      </c>
      <c r="B236" s="21">
        <v>14</v>
      </c>
      <c r="C236" s="21">
        <v>6459.7227581455327</v>
      </c>
      <c r="D236" s="22" t="s">
        <v>460</v>
      </c>
      <c r="E236" s="22">
        <f t="shared" si="9"/>
        <v>2</v>
      </c>
      <c r="F236" s="21">
        <v>2136.2755062427455</v>
      </c>
      <c r="G236" s="22" t="s">
        <v>722</v>
      </c>
      <c r="H236" s="21">
        <v>980.35582599245083</v>
      </c>
      <c r="I236" s="22" t="s">
        <v>449</v>
      </c>
      <c r="J236" s="21">
        <v>545.22960030791626</v>
      </c>
      <c r="K236" s="21">
        <v>1.2111939191818237</v>
      </c>
      <c r="L236" s="22" t="s">
        <v>936</v>
      </c>
      <c r="M236" s="21">
        <v>235</v>
      </c>
      <c r="N236" s="22" t="s">
        <v>937</v>
      </c>
      <c r="O236" s="21">
        <v>545.22960030791626</v>
      </c>
      <c r="P236">
        <v>235</v>
      </c>
      <c r="Q236">
        <f t="shared" si="10"/>
        <v>545.22960030791626</v>
      </c>
      <c r="R236" s="22" t="s">
        <v>460</v>
      </c>
      <c r="S236" s="23">
        <v>545.23</v>
      </c>
      <c r="T236" s="23">
        <v>0</v>
      </c>
      <c r="U236">
        <f t="shared" si="11"/>
        <v>-3.9969208376078313E-4</v>
      </c>
    </row>
    <row r="237" spans="1:21" x14ac:dyDescent="0.25">
      <c r="A237" s="21">
        <v>236</v>
      </c>
      <c r="B237" s="21">
        <v>14</v>
      </c>
      <c r="C237" s="21">
        <v>6459.7227581455327</v>
      </c>
      <c r="D237" s="22" t="s">
        <v>472</v>
      </c>
      <c r="E237" s="22">
        <f t="shared" si="9"/>
        <v>3</v>
      </c>
      <c r="F237" s="21">
        <v>1124.2373716762047</v>
      </c>
      <c r="G237" s="22" t="s">
        <v>917</v>
      </c>
      <c r="H237" s="21">
        <v>356.32044258786703</v>
      </c>
      <c r="I237" s="22" t="s">
        <v>449</v>
      </c>
      <c r="J237" s="21">
        <v>356.32044258786703</v>
      </c>
      <c r="K237" s="21">
        <v>0.92063683271408081</v>
      </c>
      <c r="L237" s="22" t="s">
        <v>938</v>
      </c>
      <c r="M237" s="21">
        <v>236</v>
      </c>
      <c r="N237" s="22" t="s">
        <v>939</v>
      </c>
      <c r="O237" s="21">
        <v>356.32044258786703</v>
      </c>
      <c r="P237">
        <v>236</v>
      </c>
      <c r="Q237">
        <f t="shared" si="10"/>
        <v>356.32044258786703</v>
      </c>
      <c r="R237" s="22" t="s">
        <v>472</v>
      </c>
      <c r="S237" s="23">
        <v>356.32</v>
      </c>
      <c r="T237" s="23">
        <v>1</v>
      </c>
      <c r="U237">
        <f t="shared" si="11"/>
        <v>4.42587867041766E-4</v>
      </c>
    </row>
    <row r="238" spans="1:21" x14ac:dyDescent="0.25">
      <c r="A238" s="21">
        <v>237</v>
      </c>
      <c r="B238" s="21">
        <v>14</v>
      </c>
      <c r="C238" s="21">
        <v>6459.7227581455327</v>
      </c>
      <c r="D238" s="22" t="s">
        <v>472</v>
      </c>
      <c r="E238" s="22">
        <f t="shared" si="9"/>
        <v>3</v>
      </c>
      <c r="F238" s="21">
        <v>1124.2373716762047</v>
      </c>
      <c r="G238" s="22" t="s">
        <v>493</v>
      </c>
      <c r="H238" s="21">
        <v>252.02798200784176</v>
      </c>
      <c r="I238" s="22" t="s">
        <v>449</v>
      </c>
      <c r="J238" s="21">
        <v>182.44263682008514</v>
      </c>
      <c r="K238" s="21">
        <v>0.9822375774383546</v>
      </c>
      <c r="L238" s="22" t="s">
        <v>940</v>
      </c>
      <c r="M238" s="21">
        <v>237</v>
      </c>
      <c r="N238" s="22" t="s">
        <v>941</v>
      </c>
      <c r="O238" s="21">
        <v>182.44263682008514</v>
      </c>
      <c r="P238">
        <v>237</v>
      </c>
      <c r="Q238">
        <f t="shared" si="10"/>
        <v>182.44263682008514</v>
      </c>
      <c r="R238" s="22" t="s">
        <v>472</v>
      </c>
      <c r="S238" s="23">
        <v>182.44</v>
      </c>
      <c r="T238" s="23">
        <v>1</v>
      </c>
      <c r="U238">
        <f t="shared" si="11"/>
        <v>2.6368200851436541E-3</v>
      </c>
    </row>
    <row r="239" spans="1:21" x14ac:dyDescent="0.25">
      <c r="A239" s="21">
        <v>238</v>
      </c>
      <c r="B239" s="21">
        <v>14</v>
      </c>
      <c r="C239" s="21">
        <v>6459.7227581455327</v>
      </c>
      <c r="D239" s="22" t="s">
        <v>472</v>
      </c>
      <c r="E239" s="22">
        <f t="shared" si="9"/>
        <v>3</v>
      </c>
      <c r="F239" s="21">
        <v>1124.2373716762047</v>
      </c>
      <c r="G239" s="22" t="s">
        <v>493</v>
      </c>
      <c r="H239" s="21">
        <v>252.02798200784176</v>
      </c>
      <c r="I239" s="22" t="s">
        <v>452</v>
      </c>
      <c r="J239" s="21">
        <v>69.585345187756644</v>
      </c>
      <c r="K239" s="21">
        <v>2.809229850769043</v>
      </c>
      <c r="L239" s="22" t="s">
        <v>942</v>
      </c>
      <c r="M239" s="21">
        <v>238</v>
      </c>
      <c r="N239" s="22" t="s">
        <v>943</v>
      </c>
      <c r="O239" s="21">
        <v>69.585345187756644</v>
      </c>
      <c r="P239">
        <v>238</v>
      </c>
      <c r="Q239">
        <f t="shared" si="10"/>
        <v>69.585345187756644</v>
      </c>
      <c r="R239" s="22" t="s">
        <v>472</v>
      </c>
      <c r="S239" s="23">
        <v>69.59</v>
      </c>
      <c r="T239" s="23">
        <v>0</v>
      </c>
      <c r="U239">
        <f t="shared" si="11"/>
        <v>-4.6548122433591743E-3</v>
      </c>
    </row>
    <row r="240" spans="1:21" x14ac:dyDescent="0.25">
      <c r="A240" s="21">
        <v>239</v>
      </c>
      <c r="B240" s="21">
        <v>14</v>
      </c>
      <c r="C240" s="21">
        <v>6459.7227581455327</v>
      </c>
      <c r="D240" s="22" t="s">
        <v>472</v>
      </c>
      <c r="E240" s="22">
        <f t="shared" si="9"/>
        <v>3</v>
      </c>
      <c r="F240" s="21">
        <v>1124.2373716762047</v>
      </c>
      <c r="G240" s="22" t="s">
        <v>722</v>
      </c>
      <c r="H240" s="21">
        <v>515.88894708049588</v>
      </c>
      <c r="I240" s="22" t="s">
        <v>449</v>
      </c>
      <c r="J240" s="21">
        <v>293.5485779790294</v>
      </c>
      <c r="K240" s="21">
        <v>1.1831557750701904</v>
      </c>
      <c r="L240" s="22" t="s">
        <v>944</v>
      </c>
      <c r="M240" s="21">
        <v>239</v>
      </c>
      <c r="N240" s="22" t="s">
        <v>945</v>
      </c>
      <c r="O240" s="21">
        <v>293.5485779790294</v>
      </c>
      <c r="P240">
        <v>239</v>
      </c>
      <c r="Q240">
        <f t="shared" si="10"/>
        <v>293.5485779790294</v>
      </c>
      <c r="R240" s="22" t="s">
        <v>472</v>
      </c>
      <c r="S240" s="23">
        <v>293.55</v>
      </c>
      <c r="T240" s="23">
        <v>0</v>
      </c>
      <c r="U240">
        <f t="shared" si="11"/>
        <v>-1.4220209706081732E-3</v>
      </c>
    </row>
    <row r="241" spans="1:21" x14ac:dyDescent="0.25">
      <c r="A241" s="21">
        <v>240</v>
      </c>
      <c r="B241" s="21">
        <v>14</v>
      </c>
      <c r="C241" s="21">
        <v>6459.7227581455327</v>
      </c>
      <c r="D241" s="22" t="s">
        <v>472</v>
      </c>
      <c r="E241" s="22">
        <f t="shared" si="9"/>
        <v>3</v>
      </c>
      <c r="F241" s="21">
        <v>1124.2373716762047</v>
      </c>
      <c r="G241" s="22" t="s">
        <v>722</v>
      </c>
      <c r="H241" s="21">
        <v>515.88894708049588</v>
      </c>
      <c r="I241" s="22" t="s">
        <v>452</v>
      </c>
      <c r="J241" s="21">
        <v>222.34036910146645</v>
      </c>
      <c r="K241" s="21">
        <v>2.8361499309539795</v>
      </c>
      <c r="L241" s="22" t="s">
        <v>946</v>
      </c>
      <c r="M241" s="21">
        <v>240</v>
      </c>
      <c r="N241" s="22" t="s">
        <v>947</v>
      </c>
      <c r="O241" s="21">
        <v>222.34036910146645</v>
      </c>
      <c r="P241">
        <v>240</v>
      </c>
      <c r="Q241">
        <f t="shared" si="10"/>
        <v>222.34036910146645</v>
      </c>
      <c r="R241" s="22" t="s">
        <v>472</v>
      </c>
      <c r="S241" s="23">
        <v>222.34</v>
      </c>
      <c r="T241" s="23">
        <v>0</v>
      </c>
      <c r="U241">
        <f t="shared" si="11"/>
        <v>3.6910146644686392E-4</v>
      </c>
    </row>
    <row r="242" spans="1:21" x14ac:dyDescent="0.25">
      <c r="A242" s="21">
        <v>241</v>
      </c>
      <c r="B242" s="21">
        <v>14</v>
      </c>
      <c r="C242" s="21">
        <v>6459.7227581455327</v>
      </c>
      <c r="D242" s="22" t="s">
        <v>481</v>
      </c>
      <c r="E242" s="22">
        <f t="shared" si="9"/>
        <v>4</v>
      </c>
      <c r="F242" s="21">
        <v>1198.7998343638403</v>
      </c>
      <c r="G242" s="22" t="s">
        <v>917</v>
      </c>
      <c r="H242" s="21">
        <v>422.96808917397095</v>
      </c>
      <c r="I242" s="22" t="s">
        <v>449</v>
      </c>
      <c r="J242" s="21">
        <v>422.96808917397095</v>
      </c>
      <c r="K242" s="21">
        <v>0.91291487216949463</v>
      </c>
      <c r="L242" s="22" t="s">
        <v>948</v>
      </c>
      <c r="M242" s="21">
        <v>241</v>
      </c>
      <c r="N242" s="22" t="s">
        <v>949</v>
      </c>
      <c r="O242" s="21">
        <v>422.96808917397095</v>
      </c>
      <c r="P242">
        <v>241</v>
      </c>
      <c r="Q242">
        <f t="shared" si="10"/>
        <v>422.96808917397095</v>
      </c>
      <c r="R242" s="22" t="s">
        <v>481</v>
      </c>
      <c r="S242" s="23">
        <v>422.97</v>
      </c>
      <c r="T242" s="23">
        <v>1</v>
      </c>
      <c r="U242">
        <f t="shared" si="11"/>
        <v>-1.9108260290749968E-3</v>
      </c>
    </row>
    <row r="243" spans="1:21" x14ac:dyDescent="0.25">
      <c r="A243" s="21">
        <v>242</v>
      </c>
      <c r="B243" s="21">
        <v>14</v>
      </c>
      <c r="C243" s="21">
        <v>6459.7227581455327</v>
      </c>
      <c r="D243" s="22" t="s">
        <v>481</v>
      </c>
      <c r="E243" s="22">
        <f t="shared" si="9"/>
        <v>4</v>
      </c>
      <c r="F243" s="21">
        <v>1198.7998343638403</v>
      </c>
      <c r="G243" s="22" t="s">
        <v>493</v>
      </c>
      <c r="H243" s="21">
        <v>225.11756025502075</v>
      </c>
      <c r="I243" s="22" t="s">
        <v>452</v>
      </c>
      <c r="J243" s="21">
        <v>56.515730777924063</v>
      </c>
      <c r="K243" s="21">
        <v>2.8206193447113037</v>
      </c>
      <c r="L243" s="22" t="s">
        <v>950</v>
      </c>
      <c r="M243" s="21">
        <v>242</v>
      </c>
      <c r="N243" s="22" t="s">
        <v>951</v>
      </c>
      <c r="O243" s="21">
        <v>56.515730777924063</v>
      </c>
      <c r="P243">
        <v>242</v>
      </c>
      <c r="Q243">
        <f t="shared" si="10"/>
        <v>56.515730777924063</v>
      </c>
      <c r="R243" s="22" t="s">
        <v>481</v>
      </c>
      <c r="S243" s="23">
        <v>56.52</v>
      </c>
      <c r="T243" s="23">
        <v>0</v>
      </c>
      <c r="U243">
        <f t="shared" si="11"/>
        <v>-4.2692220759406041E-3</v>
      </c>
    </row>
    <row r="244" spans="1:21" x14ac:dyDescent="0.25">
      <c r="A244" s="21">
        <v>243</v>
      </c>
      <c r="B244" s="21">
        <v>14</v>
      </c>
      <c r="C244" s="21">
        <v>6459.7227581455327</v>
      </c>
      <c r="D244" s="22" t="s">
        <v>481</v>
      </c>
      <c r="E244" s="22">
        <f t="shared" si="9"/>
        <v>4</v>
      </c>
      <c r="F244" s="21">
        <v>1198.7998343638403</v>
      </c>
      <c r="G244" s="22" t="s">
        <v>493</v>
      </c>
      <c r="H244" s="21">
        <v>225.11756025502075</v>
      </c>
      <c r="I244" s="22" t="s">
        <v>449</v>
      </c>
      <c r="J244" s="21">
        <v>168.60182947709666</v>
      </c>
      <c r="K244" s="21">
        <v>0.97406101226806641</v>
      </c>
      <c r="L244" s="22" t="s">
        <v>952</v>
      </c>
      <c r="M244" s="21">
        <v>243</v>
      </c>
      <c r="N244" s="22" t="s">
        <v>953</v>
      </c>
      <c r="O244" s="21">
        <v>168.60182947709666</v>
      </c>
      <c r="P244">
        <v>243</v>
      </c>
      <c r="Q244">
        <f t="shared" si="10"/>
        <v>168.60182947709666</v>
      </c>
      <c r="R244" s="22" t="s">
        <v>481</v>
      </c>
      <c r="S244" s="23">
        <v>168.6</v>
      </c>
      <c r="T244" s="23">
        <v>1</v>
      </c>
      <c r="U244">
        <f t="shared" si="11"/>
        <v>1.8294770966633678E-3</v>
      </c>
    </row>
    <row r="245" spans="1:21" x14ac:dyDescent="0.25">
      <c r="A245" s="21">
        <v>244</v>
      </c>
      <c r="B245" s="21">
        <v>14</v>
      </c>
      <c r="C245" s="21">
        <v>6459.7227581455327</v>
      </c>
      <c r="D245" s="22" t="s">
        <v>481</v>
      </c>
      <c r="E245" s="22">
        <f t="shared" si="9"/>
        <v>4</v>
      </c>
      <c r="F245" s="21">
        <v>1198.7998343638403</v>
      </c>
      <c r="G245" s="22" t="s">
        <v>722</v>
      </c>
      <c r="H245" s="21">
        <v>550.71418493484862</v>
      </c>
      <c r="I245" s="22" t="s">
        <v>452</v>
      </c>
      <c r="J245" s="21">
        <v>244.84243772038158</v>
      </c>
      <c r="K245" s="21">
        <v>2.8091394901275635</v>
      </c>
      <c r="L245" s="22" t="s">
        <v>954</v>
      </c>
      <c r="M245" s="21">
        <v>244</v>
      </c>
      <c r="N245" s="22" t="s">
        <v>955</v>
      </c>
      <c r="O245" s="21">
        <v>244.84243772038158</v>
      </c>
      <c r="P245">
        <v>244</v>
      </c>
      <c r="Q245">
        <f t="shared" si="10"/>
        <v>244.84243772038158</v>
      </c>
      <c r="R245" s="22" t="s">
        <v>481</v>
      </c>
      <c r="S245" s="23">
        <v>244.84</v>
      </c>
      <c r="T245" s="23">
        <v>0</v>
      </c>
      <c r="U245">
        <f t="shared" si="11"/>
        <v>2.4377203815788562E-3</v>
      </c>
    </row>
    <row r="246" spans="1:21" x14ac:dyDescent="0.25">
      <c r="A246" s="21">
        <v>245</v>
      </c>
      <c r="B246" s="21">
        <v>14</v>
      </c>
      <c r="C246" s="21">
        <v>6459.7227581455327</v>
      </c>
      <c r="D246" s="22" t="s">
        <v>481</v>
      </c>
      <c r="E246" s="22">
        <f t="shared" si="9"/>
        <v>4</v>
      </c>
      <c r="F246" s="21">
        <v>1198.7998343638403</v>
      </c>
      <c r="G246" s="22" t="s">
        <v>722</v>
      </c>
      <c r="H246" s="21">
        <v>550.71418493484862</v>
      </c>
      <c r="I246" s="22" t="s">
        <v>449</v>
      </c>
      <c r="J246" s="21">
        <v>305.87174721446712</v>
      </c>
      <c r="K246" s="21">
        <v>1.2136433124542236</v>
      </c>
      <c r="L246" s="22" t="s">
        <v>956</v>
      </c>
      <c r="M246" s="21">
        <v>245</v>
      </c>
      <c r="N246" s="22" t="s">
        <v>957</v>
      </c>
      <c r="O246" s="21">
        <v>305.87174721446712</v>
      </c>
      <c r="P246">
        <v>245</v>
      </c>
      <c r="Q246">
        <f t="shared" si="10"/>
        <v>305.87174721446712</v>
      </c>
      <c r="R246" s="22" t="s">
        <v>481</v>
      </c>
      <c r="S246" s="23">
        <v>305.87</v>
      </c>
      <c r="T246" s="23">
        <v>0</v>
      </c>
      <c r="U246">
        <f t="shared" si="11"/>
        <v>1.7472144671160095E-3</v>
      </c>
    </row>
    <row r="247" spans="1:21" x14ac:dyDescent="0.25">
      <c r="A247" s="21">
        <v>246</v>
      </c>
      <c r="B247" s="21">
        <v>15</v>
      </c>
      <c r="C247" s="21">
        <v>6765.9432234620499</v>
      </c>
      <c r="D247" s="22" t="s">
        <v>492</v>
      </c>
      <c r="E247" s="22">
        <f t="shared" si="9"/>
        <v>5</v>
      </c>
      <c r="F247" s="21">
        <v>638.94729697384389</v>
      </c>
      <c r="G247" s="22" t="s">
        <v>448</v>
      </c>
      <c r="H247" s="21">
        <v>638.94729697384389</v>
      </c>
      <c r="I247" s="22" t="s">
        <v>449</v>
      </c>
      <c r="J247" s="21">
        <v>638.94729697384389</v>
      </c>
      <c r="K247" s="21">
        <v>0.9054463505744933</v>
      </c>
      <c r="L247" s="22" t="s">
        <v>958</v>
      </c>
      <c r="M247" s="21">
        <v>246</v>
      </c>
      <c r="N247" s="22" t="s">
        <v>959</v>
      </c>
      <c r="O247" s="21">
        <v>638.94729697384389</v>
      </c>
      <c r="P247">
        <v>246</v>
      </c>
      <c r="Q247">
        <f t="shared" si="10"/>
        <v>638.94729697384389</v>
      </c>
      <c r="R247" s="22" t="s">
        <v>492</v>
      </c>
      <c r="S247" s="23">
        <v>638.95000000000005</v>
      </c>
      <c r="T247" s="23">
        <v>1</v>
      </c>
      <c r="U247">
        <f t="shared" si="11"/>
        <v>-2.7030261561549196E-3</v>
      </c>
    </row>
    <row r="248" spans="1:21" x14ac:dyDescent="0.25">
      <c r="A248" s="21">
        <v>247</v>
      </c>
      <c r="B248" s="21">
        <v>15</v>
      </c>
      <c r="C248" s="21">
        <v>6765.9432234620499</v>
      </c>
      <c r="D248" s="22" t="s">
        <v>447</v>
      </c>
      <c r="E248" s="22">
        <f t="shared" si="9"/>
        <v>1</v>
      </c>
      <c r="F248" s="21">
        <v>2259.7227562801954</v>
      </c>
      <c r="G248" s="22" t="s">
        <v>448</v>
      </c>
      <c r="H248" s="21">
        <v>1798.3615313846726</v>
      </c>
      <c r="I248" s="22" t="s">
        <v>449</v>
      </c>
      <c r="J248" s="21">
        <v>1798.3615313846724</v>
      </c>
      <c r="K248" s="21">
        <v>0.91951555013656616</v>
      </c>
      <c r="L248" s="22" t="s">
        <v>960</v>
      </c>
      <c r="M248" s="21">
        <v>247</v>
      </c>
      <c r="N248" s="22" t="s">
        <v>961</v>
      </c>
      <c r="O248" s="21">
        <v>1798.3615313846724</v>
      </c>
      <c r="P248">
        <v>247</v>
      </c>
      <c r="Q248">
        <f t="shared" si="10"/>
        <v>1798.3615313846724</v>
      </c>
      <c r="R248" s="22" t="s">
        <v>447</v>
      </c>
      <c r="S248" s="23">
        <v>1798.36</v>
      </c>
      <c r="T248" s="23">
        <v>1</v>
      </c>
      <c r="U248">
        <f t="shared" si="11"/>
        <v>1.5313846724893665E-3</v>
      </c>
    </row>
    <row r="249" spans="1:21" x14ac:dyDescent="0.25">
      <c r="A249" s="21">
        <v>248</v>
      </c>
      <c r="B249" s="21">
        <v>15</v>
      </c>
      <c r="C249" s="21">
        <v>6765.9432234620499</v>
      </c>
      <c r="D249" s="22" t="s">
        <v>447</v>
      </c>
      <c r="E249" s="22">
        <f t="shared" si="9"/>
        <v>1</v>
      </c>
      <c r="F249" s="21">
        <v>2259.7227562801954</v>
      </c>
      <c r="G249" s="22" t="s">
        <v>722</v>
      </c>
      <c r="H249" s="21">
        <v>461.36122489552326</v>
      </c>
      <c r="I249" s="22" t="s">
        <v>452</v>
      </c>
      <c r="J249" s="21">
        <v>126.91851985326944</v>
      </c>
      <c r="K249" s="21">
        <v>2.7540583610534672</v>
      </c>
      <c r="L249" s="22" t="s">
        <v>962</v>
      </c>
      <c r="M249" s="21">
        <v>248</v>
      </c>
      <c r="N249" s="22" t="s">
        <v>963</v>
      </c>
      <c r="O249" s="21">
        <v>126.91851985326944</v>
      </c>
      <c r="P249">
        <v>248</v>
      </c>
      <c r="Q249">
        <f t="shared" si="10"/>
        <v>126.91851985326944</v>
      </c>
      <c r="R249" s="22" t="s">
        <v>447</v>
      </c>
      <c r="S249" s="23">
        <v>126.92</v>
      </c>
      <c r="T249" s="23">
        <v>0</v>
      </c>
      <c r="U249">
        <f t="shared" si="11"/>
        <v>-1.4801467305574079E-3</v>
      </c>
    </row>
    <row r="250" spans="1:21" x14ac:dyDescent="0.25">
      <c r="A250" s="21">
        <v>249</v>
      </c>
      <c r="B250" s="21">
        <v>15</v>
      </c>
      <c r="C250" s="21">
        <v>6765.9432234620499</v>
      </c>
      <c r="D250" s="22" t="s">
        <v>447</v>
      </c>
      <c r="E250" s="22">
        <f t="shared" si="9"/>
        <v>1</v>
      </c>
      <c r="F250" s="21">
        <v>2259.7227562801954</v>
      </c>
      <c r="G250" s="22" t="s">
        <v>722</v>
      </c>
      <c r="H250" s="21">
        <v>461.36122489552326</v>
      </c>
      <c r="I250" s="22" t="s">
        <v>449</v>
      </c>
      <c r="J250" s="21">
        <v>334.44270504225375</v>
      </c>
      <c r="K250" s="21">
        <v>0.91977465152740479</v>
      </c>
      <c r="L250" s="22" t="s">
        <v>964</v>
      </c>
      <c r="M250" s="21">
        <v>249</v>
      </c>
      <c r="N250" s="22" t="s">
        <v>965</v>
      </c>
      <c r="O250" s="21">
        <v>334.44270504225375</v>
      </c>
      <c r="P250">
        <v>249</v>
      </c>
      <c r="Q250">
        <f t="shared" si="10"/>
        <v>334.44270504225375</v>
      </c>
      <c r="R250" s="22" t="s">
        <v>447</v>
      </c>
      <c r="S250" s="23">
        <v>334.44</v>
      </c>
      <c r="T250" s="23">
        <v>0</v>
      </c>
      <c r="U250">
        <f t="shared" si="11"/>
        <v>2.7050422537513441E-3</v>
      </c>
    </row>
    <row r="251" spans="1:21" x14ac:dyDescent="0.25">
      <c r="A251" s="21">
        <v>250</v>
      </c>
      <c r="B251" s="21">
        <v>15</v>
      </c>
      <c r="C251" s="21">
        <v>6765.9432234620499</v>
      </c>
      <c r="D251" s="22" t="s">
        <v>460</v>
      </c>
      <c r="E251" s="22">
        <f t="shared" si="9"/>
        <v>2</v>
      </c>
      <c r="F251" s="21">
        <v>1657.6393357498912</v>
      </c>
      <c r="G251" s="22" t="s">
        <v>448</v>
      </c>
      <c r="H251" s="21">
        <v>1331.0739922850535</v>
      </c>
      <c r="I251" s="22" t="s">
        <v>449</v>
      </c>
      <c r="J251" s="21">
        <v>1118.0777574749295</v>
      </c>
      <c r="K251" s="21">
        <v>0.96276324987411499</v>
      </c>
      <c r="L251" s="22" t="s">
        <v>966</v>
      </c>
      <c r="M251" s="21">
        <v>250</v>
      </c>
      <c r="N251" s="22" t="s">
        <v>967</v>
      </c>
      <c r="O251" s="21">
        <v>1118.0777574749295</v>
      </c>
      <c r="P251">
        <v>250</v>
      </c>
      <c r="Q251">
        <f t="shared" si="10"/>
        <v>1118.0777574749295</v>
      </c>
      <c r="R251" s="22" t="s">
        <v>460</v>
      </c>
      <c r="S251" s="23">
        <v>1118.08</v>
      </c>
      <c r="T251" s="23">
        <v>1</v>
      </c>
      <c r="U251">
        <f t="shared" si="11"/>
        <v>-2.2425250704145583E-3</v>
      </c>
    </row>
    <row r="252" spans="1:21" x14ac:dyDescent="0.25">
      <c r="A252" s="21">
        <v>251</v>
      </c>
      <c r="B252" s="21">
        <v>15</v>
      </c>
      <c r="C252" s="21">
        <v>6765.9432234620499</v>
      </c>
      <c r="D252" s="22" t="s">
        <v>460</v>
      </c>
      <c r="E252" s="22">
        <f t="shared" si="9"/>
        <v>2</v>
      </c>
      <c r="F252" s="21">
        <v>1657.6393357498912</v>
      </c>
      <c r="G252" s="22" t="s">
        <v>448</v>
      </c>
      <c r="H252" s="21">
        <v>1331.0739922850535</v>
      </c>
      <c r="I252" s="22" t="s">
        <v>452</v>
      </c>
      <c r="J252" s="21">
        <v>212.99623481012426</v>
      </c>
      <c r="K252" s="21">
        <v>2.6310782432556152</v>
      </c>
      <c r="L252" s="22" t="s">
        <v>968</v>
      </c>
      <c r="M252" s="21">
        <v>251</v>
      </c>
      <c r="N252" s="22" t="s">
        <v>969</v>
      </c>
      <c r="O252" s="21">
        <v>212.99623481012426</v>
      </c>
      <c r="P252">
        <v>251</v>
      </c>
      <c r="Q252">
        <f t="shared" si="10"/>
        <v>212.99623481012426</v>
      </c>
      <c r="R252" s="22" t="s">
        <v>460</v>
      </c>
      <c r="S252" s="23">
        <v>213</v>
      </c>
      <c r="T252" s="23">
        <v>0</v>
      </c>
      <c r="U252">
        <f t="shared" si="11"/>
        <v>-3.7651898757360414E-3</v>
      </c>
    </row>
    <row r="253" spans="1:21" x14ac:dyDescent="0.25">
      <c r="A253" s="21">
        <v>252</v>
      </c>
      <c r="B253" s="21">
        <v>15</v>
      </c>
      <c r="C253" s="21">
        <v>6765.9432234620499</v>
      </c>
      <c r="D253" s="22" t="s">
        <v>460</v>
      </c>
      <c r="E253" s="22">
        <f t="shared" si="9"/>
        <v>2</v>
      </c>
      <c r="F253" s="21">
        <v>1657.6393357498912</v>
      </c>
      <c r="G253" s="22" t="s">
        <v>722</v>
      </c>
      <c r="H253" s="21">
        <v>326.5653434648375</v>
      </c>
      <c r="I253" s="22" t="s">
        <v>452</v>
      </c>
      <c r="J253" s="21">
        <v>107.21304597833618</v>
      </c>
      <c r="K253" s="21">
        <v>2.7948558330535889</v>
      </c>
      <c r="L253" s="22" t="s">
        <v>970</v>
      </c>
      <c r="M253" s="21">
        <v>252</v>
      </c>
      <c r="N253" s="22" t="s">
        <v>971</v>
      </c>
      <c r="O253" s="21">
        <v>107.21304597833618</v>
      </c>
      <c r="P253">
        <v>252</v>
      </c>
      <c r="Q253">
        <f t="shared" si="10"/>
        <v>107.21304597833618</v>
      </c>
      <c r="R253" s="22" t="s">
        <v>460</v>
      </c>
      <c r="S253" s="23">
        <v>107.21</v>
      </c>
      <c r="T253" s="23">
        <v>0</v>
      </c>
      <c r="U253">
        <f t="shared" si="11"/>
        <v>3.0459783361891368E-3</v>
      </c>
    </row>
    <row r="254" spans="1:21" x14ac:dyDescent="0.25">
      <c r="A254" s="21">
        <v>253</v>
      </c>
      <c r="B254" s="21">
        <v>15</v>
      </c>
      <c r="C254" s="21">
        <v>6765.9432234620499</v>
      </c>
      <c r="D254" s="22" t="s">
        <v>460</v>
      </c>
      <c r="E254" s="22">
        <f t="shared" si="9"/>
        <v>2</v>
      </c>
      <c r="F254" s="21">
        <v>1657.6393357498912</v>
      </c>
      <c r="G254" s="22" t="s">
        <v>722</v>
      </c>
      <c r="H254" s="21">
        <v>326.5653434648375</v>
      </c>
      <c r="I254" s="22" t="s">
        <v>449</v>
      </c>
      <c r="J254" s="21">
        <v>219.3522974865013</v>
      </c>
      <c r="K254" s="21">
        <v>1.0065990686416626</v>
      </c>
      <c r="L254" s="22" t="s">
        <v>972</v>
      </c>
      <c r="M254" s="21">
        <v>253</v>
      </c>
      <c r="N254" s="22" t="s">
        <v>973</v>
      </c>
      <c r="O254" s="21">
        <v>219.3522974865013</v>
      </c>
      <c r="P254">
        <v>253</v>
      </c>
      <c r="Q254">
        <f t="shared" si="10"/>
        <v>219.3522974865013</v>
      </c>
      <c r="R254" s="22" t="s">
        <v>460</v>
      </c>
      <c r="S254" s="23">
        <v>219.35</v>
      </c>
      <c r="T254" s="23">
        <v>0</v>
      </c>
      <c r="U254">
        <f t="shared" si="11"/>
        <v>2.2974865013054568E-3</v>
      </c>
    </row>
    <row r="255" spans="1:21" x14ac:dyDescent="0.25">
      <c r="A255" s="21">
        <v>254</v>
      </c>
      <c r="B255" s="21">
        <v>15</v>
      </c>
      <c r="C255" s="21">
        <v>6765.9432234620499</v>
      </c>
      <c r="D255" s="22" t="s">
        <v>472</v>
      </c>
      <c r="E255" s="22">
        <f t="shared" si="9"/>
        <v>3</v>
      </c>
      <c r="F255" s="21">
        <v>1271.4003363305062</v>
      </c>
      <c r="G255" s="22" t="s">
        <v>448</v>
      </c>
      <c r="H255" s="21">
        <v>1011.8467657074692</v>
      </c>
      <c r="I255" s="22" t="s">
        <v>449</v>
      </c>
      <c r="J255" s="21">
        <v>1011.8467657074692</v>
      </c>
      <c r="K255" s="21">
        <v>0.92051899433135986</v>
      </c>
      <c r="L255" s="22" t="s">
        <v>974</v>
      </c>
      <c r="M255" s="21">
        <v>254</v>
      </c>
      <c r="N255" s="22" t="s">
        <v>975</v>
      </c>
      <c r="O255" s="21">
        <v>1011.8467657074692</v>
      </c>
      <c r="P255">
        <v>254</v>
      </c>
      <c r="Q255">
        <f t="shared" si="10"/>
        <v>1011.8467657074692</v>
      </c>
      <c r="R255" s="22" t="s">
        <v>472</v>
      </c>
      <c r="S255" s="23">
        <v>1011.85</v>
      </c>
      <c r="T255" s="23">
        <v>1</v>
      </c>
      <c r="U255">
        <f t="shared" si="11"/>
        <v>-3.2342925308057602E-3</v>
      </c>
    </row>
    <row r="256" spans="1:21" x14ac:dyDescent="0.25">
      <c r="A256" s="21">
        <v>255</v>
      </c>
      <c r="B256" s="21">
        <v>15</v>
      </c>
      <c r="C256" s="21">
        <v>6765.9432234620499</v>
      </c>
      <c r="D256" s="22" t="s">
        <v>472</v>
      </c>
      <c r="E256" s="22">
        <f t="shared" si="9"/>
        <v>3</v>
      </c>
      <c r="F256" s="21">
        <v>1271.4003363305062</v>
      </c>
      <c r="G256" s="22" t="s">
        <v>722</v>
      </c>
      <c r="H256" s="21">
        <v>259.55357062303699</v>
      </c>
      <c r="I256" s="22" t="s">
        <v>452</v>
      </c>
      <c r="J256" s="21">
        <v>72.225765915670138</v>
      </c>
      <c r="K256" s="21">
        <v>2.7381823062896729</v>
      </c>
      <c r="L256" s="22" t="s">
        <v>976</v>
      </c>
      <c r="M256" s="21">
        <v>255</v>
      </c>
      <c r="N256" s="22" t="s">
        <v>977</v>
      </c>
      <c r="O256" s="21">
        <v>72.225765915670138</v>
      </c>
      <c r="P256">
        <v>255</v>
      </c>
      <c r="Q256">
        <f t="shared" si="10"/>
        <v>72.225765915670138</v>
      </c>
      <c r="R256" s="22" t="s">
        <v>472</v>
      </c>
      <c r="S256" s="23">
        <v>72.23</v>
      </c>
      <c r="T256" s="23">
        <v>0</v>
      </c>
      <c r="U256">
        <f t="shared" si="11"/>
        <v>-4.2340843298660502E-3</v>
      </c>
    </row>
    <row r="257" spans="1:21" x14ac:dyDescent="0.25">
      <c r="A257" s="21">
        <v>256</v>
      </c>
      <c r="B257" s="21">
        <v>15</v>
      </c>
      <c r="C257" s="21">
        <v>6765.9432234620499</v>
      </c>
      <c r="D257" s="22" t="s">
        <v>472</v>
      </c>
      <c r="E257" s="22">
        <f t="shared" si="9"/>
        <v>3</v>
      </c>
      <c r="F257" s="21">
        <v>1271.4003363305062</v>
      </c>
      <c r="G257" s="22" t="s">
        <v>722</v>
      </c>
      <c r="H257" s="21">
        <v>259.55357062303699</v>
      </c>
      <c r="I257" s="22" t="s">
        <v>449</v>
      </c>
      <c r="J257" s="21">
        <v>187.32780470736682</v>
      </c>
      <c r="K257" s="21">
        <v>0.91593235731124867</v>
      </c>
      <c r="L257" s="22" t="s">
        <v>978</v>
      </c>
      <c r="M257" s="21">
        <v>256</v>
      </c>
      <c r="N257" s="22" t="s">
        <v>979</v>
      </c>
      <c r="O257" s="21">
        <v>187.32780470736682</v>
      </c>
      <c r="P257">
        <v>256</v>
      </c>
      <c r="Q257">
        <f t="shared" si="10"/>
        <v>187.32780470736682</v>
      </c>
      <c r="R257" s="22" t="s">
        <v>472</v>
      </c>
      <c r="S257" s="23">
        <v>187.33</v>
      </c>
      <c r="T257" s="23">
        <v>0</v>
      </c>
      <c r="U257">
        <f t="shared" si="11"/>
        <v>-2.1952926331891831E-3</v>
      </c>
    </row>
    <row r="258" spans="1:21" x14ac:dyDescent="0.25">
      <c r="A258" s="21">
        <v>257</v>
      </c>
      <c r="B258" s="21">
        <v>15</v>
      </c>
      <c r="C258" s="21">
        <v>6765.9432234620499</v>
      </c>
      <c r="D258" s="22" t="s">
        <v>481</v>
      </c>
      <c r="E258" s="22">
        <f t="shared" si="9"/>
        <v>4</v>
      </c>
      <c r="F258" s="21">
        <v>936.31855642314997</v>
      </c>
      <c r="G258" s="22" t="s">
        <v>448</v>
      </c>
      <c r="H258" s="21">
        <v>754.36616879453209</v>
      </c>
      <c r="I258" s="22" t="s">
        <v>452</v>
      </c>
      <c r="J258" s="21">
        <v>118.11551963296958</v>
      </c>
      <c r="K258" s="21">
        <v>2.6256949901580811</v>
      </c>
      <c r="L258" s="22" t="s">
        <v>980</v>
      </c>
      <c r="M258" s="21">
        <v>257</v>
      </c>
      <c r="N258" s="22" t="s">
        <v>981</v>
      </c>
      <c r="O258" s="21">
        <v>118.11551963296958</v>
      </c>
      <c r="P258">
        <v>257</v>
      </c>
      <c r="Q258">
        <f t="shared" si="10"/>
        <v>118.11551963296958</v>
      </c>
      <c r="R258" s="22" t="s">
        <v>481</v>
      </c>
      <c r="S258" s="23">
        <v>118.12</v>
      </c>
      <c r="T258" s="23">
        <v>0</v>
      </c>
      <c r="U258">
        <f t="shared" si="11"/>
        <v>-4.4803670304247589E-3</v>
      </c>
    </row>
    <row r="259" spans="1:21" x14ac:dyDescent="0.25">
      <c r="A259" s="21">
        <v>258</v>
      </c>
      <c r="B259" s="21">
        <v>15</v>
      </c>
      <c r="C259" s="21">
        <v>6765.9432234620499</v>
      </c>
      <c r="D259" s="22" t="s">
        <v>481</v>
      </c>
      <c r="E259" s="22">
        <f t="shared" ref="E259:E322" si="12">VLOOKUP(D259,$X$2:$Y$15,2,FALSE)</f>
        <v>4</v>
      </c>
      <c r="F259" s="21">
        <v>936.31855642314997</v>
      </c>
      <c r="G259" s="22" t="s">
        <v>448</v>
      </c>
      <c r="H259" s="21">
        <v>754.36616879453209</v>
      </c>
      <c r="I259" s="22" t="s">
        <v>449</v>
      </c>
      <c r="J259" s="21">
        <v>636.25064916156248</v>
      </c>
      <c r="K259" s="21">
        <v>0.96110957860946655</v>
      </c>
      <c r="L259" s="22" t="s">
        <v>982</v>
      </c>
      <c r="M259" s="21">
        <v>258</v>
      </c>
      <c r="N259" s="22" t="s">
        <v>983</v>
      </c>
      <c r="O259" s="21">
        <v>636.25064916156248</v>
      </c>
      <c r="P259">
        <v>258</v>
      </c>
      <c r="Q259">
        <f t="shared" ref="Q259:Q322" si="13">VLOOKUP(P259,$M$2:$O$826,3,FALSE)</f>
        <v>636.25064916156248</v>
      </c>
      <c r="R259" s="22" t="s">
        <v>481</v>
      </c>
      <c r="S259" s="23">
        <v>636.25</v>
      </c>
      <c r="T259" s="23">
        <v>1</v>
      </c>
      <c r="U259">
        <f t="shared" ref="U259:U322" si="14">O259-S259</f>
        <v>6.4916156247818435E-4</v>
      </c>
    </row>
    <row r="260" spans="1:21" x14ac:dyDescent="0.25">
      <c r="A260" s="21">
        <v>259</v>
      </c>
      <c r="B260" s="21">
        <v>15</v>
      </c>
      <c r="C260" s="21">
        <v>6765.9432234620499</v>
      </c>
      <c r="D260" s="22" t="s">
        <v>481</v>
      </c>
      <c r="E260" s="22">
        <f t="shared" si="12"/>
        <v>4</v>
      </c>
      <c r="F260" s="21">
        <v>936.31855642314997</v>
      </c>
      <c r="G260" s="22" t="s">
        <v>722</v>
      </c>
      <c r="H260" s="21">
        <v>181.95238762861794</v>
      </c>
      <c r="I260" s="22" t="s">
        <v>452</v>
      </c>
      <c r="J260" s="21">
        <v>60.148835554864341</v>
      </c>
      <c r="K260" s="21">
        <v>2.7953794002532959</v>
      </c>
      <c r="L260" s="22" t="s">
        <v>984</v>
      </c>
      <c r="M260" s="21">
        <v>259</v>
      </c>
      <c r="N260" s="22" t="s">
        <v>985</v>
      </c>
      <c r="O260" s="21">
        <v>60.148835554864341</v>
      </c>
      <c r="P260">
        <v>259</v>
      </c>
      <c r="Q260">
        <f t="shared" si="13"/>
        <v>60.148835554864341</v>
      </c>
      <c r="R260" s="22" t="s">
        <v>481</v>
      </c>
      <c r="S260" s="23">
        <v>60.15</v>
      </c>
      <c r="T260" s="23">
        <v>0</v>
      </c>
      <c r="U260">
        <f t="shared" si="14"/>
        <v>-1.1644451356573882E-3</v>
      </c>
    </row>
    <row r="261" spans="1:21" x14ac:dyDescent="0.25">
      <c r="A261" s="21">
        <v>260</v>
      </c>
      <c r="B261" s="21">
        <v>15</v>
      </c>
      <c r="C261" s="21">
        <v>6765.9432234620499</v>
      </c>
      <c r="D261" s="22" t="s">
        <v>481</v>
      </c>
      <c r="E261" s="22">
        <f t="shared" si="12"/>
        <v>4</v>
      </c>
      <c r="F261" s="21">
        <v>936.31855642314997</v>
      </c>
      <c r="G261" s="22" t="s">
        <v>722</v>
      </c>
      <c r="H261" s="21">
        <v>181.95238762861794</v>
      </c>
      <c r="I261" s="22" t="s">
        <v>449</v>
      </c>
      <c r="J261" s="21">
        <v>121.80355207375358</v>
      </c>
      <c r="K261" s="21">
        <v>1.0105932950973511</v>
      </c>
      <c r="L261" s="22" t="s">
        <v>986</v>
      </c>
      <c r="M261" s="21">
        <v>260</v>
      </c>
      <c r="N261" s="22" t="s">
        <v>987</v>
      </c>
      <c r="O261" s="21">
        <v>121.80355207375358</v>
      </c>
      <c r="P261">
        <v>260</v>
      </c>
      <c r="Q261">
        <f t="shared" si="13"/>
        <v>121.80355207375358</v>
      </c>
      <c r="R261" s="22" t="s">
        <v>481</v>
      </c>
      <c r="S261" s="23">
        <v>121.8</v>
      </c>
      <c r="T261" s="23">
        <v>0</v>
      </c>
      <c r="U261">
        <f t="shared" si="14"/>
        <v>3.552073753581908E-3</v>
      </c>
    </row>
    <row r="262" spans="1:21" x14ac:dyDescent="0.25">
      <c r="A262" s="21">
        <v>261</v>
      </c>
      <c r="B262" s="21">
        <v>16</v>
      </c>
      <c r="C262" s="21">
        <v>14016.460102747569</v>
      </c>
      <c r="D262" s="22" t="s">
        <v>447</v>
      </c>
      <c r="E262" s="22">
        <f t="shared" si="12"/>
        <v>1</v>
      </c>
      <c r="F262" s="21">
        <v>4402.3799894460453</v>
      </c>
      <c r="G262" s="22" t="s">
        <v>917</v>
      </c>
      <c r="H262" s="21">
        <v>3650.0730488417598</v>
      </c>
      <c r="I262" s="22" t="s">
        <v>449</v>
      </c>
      <c r="J262" s="21">
        <v>3650.0730488417598</v>
      </c>
      <c r="K262" s="21">
        <v>0.82084184885025024</v>
      </c>
      <c r="L262" s="22" t="s">
        <v>988</v>
      </c>
      <c r="M262" s="21">
        <v>261</v>
      </c>
      <c r="N262" s="22" t="s">
        <v>989</v>
      </c>
      <c r="O262" s="21">
        <v>3650.0730488417598</v>
      </c>
      <c r="P262">
        <v>261</v>
      </c>
      <c r="Q262">
        <f t="shared" si="13"/>
        <v>3650.0730488417598</v>
      </c>
      <c r="R262" s="22" t="s">
        <v>447</v>
      </c>
      <c r="S262" s="23">
        <v>3650.07</v>
      </c>
      <c r="T262" s="23">
        <v>1</v>
      </c>
      <c r="U262">
        <f t="shared" si="14"/>
        <v>3.0488417596643558E-3</v>
      </c>
    </row>
    <row r="263" spans="1:21" x14ac:dyDescent="0.25">
      <c r="A263" s="21">
        <v>262</v>
      </c>
      <c r="B263" s="21">
        <v>16</v>
      </c>
      <c r="C263" s="21">
        <v>14016.460102747569</v>
      </c>
      <c r="D263" s="22" t="s">
        <v>447</v>
      </c>
      <c r="E263" s="22">
        <f t="shared" si="12"/>
        <v>1</v>
      </c>
      <c r="F263" s="21">
        <v>4402.3799894460453</v>
      </c>
      <c r="G263" s="22" t="s">
        <v>722</v>
      </c>
      <c r="H263" s="21">
        <v>752.30694060428607</v>
      </c>
      <c r="I263" s="22" t="s">
        <v>449</v>
      </c>
      <c r="J263" s="21">
        <v>573.3944847348107</v>
      </c>
      <c r="K263" s="21">
        <v>0.97736352682113647</v>
      </c>
      <c r="L263" s="22" t="s">
        <v>990</v>
      </c>
      <c r="M263" s="21">
        <v>262</v>
      </c>
      <c r="N263" s="22" t="s">
        <v>991</v>
      </c>
      <c r="O263" s="21">
        <v>573.3944847348107</v>
      </c>
      <c r="P263">
        <v>262</v>
      </c>
      <c r="Q263">
        <f t="shared" si="13"/>
        <v>573.3944847348107</v>
      </c>
      <c r="R263" s="22" t="s">
        <v>447</v>
      </c>
      <c r="S263" s="23">
        <v>573.4</v>
      </c>
      <c r="T263" s="23">
        <v>0</v>
      </c>
      <c r="U263">
        <f t="shared" si="14"/>
        <v>-5.5152651892740323E-3</v>
      </c>
    </row>
    <row r="264" spans="1:21" x14ac:dyDescent="0.25">
      <c r="A264" s="21">
        <v>263</v>
      </c>
      <c r="B264" s="21">
        <v>16</v>
      </c>
      <c r="C264" s="21">
        <v>14016.460102747569</v>
      </c>
      <c r="D264" s="22" t="s">
        <v>447</v>
      </c>
      <c r="E264" s="22">
        <f t="shared" si="12"/>
        <v>1</v>
      </c>
      <c r="F264" s="21">
        <v>4402.3799894460453</v>
      </c>
      <c r="G264" s="22" t="s">
        <v>722</v>
      </c>
      <c r="H264" s="21">
        <v>752.30694060428607</v>
      </c>
      <c r="I264" s="22" t="s">
        <v>452</v>
      </c>
      <c r="J264" s="21">
        <v>178.91245586947545</v>
      </c>
      <c r="K264" s="21">
        <v>2.7559254169464111</v>
      </c>
      <c r="L264" s="22" t="s">
        <v>992</v>
      </c>
      <c r="M264" s="21">
        <v>263</v>
      </c>
      <c r="N264" s="22" t="s">
        <v>993</v>
      </c>
      <c r="O264" s="21">
        <v>178.91245586947545</v>
      </c>
      <c r="P264">
        <v>263</v>
      </c>
      <c r="Q264">
        <f t="shared" si="13"/>
        <v>178.91245586947545</v>
      </c>
      <c r="R264" s="22" t="s">
        <v>447</v>
      </c>
      <c r="S264" s="23">
        <v>178.91</v>
      </c>
      <c r="T264" s="23">
        <v>0</v>
      </c>
      <c r="U264">
        <f t="shared" si="14"/>
        <v>2.4558694754546195E-3</v>
      </c>
    </row>
    <row r="265" spans="1:21" x14ac:dyDescent="0.25">
      <c r="A265" s="21">
        <v>264</v>
      </c>
      <c r="B265" s="21">
        <v>16</v>
      </c>
      <c r="C265" s="21">
        <v>14016.460102747569</v>
      </c>
      <c r="D265" s="22" t="s">
        <v>460</v>
      </c>
      <c r="E265" s="22">
        <f t="shared" si="12"/>
        <v>2</v>
      </c>
      <c r="F265" s="21">
        <v>4570.4776464718298</v>
      </c>
      <c r="G265" s="22" t="s">
        <v>917</v>
      </c>
      <c r="H265" s="21">
        <v>3634.3763891654844</v>
      </c>
      <c r="I265" s="22" t="s">
        <v>449</v>
      </c>
      <c r="J265" s="21">
        <v>3634.3763891654844</v>
      </c>
      <c r="K265" s="21">
        <v>0.82735413312911987</v>
      </c>
      <c r="L265" s="22" t="s">
        <v>994</v>
      </c>
      <c r="M265" s="21">
        <v>264</v>
      </c>
      <c r="N265" s="22" t="s">
        <v>995</v>
      </c>
      <c r="O265" s="21">
        <v>3634.3763891654844</v>
      </c>
      <c r="P265">
        <v>264</v>
      </c>
      <c r="Q265">
        <f t="shared" si="13"/>
        <v>3634.3763891654844</v>
      </c>
      <c r="R265" s="22" t="s">
        <v>460</v>
      </c>
      <c r="S265" s="23">
        <v>3634.38</v>
      </c>
      <c r="T265" s="23">
        <v>1</v>
      </c>
      <c r="U265">
        <f t="shared" si="14"/>
        <v>-3.6108345157117583E-3</v>
      </c>
    </row>
    <row r="266" spans="1:21" x14ac:dyDescent="0.25">
      <c r="A266" s="21">
        <v>265</v>
      </c>
      <c r="B266" s="21">
        <v>16</v>
      </c>
      <c r="C266" s="21">
        <v>14016.460102747569</v>
      </c>
      <c r="D266" s="22" t="s">
        <v>460</v>
      </c>
      <c r="E266" s="22">
        <f t="shared" si="12"/>
        <v>2</v>
      </c>
      <c r="F266" s="21">
        <v>4570.4776464718298</v>
      </c>
      <c r="G266" s="22" t="s">
        <v>722</v>
      </c>
      <c r="H266" s="21">
        <v>936.10125730634525</v>
      </c>
      <c r="I266" s="22" t="s">
        <v>452</v>
      </c>
      <c r="J266" s="21">
        <v>234.65329926128797</v>
      </c>
      <c r="K266" s="21">
        <v>2.737962007522583</v>
      </c>
      <c r="L266" s="22" t="s">
        <v>996</v>
      </c>
      <c r="M266" s="21">
        <v>265</v>
      </c>
      <c r="N266" s="22" t="s">
        <v>997</v>
      </c>
      <c r="O266" s="21">
        <v>234.65329926128797</v>
      </c>
      <c r="P266">
        <v>265</v>
      </c>
      <c r="Q266">
        <f t="shared" si="13"/>
        <v>234.65329926128797</v>
      </c>
      <c r="R266" s="22" t="s">
        <v>460</v>
      </c>
      <c r="S266" s="23">
        <v>234.65</v>
      </c>
      <c r="T266" s="23">
        <v>0</v>
      </c>
      <c r="U266">
        <f t="shared" si="14"/>
        <v>3.2992612879638727E-3</v>
      </c>
    </row>
    <row r="267" spans="1:21" x14ac:dyDescent="0.25">
      <c r="A267" s="21">
        <v>266</v>
      </c>
      <c r="B267" s="21">
        <v>16</v>
      </c>
      <c r="C267" s="21">
        <v>14016.460102747569</v>
      </c>
      <c r="D267" s="22" t="s">
        <v>460</v>
      </c>
      <c r="E267" s="22">
        <f t="shared" si="12"/>
        <v>2</v>
      </c>
      <c r="F267" s="21">
        <v>4570.4776464718298</v>
      </c>
      <c r="G267" s="22" t="s">
        <v>722</v>
      </c>
      <c r="H267" s="21">
        <v>936.10125730634525</v>
      </c>
      <c r="I267" s="22" t="s">
        <v>449</v>
      </c>
      <c r="J267" s="21">
        <v>701.44795804505725</v>
      </c>
      <c r="K267" s="21">
        <v>1.0114436149597168</v>
      </c>
      <c r="L267" s="22" t="s">
        <v>998</v>
      </c>
      <c r="M267" s="21">
        <v>266</v>
      </c>
      <c r="N267" s="22" t="s">
        <v>999</v>
      </c>
      <c r="O267" s="21">
        <v>701.44795804505725</v>
      </c>
      <c r="P267">
        <v>266</v>
      </c>
      <c r="Q267">
        <f t="shared" si="13"/>
        <v>701.44795804505725</v>
      </c>
      <c r="R267" s="22" t="s">
        <v>460</v>
      </c>
      <c r="S267" s="23">
        <v>701.45</v>
      </c>
      <c r="T267" s="23">
        <v>0</v>
      </c>
      <c r="U267">
        <f t="shared" si="14"/>
        <v>-2.0419549427970196E-3</v>
      </c>
    </row>
    <row r="268" spans="1:21" x14ac:dyDescent="0.25">
      <c r="A268" s="21">
        <v>267</v>
      </c>
      <c r="B268" s="21">
        <v>16</v>
      </c>
      <c r="C268" s="21">
        <v>14016.460102747569</v>
      </c>
      <c r="D268" s="22" t="s">
        <v>472</v>
      </c>
      <c r="E268" s="22">
        <f t="shared" si="12"/>
        <v>3</v>
      </c>
      <c r="F268" s="21">
        <v>2477.7142154092353</v>
      </c>
      <c r="G268" s="22" t="s">
        <v>917</v>
      </c>
      <c r="H268" s="21">
        <v>2052.9705379984093</v>
      </c>
      <c r="I268" s="22" t="s">
        <v>449</v>
      </c>
      <c r="J268" s="21">
        <v>2052.9705379984093</v>
      </c>
      <c r="K268" s="21">
        <v>0.82064926624298096</v>
      </c>
      <c r="L268" s="22" t="s">
        <v>1000</v>
      </c>
      <c r="M268" s="21">
        <v>267</v>
      </c>
      <c r="N268" s="22" t="s">
        <v>1001</v>
      </c>
      <c r="O268" s="21">
        <v>2052.9705379984093</v>
      </c>
      <c r="P268">
        <v>267</v>
      </c>
      <c r="Q268">
        <f t="shared" si="13"/>
        <v>2052.9705379984093</v>
      </c>
      <c r="R268" s="22" t="s">
        <v>472</v>
      </c>
      <c r="S268" s="23">
        <v>2052.9699999999998</v>
      </c>
      <c r="T268" s="23">
        <v>1</v>
      </c>
      <c r="U268">
        <f t="shared" si="14"/>
        <v>5.379984095270629E-4</v>
      </c>
    </row>
    <row r="269" spans="1:21" x14ac:dyDescent="0.25">
      <c r="A269" s="21">
        <v>268</v>
      </c>
      <c r="B269" s="21">
        <v>16</v>
      </c>
      <c r="C269" s="21">
        <v>14016.460102747569</v>
      </c>
      <c r="D269" s="22" t="s">
        <v>472</v>
      </c>
      <c r="E269" s="22">
        <f t="shared" si="12"/>
        <v>3</v>
      </c>
      <c r="F269" s="21">
        <v>2477.7142154092353</v>
      </c>
      <c r="G269" s="22" t="s">
        <v>722</v>
      </c>
      <c r="H269" s="21">
        <v>424.74367741082597</v>
      </c>
      <c r="I269" s="22" t="s">
        <v>452</v>
      </c>
      <c r="J269" s="21">
        <v>104.28519434523172</v>
      </c>
      <c r="K269" s="21">
        <v>2.7508831024169922</v>
      </c>
      <c r="L269" s="22" t="s">
        <v>1002</v>
      </c>
      <c r="M269" s="21">
        <v>268</v>
      </c>
      <c r="N269" s="22" t="s">
        <v>1003</v>
      </c>
      <c r="O269" s="21">
        <v>104.28519434523172</v>
      </c>
      <c r="P269">
        <v>268</v>
      </c>
      <c r="Q269">
        <f t="shared" si="13"/>
        <v>104.28519434523172</v>
      </c>
      <c r="R269" s="22" t="s">
        <v>472</v>
      </c>
      <c r="S269" s="23">
        <v>104.29</v>
      </c>
      <c r="T269" s="23">
        <v>0</v>
      </c>
      <c r="U269">
        <f t="shared" si="14"/>
        <v>-4.8056547682904238E-3</v>
      </c>
    </row>
    <row r="270" spans="1:21" x14ac:dyDescent="0.25">
      <c r="A270" s="21">
        <v>269</v>
      </c>
      <c r="B270" s="21">
        <v>16</v>
      </c>
      <c r="C270" s="21">
        <v>14016.460102747569</v>
      </c>
      <c r="D270" s="22" t="s">
        <v>472</v>
      </c>
      <c r="E270" s="22">
        <f t="shared" si="12"/>
        <v>3</v>
      </c>
      <c r="F270" s="21">
        <v>2477.7142154092353</v>
      </c>
      <c r="G270" s="22" t="s">
        <v>722</v>
      </c>
      <c r="H270" s="21">
        <v>424.74367741082597</v>
      </c>
      <c r="I270" s="22" t="s">
        <v>449</v>
      </c>
      <c r="J270" s="21">
        <v>320.45848306559424</v>
      </c>
      <c r="K270" s="21">
        <v>0.98160254955291748</v>
      </c>
      <c r="L270" s="22" t="s">
        <v>1004</v>
      </c>
      <c r="M270" s="21">
        <v>269</v>
      </c>
      <c r="N270" s="22" t="s">
        <v>1005</v>
      </c>
      <c r="O270" s="21">
        <v>320.45848306559424</v>
      </c>
      <c r="P270">
        <v>269</v>
      </c>
      <c r="Q270">
        <f t="shared" si="13"/>
        <v>320.45848306559424</v>
      </c>
      <c r="R270" s="22" t="s">
        <v>472</v>
      </c>
      <c r="S270" s="23">
        <v>320.45999999999998</v>
      </c>
      <c r="T270" s="23">
        <v>0</v>
      </c>
      <c r="U270">
        <f t="shared" si="14"/>
        <v>-1.5169344057426315E-3</v>
      </c>
    </row>
    <row r="271" spans="1:21" x14ac:dyDescent="0.25">
      <c r="A271" s="21">
        <v>270</v>
      </c>
      <c r="B271" s="21">
        <v>16</v>
      </c>
      <c r="C271" s="21">
        <v>14016.460102747569</v>
      </c>
      <c r="D271" s="22" t="s">
        <v>481</v>
      </c>
      <c r="E271" s="22">
        <f t="shared" si="12"/>
        <v>4</v>
      </c>
      <c r="F271" s="21">
        <v>2568.1243693453189</v>
      </c>
      <c r="G271" s="22" t="s">
        <v>917</v>
      </c>
      <c r="H271" s="21">
        <v>2039.716855056628</v>
      </c>
      <c r="I271" s="22" t="s">
        <v>449</v>
      </c>
      <c r="J271" s="21">
        <v>2039.7168550566278</v>
      </c>
      <c r="K271" s="21">
        <v>0.82645875215530396</v>
      </c>
      <c r="L271" s="22" t="s">
        <v>1006</v>
      </c>
      <c r="M271" s="21">
        <v>270</v>
      </c>
      <c r="N271" s="22" t="s">
        <v>1007</v>
      </c>
      <c r="O271" s="21">
        <v>2039.7168550566278</v>
      </c>
      <c r="P271">
        <v>270</v>
      </c>
      <c r="Q271">
        <f t="shared" si="13"/>
        <v>2039.7168550566278</v>
      </c>
      <c r="R271" s="22" t="s">
        <v>481</v>
      </c>
      <c r="S271" s="23">
        <v>2039.72</v>
      </c>
      <c r="T271" s="23">
        <v>1</v>
      </c>
      <c r="U271">
        <f t="shared" si="14"/>
        <v>-3.1449433722627873E-3</v>
      </c>
    </row>
    <row r="272" spans="1:21" x14ac:dyDescent="0.25">
      <c r="A272" s="21">
        <v>271</v>
      </c>
      <c r="B272" s="21">
        <v>16</v>
      </c>
      <c r="C272" s="21">
        <v>14016.460102747569</v>
      </c>
      <c r="D272" s="22" t="s">
        <v>481</v>
      </c>
      <c r="E272" s="22">
        <f t="shared" si="12"/>
        <v>4</v>
      </c>
      <c r="F272" s="21">
        <v>2568.1243693453189</v>
      </c>
      <c r="G272" s="22" t="s">
        <v>722</v>
      </c>
      <c r="H272" s="21">
        <v>528.40751428869078</v>
      </c>
      <c r="I272" s="22" t="s">
        <v>449</v>
      </c>
      <c r="J272" s="21">
        <v>397.03455100575337</v>
      </c>
      <c r="K272" s="21">
        <v>1.0137214660644531</v>
      </c>
      <c r="L272" s="22" t="s">
        <v>1008</v>
      </c>
      <c r="M272" s="21">
        <v>271</v>
      </c>
      <c r="N272" s="22" t="s">
        <v>1009</v>
      </c>
      <c r="O272" s="21">
        <v>397.03455100575337</v>
      </c>
      <c r="P272">
        <v>271</v>
      </c>
      <c r="Q272">
        <f t="shared" si="13"/>
        <v>397.03455100575337</v>
      </c>
      <c r="R272" s="22" t="s">
        <v>481</v>
      </c>
      <c r="S272" s="23">
        <v>397.03</v>
      </c>
      <c r="T272" s="23">
        <v>0</v>
      </c>
      <c r="U272">
        <f t="shared" si="14"/>
        <v>4.5510057533988402E-3</v>
      </c>
    </row>
    <row r="273" spans="1:21" x14ac:dyDescent="0.25">
      <c r="A273" s="21">
        <v>272</v>
      </c>
      <c r="B273" s="21">
        <v>16</v>
      </c>
      <c r="C273" s="21">
        <v>14016.460102747569</v>
      </c>
      <c r="D273" s="22" t="s">
        <v>481</v>
      </c>
      <c r="E273" s="22">
        <f t="shared" si="12"/>
        <v>4</v>
      </c>
      <c r="F273" s="21">
        <v>2568.1243693453189</v>
      </c>
      <c r="G273" s="22" t="s">
        <v>722</v>
      </c>
      <c r="H273" s="21">
        <v>528.40751428869078</v>
      </c>
      <c r="I273" s="22" t="s">
        <v>452</v>
      </c>
      <c r="J273" s="21">
        <v>131.37296328293743</v>
      </c>
      <c r="K273" s="21">
        <v>2.7409622669219966</v>
      </c>
      <c r="L273" s="22" t="s">
        <v>1010</v>
      </c>
      <c r="M273" s="21">
        <v>272</v>
      </c>
      <c r="N273" s="22" t="s">
        <v>1011</v>
      </c>
      <c r="O273" s="21">
        <v>131.37296328293743</v>
      </c>
      <c r="P273">
        <v>272</v>
      </c>
      <c r="Q273">
        <f t="shared" si="13"/>
        <v>131.37296328293743</v>
      </c>
      <c r="R273" s="22" t="s">
        <v>481</v>
      </c>
      <c r="S273" s="23">
        <v>131.37</v>
      </c>
      <c r="T273" s="23">
        <v>0</v>
      </c>
      <c r="U273">
        <f t="shared" si="14"/>
        <v>2.9632829374293124E-3</v>
      </c>
    </row>
    <row r="274" spans="1:21" x14ac:dyDescent="0.25">
      <c r="A274" s="21">
        <v>273</v>
      </c>
      <c r="B274" s="21">
        <v>17</v>
      </c>
      <c r="C274" s="21">
        <v>12348.657788491682</v>
      </c>
      <c r="D274" s="22" t="s">
        <v>847</v>
      </c>
      <c r="E274" s="22">
        <f t="shared" si="12"/>
        <v>8</v>
      </c>
      <c r="F274" s="21">
        <v>1220.1470415276417</v>
      </c>
      <c r="G274" s="22" t="s">
        <v>848</v>
      </c>
      <c r="H274" s="21">
        <v>733.92755441994552</v>
      </c>
      <c r="I274" s="22" t="s">
        <v>467</v>
      </c>
      <c r="J274" s="21">
        <v>297.91374387877363</v>
      </c>
      <c r="K274" s="21">
        <v>8.8104114532470703</v>
      </c>
      <c r="L274" s="22" t="s">
        <v>1012</v>
      </c>
      <c r="M274" s="21">
        <v>273</v>
      </c>
      <c r="N274" s="22" t="s">
        <v>1013</v>
      </c>
      <c r="O274" s="21">
        <v>297.91374387877363</v>
      </c>
      <c r="P274">
        <v>273</v>
      </c>
      <c r="Q274">
        <f t="shared" si="13"/>
        <v>297.91374387877363</v>
      </c>
      <c r="R274" s="22" t="s">
        <v>847</v>
      </c>
      <c r="S274" s="23">
        <v>297.91000000000003</v>
      </c>
      <c r="T274" s="23">
        <v>0</v>
      </c>
      <c r="U274">
        <f t="shared" si="14"/>
        <v>3.7438787736050472E-3</v>
      </c>
    </row>
    <row r="275" spans="1:21" x14ac:dyDescent="0.25">
      <c r="A275" s="21">
        <v>274</v>
      </c>
      <c r="B275" s="21">
        <v>17</v>
      </c>
      <c r="C275" s="21">
        <v>12348.657788491682</v>
      </c>
      <c r="D275" s="22" t="s">
        <v>847</v>
      </c>
      <c r="E275" s="22">
        <f t="shared" si="12"/>
        <v>8</v>
      </c>
      <c r="F275" s="21">
        <v>1220.1470415276417</v>
      </c>
      <c r="G275" s="22" t="s">
        <v>848</v>
      </c>
      <c r="H275" s="21">
        <v>733.92755441994552</v>
      </c>
      <c r="I275" s="22" t="s">
        <v>452</v>
      </c>
      <c r="J275" s="21">
        <v>205.60897241244376</v>
      </c>
      <c r="K275" s="21">
        <v>2.9183483123779297</v>
      </c>
      <c r="L275" s="22" t="s">
        <v>1014</v>
      </c>
      <c r="M275" s="21">
        <v>274</v>
      </c>
      <c r="N275" s="22" t="s">
        <v>1015</v>
      </c>
      <c r="O275" s="21">
        <v>205.60897241244376</v>
      </c>
      <c r="P275">
        <v>274</v>
      </c>
      <c r="Q275">
        <f t="shared" si="13"/>
        <v>205.60897241244376</v>
      </c>
      <c r="R275" s="22" t="s">
        <v>847</v>
      </c>
      <c r="S275" s="23">
        <v>205.61</v>
      </c>
      <c r="T275" s="23">
        <v>0</v>
      </c>
      <c r="U275">
        <f t="shared" si="14"/>
        <v>-1.0275875562513193E-3</v>
      </c>
    </row>
    <row r="276" spans="1:21" x14ac:dyDescent="0.25">
      <c r="A276" s="21">
        <v>275</v>
      </c>
      <c r="B276" s="21">
        <v>17</v>
      </c>
      <c r="C276" s="21">
        <v>12348.657788491682</v>
      </c>
      <c r="D276" s="22" t="s">
        <v>847</v>
      </c>
      <c r="E276" s="22">
        <f t="shared" si="12"/>
        <v>8</v>
      </c>
      <c r="F276" s="21">
        <v>1220.1470415276417</v>
      </c>
      <c r="G276" s="22" t="s">
        <v>848</v>
      </c>
      <c r="H276" s="21">
        <v>733.92755441994552</v>
      </c>
      <c r="I276" s="22" t="s">
        <v>449</v>
      </c>
      <c r="J276" s="21">
        <v>230.4048381287281</v>
      </c>
      <c r="K276" s="21">
        <v>1.0947706699371338</v>
      </c>
      <c r="L276" s="22" t="s">
        <v>1016</v>
      </c>
      <c r="M276" s="21">
        <v>275</v>
      </c>
      <c r="N276" s="22" t="s">
        <v>1017</v>
      </c>
      <c r="O276" s="21">
        <v>230.4048381287281</v>
      </c>
      <c r="P276">
        <v>275</v>
      </c>
      <c r="Q276">
        <f t="shared" si="13"/>
        <v>230.4048381287281</v>
      </c>
      <c r="R276" s="22" t="s">
        <v>847</v>
      </c>
      <c r="S276" s="23">
        <v>230.4</v>
      </c>
      <c r="T276" s="23">
        <v>0</v>
      </c>
      <c r="U276">
        <f t="shared" si="14"/>
        <v>4.8381287280960805E-3</v>
      </c>
    </row>
    <row r="277" spans="1:21" x14ac:dyDescent="0.25">
      <c r="A277" s="21">
        <v>276</v>
      </c>
      <c r="B277" s="21">
        <v>17</v>
      </c>
      <c r="C277" s="21">
        <v>12348.657788491682</v>
      </c>
      <c r="D277" s="22" t="s">
        <v>847</v>
      </c>
      <c r="E277" s="22">
        <f t="shared" si="12"/>
        <v>8</v>
      </c>
      <c r="F277" s="21">
        <v>1220.1470415276417</v>
      </c>
      <c r="G277" s="22" t="s">
        <v>722</v>
      </c>
      <c r="H277" s="21">
        <v>486.21948710769601</v>
      </c>
      <c r="I277" s="22" t="s">
        <v>449</v>
      </c>
      <c r="J277" s="21">
        <v>217.13610553977148</v>
      </c>
      <c r="K277" s="21">
        <v>1.0266705751419067</v>
      </c>
      <c r="L277" s="22" t="s">
        <v>1018</v>
      </c>
      <c r="M277" s="21">
        <v>276</v>
      </c>
      <c r="N277" s="22" t="s">
        <v>1019</v>
      </c>
      <c r="O277" s="21">
        <v>217.13610553977148</v>
      </c>
      <c r="P277">
        <v>276</v>
      </c>
      <c r="Q277">
        <f t="shared" si="13"/>
        <v>217.13610553977148</v>
      </c>
      <c r="R277" s="22" t="s">
        <v>847</v>
      </c>
      <c r="S277" s="23">
        <v>217.14</v>
      </c>
      <c r="T277" s="23">
        <v>0</v>
      </c>
      <c r="U277">
        <f t="shared" si="14"/>
        <v>-3.8944602285084784E-3</v>
      </c>
    </row>
    <row r="278" spans="1:21" x14ac:dyDescent="0.25">
      <c r="A278" s="21">
        <v>277</v>
      </c>
      <c r="B278" s="21">
        <v>17</v>
      </c>
      <c r="C278" s="21">
        <v>12348.657788491682</v>
      </c>
      <c r="D278" s="22" t="s">
        <v>847</v>
      </c>
      <c r="E278" s="22">
        <f t="shared" si="12"/>
        <v>8</v>
      </c>
      <c r="F278" s="21">
        <v>1220.1470415276417</v>
      </c>
      <c r="G278" s="22" t="s">
        <v>722</v>
      </c>
      <c r="H278" s="21">
        <v>486.21948710769601</v>
      </c>
      <c r="I278" s="22" t="s">
        <v>452</v>
      </c>
      <c r="J278" s="21">
        <v>138.47595143828934</v>
      </c>
      <c r="K278" s="21">
        <v>2.8824386596679692</v>
      </c>
      <c r="L278" s="22" t="s">
        <v>1020</v>
      </c>
      <c r="M278" s="21">
        <v>277</v>
      </c>
      <c r="N278" s="22" t="s">
        <v>1021</v>
      </c>
      <c r="O278" s="21">
        <v>138.47595143828934</v>
      </c>
      <c r="P278">
        <v>277</v>
      </c>
      <c r="Q278">
        <f t="shared" si="13"/>
        <v>138.47595143828934</v>
      </c>
      <c r="R278" s="22" t="s">
        <v>847</v>
      </c>
      <c r="S278" s="23">
        <v>138.47999999999999</v>
      </c>
      <c r="T278" s="23">
        <v>0</v>
      </c>
      <c r="U278">
        <f t="shared" si="14"/>
        <v>-4.0485617106469363E-3</v>
      </c>
    </row>
    <row r="279" spans="1:21" x14ac:dyDescent="0.25">
      <c r="A279" s="21">
        <v>278</v>
      </c>
      <c r="B279" s="21">
        <v>17</v>
      </c>
      <c r="C279" s="21">
        <v>12348.657788491682</v>
      </c>
      <c r="D279" s="22" t="s">
        <v>847</v>
      </c>
      <c r="E279" s="22">
        <f t="shared" si="12"/>
        <v>8</v>
      </c>
      <c r="F279" s="21">
        <v>1220.1470415276417</v>
      </c>
      <c r="G279" s="22" t="s">
        <v>722</v>
      </c>
      <c r="H279" s="21">
        <v>486.21948710769601</v>
      </c>
      <c r="I279" s="22" t="s">
        <v>467</v>
      </c>
      <c r="J279" s="21">
        <v>130.60743012963519</v>
      </c>
      <c r="K279" s="21">
        <v>8.0235433578491211</v>
      </c>
      <c r="L279" s="22" t="s">
        <v>1022</v>
      </c>
      <c r="M279" s="21">
        <v>278</v>
      </c>
      <c r="N279" s="22" t="s">
        <v>1023</v>
      </c>
      <c r="O279" s="21">
        <v>130.60743012963519</v>
      </c>
      <c r="P279">
        <v>278</v>
      </c>
      <c r="Q279">
        <f t="shared" si="13"/>
        <v>130.60743012963519</v>
      </c>
      <c r="R279" s="22" t="s">
        <v>847</v>
      </c>
      <c r="S279" s="23">
        <v>130.61000000000001</v>
      </c>
      <c r="T279" s="23">
        <v>0</v>
      </c>
      <c r="U279">
        <f t="shared" si="14"/>
        <v>-2.5698703648231458E-3</v>
      </c>
    </row>
    <row r="280" spans="1:21" x14ac:dyDescent="0.25">
      <c r="A280" s="21">
        <v>279</v>
      </c>
      <c r="B280" s="21">
        <v>17</v>
      </c>
      <c r="C280" s="21">
        <v>12348.657788491682</v>
      </c>
      <c r="D280" s="22" t="s">
        <v>685</v>
      </c>
      <c r="E280" s="22">
        <f t="shared" si="12"/>
        <v>14</v>
      </c>
      <c r="F280" s="21">
        <v>1573.6575400565412</v>
      </c>
      <c r="G280" s="22" t="s">
        <v>848</v>
      </c>
      <c r="H280" s="21">
        <v>1573.6575400565412</v>
      </c>
      <c r="I280" s="22" t="s">
        <v>452</v>
      </c>
      <c r="J280" s="21">
        <v>317.4453487169007</v>
      </c>
      <c r="K280" s="21">
        <v>2.9408981800079346</v>
      </c>
      <c r="L280" s="22" t="s">
        <v>1024</v>
      </c>
      <c r="M280" s="21">
        <v>279</v>
      </c>
      <c r="N280" s="22" t="s">
        <v>1025</v>
      </c>
      <c r="O280" s="21">
        <v>317.4453487169007</v>
      </c>
      <c r="P280">
        <v>279</v>
      </c>
      <c r="Q280">
        <f t="shared" si="13"/>
        <v>317.4453487169007</v>
      </c>
      <c r="R280" s="22" t="s">
        <v>685</v>
      </c>
      <c r="S280" s="23">
        <v>317.45</v>
      </c>
      <c r="T280" s="23">
        <v>0</v>
      </c>
      <c r="U280">
        <f t="shared" si="14"/>
        <v>-4.6512830992924137E-3</v>
      </c>
    </row>
    <row r="281" spans="1:21" x14ac:dyDescent="0.25">
      <c r="A281" s="21">
        <v>280</v>
      </c>
      <c r="B281" s="21">
        <v>17</v>
      </c>
      <c r="C281" s="21">
        <v>12348.657788491682</v>
      </c>
      <c r="D281" s="22" t="s">
        <v>685</v>
      </c>
      <c r="E281" s="22">
        <f t="shared" si="12"/>
        <v>14</v>
      </c>
      <c r="F281" s="21">
        <v>1573.6575400565412</v>
      </c>
      <c r="G281" s="22" t="s">
        <v>848</v>
      </c>
      <c r="H281" s="21">
        <v>1573.6575400565412</v>
      </c>
      <c r="I281" s="22" t="s">
        <v>467</v>
      </c>
      <c r="J281" s="21">
        <v>778.24316488694137</v>
      </c>
      <c r="K281" s="21">
        <v>10.441987991333008</v>
      </c>
      <c r="L281" s="22" t="s">
        <v>1026</v>
      </c>
      <c r="M281" s="21">
        <v>280</v>
      </c>
      <c r="N281" s="22" t="s">
        <v>1027</v>
      </c>
      <c r="O281" s="21">
        <v>778.24316488694137</v>
      </c>
      <c r="P281">
        <v>280</v>
      </c>
      <c r="Q281">
        <f t="shared" si="13"/>
        <v>778.24316488694137</v>
      </c>
      <c r="R281" s="22" t="s">
        <v>685</v>
      </c>
      <c r="S281" s="23">
        <v>778.24</v>
      </c>
      <c r="T281" s="23">
        <v>0</v>
      </c>
      <c r="U281">
        <f t="shared" si="14"/>
        <v>3.1648869413629654E-3</v>
      </c>
    </row>
    <row r="282" spans="1:21" x14ac:dyDescent="0.25">
      <c r="A282" s="21">
        <v>281</v>
      </c>
      <c r="B282" s="21">
        <v>17</v>
      </c>
      <c r="C282" s="21">
        <v>12348.657788491682</v>
      </c>
      <c r="D282" s="22" t="s">
        <v>685</v>
      </c>
      <c r="E282" s="22">
        <f t="shared" si="12"/>
        <v>14</v>
      </c>
      <c r="F282" s="21">
        <v>1573.6575400565412</v>
      </c>
      <c r="G282" s="22" t="s">
        <v>848</v>
      </c>
      <c r="H282" s="21">
        <v>1573.6575400565412</v>
      </c>
      <c r="I282" s="22" t="s">
        <v>449</v>
      </c>
      <c r="J282" s="21">
        <v>477.96902645269887</v>
      </c>
      <c r="K282" s="21">
        <v>0.99879825115203846</v>
      </c>
      <c r="L282" s="22" t="s">
        <v>1028</v>
      </c>
      <c r="M282" s="21">
        <v>281</v>
      </c>
      <c r="N282" s="22" t="s">
        <v>1029</v>
      </c>
      <c r="O282" s="21">
        <v>477.96902645269887</v>
      </c>
      <c r="P282">
        <v>281</v>
      </c>
      <c r="Q282">
        <f t="shared" si="13"/>
        <v>477.96902645269887</v>
      </c>
      <c r="R282" s="22" t="s">
        <v>685</v>
      </c>
      <c r="S282" s="23">
        <v>477.97</v>
      </c>
      <c r="T282" s="23">
        <v>0</v>
      </c>
      <c r="U282">
        <f t="shared" si="14"/>
        <v>-9.7354730115739585E-4</v>
      </c>
    </row>
    <row r="283" spans="1:21" x14ac:dyDescent="0.25">
      <c r="A283" s="21">
        <v>282</v>
      </c>
      <c r="B283" s="21">
        <v>17</v>
      </c>
      <c r="C283" s="21">
        <v>12348.657788491682</v>
      </c>
      <c r="D283" s="22" t="s">
        <v>447</v>
      </c>
      <c r="E283" s="22">
        <f t="shared" si="12"/>
        <v>1</v>
      </c>
      <c r="F283" s="21">
        <v>2623.9008216687835</v>
      </c>
      <c r="G283" s="22" t="s">
        <v>848</v>
      </c>
      <c r="H283" s="21">
        <v>753.90578653163493</v>
      </c>
      <c r="I283" s="22" t="s">
        <v>467</v>
      </c>
      <c r="J283" s="21">
        <v>123.78907943795922</v>
      </c>
      <c r="K283" s="21">
        <v>5.8163924217224121</v>
      </c>
      <c r="L283" s="22" t="s">
        <v>1030</v>
      </c>
      <c r="M283" s="21">
        <v>282</v>
      </c>
      <c r="N283" s="22" t="s">
        <v>1031</v>
      </c>
      <c r="O283" s="21">
        <v>123.78907943795922</v>
      </c>
      <c r="P283">
        <v>282</v>
      </c>
      <c r="Q283">
        <f t="shared" si="13"/>
        <v>123.78907943795922</v>
      </c>
      <c r="R283" s="22" t="s">
        <v>447</v>
      </c>
      <c r="S283" s="23">
        <v>123.79</v>
      </c>
      <c r="T283" s="23">
        <v>0</v>
      </c>
      <c r="U283">
        <f t="shared" si="14"/>
        <v>-9.2056204078971859E-4</v>
      </c>
    </row>
    <row r="284" spans="1:21" x14ac:dyDescent="0.25">
      <c r="A284" s="21">
        <v>283</v>
      </c>
      <c r="B284" s="21">
        <v>17</v>
      </c>
      <c r="C284" s="21">
        <v>12348.657788491682</v>
      </c>
      <c r="D284" s="22" t="s">
        <v>447</v>
      </c>
      <c r="E284" s="22">
        <f t="shared" si="12"/>
        <v>1</v>
      </c>
      <c r="F284" s="21">
        <v>2623.9008216687835</v>
      </c>
      <c r="G284" s="22" t="s">
        <v>848</v>
      </c>
      <c r="H284" s="21">
        <v>753.90578653163493</v>
      </c>
      <c r="I284" s="22" t="s">
        <v>452</v>
      </c>
      <c r="J284" s="21">
        <v>231.62306105000943</v>
      </c>
      <c r="K284" s="21">
        <v>2.838731050491333</v>
      </c>
      <c r="L284" s="22" t="s">
        <v>1032</v>
      </c>
      <c r="M284" s="21">
        <v>283</v>
      </c>
      <c r="N284" s="22" t="s">
        <v>1033</v>
      </c>
      <c r="O284" s="21">
        <v>231.62306105000943</v>
      </c>
      <c r="P284">
        <v>283</v>
      </c>
      <c r="Q284">
        <f t="shared" si="13"/>
        <v>231.62306105000943</v>
      </c>
      <c r="R284" s="22" t="s">
        <v>447</v>
      </c>
      <c r="S284" s="23">
        <v>231.62</v>
      </c>
      <c r="T284" s="23">
        <v>0</v>
      </c>
      <c r="U284">
        <f t="shared" si="14"/>
        <v>3.0610500094212512E-3</v>
      </c>
    </row>
    <row r="285" spans="1:21" x14ac:dyDescent="0.25">
      <c r="A285" s="21">
        <v>284</v>
      </c>
      <c r="B285" s="21">
        <v>17</v>
      </c>
      <c r="C285" s="21">
        <v>12348.657788491682</v>
      </c>
      <c r="D285" s="22" t="s">
        <v>447</v>
      </c>
      <c r="E285" s="22">
        <f t="shared" si="12"/>
        <v>1</v>
      </c>
      <c r="F285" s="21">
        <v>2623.9008216687835</v>
      </c>
      <c r="G285" s="22" t="s">
        <v>848</v>
      </c>
      <c r="H285" s="21">
        <v>753.90578653163493</v>
      </c>
      <c r="I285" s="22" t="s">
        <v>449</v>
      </c>
      <c r="J285" s="21">
        <v>398.49364604366633</v>
      </c>
      <c r="K285" s="21">
        <v>1.0558611154556274</v>
      </c>
      <c r="L285" s="22" t="s">
        <v>1034</v>
      </c>
      <c r="M285" s="21">
        <v>284</v>
      </c>
      <c r="N285" s="22" t="s">
        <v>1035</v>
      </c>
      <c r="O285" s="21">
        <v>398.49364604366633</v>
      </c>
      <c r="P285">
        <v>284</v>
      </c>
      <c r="Q285">
        <f t="shared" si="13"/>
        <v>398.49364604366633</v>
      </c>
      <c r="R285" s="22" t="s">
        <v>447</v>
      </c>
      <c r="S285" s="23">
        <v>398.49</v>
      </c>
      <c r="T285" s="23">
        <v>0</v>
      </c>
      <c r="U285">
        <f t="shared" si="14"/>
        <v>3.6460436663219298E-3</v>
      </c>
    </row>
    <row r="286" spans="1:21" x14ac:dyDescent="0.25">
      <c r="A286" s="21">
        <v>285</v>
      </c>
      <c r="B286" s="21">
        <v>17</v>
      </c>
      <c r="C286" s="21">
        <v>12348.657788491682</v>
      </c>
      <c r="D286" s="22" t="s">
        <v>447</v>
      </c>
      <c r="E286" s="22">
        <f t="shared" si="12"/>
        <v>1</v>
      </c>
      <c r="F286" s="21">
        <v>2623.9008216687835</v>
      </c>
      <c r="G286" s="22" t="s">
        <v>722</v>
      </c>
      <c r="H286" s="21">
        <v>1869.9950351371481</v>
      </c>
      <c r="I286" s="22" t="s">
        <v>452</v>
      </c>
      <c r="J286" s="21">
        <v>493.0840126830293</v>
      </c>
      <c r="K286" s="21">
        <v>2.7845313549041748</v>
      </c>
      <c r="L286" s="22" t="s">
        <v>1036</v>
      </c>
      <c r="M286" s="21">
        <v>285</v>
      </c>
      <c r="N286" s="22" t="s">
        <v>1037</v>
      </c>
      <c r="O286" s="21">
        <v>493.0840126830293</v>
      </c>
      <c r="P286">
        <v>285</v>
      </c>
      <c r="Q286">
        <f t="shared" si="13"/>
        <v>493.0840126830293</v>
      </c>
      <c r="R286" s="22" t="s">
        <v>447</v>
      </c>
      <c r="S286" s="23">
        <v>493.08</v>
      </c>
      <c r="T286" s="23">
        <v>0</v>
      </c>
      <c r="U286">
        <f t="shared" si="14"/>
        <v>4.012683029316122E-3</v>
      </c>
    </row>
    <row r="287" spans="1:21" x14ac:dyDescent="0.25">
      <c r="A287" s="21">
        <v>286</v>
      </c>
      <c r="B287" s="21">
        <v>17</v>
      </c>
      <c r="C287" s="21">
        <v>12348.657788491682</v>
      </c>
      <c r="D287" s="22" t="s">
        <v>447</v>
      </c>
      <c r="E287" s="22">
        <f t="shared" si="12"/>
        <v>1</v>
      </c>
      <c r="F287" s="21">
        <v>2623.9008216687835</v>
      </c>
      <c r="G287" s="22" t="s">
        <v>722</v>
      </c>
      <c r="H287" s="21">
        <v>1869.9950351371481</v>
      </c>
      <c r="I287" s="22" t="s">
        <v>449</v>
      </c>
      <c r="J287" s="21">
        <v>1376.9110224541189</v>
      </c>
      <c r="K287" s="21">
        <v>0.99881786108016968</v>
      </c>
      <c r="L287" s="22" t="s">
        <v>1038</v>
      </c>
      <c r="M287" s="21">
        <v>286</v>
      </c>
      <c r="N287" s="22" t="s">
        <v>1039</v>
      </c>
      <c r="O287" s="21">
        <v>1376.9110224541189</v>
      </c>
      <c r="P287">
        <v>286</v>
      </c>
      <c r="Q287">
        <f t="shared" si="13"/>
        <v>1376.9110224541189</v>
      </c>
      <c r="R287" s="22" t="s">
        <v>447</v>
      </c>
      <c r="S287" s="23">
        <v>1376.91</v>
      </c>
      <c r="T287" s="23">
        <v>0</v>
      </c>
      <c r="U287">
        <f t="shared" si="14"/>
        <v>1.022454118810856E-3</v>
      </c>
    </row>
    <row r="288" spans="1:21" x14ac:dyDescent="0.25">
      <c r="A288" s="21">
        <v>287</v>
      </c>
      <c r="B288" s="21">
        <v>17</v>
      </c>
      <c r="C288" s="21">
        <v>12348.657788491682</v>
      </c>
      <c r="D288" s="22" t="s">
        <v>460</v>
      </c>
      <c r="E288" s="22">
        <f t="shared" si="12"/>
        <v>2</v>
      </c>
      <c r="F288" s="21">
        <v>3485.5634469189363</v>
      </c>
      <c r="G288" s="22" t="s">
        <v>848</v>
      </c>
      <c r="H288" s="21">
        <v>1121.4237901676302</v>
      </c>
      <c r="I288" s="22" t="s">
        <v>452</v>
      </c>
      <c r="J288" s="21">
        <v>287.45707069938618</v>
      </c>
      <c r="K288" s="21">
        <v>2.8632423877716064</v>
      </c>
      <c r="L288" s="22" t="s">
        <v>1040</v>
      </c>
      <c r="M288" s="21">
        <v>287</v>
      </c>
      <c r="N288" s="22" t="s">
        <v>1041</v>
      </c>
      <c r="O288" s="21">
        <v>287.45707069938618</v>
      </c>
      <c r="P288">
        <v>287</v>
      </c>
      <c r="Q288">
        <f t="shared" si="13"/>
        <v>287.45707069938618</v>
      </c>
      <c r="R288" s="22" t="s">
        <v>460</v>
      </c>
      <c r="S288" s="23">
        <v>287.45999999999998</v>
      </c>
      <c r="T288" s="23">
        <v>0</v>
      </c>
      <c r="U288">
        <f t="shared" si="14"/>
        <v>-2.9293006138004785E-3</v>
      </c>
    </row>
    <row r="289" spans="1:21" x14ac:dyDescent="0.25">
      <c r="A289" s="21">
        <v>288</v>
      </c>
      <c r="B289" s="21">
        <v>17</v>
      </c>
      <c r="C289" s="21">
        <v>12348.657788491682</v>
      </c>
      <c r="D289" s="22" t="s">
        <v>460</v>
      </c>
      <c r="E289" s="22">
        <f t="shared" si="12"/>
        <v>2</v>
      </c>
      <c r="F289" s="21">
        <v>3485.5634469189363</v>
      </c>
      <c r="G289" s="22" t="s">
        <v>848</v>
      </c>
      <c r="H289" s="21">
        <v>1121.4237901676302</v>
      </c>
      <c r="I289" s="22" t="s">
        <v>449</v>
      </c>
      <c r="J289" s="21">
        <v>608.57204880339475</v>
      </c>
      <c r="K289" s="21">
        <v>0.94496923685073841</v>
      </c>
      <c r="L289" s="22" t="s">
        <v>1042</v>
      </c>
      <c r="M289" s="21">
        <v>288</v>
      </c>
      <c r="N289" s="22" t="s">
        <v>1043</v>
      </c>
      <c r="O289" s="21">
        <v>608.57204880339475</v>
      </c>
      <c r="P289">
        <v>288</v>
      </c>
      <c r="Q289">
        <f t="shared" si="13"/>
        <v>608.57204880339475</v>
      </c>
      <c r="R289" s="22" t="s">
        <v>460</v>
      </c>
      <c r="S289" s="23">
        <v>608.57000000000005</v>
      </c>
      <c r="T289" s="23">
        <v>0</v>
      </c>
      <c r="U289">
        <f t="shared" si="14"/>
        <v>2.0488033947003714E-3</v>
      </c>
    </row>
    <row r="290" spans="1:21" x14ac:dyDescent="0.25">
      <c r="A290" s="21">
        <v>289</v>
      </c>
      <c r="B290" s="21">
        <v>17</v>
      </c>
      <c r="C290" s="21">
        <v>12348.657788491682</v>
      </c>
      <c r="D290" s="22" t="s">
        <v>460</v>
      </c>
      <c r="E290" s="22">
        <f t="shared" si="12"/>
        <v>2</v>
      </c>
      <c r="F290" s="21">
        <v>3485.5634469189363</v>
      </c>
      <c r="G290" s="22" t="s">
        <v>848</v>
      </c>
      <c r="H290" s="21">
        <v>1121.4237901676302</v>
      </c>
      <c r="I290" s="22" t="s">
        <v>467</v>
      </c>
      <c r="J290" s="21">
        <v>225.39467066484906</v>
      </c>
      <c r="K290" s="21">
        <v>6.6874418258666992</v>
      </c>
      <c r="L290" s="22" t="s">
        <v>1044</v>
      </c>
      <c r="M290" s="21">
        <v>289</v>
      </c>
      <c r="N290" s="22" t="s">
        <v>1045</v>
      </c>
      <c r="O290" s="21">
        <v>225.39467066484906</v>
      </c>
      <c r="P290">
        <v>289</v>
      </c>
      <c r="Q290">
        <f t="shared" si="13"/>
        <v>225.39467066484906</v>
      </c>
      <c r="R290" s="22" t="s">
        <v>460</v>
      </c>
      <c r="S290" s="23">
        <v>225.4</v>
      </c>
      <c r="T290" s="23">
        <v>0</v>
      </c>
      <c r="U290">
        <f t="shared" si="14"/>
        <v>-5.3293351509466902E-3</v>
      </c>
    </row>
    <row r="291" spans="1:21" x14ac:dyDescent="0.25">
      <c r="A291" s="21">
        <v>290</v>
      </c>
      <c r="B291" s="21">
        <v>17</v>
      </c>
      <c r="C291" s="21">
        <v>12348.657788491682</v>
      </c>
      <c r="D291" s="22" t="s">
        <v>460</v>
      </c>
      <c r="E291" s="22">
        <f t="shared" si="12"/>
        <v>2</v>
      </c>
      <c r="F291" s="21">
        <v>3485.5634469189363</v>
      </c>
      <c r="G291" s="22" t="s">
        <v>722</v>
      </c>
      <c r="H291" s="21">
        <v>2364.1396567513061</v>
      </c>
      <c r="I291" s="22" t="s">
        <v>452</v>
      </c>
      <c r="J291" s="21">
        <v>674.79108356037023</v>
      </c>
      <c r="K291" s="21">
        <v>2.8136014938354492</v>
      </c>
      <c r="L291" s="22" t="s">
        <v>1046</v>
      </c>
      <c r="M291" s="21">
        <v>290</v>
      </c>
      <c r="N291" s="22" t="s">
        <v>1047</v>
      </c>
      <c r="O291" s="21">
        <v>674.79108356037023</v>
      </c>
      <c r="P291">
        <v>290</v>
      </c>
      <c r="Q291">
        <f t="shared" si="13"/>
        <v>674.79108356037023</v>
      </c>
      <c r="R291" s="22" t="s">
        <v>460</v>
      </c>
      <c r="S291" s="23">
        <v>674.79</v>
      </c>
      <c r="T291" s="23">
        <v>0</v>
      </c>
      <c r="U291">
        <f t="shared" si="14"/>
        <v>1.0835603702616936E-3</v>
      </c>
    </row>
    <row r="292" spans="1:21" x14ac:dyDescent="0.25">
      <c r="A292" s="21">
        <v>291</v>
      </c>
      <c r="B292" s="21">
        <v>17</v>
      </c>
      <c r="C292" s="21">
        <v>12348.657788491682</v>
      </c>
      <c r="D292" s="22" t="s">
        <v>460</v>
      </c>
      <c r="E292" s="22">
        <f t="shared" si="12"/>
        <v>2</v>
      </c>
      <c r="F292" s="21">
        <v>3485.5634469189363</v>
      </c>
      <c r="G292" s="22" t="s">
        <v>722</v>
      </c>
      <c r="H292" s="21">
        <v>2364.1396567513061</v>
      </c>
      <c r="I292" s="22" t="s">
        <v>449</v>
      </c>
      <c r="J292" s="21">
        <v>1689.3485731909359</v>
      </c>
      <c r="K292" s="21">
        <v>1.0120725631713867</v>
      </c>
      <c r="L292" s="22" t="s">
        <v>1048</v>
      </c>
      <c r="M292" s="21">
        <v>291</v>
      </c>
      <c r="N292" s="22" t="s">
        <v>1049</v>
      </c>
      <c r="O292" s="21">
        <v>1689.3485731909359</v>
      </c>
      <c r="P292">
        <v>291</v>
      </c>
      <c r="Q292">
        <f t="shared" si="13"/>
        <v>1689.3485731909359</v>
      </c>
      <c r="R292" s="22" t="s">
        <v>460</v>
      </c>
      <c r="S292" s="23">
        <v>1689.35</v>
      </c>
      <c r="T292" s="23">
        <v>0</v>
      </c>
      <c r="U292">
        <f t="shared" si="14"/>
        <v>-1.4268090640143782E-3</v>
      </c>
    </row>
    <row r="293" spans="1:21" x14ac:dyDescent="0.25">
      <c r="A293" s="21">
        <v>292</v>
      </c>
      <c r="B293" s="21">
        <v>17</v>
      </c>
      <c r="C293" s="21">
        <v>12348.657788491682</v>
      </c>
      <c r="D293" s="22" t="s">
        <v>472</v>
      </c>
      <c r="E293" s="22">
        <f t="shared" si="12"/>
        <v>3</v>
      </c>
      <c r="F293" s="21">
        <v>1473.3007890143574</v>
      </c>
      <c r="G293" s="22" t="s">
        <v>848</v>
      </c>
      <c r="H293" s="21">
        <v>422.63426313995268</v>
      </c>
      <c r="I293" s="22" t="s">
        <v>467</v>
      </c>
      <c r="J293" s="21">
        <v>70.411576886934981</v>
      </c>
      <c r="K293" s="21">
        <v>5.8168210983276367</v>
      </c>
      <c r="L293" s="22" t="s">
        <v>1050</v>
      </c>
      <c r="M293" s="21">
        <v>292</v>
      </c>
      <c r="N293" s="22" t="s">
        <v>1051</v>
      </c>
      <c r="O293" s="21">
        <v>70.411576886934981</v>
      </c>
      <c r="P293">
        <v>292</v>
      </c>
      <c r="Q293">
        <f t="shared" si="13"/>
        <v>70.411576886934981</v>
      </c>
      <c r="R293" s="22" t="s">
        <v>472</v>
      </c>
      <c r="S293" s="23">
        <v>70.41</v>
      </c>
      <c r="T293" s="23">
        <v>0</v>
      </c>
      <c r="U293">
        <f t="shared" si="14"/>
        <v>1.5768869349841452E-3</v>
      </c>
    </row>
    <row r="294" spans="1:21" x14ac:dyDescent="0.25">
      <c r="A294" s="21">
        <v>293</v>
      </c>
      <c r="B294" s="21">
        <v>17</v>
      </c>
      <c r="C294" s="21">
        <v>12348.657788491682</v>
      </c>
      <c r="D294" s="22" t="s">
        <v>472</v>
      </c>
      <c r="E294" s="22">
        <f t="shared" si="12"/>
        <v>3</v>
      </c>
      <c r="F294" s="21">
        <v>1473.3007890143574</v>
      </c>
      <c r="G294" s="22" t="s">
        <v>848</v>
      </c>
      <c r="H294" s="21">
        <v>422.63426313995268</v>
      </c>
      <c r="I294" s="22" t="s">
        <v>449</v>
      </c>
      <c r="J294" s="21">
        <v>220.24389673020798</v>
      </c>
      <c r="K294" s="21">
        <v>1.0610618591308594</v>
      </c>
      <c r="L294" s="22" t="s">
        <v>1052</v>
      </c>
      <c r="M294" s="21">
        <v>293</v>
      </c>
      <c r="N294" s="22" t="s">
        <v>1053</v>
      </c>
      <c r="O294" s="21">
        <v>220.24389673020798</v>
      </c>
      <c r="P294">
        <v>293</v>
      </c>
      <c r="Q294">
        <f t="shared" si="13"/>
        <v>220.24389673020798</v>
      </c>
      <c r="R294" s="22" t="s">
        <v>472</v>
      </c>
      <c r="S294" s="23">
        <v>220.24</v>
      </c>
      <c r="T294" s="23">
        <v>0</v>
      </c>
      <c r="U294">
        <f t="shared" si="14"/>
        <v>3.8967302079697674E-3</v>
      </c>
    </row>
    <row r="295" spans="1:21" x14ac:dyDescent="0.25">
      <c r="A295" s="21">
        <v>294</v>
      </c>
      <c r="B295" s="21">
        <v>17</v>
      </c>
      <c r="C295" s="21">
        <v>12348.657788491682</v>
      </c>
      <c r="D295" s="22" t="s">
        <v>472</v>
      </c>
      <c r="E295" s="22">
        <f t="shared" si="12"/>
        <v>3</v>
      </c>
      <c r="F295" s="21">
        <v>1473.3007890143574</v>
      </c>
      <c r="G295" s="22" t="s">
        <v>848</v>
      </c>
      <c r="H295" s="21">
        <v>422.63426313995268</v>
      </c>
      <c r="I295" s="22" t="s">
        <v>452</v>
      </c>
      <c r="J295" s="21">
        <v>131.97878952280968</v>
      </c>
      <c r="K295" s="21">
        <v>2.8471708297729492</v>
      </c>
      <c r="L295" s="22" t="s">
        <v>1054</v>
      </c>
      <c r="M295" s="21">
        <v>294</v>
      </c>
      <c r="N295" s="22" t="s">
        <v>1055</v>
      </c>
      <c r="O295" s="21">
        <v>131.97878952280968</v>
      </c>
      <c r="P295">
        <v>294</v>
      </c>
      <c r="Q295">
        <f t="shared" si="13"/>
        <v>131.97878952280968</v>
      </c>
      <c r="R295" s="22" t="s">
        <v>472</v>
      </c>
      <c r="S295" s="23">
        <v>131.97999999999999</v>
      </c>
      <c r="T295" s="23">
        <v>0</v>
      </c>
      <c r="U295">
        <f t="shared" si="14"/>
        <v>-1.2104771903125311E-3</v>
      </c>
    </row>
    <row r="296" spans="1:21" x14ac:dyDescent="0.25">
      <c r="A296" s="21">
        <v>295</v>
      </c>
      <c r="B296" s="21">
        <v>17</v>
      </c>
      <c r="C296" s="21">
        <v>12348.657788491682</v>
      </c>
      <c r="D296" s="22" t="s">
        <v>472</v>
      </c>
      <c r="E296" s="22">
        <f t="shared" si="12"/>
        <v>3</v>
      </c>
      <c r="F296" s="21">
        <v>1473.3007890143574</v>
      </c>
      <c r="G296" s="22" t="s">
        <v>722</v>
      </c>
      <c r="H296" s="21">
        <v>1050.6665258744049</v>
      </c>
      <c r="I296" s="22" t="s">
        <v>452</v>
      </c>
      <c r="J296" s="21">
        <v>276.7177066961691</v>
      </c>
      <c r="K296" s="21">
        <v>2.7869017124176025</v>
      </c>
      <c r="L296" s="22" t="s">
        <v>1056</v>
      </c>
      <c r="M296" s="21">
        <v>295</v>
      </c>
      <c r="N296" s="22" t="s">
        <v>1057</v>
      </c>
      <c r="O296" s="21">
        <v>276.7177066961691</v>
      </c>
      <c r="P296">
        <v>295</v>
      </c>
      <c r="Q296">
        <f t="shared" si="13"/>
        <v>276.7177066961691</v>
      </c>
      <c r="R296" s="22" t="s">
        <v>472</v>
      </c>
      <c r="S296" s="23">
        <v>276.72000000000003</v>
      </c>
      <c r="T296" s="23">
        <v>0</v>
      </c>
      <c r="U296">
        <f t="shared" si="14"/>
        <v>-2.2933038309247422E-3</v>
      </c>
    </row>
    <row r="297" spans="1:21" x14ac:dyDescent="0.25">
      <c r="A297" s="21">
        <v>296</v>
      </c>
      <c r="B297" s="21">
        <v>17</v>
      </c>
      <c r="C297" s="21">
        <v>12348.657788491682</v>
      </c>
      <c r="D297" s="22" t="s">
        <v>472</v>
      </c>
      <c r="E297" s="22">
        <f t="shared" si="12"/>
        <v>3</v>
      </c>
      <c r="F297" s="21">
        <v>1473.3007890143574</v>
      </c>
      <c r="G297" s="22" t="s">
        <v>722</v>
      </c>
      <c r="H297" s="21">
        <v>1050.6665258744049</v>
      </c>
      <c r="I297" s="22" t="s">
        <v>449</v>
      </c>
      <c r="J297" s="21">
        <v>773.94881917823568</v>
      </c>
      <c r="K297" s="21">
        <v>0.99818289279937744</v>
      </c>
      <c r="L297" s="22" t="s">
        <v>1058</v>
      </c>
      <c r="M297" s="21">
        <v>296</v>
      </c>
      <c r="N297" s="22" t="s">
        <v>1059</v>
      </c>
      <c r="O297" s="21">
        <v>773.94881917823568</v>
      </c>
      <c r="P297">
        <v>296</v>
      </c>
      <c r="Q297">
        <f t="shared" si="13"/>
        <v>773.94881917823568</v>
      </c>
      <c r="R297" s="22" t="s">
        <v>472</v>
      </c>
      <c r="S297" s="23">
        <v>773.95</v>
      </c>
      <c r="T297" s="23">
        <v>0</v>
      </c>
      <c r="U297">
        <f t="shared" si="14"/>
        <v>-1.1808217643647367E-3</v>
      </c>
    </row>
    <row r="298" spans="1:21" x14ac:dyDescent="0.25">
      <c r="A298" s="21">
        <v>297</v>
      </c>
      <c r="B298" s="21">
        <v>17</v>
      </c>
      <c r="C298" s="21">
        <v>12348.657788491682</v>
      </c>
      <c r="D298" s="22" t="s">
        <v>481</v>
      </c>
      <c r="E298" s="22">
        <f t="shared" si="12"/>
        <v>4</v>
      </c>
      <c r="F298" s="21">
        <v>1974.9967046182367</v>
      </c>
      <c r="G298" s="22" t="s">
        <v>848</v>
      </c>
      <c r="H298" s="21">
        <v>643.33100991663389</v>
      </c>
      <c r="I298" s="22" t="s">
        <v>449</v>
      </c>
      <c r="J298" s="21">
        <v>346.1315840689071</v>
      </c>
      <c r="K298" s="21">
        <v>0.94526749849319447</v>
      </c>
      <c r="L298" s="22" t="s">
        <v>1060</v>
      </c>
      <c r="M298" s="21">
        <v>297</v>
      </c>
      <c r="N298" s="22" t="s">
        <v>1061</v>
      </c>
      <c r="O298" s="21">
        <v>346.1315840689071</v>
      </c>
      <c r="P298">
        <v>297</v>
      </c>
      <c r="Q298">
        <f t="shared" si="13"/>
        <v>346.1315840689071</v>
      </c>
      <c r="R298" s="22" t="s">
        <v>481</v>
      </c>
      <c r="S298" s="23">
        <v>346.13</v>
      </c>
      <c r="T298" s="23">
        <v>0</v>
      </c>
      <c r="U298">
        <f t="shared" si="14"/>
        <v>1.5840689071069392E-3</v>
      </c>
    </row>
    <row r="299" spans="1:21" x14ac:dyDescent="0.25">
      <c r="A299" s="21">
        <v>298</v>
      </c>
      <c r="B299" s="21">
        <v>17</v>
      </c>
      <c r="C299" s="21">
        <v>12348.657788491682</v>
      </c>
      <c r="D299" s="22" t="s">
        <v>481</v>
      </c>
      <c r="E299" s="22">
        <f t="shared" si="12"/>
        <v>4</v>
      </c>
      <c r="F299" s="21">
        <v>1974.9967046182367</v>
      </c>
      <c r="G299" s="22" t="s">
        <v>848</v>
      </c>
      <c r="H299" s="21">
        <v>643.33100991663389</v>
      </c>
      <c r="I299" s="22" t="s">
        <v>467</v>
      </c>
      <c r="J299" s="21">
        <v>130.56733032063823</v>
      </c>
      <c r="K299" s="21">
        <v>6.7350564002990723</v>
      </c>
      <c r="L299" s="22" t="s">
        <v>1062</v>
      </c>
      <c r="M299" s="21">
        <v>298</v>
      </c>
      <c r="N299" s="22" t="s">
        <v>1063</v>
      </c>
      <c r="O299" s="21">
        <v>130.56733032063823</v>
      </c>
      <c r="P299">
        <v>298</v>
      </c>
      <c r="Q299">
        <f t="shared" si="13"/>
        <v>130.56733032063823</v>
      </c>
      <c r="R299" s="22" t="s">
        <v>481</v>
      </c>
      <c r="S299" s="23">
        <v>130.57</v>
      </c>
      <c r="T299" s="23">
        <v>0</v>
      </c>
      <c r="U299">
        <f t="shared" si="14"/>
        <v>-2.669679361758881E-3</v>
      </c>
    </row>
    <row r="300" spans="1:21" x14ac:dyDescent="0.25">
      <c r="A300" s="21">
        <v>299</v>
      </c>
      <c r="B300" s="21">
        <v>17</v>
      </c>
      <c r="C300" s="21">
        <v>12348.657788491682</v>
      </c>
      <c r="D300" s="22" t="s">
        <v>481</v>
      </c>
      <c r="E300" s="22">
        <f t="shared" si="12"/>
        <v>4</v>
      </c>
      <c r="F300" s="21">
        <v>1974.9967046182367</v>
      </c>
      <c r="G300" s="22" t="s">
        <v>848</v>
      </c>
      <c r="H300" s="21">
        <v>643.33100991663389</v>
      </c>
      <c r="I300" s="22" t="s">
        <v>452</v>
      </c>
      <c r="J300" s="21">
        <v>166.63209552708858</v>
      </c>
      <c r="K300" s="21">
        <v>2.8695375919342041</v>
      </c>
      <c r="L300" s="22" t="s">
        <v>1064</v>
      </c>
      <c r="M300" s="21">
        <v>299</v>
      </c>
      <c r="N300" s="22" t="s">
        <v>1065</v>
      </c>
      <c r="O300" s="21">
        <v>166.63209552708858</v>
      </c>
      <c r="P300">
        <v>299</v>
      </c>
      <c r="Q300">
        <f t="shared" si="13"/>
        <v>166.63209552708858</v>
      </c>
      <c r="R300" s="22" t="s">
        <v>481</v>
      </c>
      <c r="S300" s="23">
        <v>166.63</v>
      </c>
      <c r="T300" s="23">
        <v>0</v>
      </c>
      <c r="U300">
        <f t="shared" si="14"/>
        <v>2.0955270885849586E-3</v>
      </c>
    </row>
    <row r="301" spans="1:21" x14ac:dyDescent="0.25">
      <c r="A301" s="21">
        <v>300</v>
      </c>
      <c r="B301" s="21">
        <v>17</v>
      </c>
      <c r="C301" s="21">
        <v>12348.657788491682</v>
      </c>
      <c r="D301" s="22" t="s">
        <v>481</v>
      </c>
      <c r="E301" s="22">
        <f t="shared" si="12"/>
        <v>4</v>
      </c>
      <c r="F301" s="21">
        <v>1974.9967046182367</v>
      </c>
      <c r="G301" s="22" t="s">
        <v>722</v>
      </c>
      <c r="H301" s="21">
        <v>1331.6656947016027</v>
      </c>
      <c r="I301" s="22" t="s">
        <v>449</v>
      </c>
      <c r="J301" s="21">
        <v>953.02838495126559</v>
      </c>
      <c r="K301" s="21">
        <v>1.0105814933776855</v>
      </c>
      <c r="L301" s="22" t="s">
        <v>1066</v>
      </c>
      <c r="M301" s="21">
        <v>300</v>
      </c>
      <c r="N301" s="22" t="s">
        <v>1067</v>
      </c>
      <c r="O301" s="21">
        <v>953.02838495126559</v>
      </c>
      <c r="P301">
        <v>300</v>
      </c>
      <c r="Q301">
        <f t="shared" si="13"/>
        <v>953.02838495126559</v>
      </c>
      <c r="R301" s="22" t="s">
        <v>481</v>
      </c>
      <c r="S301" s="23">
        <v>953.03</v>
      </c>
      <c r="T301" s="23">
        <v>0</v>
      </c>
      <c r="U301">
        <f t="shared" si="14"/>
        <v>-1.6150487343793429E-3</v>
      </c>
    </row>
    <row r="302" spans="1:21" x14ac:dyDescent="0.25">
      <c r="A302" s="21">
        <v>301</v>
      </c>
      <c r="B302" s="21">
        <v>17</v>
      </c>
      <c r="C302" s="21">
        <v>12348.657788491682</v>
      </c>
      <c r="D302" s="22" t="s">
        <v>481</v>
      </c>
      <c r="E302" s="22">
        <f t="shared" si="12"/>
        <v>4</v>
      </c>
      <c r="F302" s="21">
        <v>1974.9967046182367</v>
      </c>
      <c r="G302" s="22" t="s">
        <v>722</v>
      </c>
      <c r="H302" s="21">
        <v>1331.6656947016027</v>
      </c>
      <c r="I302" s="22" t="s">
        <v>452</v>
      </c>
      <c r="J302" s="21">
        <v>378.63730975033712</v>
      </c>
      <c r="K302" s="21">
        <v>2.8058218955993652</v>
      </c>
      <c r="L302" s="22" t="s">
        <v>1068</v>
      </c>
      <c r="M302" s="21">
        <v>301</v>
      </c>
      <c r="N302" s="22" t="s">
        <v>1069</v>
      </c>
      <c r="O302" s="21">
        <v>378.63730975033712</v>
      </c>
      <c r="P302">
        <v>301</v>
      </c>
      <c r="Q302">
        <f t="shared" si="13"/>
        <v>378.63730975033712</v>
      </c>
      <c r="R302" s="22" t="s">
        <v>481</v>
      </c>
      <c r="S302" s="23">
        <v>378.64</v>
      </c>
      <c r="T302" s="23">
        <v>0</v>
      </c>
      <c r="U302">
        <f t="shared" si="14"/>
        <v>-2.690249662862243E-3</v>
      </c>
    </row>
    <row r="303" spans="1:21" x14ac:dyDescent="0.25">
      <c r="A303" s="21">
        <v>302</v>
      </c>
      <c r="B303" s="21">
        <v>18</v>
      </c>
      <c r="C303" s="21">
        <v>7060.2289505600829</v>
      </c>
      <c r="D303" s="22" t="s">
        <v>447</v>
      </c>
      <c r="E303" s="22">
        <f t="shared" si="12"/>
        <v>1</v>
      </c>
      <c r="F303" s="21">
        <v>2124.7298795747861</v>
      </c>
      <c r="G303" s="22" t="s">
        <v>448</v>
      </c>
      <c r="H303" s="21">
        <v>913.9645454746792</v>
      </c>
      <c r="I303" s="22" t="s">
        <v>449</v>
      </c>
      <c r="J303" s="21">
        <v>913.9645454746792</v>
      </c>
      <c r="K303" s="21">
        <v>0.86342823505401611</v>
      </c>
      <c r="L303" s="22" t="s">
        <v>1070</v>
      </c>
      <c r="M303" s="21">
        <v>302</v>
      </c>
      <c r="N303" s="22" t="s">
        <v>1071</v>
      </c>
      <c r="O303" s="21">
        <v>913.9645454746792</v>
      </c>
      <c r="P303">
        <v>302</v>
      </c>
      <c r="Q303">
        <f t="shared" si="13"/>
        <v>913.9645454746792</v>
      </c>
      <c r="R303" s="22" t="s">
        <v>447</v>
      </c>
      <c r="S303" s="23">
        <v>913.96</v>
      </c>
      <c r="T303" s="23">
        <v>1</v>
      </c>
      <c r="U303">
        <f t="shared" si="14"/>
        <v>4.5454746791619982E-3</v>
      </c>
    </row>
    <row r="304" spans="1:21" x14ac:dyDescent="0.25">
      <c r="A304" s="21">
        <v>303</v>
      </c>
      <c r="B304" s="21">
        <v>18</v>
      </c>
      <c r="C304" s="21">
        <v>7060.2289505600829</v>
      </c>
      <c r="D304" s="22" t="s">
        <v>447</v>
      </c>
      <c r="E304" s="22">
        <f t="shared" si="12"/>
        <v>1</v>
      </c>
      <c r="F304" s="21">
        <v>2124.7298795747861</v>
      </c>
      <c r="G304" s="22" t="s">
        <v>722</v>
      </c>
      <c r="H304" s="21">
        <v>1210.7653341001067</v>
      </c>
      <c r="I304" s="22" t="s">
        <v>449</v>
      </c>
      <c r="J304" s="21">
        <v>816.40609705455302</v>
      </c>
      <c r="K304" s="21">
        <v>1.1025698184967041</v>
      </c>
      <c r="L304" s="22" t="s">
        <v>1072</v>
      </c>
      <c r="M304" s="21">
        <v>303</v>
      </c>
      <c r="N304" s="22" t="s">
        <v>1073</v>
      </c>
      <c r="O304" s="21">
        <v>816.40609705455302</v>
      </c>
      <c r="P304">
        <v>303</v>
      </c>
      <c r="Q304">
        <f t="shared" si="13"/>
        <v>816.40609705455302</v>
      </c>
      <c r="R304" s="22" t="s">
        <v>447</v>
      </c>
      <c r="S304" s="23">
        <v>816.41</v>
      </c>
      <c r="T304" s="23">
        <v>0</v>
      </c>
      <c r="U304">
        <f t="shared" si="14"/>
        <v>-3.9029454469527991E-3</v>
      </c>
    </row>
    <row r="305" spans="1:21" x14ac:dyDescent="0.25">
      <c r="A305" s="21">
        <v>304</v>
      </c>
      <c r="B305" s="21">
        <v>18</v>
      </c>
      <c r="C305" s="21">
        <v>7060.2289505600829</v>
      </c>
      <c r="D305" s="22" t="s">
        <v>447</v>
      </c>
      <c r="E305" s="22">
        <f t="shared" si="12"/>
        <v>1</v>
      </c>
      <c r="F305" s="21">
        <v>2124.7298795747861</v>
      </c>
      <c r="G305" s="22" t="s">
        <v>722</v>
      </c>
      <c r="H305" s="21">
        <v>1210.7653341001067</v>
      </c>
      <c r="I305" s="22" t="s">
        <v>452</v>
      </c>
      <c r="J305" s="21">
        <v>394.35923704555358</v>
      </c>
      <c r="K305" s="21">
        <v>2.7365667819976807</v>
      </c>
      <c r="L305" s="22" t="s">
        <v>1074</v>
      </c>
      <c r="M305" s="21">
        <v>304</v>
      </c>
      <c r="N305" s="22" t="s">
        <v>1075</v>
      </c>
      <c r="O305" s="21">
        <v>394.35923704555358</v>
      </c>
      <c r="P305">
        <v>304</v>
      </c>
      <c r="Q305">
        <f t="shared" si="13"/>
        <v>394.35923704555358</v>
      </c>
      <c r="R305" s="22" t="s">
        <v>447</v>
      </c>
      <c r="S305" s="23">
        <v>394.36</v>
      </c>
      <c r="T305" s="23">
        <v>0</v>
      </c>
      <c r="U305">
        <f t="shared" si="14"/>
        <v>-7.6295444642937582E-4</v>
      </c>
    </row>
    <row r="306" spans="1:21" x14ac:dyDescent="0.25">
      <c r="A306" s="21">
        <v>305</v>
      </c>
      <c r="B306" s="21">
        <v>18</v>
      </c>
      <c r="C306" s="21">
        <v>7060.2289505600829</v>
      </c>
      <c r="D306" s="22" t="s">
        <v>460</v>
      </c>
      <c r="E306" s="22">
        <f t="shared" si="12"/>
        <v>2</v>
      </c>
      <c r="F306" s="21">
        <v>2393.2318109537855</v>
      </c>
      <c r="G306" s="22" t="s">
        <v>448</v>
      </c>
      <c r="H306" s="21">
        <v>870.49869335625419</v>
      </c>
      <c r="I306" s="22" t="s">
        <v>452</v>
      </c>
      <c r="J306" s="21">
        <v>135.52133888910913</v>
      </c>
      <c r="K306" s="21">
        <v>2.6582653522491455</v>
      </c>
      <c r="L306" s="22" t="s">
        <v>1076</v>
      </c>
      <c r="M306" s="21">
        <v>305</v>
      </c>
      <c r="N306" s="22" t="s">
        <v>1077</v>
      </c>
      <c r="O306" s="21">
        <v>135.52133888910913</v>
      </c>
      <c r="P306">
        <v>305</v>
      </c>
      <c r="Q306">
        <f t="shared" si="13"/>
        <v>135.52133888910913</v>
      </c>
      <c r="R306" s="22" t="s">
        <v>460</v>
      </c>
      <c r="S306" s="23">
        <v>135.52000000000001</v>
      </c>
      <c r="T306" s="23">
        <v>0</v>
      </c>
      <c r="U306">
        <f t="shared" si="14"/>
        <v>1.3388891091210553E-3</v>
      </c>
    </row>
    <row r="307" spans="1:21" x14ac:dyDescent="0.25">
      <c r="A307" s="21">
        <v>306</v>
      </c>
      <c r="B307" s="21">
        <v>18</v>
      </c>
      <c r="C307" s="21">
        <v>7060.2289505600829</v>
      </c>
      <c r="D307" s="22" t="s">
        <v>460</v>
      </c>
      <c r="E307" s="22">
        <f t="shared" si="12"/>
        <v>2</v>
      </c>
      <c r="F307" s="21">
        <v>2393.2318109537855</v>
      </c>
      <c r="G307" s="22" t="s">
        <v>448</v>
      </c>
      <c r="H307" s="21">
        <v>870.49869335625419</v>
      </c>
      <c r="I307" s="22" t="s">
        <v>449</v>
      </c>
      <c r="J307" s="21">
        <v>734.97735446714489</v>
      </c>
      <c r="K307" s="21">
        <v>0.91397178173065186</v>
      </c>
      <c r="L307" s="22" t="s">
        <v>1078</v>
      </c>
      <c r="M307" s="21">
        <v>306</v>
      </c>
      <c r="N307" s="22" t="s">
        <v>1079</v>
      </c>
      <c r="O307" s="21">
        <v>734.97735446714489</v>
      </c>
      <c r="P307">
        <v>306</v>
      </c>
      <c r="Q307">
        <f t="shared" si="13"/>
        <v>734.97735446714489</v>
      </c>
      <c r="R307" s="22" t="s">
        <v>460</v>
      </c>
      <c r="S307" s="23">
        <v>734.98</v>
      </c>
      <c r="T307" s="23">
        <v>1</v>
      </c>
      <c r="U307">
        <f t="shared" si="14"/>
        <v>-2.6455328551264756E-3</v>
      </c>
    </row>
    <row r="308" spans="1:21" x14ac:dyDescent="0.25">
      <c r="A308" s="21">
        <v>307</v>
      </c>
      <c r="B308" s="21">
        <v>18</v>
      </c>
      <c r="C308" s="21">
        <v>7060.2289505600829</v>
      </c>
      <c r="D308" s="22" t="s">
        <v>460</v>
      </c>
      <c r="E308" s="22">
        <f t="shared" si="12"/>
        <v>2</v>
      </c>
      <c r="F308" s="21">
        <v>2393.2318109537855</v>
      </c>
      <c r="G308" s="22" t="s">
        <v>722</v>
      </c>
      <c r="H308" s="21">
        <v>1522.7331175975312</v>
      </c>
      <c r="I308" s="22" t="s">
        <v>449</v>
      </c>
      <c r="J308" s="21">
        <v>921.8639682001384</v>
      </c>
      <c r="K308" s="21">
        <v>1.1185125112533569</v>
      </c>
      <c r="L308" s="22" t="s">
        <v>1080</v>
      </c>
      <c r="M308" s="21">
        <v>307</v>
      </c>
      <c r="N308" s="22" t="s">
        <v>1081</v>
      </c>
      <c r="O308" s="21">
        <v>921.8639682001384</v>
      </c>
      <c r="P308">
        <v>307</v>
      </c>
      <c r="Q308">
        <f t="shared" si="13"/>
        <v>921.8639682001384</v>
      </c>
      <c r="R308" s="22" t="s">
        <v>460</v>
      </c>
      <c r="S308" s="23">
        <v>921.86</v>
      </c>
      <c r="T308" s="23">
        <v>0</v>
      </c>
      <c r="U308">
        <f t="shared" si="14"/>
        <v>3.9682001383880561E-3</v>
      </c>
    </row>
    <row r="309" spans="1:21" x14ac:dyDescent="0.25">
      <c r="A309" s="21">
        <v>308</v>
      </c>
      <c r="B309" s="21">
        <v>18</v>
      </c>
      <c r="C309" s="21">
        <v>7060.2289505600829</v>
      </c>
      <c r="D309" s="22" t="s">
        <v>460</v>
      </c>
      <c r="E309" s="22">
        <f t="shared" si="12"/>
        <v>2</v>
      </c>
      <c r="F309" s="21">
        <v>2393.2318109537855</v>
      </c>
      <c r="G309" s="22" t="s">
        <v>722</v>
      </c>
      <c r="H309" s="21">
        <v>1522.7331175975312</v>
      </c>
      <c r="I309" s="22" t="s">
        <v>452</v>
      </c>
      <c r="J309" s="21">
        <v>600.8691493973929</v>
      </c>
      <c r="K309" s="21">
        <v>2.8150417804718018</v>
      </c>
      <c r="L309" s="22" t="s">
        <v>1082</v>
      </c>
      <c r="M309" s="21">
        <v>308</v>
      </c>
      <c r="N309" s="22" t="s">
        <v>1083</v>
      </c>
      <c r="O309" s="21">
        <v>600.8691493973929</v>
      </c>
      <c r="P309">
        <v>308</v>
      </c>
      <c r="Q309">
        <f t="shared" si="13"/>
        <v>600.8691493973929</v>
      </c>
      <c r="R309" s="22" t="s">
        <v>460</v>
      </c>
      <c r="S309" s="23">
        <v>600.87</v>
      </c>
      <c r="T309" s="23">
        <v>0</v>
      </c>
      <c r="U309">
        <f t="shared" si="14"/>
        <v>-8.5060260710179136E-4</v>
      </c>
    </row>
    <row r="310" spans="1:21" x14ac:dyDescent="0.25">
      <c r="A310" s="21">
        <v>309</v>
      </c>
      <c r="B310" s="21">
        <v>18</v>
      </c>
      <c r="C310" s="21">
        <v>7060.2289505600829</v>
      </c>
      <c r="D310" s="22" t="s">
        <v>472</v>
      </c>
      <c r="E310" s="22">
        <f t="shared" si="12"/>
        <v>3</v>
      </c>
      <c r="F310" s="21">
        <v>1195.045587555886</v>
      </c>
      <c r="G310" s="22" t="s">
        <v>448</v>
      </c>
      <c r="H310" s="21">
        <v>513.68078739747932</v>
      </c>
      <c r="I310" s="22" t="s">
        <v>449</v>
      </c>
      <c r="J310" s="21">
        <v>513.68078739747932</v>
      </c>
      <c r="K310" s="21">
        <v>0.85695046186447144</v>
      </c>
      <c r="L310" s="22" t="s">
        <v>1084</v>
      </c>
      <c r="M310" s="21">
        <v>309</v>
      </c>
      <c r="N310" s="22" t="s">
        <v>1085</v>
      </c>
      <c r="O310" s="21">
        <v>513.68078739747932</v>
      </c>
      <c r="P310">
        <v>309</v>
      </c>
      <c r="Q310">
        <f t="shared" si="13"/>
        <v>513.68078739747932</v>
      </c>
      <c r="R310" s="22" t="s">
        <v>472</v>
      </c>
      <c r="S310" s="23">
        <v>513.67999999999995</v>
      </c>
      <c r="T310" s="23">
        <v>1</v>
      </c>
      <c r="U310">
        <f t="shared" si="14"/>
        <v>7.8739747937106586E-4</v>
      </c>
    </row>
    <row r="311" spans="1:21" x14ac:dyDescent="0.25">
      <c r="A311" s="21">
        <v>310</v>
      </c>
      <c r="B311" s="21">
        <v>18</v>
      </c>
      <c r="C311" s="21">
        <v>7060.2289505600829</v>
      </c>
      <c r="D311" s="22" t="s">
        <v>472</v>
      </c>
      <c r="E311" s="22">
        <f t="shared" si="12"/>
        <v>3</v>
      </c>
      <c r="F311" s="21">
        <v>1195.045587555886</v>
      </c>
      <c r="G311" s="22" t="s">
        <v>722</v>
      </c>
      <c r="H311" s="21">
        <v>681.36480015840675</v>
      </c>
      <c r="I311" s="22" t="s">
        <v>452</v>
      </c>
      <c r="J311" s="21">
        <v>222.60587961717243</v>
      </c>
      <c r="K311" s="21">
        <v>2.7274608612060547</v>
      </c>
      <c r="L311" s="22" t="s">
        <v>1086</v>
      </c>
      <c r="M311" s="21">
        <v>310</v>
      </c>
      <c r="N311" s="22" t="s">
        <v>1087</v>
      </c>
      <c r="O311" s="21">
        <v>222.60587961717243</v>
      </c>
      <c r="P311">
        <v>310</v>
      </c>
      <c r="Q311">
        <f t="shared" si="13"/>
        <v>222.60587961717243</v>
      </c>
      <c r="R311" s="22" t="s">
        <v>472</v>
      </c>
      <c r="S311" s="23">
        <v>222.61</v>
      </c>
      <c r="T311" s="23">
        <v>0</v>
      </c>
      <c r="U311">
        <f t="shared" si="14"/>
        <v>-4.1203828275797605E-3</v>
      </c>
    </row>
    <row r="312" spans="1:21" x14ac:dyDescent="0.25">
      <c r="A312" s="21">
        <v>311</v>
      </c>
      <c r="B312" s="21">
        <v>18</v>
      </c>
      <c r="C312" s="21">
        <v>7060.2289505600829</v>
      </c>
      <c r="D312" s="22" t="s">
        <v>472</v>
      </c>
      <c r="E312" s="22">
        <f t="shared" si="12"/>
        <v>3</v>
      </c>
      <c r="F312" s="21">
        <v>1195.045587555886</v>
      </c>
      <c r="G312" s="22" t="s">
        <v>722</v>
      </c>
      <c r="H312" s="21">
        <v>681.36480015840675</v>
      </c>
      <c r="I312" s="22" t="s">
        <v>449</v>
      </c>
      <c r="J312" s="21">
        <v>458.75892054123426</v>
      </c>
      <c r="K312" s="21">
        <v>1.1053853034973145</v>
      </c>
      <c r="L312" s="22" t="s">
        <v>1088</v>
      </c>
      <c r="M312" s="21">
        <v>311</v>
      </c>
      <c r="N312" s="22" t="s">
        <v>1089</v>
      </c>
      <c r="O312" s="21">
        <v>458.75892054123426</v>
      </c>
      <c r="P312">
        <v>311</v>
      </c>
      <c r="Q312">
        <f t="shared" si="13"/>
        <v>458.75892054123426</v>
      </c>
      <c r="R312" s="22" t="s">
        <v>472</v>
      </c>
      <c r="S312" s="23">
        <v>458.76</v>
      </c>
      <c r="T312" s="23">
        <v>0</v>
      </c>
      <c r="U312">
        <f t="shared" si="14"/>
        <v>-1.0794587657301236E-3</v>
      </c>
    </row>
    <row r="313" spans="1:21" x14ac:dyDescent="0.25">
      <c r="A313" s="21">
        <v>312</v>
      </c>
      <c r="B313" s="21">
        <v>18</v>
      </c>
      <c r="C313" s="21">
        <v>7060.2289505600829</v>
      </c>
      <c r="D313" s="22" t="s">
        <v>481</v>
      </c>
      <c r="E313" s="22">
        <f t="shared" si="12"/>
        <v>4</v>
      </c>
      <c r="F313" s="21">
        <v>1347.5234576856435</v>
      </c>
      <c r="G313" s="22" t="s">
        <v>448</v>
      </c>
      <c r="H313" s="21">
        <v>488.67594887275175</v>
      </c>
      <c r="I313" s="22" t="s">
        <v>452</v>
      </c>
      <c r="J313" s="21">
        <v>74.901349663457196</v>
      </c>
      <c r="K313" s="21">
        <v>2.6725254058837891</v>
      </c>
      <c r="L313" s="22" t="s">
        <v>1090</v>
      </c>
      <c r="M313" s="21">
        <v>312</v>
      </c>
      <c r="N313" s="22" t="s">
        <v>1091</v>
      </c>
      <c r="O313" s="21">
        <v>74.901349663457196</v>
      </c>
      <c r="P313">
        <v>312</v>
      </c>
      <c r="Q313">
        <f t="shared" si="13"/>
        <v>74.901349663457196</v>
      </c>
      <c r="R313" s="22" t="s">
        <v>481</v>
      </c>
      <c r="S313" s="23">
        <v>74.900000000000006</v>
      </c>
      <c r="T313" s="23">
        <v>0</v>
      </c>
      <c r="U313">
        <f t="shared" si="14"/>
        <v>1.3496634571907862E-3</v>
      </c>
    </row>
    <row r="314" spans="1:21" x14ac:dyDescent="0.25">
      <c r="A314" s="21">
        <v>313</v>
      </c>
      <c r="B314" s="21">
        <v>18</v>
      </c>
      <c r="C314" s="21">
        <v>7060.2289505600829</v>
      </c>
      <c r="D314" s="22" t="s">
        <v>481</v>
      </c>
      <c r="E314" s="22">
        <f t="shared" si="12"/>
        <v>4</v>
      </c>
      <c r="F314" s="21">
        <v>1347.5234576856435</v>
      </c>
      <c r="G314" s="22" t="s">
        <v>448</v>
      </c>
      <c r="H314" s="21">
        <v>488.67594887275175</v>
      </c>
      <c r="I314" s="22" t="s">
        <v>449</v>
      </c>
      <c r="J314" s="21">
        <v>413.77459920929454</v>
      </c>
      <c r="K314" s="21">
        <v>0.91413331031799328</v>
      </c>
      <c r="L314" s="22" t="s">
        <v>1092</v>
      </c>
      <c r="M314" s="21">
        <v>313</v>
      </c>
      <c r="N314" s="22" t="s">
        <v>1093</v>
      </c>
      <c r="O314" s="21">
        <v>413.77459920929454</v>
      </c>
      <c r="P314">
        <v>313</v>
      </c>
      <c r="Q314">
        <f t="shared" si="13"/>
        <v>413.77459920929454</v>
      </c>
      <c r="R314" s="22" t="s">
        <v>481</v>
      </c>
      <c r="S314" s="23">
        <v>413.77</v>
      </c>
      <c r="T314" s="23">
        <v>1</v>
      </c>
      <c r="U314">
        <f t="shared" si="14"/>
        <v>4.5992092945539298E-3</v>
      </c>
    </row>
    <row r="315" spans="1:21" x14ac:dyDescent="0.25">
      <c r="A315" s="21">
        <v>314</v>
      </c>
      <c r="B315" s="21">
        <v>18</v>
      </c>
      <c r="C315" s="21">
        <v>7060.2289505600829</v>
      </c>
      <c r="D315" s="22" t="s">
        <v>481</v>
      </c>
      <c r="E315" s="22">
        <f t="shared" si="12"/>
        <v>4</v>
      </c>
      <c r="F315" s="21">
        <v>1347.5234576856435</v>
      </c>
      <c r="G315" s="22" t="s">
        <v>722</v>
      </c>
      <c r="H315" s="21">
        <v>858.84750881289187</v>
      </c>
      <c r="I315" s="22" t="s">
        <v>449</v>
      </c>
      <c r="J315" s="21">
        <v>522.14835637197405</v>
      </c>
      <c r="K315" s="21">
        <v>1.1240934133529663</v>
      </c>
      <c r="L315" s="22" t="s">
        <v>1094</v>
      </c>
      <c r="M315" s="21">
        <v>314</v>
      </c>
      <c r="N315" s="22" t="s">
        <v>1095</v>
      </c>
      <c r="O315" s="21">
        <v>522.14835637197405</v>
      </c>
      <c r="P315">
        <v>314</v>
      </c>
      <c r="Q315">
        <f t="shared" si="13"/>
        <v>522.14835637197405</v>
      </c>
      <c r="R315" s="22" t="s">
        <v>481</v>
      </c>
      <c r="S315" s="23">
        <v>522.15</v>
      </c>
      <c r="T315" s="23">
        <v>0</v>
      </c>
      <c r="U315">
        <f t="shared" si="14"/>
        <v>-1.6436280259313207E-3</v>
      </c>
    </row>
    <row r="316" spans="1:21" x14ac:dyDescent="0.25">
      <c r="A316" s="21">
        <v>315</v>
      </c>
      <c r="B316" s="21">
        <v>18</v>
      </c>
      <c r="C316" s="21">
        <v>7060.2289505600829</v>
      </c>
      <c r="D316" s="22" t="s">
        <v>481</v>
      </c>
      <c r="E316" s="22">
        <f t="shared" si="12"/>
        <v>4</v>
      </c>
      <c r="F316" s="21">
        <v>1347.5234576856435</v>
      </c>
      <c r="G316" s="22" t="s">
        <v>722</v>
      </c>
      <c r="H316" s="21">
        <v>858.84750881289187</v>
      </c>
      <c r="I316" s="22" t="s">
        <v>452</v>
      </c>
      <c r="J316" s="21">
        <v>336.69915244091783</v>
      </c>
      <c r="K316" s="21">
        <v>2.8174822330474854</v>
      </c>
      <c r="L316" s="22" t="s">
        <v>1096</v>
      </c>
      <c r="M316" s="21">
        <v>315</v>
      </c>
      <c r="N316" s="22" t="s">
        <v>1097</v>
      </c>
      <c r="O316" s="21">
        <v>336.69915244091783</v>
      </c>
      <c r="P316">
        <v>315</v>
      </c>
      <c r="Q316">
        <f t="shared" si="13"/>
        <v>336.69915244091783</v>
      </c>
      <c r="R316" s="22" t="s">
        <v>481</v>
      </c>
      <c r="S316" s="23">
        <v>336.7</v>
      </c>
      <c r="T316" s="23">
        <v>0</v>
      </c>
      <c r="U316">
        <f t="shared" si="14"/>
        <v>-8.4755908216038733E-4</v>
      </c>
    </row>
    <row r="317" spans="1:21" x14ac:dyDescent="0.25">
      <c r="A317" s="21">
        <v>316</v>
      </c>
      <c r="B317" s="21">
        <v>19</v>
      </c>
      <c r="C317" s="21">
        <v>538.72791794725117</v>
      </c>
      <c r="D317" s="22" t="s">
        <v>847</v>
      </c>
      <c r="E317" s="22">
        <f t="shared" si="12"/>
        <v>8</v>
      </c>
      <c r="F317" s="21">
        <v>156.83113239052278</v>
      </c>
      <c r="G317" s="22" t="s">
        <v>848</v>
      </c>
      <c r="H317" s="21">
        <v>156.83113239052278</v>
      </c>
      <c r="I317" s="22" t="s">
        <v>452</v>
      </c>
      <c r="J317" s="21">
        <v>35.088677480369888</v>
      </c>
      <c r="K317" s="21">
        <v>2.9098336696624756</v>
      </c>
      <c r="L317" s="22" t="s">
        <v>1098</v>
      </c>
      <c r="M317" s="21">
        <v>316</v>
      </c>
      <c r="N317" s="22" t="s">
        <v>1099</v>
      </c>
      <c r="O317" s="21">
        <v>35.088677480369888</v>
      </c>
      <c r="P317">
        <v>316</v>
      </c>
      <c r="Q317">
        <f t="shared" si="13"/>
        <v>35.088677480369888</v>
      </c>
      <c r="R317" s="22" t="s">
        <v>847</v>
      </c>
      <c r="S317" s="23">
        <v>35.090000000000003</v>
      </c>
      <c r="T317" s="23">
        <v>0</v>
      </c>
      <c r="U317">
        <f t="shared" si="14"/>
        <v>-1.3225196301149822E-3</v>
      </c>
    </row>
    <row r="318" spans="1:21" x14ac:dyDescent="0.25">
      <c r="A318" s="21">
        <v>317</v>
      </c>
      <c r="B318" s="21">
        <v>19</v>
      </c>
      <c r="C318" s="21">
        <v>538.72791794725117</v>
      </c>
      <c r="D318" s="22" t="s">
        <v>847</v>
      </c>
      <c r="E318" s="22">
        <f t="shared" si="12"/>
        <v>8</v>
      </c>
      <c r="F318" s="21">
        <v>156.83113239052278</v>
      </c>
      <c r="G318" s="22" t="s">
        <v>848</v>
      </c>
      <c r="H318" s="21">
        <v>156.83113239052278</v>
      </c>
      <c r="I318" s="22" t="s">
        <v>467</v>
      </c>
      <c r="J318" s="21">
        <v>66.109102499247598</v>
      </c>
      <c r="K318" s="21">
        <v>9.8368148803710938</v>
      </c>
      <c r="L318" s="22" t="s">
        <v>1100</v>
      </c>
      <c r="M318" s="21">
        <v>317</v>
      </c>
      <c r="N318" s="22" t="s">
        <v>1101</v>
      </c>
      <c r="O318" s="21">
        <v>66.109102499247598</v>
      </c>
      <c r="P318">
        <v>317</v>
      </c>
      <c r="Q318">
        <f t="shared" si="13"/>
        <v>66.109102499247598</v>
      </c>
      <c r="R318" s="22" t="s">
        <v>847</v>
      </c>
      <c r="S318" s="23">
        <v>66.11</v>
      </c>
      <c r="T318" s="23">
        <v>0</v>
      </c>
      <c r="U318">
        <f t="shared" si="14"/>
        <v>-8.9750075240146998E-4</v>
      </c>
    </row>
    <row r="319" spans="1:21" x14ac:dyDescent="0.25">
      <c r="A319" s="21">
        <v>318</v>
      </c>
      <c r="B319" s="21">
        <v>19</v>
      </c>
      <c r="C319" s="21">
        <v>538.72791794725117</v>
      </c>
      <c r="D319" s="22" t="s">
        <v>847</v>
      </c>
      <c r="E319" s="22">
        <f t="shared" si="12"/>
        <v>8</v>
      </c>
      <c r="F319" s="21">
        <v>156.83113239052278</v>
      </c>
      <c r="G319" s="22" t="s">
        <v>848</v>
      </c>
      <c r="H319" s="21">
        <v>156.83113239052278</v>
      </c>
      <c r="I319" s="22" t="s">
        <v>449</v>
      </c>
      <c r="J319" s="21">
        <v>55.633352410905289</v>
      </c>
      <c r="K319" s="21">
        <v>1.0021088123321533</v>
      </c>
      <c r="L319" s="22" t="s">
        <v>1102</v>
      </c>
      <c r="M319" s="21">
        <v>318</v>
      </c>
      <c r="N319" s="22" t="s">
        <v>1103</v>
      </c>
      <c r="O319" s="21">
        <v>55.633352410905289</v>
      </c>
      <c r="P319">
        <v>318</v>
      </c>
      <c r="Q319">
        <f t="shared" si="13"/>
        <v>55.633352410905289</v>
      </c>
      <c r="R319" s="22" t="s">
        <v>847</v>
      </c>
      <c r="S319" s="23">
        <v>55.63</v>
      </c>
      <c r="T319" s="23">
        <v>0</v>
      </c>
      <c r="U319">
        <f t="shared" si="14"/>
        <v>3.3524109052862627E-3</v>
      </c>
    </row>
    <row r="320" spans="1:21" x14ac:dyDescent="0.25">
      <c r="A320" s="21">
        <v>319</v>
      </c>
      <c r="B320" s="21">
        <v>19</v>
      </c>
      <c r="C320" s="21">
        <v>538.72791794725117</v>
      </c>
      <c r="D320" s="22" t="s">
        <v>1104</v>
      </c>
      <c r="E320" s="22">
        <f t="shared" si="12"/>
        <v>9</v>
      </c>
      <c r="F320" s="21">
        <v>154.55622931116466</v>
      </c>
      <c r="G320" s="22" t="s">
        <v>848</v>
      </c>
      <c r="H320" s="21">
        <v>104.35974980633299</v>
      </c>
      <c r="I320" s="22" t="s">
        <v>452</v>
      </c>
      <c r="J320" s="21">
        <v>26.81870665414144</v>
      </c>
      <c r="K320" s="21">
        <v>2.8959336280822754</v>
      </c>
      <c r="L320" s="22" t="s">
        <v>1105</v>
      </c>
      <c r="M320" s="21">
        <v>319</v>
      </c>
      <c r="N320" s="22" t="s">
        <v>1106</v>
      </c>
      <c r="O320" s="21">
        <v>26.81870665414144</v>
      </c>
      <c r="P320">
        <v>319</v>
      </c>
      <c r="Q320">
        <f t="shared" si="13"/>
        <v>26.81870665414144</v>
      </c>
      <c r="R320" s="22" t="s">
        <v>1104</v>
      </c>
      <c r="S320" s="23">
        <v>26.82</v>
      </c>
      <c r="T320" s="23">
        <v>0</v>
      </c>
      <c r="U320">
        <f t="shared" si="14"/>
        <v>-1.2933458585600022E-3</v>
      </c>
    </row>
    <row r="321" spans="1:21" x14ac:dyDescent="0.25">
      <c r="A321" s="21">
        <v>320</v>
      </c>
      <c r="B321" s="21">
        <v>19</v>
      </c>
      <c r="C321" s="21">
        <v>538.72791794725117</v>
      </c>
      <c r="D321" s="22" t="s">
        <v>1104</v>
      </c>
      <c r="E321" s="22">
        <f t="shared" si="12"/>
        <v>9</v>
      </c>
      <c r="F321" s="21">
        <v>154.55622931116466</v>
      </c>
      <c r="G321" s="22" t="s">
        <v>848</v>
      </c>
      <c r="H321" s="21">
        <v>104.35974980633299</v>
      </c>
      <c r="I321" s="22" t="s">
        <v>449</v>
      </c>
      <c r="J321" s="21">
        <v>35.74684386508963</v>
      </c>
      <c r="K321" s="21">
        <v>1.095564603805542</v>
      </c>
      <c r="L321" s="22" t="s">
        <v>1107</v>
      </c>
      <c r="M321" s="21">
        <v>320</v>
      </c>
      <c r="N321" s="22" t="s">
        <v>1108</v>
      </c>
      <c r="O321" s="21">
        <v>35.74684386508963</v>
      </c>
      <c r="P321">
        <v>320</v>
      </c>
      <c r="Q321">
        <f t="shared" si="13"/>
        <v>35.74684386508963</v>
      </c>
      <c r="R321" s="22" t="s">
        <v>1104</v>
      </c>
      <c r="S321" s="23">
        <v>35.75</v>
      </c>
      <c r="T321" s="23">
        <v>0</v>
      </c>
      <c r="U321">
        <f t="shared" si="14"/>
        <v>-3.1561349103697012E-3</v>
      </c>
    </row>
    <row r="322" spans="1:21" x14ac:dyDescent="0.25">
      <c r="A322" s="21">
        <v>321</v>
      </c>
      <c r="B322" s="21">
        <v>19</v>
      </c>
      <c r="C322" s="21">
        <v>538.72791794725117</v>
      </c>
      <c r="D322" s="22" t="s">
        <v>1104</v>
      </c>
      <c r="E322" s="22">
        <f t="shared" si="12"/>
        <v>9</v>
      </c>
      <c r="F322" s="21">
        <v>154.55622931116466</v>
      </c>
      <c r="G322" s="22" t="s">
        <v>848</v>
      </c>
      <c r="H322" s="21">
        <v>104.35974980633299</v>
      </c>
      <c r="I322" s="22" t="s">
        <v>467</v>
      </c>
      <c r="J322" s="21">
        <v>41.794199287101918</v>
      </c>
      <c r="K322" s="21">
        <v>9.7417392730712891</v>
      </c>
      <c r="L322" s="22" t="s">
        <v>1109</v>
      </c>
      <c r="M322" s="21">
        <v>321</v>
      </c>
      <c r="N322" s="22" t="s">
        <v>1110</v>
      </c>
      <c r="O322" s="21">
        <v>41.794199287101918</v>
      </c>
      <c r="P322">
        <v>321</v>
      </c>
      <c r="Q322">
        <f t="shared" si="13"/>
        <v>41.794199287101918</v>
      </c>
      <c r="R322" s="22" t="s">
        <v>1104</v>
      </c>
      <c r="S322" s="23">
        <v>41.79</v>
      </c>
      <c r="T322" s="23">
        <v>0</v>
      </c>
      <c r="U322">
        <f t="shared" si="14"/>
        <v>4.1992871019189693E-3</v>
      </c>
    </row>
    <row r="323" spans="1:21" x14ac:dyDescent="0.25">
      <c r="A323" s="21">
        <v>322</v>
      </c>
      <c r="B323" s="21">
        <v>19</v>
      </c>
      <c r="C323" s="21">
        <v>538.72791794725117</v>
      </c>
      <c r="D323" s="22" t="s">
        <v>1104</v>
      </c>
      <c r="E323" s="22">
        <f t="shared" ref="E323:E386" si="15">VLOOKUP(D323,$X$2:$Y$15,2,FALSE)</f>
        <v>9</v>
      </c>
      <c r="F323" s="21">
        <v>154.55622931116466</v>
      </c>
      <c r="G323" s="22" t="s">
        <v>722</v>
      </c>
      <c r="H323" s="21">
        <v>50.196479504831643</v>
      </c>
      <c r="I323" s="22" t="s">
        <v>449</v>
      </c>
      <c r="J323" s="21">
        <v>30.077730519295123</v>
      </c>
      <c r="K323" s="21">
        <v>1.1413317918777466</v>
      </c>
      <c r="L323" s="22" t="s">
        <v>1111</v>
      </c>
      <c r="M323" s="21">
        <v>322</v>
      </c>
      <c r="N323" s="22" t="s">
        <v>1112</v>
      </c>
      <c r="O323" s="21">
        <v>30.077730519295123</v>
      </c>
      <c r="P323">
        <v>322</v>
      </c>
      <c r="Q323">
        <f t="shared" ref="Q323:Q386" si="16">VLOOKUP(P323,$M$2:$O$826,3,FALSE)</f>
        <v>30.077730519295123</v>
      </c>
      <c r="R323" s="22" t="s">
        <v>1104</v>
      </c>
      <c r="S323" s="23">
        <v>30.08</v>
      </c>
      <c r="T323" s="23">
        <v>0</v>
      </c>
      <c r="U323">
        <f t="shared" ref="U323:U386" si="17">O323-S323</f>
        <v>-2.2694807048750931E-3</v>
      </c>
    </row>
    <row r="324" spans="1:21" x14ac:dyDescent="0.25">
      <c r="A324" s="21">
        <v>323</v>
      </c>
      <c r="B324" s="21">
        <v>19</v>
      </c>
      <c r="C324" s="21">
        <v>538.72791794725117</v>
      </c>
      <c r="D324" s="22" t="s">
        <v>1104</v>
      </c>
      <c r="E324" s="22">
        <f t="shared" si="15"/>
        <v>9</v>
      </c>
      <c r="F324" s="21">
        <v>154.55622931116466</v>
      </c>
      <c r="G324" s="22" t="s">
        <v>722</v>
      </c>
      <c r="H324" s="21">
        <v>50.196479504831643</v>
      </c>
      <c r="I324" s="22" t="s">
        <v>452</v>
      </c>
      <c r="J324" s="21">
        <v>20.11874898553652</v>
      </c>
      <c r="K324" s="21">
        <v>2.8471603393554683</v>
      </c>
      <c r="L324" s="22" t="s">
        <v>1113</v>
      </c>
      <c r="M324" s="21">
        <v>323</v>
      </c>
      <c r="N324" s="22" t="s">
        <v>1114</v>
      </c>
      <c r="O324" s="21">
        <v>20.11874898553652</v>
      </c>
      <c r="P324">
        <v>323</v>
      </c>
      <c r="Q324">
        <f t="shared" si="16"/>
        <v>20.11874898553652</v>
      </c>
      <c r="R324" s="22" t="s">
        <v>1104</v>
      </c>
      <c r="S324" s="23">
        <v>20.12</v>
      </c>
      <c r="T324" s="23">
        <v>0</v>
      </c>
      <c r="U324">
        <f t="shared" si="17"/>
        <v>-1.2510144634809706E-3</v>
      </c>
    </row>
    <row r="325" spans="1:21" x14ac:dyDescent="0.25">
      <c r="A325" s="21">
        <v>324</v>
      </c>
      <c r="B325" s="21">
        <v>19</v>
      </c>
      <c r="C325" s="21">
        <v>538.72791794725117</v>
      </c>
      <c r="D325" s="22" t="s">
        <v>685</v>
      </c>
      <c r="E325" s="22">
        <f t="shared" si="15"/>
        <v>14</v>
      </c>
      <c r="F325" s="21">
        <v>76.603645903410822</v>
      </c>
      <c r="G325" s="22" t="s">
        <v>848</v>
      </c>
      <c r="H325" s="21">
        <v>76.603645903410822</v>
      </c>
      <c r="I325" s="22" t="s">
        <v>449</v>
      </c>
      <c r="J325" s="21">
        <v>31.311354444029583</v>
      </c>
      <c r="K325" s="21">
        <v>0.96995341777801514</v>
      </c>
      <c r="L325" s="22" t="s">
        <v>1115</v>
      </c>
      <c r="M325" s="21">
        <v>324</v>
      </c>
      <c r="N325" s="22" t="s">
        <v>1116</v>
      </c>
      <c r="O325" s="21">
        <v>31.311354444029583</v>
      </c>
      <c r="P325">
        <v>324</v>
      </c>
      <c r="Q325">
        <f t="shared" si="16"/>
        <v>31.311354444029583</v>
      </c>
      <c r="R325" s="22" t="s">
        <v>685</v>
      </c>
      <c r="S325" s="23">
        <v>31.31</v>
      </c>
      <c r="T325" s="23">
        <v>0</v>
      </c>
      <c r="U325">
        <f t="shared" si="17"/>
        <v>1.3544440295838456E-3</v>
      </c>
    </row>
    <row r="326" spans="1:21" x14ac:dyDescent="0.25">
      <c r="A326" s="21">
        <v>325</v>
      </c>
      <c r="B326" s="21">
        <v>19</v>
      </c>
      <c r="C326" s="21">
        <v>538.72791794725117</v>
      </c>
      <c r="D326" s="22" t="s">
        <v>685</v>
      </c>
      <c r="E326" s="22">
        <f t="shared" si="15"/>
        <v>14</v>
      </c>
      <c r="F326" s="21">
        <v>76.603645903410822</v>
      </c>
      <c r="G326" s="22" t="s">
        <v>848</v>
      </c>
      <c r="H326" s="21">
        <v>76.603645903410822</v>
      </c>
      <c r="I326" s="22" t="s">
        <v>452</v>
      </c>
      <c r="J326" s="21">
        <v>13.866620277695468</v>
      </c>
      <c r="K326" s="21">
        <v>2.8362245559692383</v>
      </c>
      <c r="L326" s="22" t="s">
        <v>1117</v>
      </c>
      <c r="M326" s="21">
        <v>325</v>
      </c>
      <c r="N326" s="22" t="s">
        <v>1118</v>
      </c>
      <c r="O326" s="21">
        <v>13.866620277695468</v>
      </c>
      <c r="P326">
        <v>325</v>
      </c>
      <c r="Q326">
        <f t="shared" si="16"/>
        <v>13.866620277695468</v>
      </c>
      <c r="R326" s="22" t="s">
        <v>685</v>
      </c>
      <c r="S326" s="23">
        <v>13.87</v>
      </c>
      <c r="T326" s="23">
        <v>0</v>
      </c>
      <c r="U326">
        <f t="shared" si="17"/>
        <v>-3.3797223045315405E-3</v>
      </c>
    </row>
    <row r="327" spans="1:21" x14ac:dyDescent="0.25">
      <c r="A327" s="21">
        <v>326</v>
      </c>
      <c r="B327" s="21">
        <v>19</v>
      </c>
      <c r="C327" s="21">
        <v>538.72791794725117</v>
      </c>
      <c r="D327" s="22" t="s">
        <v>685</v>
      </c>
      <c r="E327" s="22">
        <f t="shared" si="15"/>
        <v>14</v>
      </c>
      <c r="F327" s="21">
        <v>76.603645903410822</v>
      </c>
      <c r="G327" s="22" t="s">
        <v>848</v>
      </c>
      <c r="H327" s="21">
        <v>76.603645903410822</v>
      </c>
      <c r="I327" s="22" t="s">
        <v>467</v>
      </c>
      <c r="J327" s="21">
        <v>31.425671181685768</v>
      </c>
      <c r="K327" s="21">
        <v>11.229822158813478</v>
      </c>
      <c r="L327" s="22" t="s">
        <v>1119</v>
      </c>
      <c r="M327" s="21">
        <v>326</v>
      </c>
      <c r="N327" s="22" t="s">
        <v>1120</v>
      </c>
      <c r="O327" s="21">
        <v>31.425671181685768</v>
      </c>
      <c r="P327">
        <v>326</v>
      </c>
      <c r="Q327">
        <f t="shared" si="16"/>
        <v>31.425671181685768</v>
      </c>
      <c r="R327" s="22" t="s">
        <v>685</v>
      </c>
      <c r="S327" s="23">
        <v>31.43</v>
      </c>
      <c r="T327" s="23">
        <v>0</v>
      </c>
      <c r="U327">
        <f t="shared" si="17"/>
        <v>-4.3288183142315972E-3</v>
      </c>
    </row>
    <row r="328" spans="1:21" x14ac:dyDescent="0.25">
      <c r="A328" s="21">
        <v>327</v>
      </c>
      <c r="B328" s="21">
        <v>19</v>
      </c>
      <c r="C328" s="21">
        <v>538.72791794725117</v>
      </c>
      <c r="D328" s="22" t="s">
        <v>460</v>
      </c>
      <c r="E328" s="22">
        <f t="shared" si="15"/>
        <v>2</v>
      </c>
      <c r="F328" s="21">
        <v>95.82028950341585</v>
      </c>
      <c r="G328" s="22" t="s">
        <v>848</v>
      </c>
      <c r="H328" s="21">
        <v>19.491003770379866</v>
      </c>
      <c r="I328" s="22" t="s">
        <v>449</v>
      </c>
      <c r="J328" s="21">
        <v>13.613185751129844</v>
      </c>
      <c r="K328" s="21">
        <v>0.78501158952713013</v>
      </c>
      <c r="L328" s="22" t="s">
        <v>1121</v>
      </c>
      <c r="M328" s="21">
        <v>327</v>
      </c>
      <c r="N328" s="22" t="s">
        <v>1122</v>
      </c>
      <c r="O328" s="24">
        <v>13.613185751129844</v>
      </c>
      <c r="P328">
        <v>327</v>
      </c>
      <c r="Q328">
        <f t="shared" si="16"/>
        <v>13.613185751129844</v>
      </c>
      <c r="R328" s="22" t="s">
        <v>460</v>
      </c>
      <c r="S328" s="23">
        <v>13.61</v>
      </c>
      <c r="T328" s="23">
        <v>0</v>
      </c>
      <c r="U328">
        <f t="shared" si="17"/>
        <v>3.1857511298447605E-3</v>
      </c>
    </row>
    <row r="329" spans="1:21" x14ac:dyDescent="0.25">
      <c r="A329" s="21">
        <v>328</v>
      </c>
      <c r="B329" s="21">
        <v>19</v>
      </c>
      <c r="C329" s="21">
        <v>538.72791794725117</v>
      </c>
      <c r="D329" s="22" t="s">
        <v>460</v>
      </c>
      <c r="E329" s="22">
        <f t="shared" si="15"/>
        <v>2</v>
      </c>
      <c r="F329" s="21">
        <v>95.82028950341585</v>
      </c>
      <c r="G329" s="22" t="s">
        <v>848</v>
      </c>
      <c r="H329" s="21">
        <v>19.491003770379866</v>
      </c>
      <c r="I329" s="22" t="s">
        <v>467</v>
      </c>
      <c r="J329" s="21">
        <v>5.8778180192500198</v>
      </c>
      <c r="K329" s="21">
        <v>7.1696891784667969</v>
      </c>
      <c r="L329" s="22" t="s">
        <v>1123</v>
      </c>
      <c r="M329" s="21">
        <v>328</v>
      </c>
      <c r="N329" s="22" t="s">
        <v>1124</v>
      </c>
      <c r="O329" s="21">
        <v>5.8778180192500198</v>
      </c>
      <c r="P329">
        <v>329</v>
      </c>
      <c r="Q329">
        <f t="shared" si="16"/>
        <v>56.417298150504855</v>
      </c>
      <c r="R329" s="22" t="s">
        <v>460</v>
      </c>
      <c r="S329" s="23">
        <v>5.88</v>
      </c>
      <c r="T329" s="23">
        <v>0</v>
      </c>
      <c r="U329">
        <f t="shared" si="17"/>
        <v>-2.1819807499801058E-3</v>
      </c>
    </row>
    <row r="330" spans="1:21" x14ac:dyDescent="0.25">
      <c r="A330" s="21">
        <v>329</v>
      </c>
      <c r="B330" s="21">
        <v>19</v>
      </c>
      <c r="C330" s="21">
        <v>538.72791794725117</v>
      </c>
      <c r="D330" s="22" t="s">
        <v>460</v>
      </c>
      <c r="E330" s="22">
        <f t="shared" si="15"/>
        <v>2</v>
      </c>
      <c r="F330" s="21">
        <v>95.82028950341585</v>
      </c>
      <c r="G330" s="22" t="s">
        <v>722</v>
      </c>
      <c r="H330" s="21">
        <v>76.329285733035974</v>
      </c>
      <c r="I330" s="22" t="s">
        <v>449</v>
      </c>
      <c r="J330" s="21">
        <v>56.417298150504855</v>
      </c>
      <c r="K330" s="21">
        <v>1.0688457489013672</v>
      </c>
      <c r="L330" s="22" t="s">
        <v>1125</v>
      </c>
      <c r="M330" s="21">
        <v>329</v>
      </c>
      <c r="N330" s="22" t="s">
        <v>1126</v>
      </c>
      <c r="O330" s="24">
        <v>56.417298150504855</v>
      </c>
      <c r="P330">
        <v>330</v>
      </c>
      <c r="Q330">
        <f t="shared" si="16"/>
        <v>19.911987582531125</v>
      </c>
      <c r="R330" s="22" t="s">
        <v>460</v>
      </c>
      <c r="S330" s="23">
        <v>56.42</v>
      </c>
      <c r="T330" s="23">
        <v>0</v>
      </c>
      <c r="U330">
        <f t="shared" si="17"/>
        <v>-2.7018494951462912E-3</v>
      </c>
    </row>
    <row r="331" spans="1:21" x14ac:dyDescent="0.25">
      <c r="A331" s="21">
        <v>330</v>
      </c>
      <c r="B331" s="21">
        <v>19</v>
      </c>
      <c r="C331" s="21">
        <v>538.72791794725117</v>
      </c>
      <c r="D331" s="22" t="s">
        <v>460</v>
      </c>
      <c r="E331" s="22">
        <f t="shared" si="15"/>
        <v>2</v>
      </c>
      <c r="F331" s="21">
        <v>95.82028950341585</v>
      </c>
      <c r="G331" s="22" t="s">
        <v>722</v>
      </c>
      <c r="H331" s="21">
        <v>76.329285733035974</v>
      </c>
      <c r="I331" s="22" t="s">
        <v>452</v>
      </c>
      <c r="J331" s="21">
        <v>19.911987582531125</v>
      </c>
      <c r="K331" s="21">
        <v>2.827100276947021</v>
      </c>
      <c r="L331" s="22" t="s">
        <v>1127</v>
      </c>
      <c r="M331" s="21">
        <v>330</v>
      </c>
      <c r="N331" s="22" t="s">
        <v>1128</v>
      </c>
      <c r="O331" s="24">
        <v>19.911987582531125</v>
      </c>
      <c r="P331">
        <v>334</v>
      </c>
      <c r="Q331">
        <f t="shared" si="16"/>
        <v>31.781550819705508</v>
      </c>
      <c r="R331" s="22" t="s">
        <v>460</v>
      </c>
      <c r="S331" s="23">
        <v>19.91</v>
      </c>
      <c r="T331" s="23">
        <v>0</v>
      </c>
      <c r="U331">
        <f t="shared" si="17"/>
        <v>1.9875825311252981E-3</v>
      </c>
    </row>
    <row r="332" spans="1:21" x14ac:dyDescent="0.25">
      <c r="A332" s="21">
        <v>331</v>
      </c>
      <c r="B332" s="21">
        <v>19</v>
      </c>
      <c r="C332" s="21">
        <v>538.72791794725117</v>
      </c>
      <c r="D332" s="22" t="s">
        <v>481</v>
      </c>
      <c r="E332" s="22">
        <f t="shared" si="15"/>
        <v>4</v>
      </c>
      <c r="F332" s="21">
        <v>55.04350918145397</v>
      </c>
      <c r="G332" s="22" t="s">
        <v>848</v>
      </c>
      <c r="H332" s="21">
        <v>11.545990503274874</v>
      </c>
      <c r="I332" s="22" t="s">
        <v>452</v>
      </c>
      <c r="J332" s="21">
        <v>1.8404994762646087</v>
      </c>
      <c r="K332" s="21">
        <v>2.9145903587341309</v>
      </c>
      <c r="L332" s="22" t="s">
        <v>1129</v>
      </c>
      <c r="M332" s="21">
        <v>331</v>
      </c>
      <c r="N332" s="22" t="s">
        <v>1130</v>
      </c>
      <c r="O332" s="21">
        <v>1.8404994762646087</v>
      </c>
      <c r="P332">
        <v>335</v>
      </c>
      <c r="Q332">
        <f t="shared" si="16"/>
        <v>11.715967858473592</v>
      </c>
      <c r="R332" s="22" t="s">
        <v>481</v>
      </c>
      <c r="S332" s="23">
        <v>1.84</v>
      </c>
      <c r="T332" s="23">
        <v>0</v>
      </c>
      <c r="U332">
        <f t="shared" si="17"/>
        <v>4.9947626460866701E-4</v>
      </c>
    </row>
    <row r="333" spans="1:21" x14ac:dyDescent="0.25">
      <c r="A333" s="21">
        <v>332</v>
      </c>
      <c r="B333" s="21">
        <v>19</v>
      </c>
      <c r="C333" s="21">
        <v>538.72791794725117</v>
      </c>
      <c r="D333" s="22" t="s">
        <v>481</v>
      </c>
      <c r="E333" s="22">
        <f t="shared" si="15"/>
        <v>4</v>
      </c>
      <c r="F333" s="21">
        <v>55.04350918145397</v>
      </c>
      <c r="G333" s="22" t="s">
        <v>848</v>
      </c>
      <c r="H333" s="21">
        <v>11.545990503274874</v>
      </c>
      <c r="I333" s="22" t="s">
        <v>449</v>
      </c>
      <c r="J333" s="21">
        <v>6.8932992806680682</v>
      </c>
      <c r="K333" s="21">
        <v>0.80669915676116943</v>
      </c>
      <c r="L333" s="22" t="s">
        <v>1131</v>
      </c>
      <c r="M333" s="21">
        <v>332</v>
      </c>
      <c r="N333" s="22" t="s">
        <v>1132</v>
      </c>
      <c r="O333" s="21">
        <v>6.8932992806680682</v>
      </c>
      <c r="P333">
        <v>336</v>
      </c>
      <c r="Q333">
        <f t="shared" si="16"/>
        <v>1263.5754781204878</v>
      </c>
      <c r="R333" s="22" t="s">
        <v>481</v>
      </c>
      <c r="S333" s="23">
        <v>6.89</v>
      </c>
      <c r="T333" s="23">
        <v>0</v>
      </c>
      <c r="U333">
        <f t="shared" si="17"/>
        <v>3.299280668068505E-3</v>
      </c>
    </row>
    <row r="334" spans="1:21" x14ac:dyDescent="0.25">
      <c r="A334" s="21">
        <v>333</v>
      </c>
      <c r="B334" s="21">
        <v>19</v>
      </c>
      <c r="C334" s="21">
        <v>538.72791794725117</v>
      </c>
      <c r="D334" s="22" t="s">
        <v>481</v>
      </c>
      <c r="E334" s="22">
        <f t="shared" si="15"/>
        <v>4</v>
      </c>
      <c r="F334" s="21">
        <v>55.04350918145397</v>
      </c>
      <c r="G334" s="22" t="s">
        <v>848</v>
      </c>
      <c r="H334" s="21">
        <v>11.545990503274874</v>
      </c>
      <c r="I334" s="22" t="s">
        <v>467</v>
      </c>
      <c r="J334" s="21">
        <v>2.8121917463421968</v>
      </c>
      <c r="K334" s="21">
        <v>7.5501837730407715</v>
      </c>
      <c r="L334" s="22" t="s">
        <v>1133</v>
      </c>
      <c r="M334" s="21">
        <v>333</v>
      </c>
      <c r="N334" s="22" t="s">
        <v>1134</v>
      </c>
      <c r="O334" s="21">
        <v>2.8121917463421968</v>
      </c>
      <c r="P334">
        <v>337</v>
      </c>
      <c r="Q334">
        <f t="shared" si="16"/>
        <v>357.30739316946597</v>
      </c>
      <c r="R334" s="22" t="s">
        <v>481</v>
      </c>
      <c r="S334" s="23">
        <v>2.81</v>
      </c>
      <c r="T334" s="23">
        <v>0</v>
      </c>
      <c r="U334">
        <f t="shared" si="17"/>
        <v>2.1917463421967653E-3</v>
      </c>
    </row>
    <row r="335" spans="1:21" x14ac:dyDescent="0.25">
      <c r="A335" s="21">
        <v>334</v>
      </c>
      <c r="B335" s="21">
        <v>19</v>
      </c>
      <c r="C335" s="21">
        <v>538.72791794725117</v>
      </c>
      <c r="D335" s="22" t="s">
        <v>481</v>
      </c>
      <c r="E335" s="22">
        <f t="shared" si="15"/>
        <v>4</v>
      </c>
      <c r="F335" s="21">
        <v>55.04350918145397</v>
      </c>
      <c r="G335" s="22" t="s">
        <v>722</v>
      </c>
      <c r="H335" s="21">
        <v>43.497518678179105</v>
      </c>
      <c r="I335" s="22" t="s">
        <v>449</v>
      </c>
      <c r="J335" s="21">
        <v>31.781550819705508</v>
      </c>
      <c r="K335" s="21">
        <v>1.0598912239074707</v>
      </c>
      <c r="L335" s="22" t="s">
        <v>1135</v>
      </c>
      <c r="M335" s="21">
        <v>334</v>
      </c>
      <c r="N335" s="22" t="s">
        <v>1136</v>
      </c>
      <c r="O335" s="24">
        <v>31.781550819705508</v>
      </c>
      <c r="P335">
        <v>338</v>
      </c>
      <c r="Q335">
        <f t="shared" si="16"/>
        <v>97.231452865359444</v>
      </c>
      <c r="R335" s="22" t="s">
        <v>481</v>
      </c>
      <c r="S335" s="23">
        <v>31.78</v>
      </c>
      <c r="T335" s="23">
        <v>0</v>
      </c>
      <c r="U335">
        <f t="shared" si="17"/>
        <v>1.5508197055069672E-3</v>
      </c>
    </row>
    <row r="336" spans="1:21" x14ac:dyDescent="0.25">
      <c r="A336" s="21">
        <v>335</v>
      </c>
      <c r="B336" s="21">
        <v>19</v>
      </c>
      <c r="C336" s="21">
        <v>538.72791794725117</v>
      </c>
      <c r="D336" s="22" t="s">
        <v>481</v>
      </c>
      <c r="E336" s="22">
        <f t="shared" si="15"/>
        <v>4</v>
      </c>
      <c r="F336" s="21">
        <v>55.04350918145397</v>
      </c>
      <c r="G336" s="22" t="s">
        <v>722</v>
      </c>
      <c r="H336" s="21">
        <v>43.497518678179105</v>
      </c>
      <c r="I336" s="22" t="s">
        <v>452</v>
      </c>
      <c r="J336" s="21">
        <v>11.715967858473592</v>
      </c>
      <c r="K336" s="21">
        <v>2.8146991729736328</v>
      </c>
      <c r="L336" s="22" t="s">
        <v>1137</v>
      </c>
      <c r="M336" s="21">
        <v>335</v>
      </c>
      <c r="N336" s="22" t="s">
        <v>1138</v>
      </c>
      <c r="O336" s="24">
        <v>11.715967858473592</v>
      </c>
      <c r="P336">
        <v>339</v>
      </c>
      <c r="Q336">
        <f t="shared" si="16"/>
        <v>1314.2432287452225</v>
      </c>
      <c r="R336" s="22" t="s">
        <v>481</v>
      </c>
      <c r="S336" s="23">
        <v>11.72</v>
      </c>
      <c r="T336" s="23">
        <v>0</v>
      </c>
      <c r="U336">
        <f t="shared" si="17"/>
        <v>-4.03214152640885E-3</v>
      </c>
    </row>
    <row r="337" spans="1:21" x14ac:dyDescent="0.25">
      <c r="A337" s="21">
        <v>336</v>
      </c>
      <c r="B337" s="21">
        <v>20</v>
      </c>
      <c r="C337" s="21">
        <v>5128.8483342464633</v>
      </c>
      <c r="D337" s="22" t="s">
        <v>447</v>
      </c>
      <c r="E337" s="22">
        <f t="shared" si="15"/>
        <v>1</v>
      </c>
      <c r="F337" s="21">
        <v>1718.1143241553132</v>
      </c>
      <c r="G337" s="22" t="s">
        <v>917</v>
      </c>
      <c r="H337" s="21">
        <v>1263.5754781204878</v>
      </c>
      <c r="I337" s="22" t="s">
        <v>449</v>
      </c>
      <c r="J337" s="21">
        <v>1263.5754781204878</v>
      </c>
      <c r="K337" s="21">
        <v>0.90284889936447144</v>
      </c>
      <c r="L337" s="22" t="s">
        <v>1139</v>
      </c>
      <c r="M337" s="21">
        <v>336</v>
      </c>
      <c r="N337" s="22" t="s">
        <v>1140</v>
      </c>
      <c r="O337" s="21">
        <v>1263.5754781204878</v>
      </c>
      <c r="P337">
        <v>340</v>
      </c>
      <c r="Q337">
        <f t="shared" si="16"/>
        <v>184.76860492570742</v>
      </c>
      <c r="R337" s="22" t="s">
        <v>447</v>
      </c>
      <c r="S337" s="23">
        <v>1263.58</v>
      </c>
      <c r="T337" s="23">
        <v>1</v>
      </c>
      <c r="U337">
        <f t="shared" si="17"/>
        <v>-4.5218795121400035E-3</v>
      </c>
    </row>
    <row r="338" spans="1:21" x14ac:dyDescent="0.25">
      <c r="A338" s="21">
        <v>337</v>
      </c>
      <c r="B338" s="21">
        <v>20</v>
      </c>
      <c r="C338" s="21">
        <v>5128.8483342464633</v>
      </c>
      <c r="D338" s="22" t="s">
        <v>447</v>
      </c>
      <c r="E338" s="22">
        <f t="shared" si="15"/>
        <v>1</v>
      </c>
      <c r="F338" s="21">
        <v>1718.1143241553132</v>
      </c>
      <c r="G338" s="22" t="s">
        <v>722</v>
      </c>
      <c r="H338" s="21">
        <v>454.53884603482538</v>
      </c>
      <c r="I338" s="22" t="s">
        <v>449</v>
      </c>
      <c r="J338" s="21">
        <v>357.30739316946597</v>
      </c>
      <c r="K338" s="21">
        <v>1.0213757753372192</v>
      </c>
      <c r="L338" s="22" t="s">
        <v>1141</v>
      </c>
      <c r="M338" s="21">
        <v>337</v>
      </c>
      <c r="N338" s="22" t="s">
        <v>1142</v>
      </c>
      <c r="O338" s="21">
        <v>357.30739316946597</v>
      </c>
      <c r="P338">
        <v>341</v>
      </c>
      <c r="Q338">
        <f t="shared" si="16"/>
        <v>68.752410204047536</v>
      </c>
      <c r="R338" s="22" t="s">
        <v>447</v>
      </c>
      <c r="S338" s="23">
        <v>357.31</v>
      </c>
      <c r="T338" s="23">
        <v>0</v>
      </c>
      <c r="U338">
        <f t="shared" si="17"/>
        <v>-2.6068305340345432E-3</v>
      </c>
    </row>
    <row r="339" spans="1:21" x14ac:dyDescent="0.25">
      <c r="A339" s="21">
        <v>338</v>
      </c>
      <c r="B339" s="21">
        <v>20</v>
      </c>
      <c r="C339" s="21">
        <v>5128.8483342464633</v>
      </c>
      <c r="D339" s="22" t="s">
        <v>447</v>
      </c>
      <c r="E339" s="22">
        <f t="shared" si="15"/>
        <v>1</v>
      </c>
      <c r="F339" s="21">
        <v>1718.1143241553132</v>
      </c>
      <c r="G339" s="22" t="s">
        <v>722</v>
      </c>
      <c r="H339" s="21">
        <v>454.53884603482538</v>
      </c>
      <c r="I339" s="22" t="s">
        <v>452</v>
      </c>
      <c r="J339" s="21">
        <v>97.231452865359444</v>
      </c>
      <c r="K339" s="21">
        <v>2.6695778369903564</v>
      </c>
      <c r="L339" s="22" t="s">
        <v>1143</v>
      </c>
      <c r="M339" s="21">
        <v>338</v>
      </c>
      <c r="N339" s="22" t="s">
        <v>1144</v>
      </c>
      <c r="O339" s="21">
        <v>97.231452865359444</v>
      </c>
      <c r="P339">
        <v>342</v>
      </c>
      <c r="Q339">
        <f t="shared" si="16"/>
        <v>706.54220035754247</v>
      </c>
      <c r="R339" s="22" t="s">
        <v>447</v>
      </c>
      <c r="S339" s="23">
        <v>97.23</v>
      </c>
      <c r="T339" s="23">
        <v>0</v>
      </c>
      <c r="U339">
        <f t="shared" si="17"/>
        <v>1.4528653594396701E-3</v>
      </c>
    </row>
    <row r="340" spans="1:21" x14ac:dyDescent="0.25">
      <c r="A340" s="21">
        <v>339</v>
      </c>
      <c r="B340" s="21">
        <v>20</v>
      </c>
      <c r="C340" s="21">
        <v>5128.8483342464633</v>
      </c>
      <c r="D340" s="22" t="s">
        <v>460</v>
      </c>
      <c r="E340" s="22">
        <f t="shared" si="15"/>
        <v>2</v>
      </c>
      <c r="F340" s="21">
        <v>1567.7642438749774</v>
      </c>
      <c r="G340" s="22" t="s">
        <v>917</v>
      </c>
      <c r="H340" s="21">
        <v>1314.2432287452225</v>
      </c>
      <c r="I340" s="22" t="s">
        <v>449</v>
      </c>
      <c r="J340" s="21">
        <v>1314.2432287452225</v>
      </c>
      <c r="K340" s="21">
        <v>0.90502893924713135</v>
      </c>
      <c r="L340" s="22" t="s">
        <v>1145</v>
      </c>
      <c r="M340" s="21">
        <v>339</v>
      </c>
      <c r="N340" s="22" t="s">
        <v>1146</v>
      </c>
      <c r="O340" s="21">
        <v>1314.2432287452225</v>
      </c>
      <c r="P340">
        <v>343</v>
      </c>
      <c r="Q340">
        <f t="shared" si="16"/>
        <v>52.616587778030777</v>
      </c>
      <c r="R340" s="22" t="s">
        <v>460</v>
      </c>
      <c r="S340" s="23">
        <v>1314.24</v>
      </c>
      <c r="T340" s="23">
        <v>1</v>
      </c>
      <c r="U340">
        <f t="shared" si="17"/>
        <v>3.2287452224863955E-3</v>
      </c>
    </row>
    <row r="341" spans="1:21" x14ac:dyDescent="0.25">
      <c r="A341" s="21">
        <v>340</v>
      </c>
      <c r="B341" s="21">
        <v>20</v>
      </c>
      <c r="C341" s="21">
        <v>5128.8483342464633</v>
      </c>
      <c r="D341" s="22" t="s">
        <v>460</v>
      </c>
      <c r="E341" s="22">
        <f t="shared" si="15"/>
        <v>2</v>
      </c>
      <c r="F341" s="21">
        <v>1567.7642438749774</v>
      </c>
      <c r="G341" s="22" t="s">
        <v>722</v>
      </c>
      <c r="H341" s="21">
        <v>253.52101512975497</v>
      </c>
      <c r="I341" s="22" t="s">
        <v>449</v>
      </c>
      <c r="J341" s="21">
        <v>184.76860492570742</v>
      </c>
      <c r="K341" s="21">
        <v>1.0776002407073975</v>
      </c>
      <c r="L341" s="22" t="s">
        <v>1147</v>
      </c>
      <c r="M341" s="21">
        <v>340</v>
      </c>
      <c r="N341" s="22" t="s">
        <v>1148</v>
      </c>
      <c r="O341" s="21">
        <v>184.76860492570742</v>
      </c>
      <c r="P341">
        <v>344</v>
      </c>
      <c r="Q341">
        <f t="shared" si="16"/>
        <v>200.3259719266031</v>
      </c>
      <c r="R341" s="22" t="s">
        <v>460</v>
      </c>
      <c r="S341" s="23">
        <v>184.77</v>
      </c>
      <c r="T341" s="23">
        <v>0</v>
      </c>
      <c r="U341">
        <f t="shared" si="17"/>
        <v>-1.3950742925885606E-3</v>
      </c>
    </row>
    <row r="342" spans="1:21" x14ac:dyDescent="0.25">
      <c r="A342" s="21">
        <v>341</v>
      </c>
      <c r="B342" s="21">
        <v>20</v>
      </c>
      <c r="C342" s="21">
        <v>5128.8483342464633</v>
      </c>
      <c r="D342" s="22" t="s">
        <v>460</v>
      </c>
      <c r="E342" s="22">
        <f t="shared" si="15"/>
        <v>2</v>
      </c>
      <c r="F342" s="21">
        <v>1567.7642438749774</v>
      </c>
      <c r="G342" s="22" t="s">
        <v>722</v>
      </c>
      <c r="H342" s="21">
        <v>253.52101512975497</v>
      </c>
      <c r="I342" s="22" t="s">
        <v>452</v>
      </c>
      <c r="J342" s="21">
        <v>68.752410204047536</v>
      </c>
      <c r="K342" s="21">
        <v>2.6939795017242432</v>
      </c>
      <c r="L342" s="22" t="s">
        <v>1149</v>
      </c>
      <c r="M342" s="21">
        <v>341</v>
      </c>
      <c r="N342" s="22" t="s">
        <v>1150</v>
      </c>
      <c r="O342" s="21">
        <v>68.752410204047536</v>
      </c>
      <c r="P342">
        <v>345</v>
      </c>
      <c r="Q342">
        <f t="shared" si="16"/>
        <v>739.19537050852659</v>
      </c>
      <c r="R342" s="22" t="s">
        <v>460</v>
      </c>
      <c r="S342" s="23">
        <v>68.75</v>
      </c>
      <c r="T342" s="23">
        <v>0</v>
      </c>
      <c r="U342">
        <f t="shared" si="17"/>
        <v>2.4102040475355579E-3</v>
      </c>
    </row>
    <row r="343" spans="1:21" x14ac:dyDescent="0.25">
      <c r="A343" s="21">
        <v>342</v>
      </c>
      <c r="B343" s="21">
        <v>20</v>
      </c>
      <c r="C343" s="21">
        <v>5128.8483342464633</v>
      </c>
      <c r="D343" s="22" t="s">
        <v>472</v>
      </c>
      <c r="E343" s="22">
        <f t="shared" si="15"/>
        <v>3</v>
      </c>
      <c r="F343" s="21">
        <v>959.48476006217606</v>
      </c>
      <c r="G343" s="22" t="s">
        <v>917</v>
      </c>
      <c r="H343" s="21">
        <v>706.54220035754236</v>
      </c>
      <c r="I343" s="22" t="s">
        <v>449</v>
      </c>
      <c r="J343" s="21">
        <v>706.54220035754247</v>
      </c>
      <c r="K343" s="21">
        <v>0.9042249321937561</v>
      </c>
      <c r="L343" s="22" t="s">
        <v>1151</v>
      </c>
      <c r="M343" s="21">
        <v>342</v>
      </c>
      <c r="N343" s="22" t="s">
        <v>1152</v>
      </c>
      <c r="O343" s="21">
        <v>706.54220035754247</v>
      </c>
      <c r="P343">
        <v>346</v>
      </c>
      <c r="Q343">
        <f t="shared" si="16"/>
        <v>107.4188061521474</v>
      </c>
      <c r="R343" s="22" t="s">
        <v>472</v>
      </c>
      <c r="S343" s="23">
        <v>706.54</v>
      </c>
      <c r="T343" s="23">
        <v>1</v>
      </c>
      <c r="U343">
        <f t="shared" si="17"/>
        <v>2.2003575425060262E-3</v>
      </c>
    </row>
    <row r="344" spans="1:21" x14ac:dyDescent="0.25">
      <c r="A344" s="21">
        <v>343</v>
      </c>
      <c r="B344" s="21">
        <v>20</v>
      </c>
      <c r="C344" s="21">
        <v>5128.8483342464633</v>
      </c>
      <c r="D344" s="22" t="s">
        <v>472</v>
      </c>
      <c r="E344" s="22">
        <f t="shared" si="15"/>
        <v>3</v>
      </c>
      <c r="F344" s="21">
        <v>959.48476006217606</v>
      </c>
      <c r="G344" s="22" t="s">
        <v>722</v>
      </c>
      <c r="H344" s="21">
        <v>252.94255970463385</v>
      </c>
      <c r="I344" s="22" t="s">
        <v>452</v>
      </c>
      <c r="J344" s="21">
        <v>52.616587778030777</v>
      </c>
      <c r="K344" s="21">
        <v>2.6907975673675537</v>
      </c>
      <c r="L344" s="22" t="s">
        <v>1153</v>
      </c>
      <c r="M344" s="21">
        <v>343</v>
      </c>
      <c r="N344" s="22" t="s">
        <v>1154</v>
      </c>
      <c r="O344" s="21">
        <v>52.616587778030777</v>
      </c>
      <c r="P344">
        <v>347</v>
      </c>
      <c r="Q344">
        <f t="shared" si="16"/>
        <v>38.078854704023129</v>
      </c>
      <c r="R344" s="22" t="s">
        <v>472</v>
      </c>
      <c r="S344" s="23">
        <v>52.62</v>
      </c>
      <c r="T344" s="23">
        <v>0</v>
      </c>
      <c r="U344">
        <f t="shared" si="17"/>
        <v>-3.4122219692207523E-3</v>
      </c>
    </row>
    <row r="345" spans="1:21" x14ac:dyDescent="0.25">
      <c r="A345" s="21">
        <v>344</v>
      </c>
      <c r="B345" s="21">
        <v>20</v>
      </c>
      <c r="C345" s="21">
        <v>5128.8483342464633</v>
      </c>
      <c r="D345" s="22" t="s">
        <v>472</v>
      </c>
      <c r="E345" s="22">
        <f t="shared" si="15"/>
        <v>3</v>
      </c>
      <c r="F345" s="21">
        <v>959.48476006217606</v>
      </c>
      <c r="G345" s="22" t="s">
        <v>722</v>
      </c>
      <c r="H345" s="21">
        <v>252.94255970463385</v>
      </c>
      <c r="I345" s="22" t="s">
        <v>449</v>
      </c>
      <c r="J345" s="21">
        <v>200.3259719266031</v>
      </c>
      <c r="K345" s="21">
        <v>1.0158871412277222</v>
      </c>
      <c r="L345" s="22" t="s">
        <v>1155</v>
      </c>
      <c r="M345" s="21">
        <v>344</v>
      </c>
      <c r="N345" s="22" t="s">
        <v>1156</v>
      </c>
      <c r="O345" s="21">
        <v>200.3259719266031</v>
      </c>
      <c r="P345">
        <v>348</v>
      </c>
      <c r="Q345">
        <f t="shared" si="16"/>
        <v>3413.3832528971052</v>
      </c>
      <c r="R345" s="22" t="s">
        <v>472</v>
      </c>
      <c r="S345" s="23">
        <v>200.33</v>
      </c>
      <c r="T345" s="23">
        <v>0</v>
      </c>
      <c r="U345">
        <f t="shared" si="17"/>
        <v>-4.0280733969098037E-3</v>
      </c>
    </row>
    <row r="346" spans="1:21" x14ac:dyDescent="0.25">
      <c r="A346" s="21">
        <v>345</v>
      </c>
      <c r="B346" s="21">
        <v>20</v>
      </c>
      <c r="C346" s="21">
        <v>5128.8483342464633</v>
      </c>
      <c r="D346" s="22" t="s">
        <v>481</v>
      </c>
      <c r="E346" s="22">
        <f t="shared" si="15"/>
        <v>4</v>
      </c>
      <c r="F346" s="21">
        <v>884.69303136469716</v>
      </c>
      <c r="G346" s="22" t="s">
        <v>917</v>
      </c>
      <c r="H346" s="21">
        <v>739.19537050852659</v>
      </c>
      <c r="I346" s="22" t="s">
        <v>449</v>
      </c>
      <c r="J346" s="21">
        <v>739.19537050852659</v>
      </c>
      <c r="K346" s="21">
        <v>0.90607571601867676</v>
      </c>
      <c r="L346" s="22" t="s">
        <v>1157</v>
      </c>
      <c r="M346" s="21">
        <v>345</v>
      </c>
      <c r="N346" s="22" t="s">
        <v>1158</v>
      </c>
      <c r="O346" s="21">
        <v>739.19537050852659</v>
      </c>
      <c r="P346">
        <v>349</v>
      </c>
      <c r="Q346">
        <f t="shared" si="16"/>
        <v>151.81100524048381</v>
      </c>
      <c r="R346" s="22" t="s">
        <v>481</v>
      </c>
      <c r="S346" s="23">
        <v>739.2</v>
      </c>
      <c r="T346" s="23">
        <v>1</v>
      </c>
      <c r="U346">
        <f t="shared" si="17"/>
        <v>-4.6294914734517079E-3</v>
      </c>
    </row>
    <row r="347" spans="1:21" x14ac:dyDescent="0.25">
      <c r="A347" s="21">
        <v>346</v>
      </c>
      <c r="B347" s="21">
        <v>20</v>
      </c>
      <c r="C347" s="21">
        <v>5128.8483342464633</v>
      </c>
      <c r="D347" s="22" t="s">
        <v>481</v>
      </c>
      <c r="E347" s="22">
        <f t="shared" si="15"/>
        <v>4</v>
      </c>
      <c r="F347" s="21">
        <v>884.69303136469716</v>
      </c>
      <c r="G347" s="22" t="s">
        <v>722</v>
      </c>
      <c r="H347" s="21">
        <v>145.49766085617054</v>
      </c>
      <c r="I347" s="22" t="s">
        <v>449</v>
      </c>
      <c r="J347" s="21">
        <v>107.4188061521474</v>
      </c>
      <c r="K347" s="21">
        <v>1.081464409828186</v>
      </c>
      <c r="L347" s="22" t="s">
        <v>1159</v>
      </c>
      <c r="M347" s="21">
        <v>346</v>
      </c>
      <c r="N347" s="22" t="s">
        <v>1160</v>
      </c>
      <c r="O347" s="21">
        <v>107.4188061521474</v>
      </c>
      <c r="P347">
        <v>350</v>
      </c>
      <c r="Q347">
        <f t="shared" si="16"/>
        <v>768.25124964668157</v>
      </c>
      <c r="R347" s="22" t="s">
        <v>481</v>
      </c>
      <c r="S347" s="23">
        <v>107.42</v>
      </c>
      <c r="T347" s="23">
        <v>0</v>
      </c>
      <c r="U347">
        <f t="shared" si="17"/>
        <v>-1.1938478526047902E-3</v>
      </c>
    </row>
    <row r="348" spans="1:21" x14ac:dyDescent="0.25">
      <c r="A348" s="21">
        <v>347</v>
      </c>
      <c r="B348" s="21">
        <v>20</v>
      </c>
      <c r="C348" s="21">
        <v>5128.8483342464633</v>
      </c>
      <c r="D348" s="22" t="s">
        <v>481</v>
      </c>
      <c r="E348" s="22">
        <f t="shared" si="15"/>
        <v>4</v>
      </c>
      <c r="F348" s="21">
        <v>884.69303136469716</v>
      </c>
      <c r="G348" s="22" t="s">
        <v>722</v>
      </c>
      <c r="H348" s="21">
        <v>145.49766085617054</v>
      </c>
      <c r="I348" s="22" t="s">
        <v>452</v>
      </c>
      <c r="J348" s="21">
        <v>38.078854704023129</v>
      </c>
      <c r="K348" s="21">
        <v>2.7001192569732666</v>
      </c>
      <c r="L348" s="22" t="s">
        <v>1161</v>
      </c>
      <c r="M348" s="21">
        <v>347</v>
      </c>
      <c r="N348" s="22" t="s">
        <v>1162</v>
      </c>
      <c r="O348" s="21">
        <v>38.078854704023129</v>
      </c>
      <c r="P348">
        <v>351</v>
      </c>
      <c r="Q348">
        <f t="shared" si="16"/>
        <v>2346.1179247415462</v>
      </c>
      <c r="R348" s="22" t="s">
        <v>481</v>
      </c>
      <c r="S348" s="23">
        <v>38.08</v>
      </c>
      <c r="T348" s="23">
        <v>0</v>
      </c>
      <c r="U348">
        <f t="shared" si="17"/>
        <v>-1.1452959768689652E-3</v>
      </c>
    </row>
    <row r="349" spans="1:21" x14ac:dyDescent="0.25">
      <c r="A349" s="21">
        <v>348</v>
      </c>
      <c r="B349" s="21">
        <v>21</v>
      </c>
      <c r="C349" s="21">
        <v>11608.205908134321</v>
      </c>
      <c r="D349" s="22" t="s">
        <v>447</v>
      </c>
      <c r="E349" s="22">
        <f t="shared" si="15"/>
        <v>1</v>
      </c>
      <c r="F349" s="21">
        <v>4333.4455077842713</v>
      </c>
      <c r="G349" s="22" t="s">
        <v>917</v>
      </c>
      <c r="H349" s="21">
        <v>3413.3832528971052</v>
      </c>
      <c r="I349" s="22" t="s">
        <v>449</v>
      </c>
      <c r="J349" s="21">
        <v>3413.3832528971052</v>
      </c>
      <c r="K349" s="21">
        <v>0.86775362491607677</v>
      </c>
      <c r="L349" s="22" t="s">
        <v>1163</v>
      </c>
      <c r="M349" s="21">
        <v>348</v>
      </c>
      <c r="N349" s="22" t="s">
        <v>1164</v>
      </c>
      <c r="O349" s="21">
        <v>3413.3832528971052</v>
      </c>
      <c r="P349">
        <v>352</v>
      </c>
      <c r="Q349">
        <f t="shared" si="16"/>
        <v>173.90273988915371</v>
      </c>
      <c r="R349" s="22" t="s">
        <v>447</v>
      </c>
      <c r="S349" s="23">
        <v>3413.38</v>
      </c>
      <c r="T349" s="23">
        <v>1</v>
      </c>
      <c r="U349">
        <f t="shared" si="17"/>
        <v>3.2528971050851396E-3</v>
      </c>
    </row>
    <row r="350" spans="1:21" x14ac:dyDescent="0.25">
      <c r="A350" s="21">
        <v>349</v>
      </c>
      <c r="B350" s="21">
        <v>21</v>
      </c>
      <c r="C350" s="21">
        <v>11608.205908134321</v>
      </c>
      <c r="D350" s="22" t="s">
        <v>447</v>
      </c>
      <c r="E350" s="22">
        <f t="shared" si="15"/>
        <v>1</v>
      </c>
      <c r="F350" s="21">
        <v>4333.4455077842713</v>
      </c>
      <c r="G350" s="22" t="s">
        <v>722</v>
      </c>
      <c r="H350" s="21">
        <v>920.06225488716552</v>
      </c>
      <c r="I350" s="22" t="s">
        <v>452</v>
      </c>
      <c r="J350" s="21">
        <v>151.81100524048381</v>
      </c>
      <c r="K350" s="21">
        <v>2.6110997200012207</v>
      </c>
      <c r="L350" s="22" t="s">
        <v>1165</v>
      </c>
      <c r="M350" s="21">
        <v>349</v>
      </c>
      <c r="N350" s="22" t="s">
        <v>1166</v>
      </c>
      <c r="O350" s="21">
        <v>151.81100524048381</v>
      </c>
      <c r="P350">
        <v>353</v>
      </c>
      <c r="Q350">
        <f t="shared" si="16"/>
        <v>574.31642834070976</v>
      </c>
      <c r="R350" s="22" t="s">
        <v>447</v>
      </c>
      <c r="S350" s="23">
        <v>151.81</v>
      </c>
      <c r="T350" s="23">
        <v>0</v>
      </c>
      <c r="U350">
        <f t="shared" si="17"/>
        <v>1.0052404838063467E-3</v>
      </c>
    </row>
    <row r="351" spans="1:21" x14ac:dyDescent="0.25">
      <c r="A351" s="21">
        <v>350</v>
      </c>
      <c r="B351" s="21">
        <v>21</v>
      </c>
      <c r="C351" s="21">
        <v>11608.205908134321</v>
      </c>
      <c r="D351" s="22" t="s">
        <v>447</v>
      </c>
      <c r="E351" s="22">
        <f t="shared" si="15"/>
        <v>1</v>
      </c>
      <c r="F351" s="21">
        <v>4333.4455077842713</v>
      </c>
      <c r="G351" s="22" t="s">
        <v>722</v>
      </c>
      <c r="H351" s="21">
        <v>920.06225488716552</v>
      </c>
      <c r="I351" s="22" t="s">
        <v>449</v>
      </c>
      <c r="J351" s="21">
        <v>768.25124964668157</v>
      </c>
      <c r="K351" s="21">
        <v>0.98482877016067505</v>
      </c>
      <c r="L351" s="22" t="s">
        <v>1167</v>
      </c>
      <c r="M351" s="21">
        <v>350</v>
      </c>
      <c r="N351" s="22" t="s">
        <v>1168</v>
      </c>
      <c r="O351" s="21">
        <v>768.25124964668157</v>
      </c>
      <c r="P351">
        <v>354</v>
      </c>
      <c r="Q351">
        <f t="shared" si="16"/>
        <v>1929.8695898830458</v>
      </c>
      <c r="R351" s="22" t="s">
        <v>447</v>
      </c>
      <c r="S351" s="23">
        <v>768.25</v>
      </c>
      <c r="T351" s="23">
        <v>0</v>
      </c>
      <c r="U351">
        <f t="shared" si="17"/>
        <v>1.2496466815719032E-3</v>
      </c>
    </row>
    <row r="352" spans="1:21" x14ac:dyDescent="0.25">
      <c r="A352" s="21">
        <v>351</v>
      </c>
      <c r="B352" s="21">
        <v>21</v>
      </c>
      <c r="C352" s="21">
        <v>11608.205908134321</v>
      </c>
      <c r="D352" s="22" t="s">
        <v>460</v>
      </c>
      <c r="E352" s="22">
        <f t="shared" si="15"/>
        <v>2</v>
      </c>
      <c r="F352" s="21">
        <v>3094.3370929714097</v>
      </c>
      <c r="G352" s="22" t="s">
        <v>917</v>
      </c>
      <c r="H352" s="21">
        <v>2346.1179247415462</v>
      </c>
      <c r="I352" s="22" t="s">
        <v>449</v>
      </c>
      <c r="J352" s="21">
        <v>2346.1179247415462</v>
      </c>
      <c r="K352" s="21">
        <v>0.86992329359054565</v>
      </c>
      <c r="L352" s="22" t="s">
        <v>1169</v>
      </c>
      <c r="M352" s="21">
        <v>351</v>
      </c>
      <c r="N352" s="22" t="s">
        <v>1170</v>
      </c>
      <c r="O352" s="21">
        <v>2346.1179247415462</v>
      </c>
      <c r="P352">
        <v>355</v>
      </c>
      <c r="Q352">
        <f t="shared" si="16"/>
        <v>433.43609736204309</v>
      </c>
      <c r="R352" s="22" t="s">
        <v>460</v>
      </c>
      <c r="S352" s="23">
        <v>2346.12</v>
      </c>
      <c r="T352" s="23">
        <v>1</v>
      </c>
      <c r="U352">
        <f t="shared" si="17"/>
        <v>-2.0752584537149232E-3</v>
      </c>
    </row>
    <row r="353" spans="1:21" x14ac:dyDescent="0.25">
      <c r="A353" s="21">
        <v>352</v>
      </c>
      <c r="B353" s="21">
        <v>21</v>
      </c>
      <c r="C353" s="21">
        <v>11608.205908134321</v>
      </c>
      <c r="D353" s="22" t="s">
        <v>460</v>
      </c>
      <c r="E353" s="22">
        <f t="shared" si="15"/>
        <v>2</v>
      </c>
      <c r="F353" s="21">
        <v>3094.3370929714097</v>
      </c>
      <c r="G353" s="22" t="s">
        <v>722</v>
      </c>
      <c r="H353" s="21">
        <v>748.2191682298635</v>
      </c>
      <c r="I353" s="22" t="s">
        <v>452</v>
      </c>
      <c r="J353" s="21">
        <v>173.90273988915371</v>
      </c>
      <c r="K353" s="21">
        <v>2.6975548267364502</v>
      </c>
      <c r="L353" s="22" t="s">
        <v>1171</v>
      </c>
      <c r="M353" s="21">
        <v>352</v>
      </c>
      <c r="N353" s="22" t="s">
        <v>1172</v>
      </c>
      <c r="O353" s="21">
        <v>173.90273988915371</v>
      </c>
      <c r="P353">
        <v>356</v>
      </c>
      <c r="Q353">
        <f t="shared" si="16"/>
        <v>83.2986573508486</v>
      </c>
      <c r="R353" s="22" t="s">
        <v>460</v>
      </c>
      <c r="S353" s="23">
        <v>173.9</v>
      </c>
      <c r="T353" s="23">
        <v>0</v>
      </c>
      <c r="U353">
        <f t="shared" si="17"/>
        <v>2.7398891537018244E-3</v>
      </c>
    </row>
    <row r="354" spans="1:21" x14ac:dyDescent="0.25">
      <c r="A354" s="21">
        <v>353</v>
      </c>
      <c r="B354" s="21">
        <v>21</v>
      </c>
      <c r="C354" s="21">
        <v>11608.205908134321</v>
      </c>
      <c r="D354" s="22" t="s">
        <v>460</v>
      </c>
      <c r="E354" s="22">
        <f t="shared" si="15"/>
        <v>2</v>
      </c>
      <c r="F354" s="21">
        <v>3094.3370929714097</v>
      </c>
      <c r="G354" s="22" t="s">
        <v>722</v>
      </c>
      <c r="H354" s="21">
        <v>748.2191682298635</v>
      </c>
      <c r="I354" s="22" t="s">
        <v>449</v>
      </c>
      <c r="J354" s="21">
        <v>574.31642834070976</v>
      </c>
      <c r="K354" s="21">
        <v>1.0337079763412476</v>
      </c>
      <c r="L354" s="22" t="s">
        <v>1173</v>
      </c>
      <c r="M354" s="21">
        <v>353</v>
      </c>
      <c r="N354" s="22" t="s">
        <v>1174</v>
      </c>
      <c r="O354" s="21">
        <v>574.31642834070976</v>
      </c>
      <c r="P354">
        <v>357</v>
      </c>
      <c r="Q354">
        <f t="shared" si="16"/>
        <v>1313.5168381503349</v>
      </c>
      <c r="R354" s="22" t="s">
        <v>460</v>
      </c>
      <c r="S354" s="23">
        <v>574.32000000000005</v>
      </c>
      <c r="T354" s="23">
        <v>0</v>
      </c>
      <c r="U354">
        <f t="shared" si="17"/>
        <v>-3.5716592902872435E-3</v>
      </c>
    </row>
    <row r="355" spans="1:21" x14ac:dyDescent="0.25">
      <c r="A355" s="21">
        <v>354</v>
      </c>
      <c r="B355" s="21">
        <v>21</v>
      </c>
      <c r="C355" s="21">
        <v>11608.205908134321</v>
      </c>
      <c r="D355" s="22" t="s">
        <v>472</v>
      </c>
      <c r="E355" s="22">
        <f t="shared" si="15"/>
        <v>3</v>
      </c>
      <c r="F355" s="21">
        <v>2446.6043445959376</v>
      </c>
      <c r="G355" s="22" t="s">
        <v>917</v>
      </c>
      <c r="H355" s="21">
        <v>1929.8695898830458</v>
      </c>
      <c r="I355" s="22" t="s">
        <v>449</v>
      </c>
      <c r="J355" s="21">
        <v>1929.8695898830458</v>
      </c>
      <c r="K355" s="21">
        <v>0.8690834641456604</v>
      </c>
      <c r="L355" s="22" t="s">
        <v>1175</v>
      </c>
      <c r="M355" s="21">
        <v>354</v>
      </c>
      <c r="N355" s="22" t="s">
        <v>1176</v>
      </c>
      <c r="O355" s="21">
        <v>1929.8695898830458</v>
      </c>
      <c r="P355">
        <v>358</v>
      </c>
      <c r="Q355">
        <f t="shared" si="16"/>
        <v>96.267712324734546</v>
      </c>
      <c r="R355" s="22" t="s">
        <v>472</v>
      </c>
      <c r="S355" s="23">
        <v>1929.87</v>
      </c>
      <c r="T355" s="23">
        <v>1</v>
      </c>
      <c r="U355">
        <f t="shared" si="17"/>
        <v>-4.1011695407178195E-4</v>
      </c>
    </row>
    <row r="356" spans="1:21" x14ac:dyDescent="0.25">
      <c r="A356" s="21">
        <v>355</v>
      </c>
      <c r="B356" s="21">
        <v>21</v>
      </c>
      <c r="C356" s="21">
        <v>11608.205908134321</v>
      </c>
      <c r="D356" s="22" t="s">
        <v>472</v>
      </c>
      <c r="E356" s="22">
        <f t="shared" si="15"/>
        <v>3</v>
      </c>
      <c r="F356" s="21">
        <v>2446.6043445959376</v>
      </c>
      <c r="G356" s="22" t="s">
        <v>722</v>
      </c>
      <c r="H356" s="21">
        <v>516.73475471289169</v>
      </c>
      <c r="I356" s="22" t="s">
        <v>449</v>
      </c>
      <c r="J356" s="21">
        <v>433.43609736204309</v>
      </c>
      <c r="K356" s="21">
        <v>0.98624461889266979</v>
      </c>
      <c r="L356" s="22" t="s">
        <v>1177</v>
      </c>
      <c r="M356" s="21">
        <v>355</v>
      </c>
      <c r="N356" s="22" t="s">
        <v>1178</v>
      </c>
      <c r="O356" s="21">
        <v>433.43609736204309</v>
      </c>
      <c r="P356">
        <v>359</v>
      </c>
      <c r="Q356">
        <f t="shared" si="16"/>
        <v>324.31680085848927</v>
      </c>
      <c r="R356" s="22" t="s">
        <v>472</v>
      </c>
      <c r="S356" s="23">
        <v>433.44</v>
      </c>
      <c r="T356" s="23">
        <v>0</v>
      </c>
      <c r="U356">
        <f t="shared" si="17"/>
        <v>-3.9026379569122582E-3</v>
      </c>
    </row>
    <row r="357" spans="1:21" x14ac:dyDescent="0.25">
      <c r="A357" s="21">
        <v>356</v>
      </c>
      <c r="B357" s="21">
        <v>21</v>
      </c>
      <c r="C357" s="21">
        <v>11608.205908134321</v>
      </c>
      <c r="D357" s="22" t="s">
        <v>472</v>
      </c>
      <c r="E357" s="22">
        <f t="shared" si="15"/>
        <v>3</v>
      </c>
      <c r="F357" s="21">
        <v>2446.6043445959376</v>
      </c>
      <c r="G357" s="22" t="s">
        <v>722</v>
      </c>
      <c r="H357" s="21">
        <v>516.73475471289169</v>
      </c>
      <c r="I357" s="22" t="s">
        <v>452</v>
      </c>
      <c r="J357" s="21">
        <v>83.2986573508486</v>
      </c>
      <c r="K357" s="21">
        <v>2.6043093204498291</v>
      </c>
      <c r="L357" s="22" t="s">
        <v>1179</v>
      </c>
      <c r="M357" s="21">
        <v>356</v>
      </c>
      <c r="N357" s="22" t="s">
        <v>1180</v>
      </c>
      <c r="O357" s="21">
        <v>83.2986573508486</v>
      </c>
      <c r="P357">
        <v>360</v>
      </c>
      <c r="Q357">
        <f t="shared" si="16"/>
        <v>3218.9634619021822</v>
      </c>
      <c r="R357" s="22" t="s">
        <v>472</v>
      </c>
      <c r="S357" s="23">
        <v>83.3</v>
      </c>
      <c r="T357" s="23">
        <v>0</v>
      </c>
      <c r="U357">
        <f t="shared" si="17"/>
        <v>-1.3426491513968131E-3</v>
      </c>
    </row>
    <row r="358" spans="1:21" x14ac:dyDescent="0.25">
      <c r="A358" s="21">
        <v>357</v>
      </c>
      <c r="B358" s="21">
        <v>21</v>
      </c>
      <c r="C358" s="21">
        <v>11608.205908134321</v>
      </c>
      <c r="D358" s="22" t="s">
        <v>481</v>
      </c>
      <c r="E358" s="22">
        <f t="shared" si="15"/>
        <v>4</v>
      </c>
      <c r="F358" s="21">
        <v>1734.101351333559</v>
      </c>
      <c r="G358" s="22" t="s">
        <v>917</v>
      </c>
      <c r="H358" s="21">
        <v>1313.5168381503352</v>
      </c>
      <c r="I358" s="22" t="s">
        <v>449</v>
      </c>
      <c r="J358" s="21">
        <v>1313.5168381503349</v>
      </c>
      <c r="K358" s="21">
        <v>0.86972343921661377</v>
      </c>
      <c r="L358" s="22" t="s">
        <v>1181</v>
      </c>
      <c r="M358" s="21">
        <v>357</v>
      </c>
      <c r="N358" s="22" t="s">
        <v>1182</v>
      </c>
      <c r="O358" s="21">
        <v>1313.5168381503349</v>
      </c>
      <c r="P358">
        <v>361</v>
      </c>
      <c r="Q358">
        <f t="shared" si="16"/>
        <v>515.21147015563702</v>
      </c>
      <c r="R358" s="22" t="s">
        <v>481</v>
      </c>
      <c r="S358" s="23">
        <v>1313.52</v>
      </c>
      <c r="T358" s="23">
        <v>1</v>
      </c>
      <c r="U358">
        <f t="shared" si="17"/>
        <v>-3.1618496650480665E-3</v>
      </c>
    </row>
    <row r="359" spans="1:21" x14ac:dyDescent="0.25">
      <c r="A359" s="21">
        <v>358</v>
      </c>
      <c r="B359" s="21">
        <v>21</v>
      </c>
      <c r="C359" s="21">
        <v>11608.205908134321</v>
      </c>
      <c r="D359" s="22" t="s">
        <v>481</v>
      </c>
      <c r="E359" s="22">
        <f t="shared" si="15"/>
        <v>4</v>
      </c>
      <c r="F359" s="21">
        <v>1734.101351333559</v>
      </c>
      <c r="G359" s="22" t="s">
        <v>722</v>
      </c>
      <c r="H359" s="21">
        <v>420.58451318322381</v>
      </c>
      <c r="I359" s="22" t="s">
        <v>452</v>
      </c>
      <c r="J359" s="21">
        <v>96.267712324734546</v>
      </c>
      <c r="K359" s="21">
        <v>2.697528600692749</v>
      </c>
      <c r="L359" s="22" t="s">
        <v>1183</v>
      </c>
      <c r="M359" s="21">
        <v>358</v>
      </c>
      <c r="N359" s="22" t="s">
        <v>1184</v>
      </c>
      <c r="O359" s="21">
        <v>96.267712324734546</v>
      </c>
      <c r="P359">
        <v>362</v>
      </c>
      <c r="Q359">
        <f t="shared" si="16"/>
        <v>184.7775215596921</v>
      </c>
      <c r="R359" s="22" t="s">
        <v>481</v>
      </c>
      <c r="S359" s="23">
        <v>96.27</v>
      </c>
      <c r="T359" s="23">
        <v>0</v>
      </c>
      <c r="U359">
        <f t="shared" si="17"/>
        <v>-2.2876752654497068E-3</v>
      </c>
    </row>
    <row r="360" spans="1:21" x14ac:dyDescent="0.25">
      <c r="A360" s="21">
        <v>359</v>
      </c>
      <c r="B360" s="21">
        <v>21</v>
      </c>
      <c r="C360" s="21">
        <v>11608.205908134321</v>
      </c>
      <c r="D360" s="22" t="s">
        <v>481</v>
      </c>
      <c r="E360" s="22">
        <f t="shared" si="15"/>
        <v>4</v>
      </c>
      <c r="F360" s="21">
        <v>1734.101351333559</v>
      </c>
      <c r="G360" s="22" t="s">
        <v>722</v>
      </c>
      <c r="H360" s="21">
        <v>420.58451318322381</v>
      </c>
      <c r="I360" s="22" t="s">
        <v>449</v>
      </c>
      <c r="J360" s="21">
        <v>324.31680085848927</v>
      </c>
      <c r="K360" s="21">
        <v>1.0290354490280151</v>
      </c>
      <c r="L360" s="22" t="s">
        <v>1185</v>
      </c>
      <c r="M360" s="21">
        <v>359</v>
      </c>
      <c r="N360" s="22" t="s">
        <v>1186</v>
      </c>
      <c r="O360" s="21">
        <v>324.31680085848927</v>
      </c>
      <c r="P360">
        <v>363</v>
      </c>
      <c r="Q360">
        <f t="shared" si="16"/>
        <v>2814.4454479172664</v>
      </c>
      <c r="R360" s="22" t="s">
        <v>481</v>
      </c>
      <c r="S360" s="23">
        <v>324.32</v>
      </c>
      <c r="T360" s="23">
        <v>0</v>
      </c>
      <c r="U360">
        <f t="shared" si="17"/>
        <v>-3.1991415107199828E-3</v>
      </c>
    </row>
    <row r="361" spans="1:21" x14ac:dyDescent="0.25">
      <c r="A361" s="21">
        <v>360</v>
      </c>
      <c r="B361" s="21">
        <v>22</v>
      </c>
      <c r="C361" s="21">
        <v>10527.44520591346</v>
      </c>
      <c r="D361" s="22" t="s">
        <v>447</v>
      </c>
      <c r="E361" s="22">
        <f t="shared" si="15"/>
        <v>1</v>
      </c>
      <c r="F361" s="21">
        <v>3918.9524536175109</v>
      </c>
      <c r="G361" s="22" t="s">
        <v>917</v>
      </c>
      <c r="H361" s="21">
        <v>3218.9634619021822</v>
      </c>
      <c r="I361" s="22" t="s">
        <v>449</v>
      </c>
      <c r="J361" s="21">
        <v>3218.9634619021822</v>
      </c>
      <c r="K361" s="21">
        <v>0.91329389810562134</v>
      </c>
      <c r="L361" s="22" t="s">
        <v>1187</v>
      </c>
      <c r="M361" s="21">
        <v>360</v>
      </c>
      <c r="N361" s="22" t="s">
        <v>1188</v>
      </c>
      <c r="O361" s="21">
        <v>3218.9634619021822</v>
      </c>
      <c r="P361">
        <v>364</v>
      </c>
      <c r="Q361">
        <f t="shared" si="16"/>
        <v>1808.9535243990451</v>
      </c>
      <c r="R361" s="22" t="s">
        <v>447</v>
      </c>
      <c r="S361" s="23">
        <v>3218.96</v>
      </c>
      <c r="T361" s="23">
        <v>1</v>
      </c>
      <c r="U361">
        <f t="shared" si="17"/>
        <v>3.4619021821526985E-3</v>
      </c>
    </row>
    <row r="362" spans="1:21" x14ac:dyDescent="0.25">
      <c r="A362" s="21">
        <v>361</v>
      </c>
      <c r="B362" s="21">
        <v>22</v>
      </c>
      <c r="C362" s="21">
        <v>10527.44520591346</v>
      </c>
      <c r="D362" s="22" t="s">
        <v>447</v>
      </c>
      <c r="E362" s="22">
        <f t="shared" si="15"/>
        <v>1</v>
      </c>
      <c r="F362" s="21">
        <v>3918.9524536175109</v>
      </c>
      <c r="G362" s="22" t="s">
        <v>722</v>
      </c>
      <c r="H362" s="21">
        <v>699.98899171532901</v>
      </c>
      <c r="I362" s="22" t="s">
        <v>449</v>
      </c>
      <c r="J362" s="21">
        <v>515.21147015563702</v>
      </c>
      <c r="K362" s="21">
        <v>1.0556309223175049</v>
      </c>
      <c r="L362" s="22" t="s">
        <v>1189</v>
      </c>
      <c r="M362" s="21">
        <v>361</v>
      </c>
      <c r="N362" s="22" t="s">
        <v>1190</v>
      </c>
      <c r="O362" s="21">
        <v>515.21147015563702</v>
      </c>
      <c r="P362">
        <v>365</v>
      </c>
      <c r="Q362">
        <f t="shared" si="16"/>
        <v>105.15476950211425</v>
      </c>
      <c r="R362" s="22" t="s">
        <v>447</v>
      </c>
      <c r="S362" s="23">
        <v>515.21</v>
      </c>
      <c r="T362" s="23">
        <v>0</v>
      </c>
      <c r="U362">
        <f t="shared" si="17"/>
        <v>1.4701556369800528E-3</v>
      </c>
    </row>
    <row r="363" spans="1:21" x14ac:dyDescent="0.25">
      <c r="A363" s="21">
        <v>362</v>
      </c>
      <c r="B363" s="21">
        <v>22</v>
      </c>
      <c r="C363" s="21">
        <v>10527.44520591346</v>
      </c>
      <c r="D363" s="22" t="s">
        <v>447</v>
      </c>
      <c r="E363" s="22">
        <f t="shared" si="15"/>
        <v>1</v>
      </c>
      <c r="F363" s="21">
        <v>3918.9524536175109</v>
      </c>
      <c r="G363" s="22" t="s">
        <v>722</v>
      </c>
      <c r="H363" s="21">
        <v>699.98899171532901</v>
      </c>
      <c r="I363" s="22" t="s">
        <v>452</v>
      </c>
      <c r="J363" s="21">
        <v>184.7775215596921</v>
      </c>
      <c r="K363" s="21">
        <v>2.7256219387054443</v>
      </c>
      <c r="L363" s="22" t="s">
        <v>1191</v>
      </c>
      <c r="M363" s="21">
        <v>362</v>
      </c>
      <c r="N363" s="22" t="s">
        <v>1192</v>
      </c>
      <c r="O363" s="21">
        <v>184.7775215596921</v>
      </c>
      <c r="P363">
        <v>366</v>
      </c>
      <c r="Q363">
        <f t="shared" si="16"/>
        <v>291.49417340936861</v>
      </c>
      <c r="R363" s="22" t="s">
        <v>447</v>
      </c>
      <c r="S363" s="23">
        <v>184.78</v>
      </c>
      <c r="T363" s="23">
        <v>0</v>
      </c>
      <c r="U363">
        <f t="shared" si="17"/>
        <v>-2.4784403078967898E-3</v>
      </c>
    </row>
    <row r="364" spans="1:21" x14ac:dyDescent="0.25">
      <c r="A364" s="21">
        <v>363</v>
      </c>
      <c r="B364" s="21">
        <v>22</v>
      </c>
      <c r="C364" s="21">
        <v>10527.44520591346</v>
      </c>
      <c r="D364" s="22" t="s">
        <v>460</v>
      </c>
      <c r="E364" s="22">
        <f t="shared" si="15"/>
        <v>2</v>
      </c>
      <c r="F364" s="21">
        <v>2814.4454479172664</v>
      </c>
      <c r="G364" s="22" t="s">
        <v>917</v>
      </c>
      <c r="H364" s="21">
        <v>2814.4454479172664</v>
      </c>
      <c r="I364" s="22" t="s">
        <v>449</v>
      </c>
      <c r="J364" s="21">
        <v>2814.4454479172664</v>
      </c>
      <c r="K364" s="21">
        <v>0.91776776313781727</v>
      </c>
      <c r="L364" s="22" t="s">
        <v>1193</v>
      </c>
      <c r="M364" s="21">
        <v>363</v>
      </c>
      <c r="N364" s="22" t="s">
        <v>1194</v>
      </c>
      <c r="O364" s="21">
        <v>2814.4454479172664</v>
      </c>
      <c r="P364">
        <v>367</v>
      </c>
      <c r="Q364">
        <f t="shared" si="16"/>
        <v>1587.5934127839221</v>
      </c>
      <c r="R364" s="22" t="s">
        <v>460</v>
      </c>
      <c r="S364" s="23">
        <v>2814.45</v>
      </c>
      <c r="T364" s="23">
        <v>1</v>
      </c>
      <c r="U364">
        <f t="shared" si="17"/>
        <v>-4.5520827334257774E-3</v>
      </c>
    </row>
    <row r="365" spans="1:21" x14ac:dyDescent="0.25">
      <c r="A365" s="21">
        <v>364</v>
      </c>
      <c r="B365" s="21">
        <v>22</v>
      </c>
      <c r="C365" s="21">
        <v>10527.44520591346</v>
      </c>
      <c r="D365" s="22" t="s">
        <v>472</v>
      </c>
      <c r="E365" s="22">
        <f t="shared" si="15"/>
        <v>3</v>
      </c>
      <c r="F365" s="21">
        <v>2205.6024673105285</v>
      </c>
      <c r="G365" s="22" t="s">
        <v>917</v>
      </c>
      <c r="H365" s="21">
        <v>1808.9535243990456</v>
      </c>
      <c r="I365" s="22" t="s">
        <v>449</v>
      </c>
      <c r="J365" s="21">
        <v>1808.9535243990451</v>
      </c>
      <c r="K365" s="21">
        <v>0.91368603706359863</v>
      </c>
      <c r="L365" s="22" t="s">
        <v>1195</v>
      </c>
      <c r="M365" s="21">
        <v>364</v>
      </c>
      <c r="N365" s="22" t="s">
        <v>1196</v>
      </c>
      <c r="O365" s="21">
        <v>1808.9535243990451</v>
      </c>
      <c r="P365">
        <v>368</v>
      </c>
      <c r="Q365">
        <f t="shared" si="16"/>
        <v>771.05959057751966</v>
      </c>
      <c r="R365" s="22" t="s">
        <v>472</v>
      </c>
      <c r="S365" s="23">
        <v>1808.95</v>
      </c>
      <c r="T365" s="23">
        <v>1</v>
      </c>
      <c r="U365">
        <f t="shared" si="17"/>
        <v>3.5243990450908314E-3</v>
      </c>
    </row>
    <row r="366" spans="1:21" x14ac:dyDescent="0.25">
      <c r="A366" s="21">
        <v>365</v>
      </c>
      <c r="B366" s="21">
        <v>22</v>
      </c>
      <c r="C366" s="21">
        <v>10527.44520591346</v>
      </c>
      <c r="D366" s="22" t="s">
        <v>472</v>
      </c>
      <c r="E366" s="22">
        <f t="shared" si="15"/>
        <v>3</v>
      </c>
      <c r="F366" s="21">
        <v>2205.6024673105285</v>
      </c>
      <c r="G366" s="22" t="s">
        <v>722</v>
      </c>
      <c r="H366" s="21">
        <v>396.64894291148278</v>
      </c>
      <c r="I366" s="22" t="s">
        <v>452</v>
      </c>
      <c r="J366" s="21">
        <v>105.15476950211425</v>
      </c>
      <c r="K366" s="21">
        <v>2.7259933948516846</v>
      </c>
      <c r="L366" s="22" t="s">
        <v>1197</v>
      </c>
      <c r="M366" s="21">
        <v>365</v>
      </c>
      <c r="N366" s="22" t="s">
        <v>1198</v>
      </c>
      <c r="O366" s="21">
        <v>105.15476950211425</v>
      </c>
      <c r="P366">
        <v>369</v>
      </c>
      <c r="Q366">
        <f t="shared" si="16"/>
        <v>301.83496047674214</v>
      </c>
      <c r="R366" s="22" t="s">
        <v>472</v>
      </c>
      <c r="S366" s="23">
        <v>105.15</v>
      </c>
      <c r="T366" s="23">
        <v>0</v>
      </c>
      <c r="U366">
        <f t="shared" si="17"/>
        <v>4.769502114243096E-3</v>
      </c>
    </row>
    <row r="367" spans="1:21" x14ac:dyDescent="0.25">
      <c r="A367" s="21">
        <v>366</v>
      </c>
      <c r="B367" s="21">
        <v>22</v>
      </c>
      <c r="C367" s="21">
        <v>10527.44520591346</v>
      </c>
      <c r="D367" s="22" t="s">
        <v>472</v>
      </c>
      <c r="E367" s="22">
        <f t="shared" si="15"/>
        <v>3</v>
      </c>
      <c r="F367" s="21">
        <v>2205.6024673105285</v>
      </c>
      <c r="G367" s="22" t="s">
        <v>722</v>
      </c>
      <c r="H367" s="21">
        <v>396.64894291148278</v>
      </c>
      <c r="I367" s="22" t="s">
        <v>449</v>
      </c>
      <c r="J367" s="21">
        <v>291.49417340936861</v>
      </c>
      <c r="K367" s="21">
        <v>1.0532022714614868</v>
      </c>
      <c r="L367" s="22" t="s">
        <v>1199</v>
      </c>
      <c r="M367" s="21">
        <v>366</v>
      </c>
      <c r="N367" s="22" t="s">
        <v>1200</v>
      </c>
      <c r="O367" s="21">
        <v>291.49417340936861</v>
      </c>
      <c r="P367">
        <v>370</v>
      </c>
      <c r="Q367">
        <f t="shared" si="16"/>
        <v>541.52174203179322</v>
      </c>
      <c r="R367" s="22" t="s">
        <v>472</v>
      </c>
      <c r="S367" s="23">
        <v>291.49</v>
      </c>
      <c r="T367" s="23">
        <v>0</v>
      </c>
      <c r="U367">
        <f t="shared" si="17"/>
        <v>4.1734093686045526E-3</v>
      </c>
    </row>
    <row r="368" spans="1:21" x14ac:dyDescent="0.25">
      <c r="A368" s="21">
        <v>367</v>
      </c>
      <c r="B368" s="21">
        <v>22</v>
      </c>
      <c r="C368" s="21">
        <v>10527.44520591346</v>
      </c>
      <c r="D368" s="22" t="s">
        <v>481</v>
      </c>
      <c r="E368" s="22">
        <f t="shared" si="15"/>
        <v>4</v>
      </c>
      <c r="F368" s="21">
        <v>1587.5934127839221</v>
      </c>
      <c r="G368" s="22" t="s">
        <v>917</v>
      </c>
      <c r="H368" s="21">
        <v>1587.5934127839221</v>
      </c>
      <c r="I368" s="22" t="s">
        <v>449</v>
      </c>
      <c r="J368" s="21">
        <v>1587.5934127839221</v>
      </c>
      <c r="K368" s="21">
        <v>0.91925787925720215</v>
      </c>
      <c r="L368" s="22" t="s">
        <v>1201</v>
      </c>
      <c r="M368" s="21">
        <v>367</v>
      </c>
      <c r="N368" s="22" t="s">
        <v>1202</v>
      </c>
      <c r="O368" s="21">
        <v>1587.5934127839221</v>
      </c>
      <c r="P368">
        <v>371</v>
      </c>
      <c r="Q368">
        <f t="shared" si="16"/>
        <v>961.78788994574541</v>
      </c>
      <c r="R368" s="22" t="s">
        <v>481</v>
      </c>
      <c r="S368" s="23">
        <v>1587.59</v>
      </c>
      <c r="T368" s="23">
        <v>1</v>
      </c>
      <c r="U368">
        <f t="shared" si="17"/>
        <v>3.412783922158269E-3</v>
      </c>
    </row>
    <row r="369" spans="1:21" x14ac:dyDescent="0.25">
      <c r="A369" s="21">
        <v>368</v>
      </c>
      <c r="B369" s="21">
        <v>23</v>
      </c>
      <c r="C369" s="21">
        <v>5632.5074202715959</v>
      </c>
      <c r="D369" s="22" t="s">
        <v>447</v>
      </c>
      <c r="E369" s="22">
        <f t="shared" si="15"/>
        <v>1</v>
      </c>
      <c r="F369" s="21">
        <v>1614.416293086055</v>
      </c>
      <c r="G369" s="22" t="s">
        <v>493</v>
      </c>
      <c r="H369" s="21">
        <v>771.05959057751966</v>
      </c>
      <c r="I369" s="22" t="s">
        <v>449</v>
      </c>
      <c r="J369" s="21">
        <v>771.05959057751966</v>
      </c>
      <c r="K369" s="21">
        <v>0.89612966775894165</v>
      </c>
      <c r="L369" s="22" t="s">
        <v>1203</v>
      </c>
      <c r="M369" s="21">
        <v>368</v>
      </c>
      <c r="N369" s="22" t="s">
        <v>1204</v>
      </c>
      <c r="O369" s="21">
        <v>771.05959057751966</v>
      </c>
      <c r="P369">
        <v>372</v>
      </c>
      <c r="Q369">
        <f t="shared" si="16"/>
        <v>697.28046833213182</v>
      </c>
      <c r="R369" s="22" t="s">
        <v>447</v>
      </c>
      <c r="S369" s="23">
        <v>771.06</v>
      </c>
      <c r="T369" s="23">
        <v>1</v>
      </c>
      <c r="U369">
        <f t="shared" si="17"/>
        <v>-4.0942248028841277E-4</v>
      </c>
    </row>
    <row r="370" spans="1:21" x14ac:dyDescent="0.25">
      <c r="A370" s="21">
        <v>369</v>
      </c>
      <c r="B370" s="21">
        <v>23</v>
      </c>
      <c r="C370" s="21">
        <v>5632.5074202715959</v>
      </c>
      <c r="D370" s="22" t="s">
        <v>447</v>
      </c>
      <c r="E370" s="22">
        <f t="shared" si="15"/>
        <v>1</v>
      </c>
      <c r="F370" s="21">
        <v>1614.416293086055</v>
      </c>
      <c r="G370" s="22" t="s">
        <v>722</v>
      </c>
      <c r="H370" s="21">
        <v>843.35670250853536</v>
      </c>
      <c r="I370" s="22" t="s">
        <v>452</v>
      </c>
      <c r="J370" s="21">
        <v>301.83496047674214</v>
      </c>
      <c r="K370" s="21">
        <v>2.8013031482696529</v>
      </c>
      <c r="L370" s="22" t="s">
        <v>1205</v>
      </c>
      <c r="M370" s="21">
        <v>369</v>
      </c>
      <c r="N370" s="22" t="s">
        <v>1206</v>
      </c>
      <c r="O370" s="21">
        <v>301.83496047674214</v>
      </c>
      <c r="P370">
        <v>373</v>
      </c>
      <c r="Q370">
        <f t="shared" si="16"/>
        <v>331.1909323348408</v>
      </c>
      <c r="R370" s="22" t="s">
        <v>447</v>
      </c>
      <c r="S370" s="23">
        <v>301.83</v>
      </c>
      <c r="T370" s="23">
        <v>0</v>
      </c>
      <c r="U370">
        <f t="shared" si="17"/>
        <v>4.9604767421556062E-3</v>
      </c>
    </row>
    <row r="371" spans="1:21" x14ac:dyDescent="0.25">
      <c r="A371" s="21">
        <v>370</v>
      </c>
      <c r="B371" s="21">
        <v>23</v>
      </c>
      <c r="C371" s="21">
        <v>5632.5074202715959</v>
      </c>
      <c r="D371" s="22" t="s">
        <v>447</v>
      </c>
      <c r="E371" s="22">
        <f t="shared" si="15"/>
        <v>1</v>
      </c>
      <c r="F371" s="21">
        <v>1614.416293086055</v>
      </c>
      <c r="G371" s="22" t="s">
        <v>722</v>
      </c>
      <c r="H371" s="21">
        <v>843.35670250853536</v>
      </c>
      <c r="I371" s="22" t="s">
        <v>449</v>
      </c>
      <c r="J371" s="21">
        <v>541.52174203179322</v>
      </c>
      <c r="K371" s="21">
        <v>1.1226364374160767</v>
      </c>
      <c r="L371" s="22" t="s">
        <v>1207</v>
      </c>
      <c r="M371" s="21">
        <v>370</v>
      </c>
      <c r="N371" s="22" t="s">
        <v>1208</v>
      </c>
      <c r="O371" s="21">
        <v>541.52174203179322</v>
      </c>
      <c r="P371">
        <v>374</v>
      </c>
      <c r="Q371">
        <f t="shared" si="16"/>
        <v>436.60894733962658</v>
      </c>
      <c r="R371" s="22" t="s">
        <v>447</v>
      </c>
      <c r="S371" s="23">
        <v>541.52</v>
      </c>
      <c r="T371" s="23">
        <v>0</v>
      </c>
      <c r="U371">
        <f t="shared" si="17"/>
        <v>1.7420317932419493E-3</v>
      </c>
    </row>
    <row r="372" spans="1:21" x14ac:dyDescent="0.25">
      <c r="A372" s="21">
        <v>371</v>
      </c>
      <c r="B372" s="21">
        <v>23</v>
      </c>
      <c r="C372" s="21">
        <v>5632.5074202715959</v>
      </c>
      <c r="D372" s="22" t="s">
        <v>460</v>
      </c>
      <c r="E372" s="22">
        <f t="shared" si="15"/>
        <v>2</v>
      </c>
      <c r="F372" s="21">
        <v>1990.2592906127177</v>
      </c>
      <c r="G372" s="22" t="s">
        <v>493</v>
      </c>
      <c r="H372" s="21">
        <v>961.78788994574541</v>
      </c>
      <c r="I372" s="22" t="s">
        <v>449</v>
      </c>
      <c r="J372" s="21">
        <v>961.78788994574541</v>
      </c>
      <c r="K372" s="21">
        <v>0.91083824634552002</v>
      </c>
      <c r="L372" s="22" t="s">
        <v>1209</v>
      </c>
      <c r="M372" s="21">
        <v>371</v>
      </c>
      <c r="N372" s="22" t="s">
        <v>1210</v>
      </c>
      <c r="O372" s="21">
        <v>961.78788994574541</v>
      </c>
      <c r="P372">
        <v>375</v>
      </c>
      <c r="Q372">
        <f t="shared" si="16"/>
        <v>169.33864310555532</v>
      </c>
      <c r="R372" s="22" t="s">
        <v>460</v>
      </c>
      <c r="S372" s="23">
        <v>961.79</v>
      </c>
      <c r="T372" s="23">
        <v>1</v>
      </c>
      <c r="U372">
        <f t="shared" si="17"/>
        <v>-2.1100542545582357E-3</v>
      </c>
    </row>
    <row r="373" spans="1:21" x14ac:dyDescent="0.25">
      <c r="A373" s="21">
        <v>372</v>
      </c>
      <c r="B373" s="21">
        <v>23</v>
      </c>
      <c r="C373" s="21">
        <v>5632.5074202715959</v>
      </c>
      <c r="D373" s="22" t="s">
        <v>460</v>
      </c>
      <c r="E373" s="22">
        <f t="shared" si="15"/>
        <v>2</v>
      </c>
      <c r="F373" s="21">
        <v>1990.2592906127177</v>
      </c>
      <c r="G373" s="22" t="s">
        <v>722</v>
      </c>
      <c r="H373" s="21">
        <v>1028.4714006669726</v>
      </c>
      <c r="I373" s="22" t="s">
        <v>449</v>
      </c>
      <c r="J373" s="21">
        <v>697.28046833213182</v>
      </c>
      <c r="K373" s="21">
        <v>1.0959610939025879</v>
      </c>
      <c r="L373" s="22" t="s">
        <v>1211</v>
      </c>
      <c r="M373" s="21">
        <v>372</v>
      </c>
      <c r="N373" s="22" t="s">
        <v>1212</v>
      </c>
      <c r="O373" s="21">
        <v>697.28046833213182</v>
      </c>
      <c r="P373">
        <v>376</v>
      </c>
      <c r="Q373">
        <f t="shared" si="16"/>
        <v>306.92273261591168</v>
      </c>
      <c r="R373" s="22" t="s">
        <v>460</v>
      </c>
      <c r="S373" s="23">
        <v>697.28</v>
      </c>
      <c r="T373" s="23">
        <v>0</v>
      </c>
      <c r="U373">
        <f t="shared" si="17"/>
        <v>4.6833213184527267E-4</v>
      </c>
    </row>
    <row r="374" spans="1:21" x14ac:dyDescent="0.25">
      <c r="A374" s="21">
        <v>373</v>
      </c>
      <c r="B374" s="21">
        <v>23</v>
      </c>
      <c r="C374" s="21">
        <v>5632.5074202715959</v>
      </c>
      <c r="D374" s="22" t="s">
        <v>460</v>
      </c>
      <c r="E374" s="22">
        <f t="shared" si="15"/>
        <v>2</v>
      </c>
      <c r="F374" s="21">
        <v>1990.2592906127177</v>
      </c>
      <c r="G374" s="22" t="s">
        <v>722</v>
      </c>
      <c r="H374" s="21">
        <v>1028.4714006669726</v>
      </c>
      <c r="I374" s="22" t="s">
        <v>452</v>
      </c>
      <c r="J374" s="21">
        <v>331.1909323348408</v>
      </c>
      <c r="K374" s="21">
        <v>2.7992172241210938</v>
      </c>
      <c r="L374" s="22" t="s">
        <v>1213</v>
      </c>
      <c r="M374" s="21">
        <v>373</v>
      </c>
      <c r="N374" s="22" t="s">
        <v>1214</v>
      </c>
      <c r="O374" s="21">
        <v>331.1909323348408</v>
      </c>
      <c r="P374">
        <v>377</v>
      </c>
      <c r="Q374">
        <f t="shared" si="16"/>
        <v>538.13373727260046</v>
      </c>
      <c r="R374" s="22" t="s">
        <v>460</v>
      </c>
      <c r="S374" s="23">
        <v>331.19</v>
      </c>
      <c r="T374" s="23">
        <v>0</v>
      </c>
      <c r="U374">
        <f t="shared" si="17"/>
        <v>9.3233484079746631E-4</v>
      </c>
    </row>
    <row r="375" spans="1:21" x14ac:dyDescent="0.25">
      <c r="A375" s="21">
        <v>374</v>
      </c>
      <c r="B375" s="21">
        <v>23</v>
      </c>
      <c r="C375" s="21">
        <v>5632.5074202715959</v>
      </c>
      <c r="D375" s="22" t="s">
        <v>472</v>
      </c>
      <c r="E375" s="22">
        <f t="shared" si="15"/>
        <v>3</v>
      </c>
      <c r="F375" s="21">
        <v>912.87032306109359</v>
      </c>
      <c r="G375" s="22" t="s">
        <v>493</v>
      </c>
      <c r="H375" s="21">
        <v>436.60894733962658</v>
      </c>
      <c r="I375" s="22" t="s">
        <v>449</v>
      </c>
      <c r="J375" s="21">
        <v>436.60894733962658</v>
      </c>
      <c r="K375" s="21">
        <v>0.8974817395210265</v>
      </c>
      <c r="L375" s="22" t="s">
        <v>1215</v>
      </c>
      <c r="M375" s="21">
        <v>374</v>
      </c>
      <c r="N375" s="22" t="s">
        <v>1216</v>
      </c>
      <c r="O375" s="21">
        <v>436.60894733962658</v>
      </c>
      <c r="P375">
        <v>378</v>
      </c>
      <c r="Q375">
        <f t="shared" si="16"/>
        <v>387.51078896557414</v>
      </c>
      <c r="R375" s="22" t="s">
        <v>472</v>
      </c>
      <c r="S375" s="23">
        <v>436.61</v>
      </c>
      <c r="T375" s="23">
        <v>1</v>
      </c>
      <c r="U375">
        <f t="shared" si="17"/>
        <v>-1.0526603734319906E-3</v>
      </c>
    </row>
    <row r="376" spans="1:21" x14ac:dyDescent="0.25">
      <c r="A376" s="21">
        <v>375</v>
      </c>
      <c r="B376" s="21">
        <v>23</v>
      </c>
      <c r="C376" s="21">
        <v>5632.5074202715959</v>
      </c>
      <c r="D376" s="22" t="s">
        <v>472</v>
      </c>
      <c r="E376" s="22">
        <f t="shared" si="15"/>
        <v>3</v>
      </c>
      <c r="F376" s="21">
        <v>912.87032306109359</v>
      </c>
      <c r="G376" s="22" t="s">
        <v>722</v>
      </c>
      <c r="H376" s="21">
        <v>476.26137572146712</v>
      </c>
      <c r="I376" s="22" t="s">
        <v>452</v>
      </c>
      <c r="J376" s="21">
        <v>169.33864310555532</v>
      </c>
      <c r="K376" s="21">
        <v>2.8063545227050781</v>
      </c>
      <c r="L376" s="22" t="s">
        <v>1217</v>
      </c>
      <c r="M376" s="21">
        <v>375</v>
      </c>
      <c r="N376" s="22" t="s">
        <v>1218</v>
      </c>
      <c r="O376" s="21">
        <v>169.33864310555532</v>
      </c>
      <c r="P376">
        <v>379</v>
      </c>
      <c r="Q376">
        <f t="shared" si="16"/>
        <v>189.09649532266349</v>
      </c>
      <c r="R376" s="22" t="s">
        <v>472</v>
      </c>
      <c r="S376" s="23">
        <v>169.34</v>
      </c>
      <c r="T376" s="23">
        <v>0</v>
      </c>
      <c r="U376">
        <f t="shared" si="17"/>
        <v>-1.356894444683121E-3</v>
      </c>
    </row>
    <row r="377" spans="1:21" x14ac:dyDescent="0.25">
      <c r="A377" s="21">
        <v>376</v>
      </c>
      <c r="B377" s="21">
        <v>23</v>
      </c>
      <c r="C377" s="21">
        <v>5632.5074202715959</v>
      </c>
      <c r="D377" s="22" t="s">
        <v>472</v>
      </c>
      <c r="E377" s="22">
        <f t="shared" si="15"/>
        <v>3</v>
      </c>
      <c r="F377" s="21">
        <v>912.87032306109359</v>
      </c>
      <c r="G377" s="22" t="s">
        <v>722</v>
      </c>
      <c r="H377" s="21">
        <v>476.26137572146712</v>
      </c>
      <c r="I377" s="22" t="s">
        <v>449</v>
      </c>
      <c r="J377" s="21">
        <v>306.92273261591168</v>
      </c>
      <c r="K377" s="21">
        <v>1.1156599521636963</v>
      </c>
      <c r="L377" s="22" t="s">
        <v>1219</v>
      </c>
      <c r="M377" s="21">
        <v>376</v>
      </c>
      <c r="N377" s="22" t="s">
        <v>1220</v>
      </c>
      <c r="O377" s="21">
        <v>306.92273261591168</v>
      </c>
      <c r="P377">
        <v>380</v>
      </c>
      <c r="Q377">
        <f t="shared" si="16"/>
        <v>1994.3688039533101</v>
      </c>
      <c r="R377" s="22" t="s">
        <v>472</v>
      </c>
      <c r="S377" s="23">
        <v>306.92</v>
      </c>
      <c r="T377" s="23">
        <v>0</v>
      </c>
      <c r="U377">
        <f t="shared" si="17"/>
        <v>2.7326159116682902E-3</v>
      </c>
    </row>
    <row r="378" spans="1:21" x14ac:dyDescent="0.25">
      <c r="A378" s="21">
        <v>377</v>
      </c>
      <c r="B378" s="21">
        <v>23</v>
      </c>
      <c r="C378" s="21">
        <v>5632.5074202715959</v>
      </c>
      <c r="D378" s="22" t="s">
        <v>481</v>
      </c>
      <c r="E378" s="22">
        <f t="shared" si="15"/>
        <v>4</v>
      </c>
      <c r="F378" s="21">
        <v>1114.7410215608381</v>
      </c>
      <c r="G378" s="22" t="s">
        <v>493</v>
      </c>
      <c r="H378" s="21">
        <v>538.13373727260046</v>
      </c>
      <c r="I378" s="22" t="s">
        <v>449</v>
      </c>
      <c r="J378" s="21">
        <v>538.13373727260046</v>
      </c>
      <c r="K378" s="21">
        <v>0.91428560018539429</v>
      </c>
      <c r="L378" s="22" t="s">
        <v>1221</v>
      </c>
      <c r="M378" s="21">
        <v>377</v>
      </c>
      <c r="N378" s="22" t="s">
        <v>1222</v>
      </c>
      <c r="O378" s="21">
        <v>538.13373727260046</v>
      </c>
      <c r="P378">
        <v>381</v>
      </c>
      <c r="Q378">
        <f t="shared" si="16"/>
        <v>191.46446466485202</v>
      </c>
      <c r="R378" s="22" t="s">
        <v>481</v>
      </c>
      <c r="S378" s="23">
        <v>538.13</v>
      </c>
      <c r="T378" s="23">
        <v>1</v>
      </c>
      <c r="U378">
        <f t="shared" si="17"/>
        <v>3.7372726004605283E-3</v>
      </c>
    </row>
    <row r="379" spans="1:21" x14ac:dyDescent="0.25">
      <c r="A379" s="21">
        <v>378</v>
      </c>
      <c r="B379" s="21">
        <v>23</v>
      </c>
      <c r="C379" s="21">
        <v>5632.5074202715959</v>
      </c>
      <c r="D379" s="22" t="s">
        <v>481</v>
      </c>
      <c r="E379" s="22">
        <f t="shared" si="15"/>
        <v>4</v>
      </c>
      <c r="F379" s="21">
        <v>1114.7410215608381</v>
      </c>
      <c r="G379" s="22" t="s">
        <v>722</v>
      </c>
      <c r="H379" s="21">
        <v>576.60728428823768</v>
      </c>
      <c r="I379" s="22" t="s">
        <v>449</v>
      </c>
      <c r="J379" s="21">
        <v>387.51078896557414</v>
      </c>
      <c r="K379" s="21">
        <v>1.0928740501403809</v>
      </c>
      <c r="L379" s="22" t="s">
        <v>1223</v>
      </c>
      <c r="M379" s="21">
        <v>378</v>
      </c>
      <c r="N379" s="22" t="s">
        <v>1224</v>
      </c>
      <c r="O379" s="21">
        <v>387.51078896557414</v>
      </c>
      <c r="P379">
        <v>382</v>
      </c>
      <c r="Q379">
        <f t="shared" si="16"/>
        <v>690.71143940510478</v>
      </c>
      <c r="R379" s="22" t="s">
        <v>481</v>
      </c>
      <c r="S379" s="23">
        <v>387.51</v>
      </c>
      <c r="T379" s="23">
        <v>0</v>
      </c>
      <c r="U379">
        <f t="shared" si="17"/>
        <v>7.8896557414509516E-4</v>
      </c>
    </row>
    <row r="380" spans="1:21" x14ac:dyDescent="0.25">
      <c r="A380" s="21">
        <v>379</v>
      </c>
      <c r="B380" s="21">
        <v>23</v>
      </c>
      <c r="C380" s="21">
        <v>5632.5074202715959</v>
      </c>
      <c r="D380" s="22" t="s">
        <v>481</v>
      </c>
      <c r="E380" s="22">
        <f t="shared" si="15"/>
        <v>4</v>
      </c>
      <c r="F380" s="21">
        <v>1114.7410215608381</v>
      </c>
      <c r="G380" s="22" t="s">
        <v>722</v>
      </c>
      <c r="H380" s="21">
        <v>576.60728428823768</v>
      </c>
      <c r="I380" s="22" t="s">
        <v>452</v>
      </c>
      <c r="J380" s="21">
        <v>189.09649532266349</v>
      </c>
      <c r="K380" s="21">
        <v>2.7965190410614014</v>
      </c>
      <c r="L380" s="22" t="s">
        <v>1225</v>
      </c>
      <c r="M380" s="21">
        <v>379</v>
      </c>
      <c r="N380" s="22" t="s">
        <v>1226</v>
      </c>
      <c r="O380" s="21">
        <v>189.09649532266349</v>
      </c>
      <c r="P380">
        <v>383</v>
      </c>
      <c r="Q380">
        <f t="shared" si="16"/>
        <v>1210.0753265518258</v>
      </c>
      <c r="R380" s="22" t="s">
        <v>481</v>
      </c>
      <c r="S380" s="23">
        <v>189.1</v>
      </c>
      <c r="T380" s="23">
        <v>0</v>
      </c>
      <c r="U380">
        <f t="shared" si="17"/>
        <v>-3.5046773365081663E-3</v>
      </c>
    </row>
    <row r="381" spans="1:21" x14ac:dyDescent="0.25">
      <c r="A381" s="21">
        <v>380</v>
      </c>
      <c r="B381" s="21">
        <v>24</v>
      </c>
      <c r="C381" s="21">
        <v>7478.4854160166578</v>
      </c>
      <c r="D381" s="22" t="s">
        <v>447</v>
      </c>
      <c r="E381" s="22">
        <f t="shared" si="15"/>
        <v>1</v>
      </c>
      <c r="F381" s="21">
        <v>2876.5447080232675</v>
      </c>
      <c r="G381" s="22" t="s">
        <v>917</v>
      </c>
      <c r="H381" s="21">
        <v>1994.3688039533101</v>
      </c>
      <c r="I381" s="22" t="s">
        <v>449</v>
      </c>
      <c r="J381" s="21">
        <v>1994.3688039533101</v>
      </c>
      <c r="K381" s="21">
        <v>0.95928049087524414</v>
      </c>
      <c r="L381" s="22" t="s">
        <v>1227</v>
      </c>
      <c r="M381" s="21">
        <v>380</v>
      </c>
      <c r="N381" s="22" t="s">
        <v>1228</v>
      </c>
      <c r="O381" s="21">
        <v>1994.3688039533101</v>
      </c>
      <c r="P381">
        <v>384</v>
      </c>
      <c r="Q381">
        <f t="shared" si="16"/>
        <v>157.74027875564033</v>
      </c>
      <c r="R381" s="22" t="s">
        <v>447</v>
      </c>
      <c r="S381" s="23">
        <v>1994.37</v>
      </c>
      <c r="T381" s="23">
        <v>1</v>
      </c>
      <c r="U381">
        <f t="shared" si="17"/>
        <v>-1.1960466897562583E-3</v>
      </c>
    </row>
    <row r="382" spans="1:21" x14ac:dyDescent="0.25">
      <c r="A382" s="21">
        <v>381</v>
      </c>
      <c r="B382" s="21">
        <v>24</v>
      </c>
      <c r="C382" s="21">
        <v>7478.4854160166578</v>
      </c>
      <c r="D382" s="22" t="s">
        <v>447</v>
      </c>
      <c r="E382" s="22">
        <f t="shared" si="15"/>
        <v>1</v>
      </c>
      <c r="F382" s="21">
        <v>2876.5447080232675</v>
      </c>
      <c r="G382" s="22" t="s">
        <v>722</v>
      </c>
      <c r="H382" s="21">
        <v>882.17590406995691</v>
      </c>
      <c r="I382" s="22" t="s">
        <v>452</v>
      </c>
      <c r="J382" s="21">
        <v>191.46446466485202</v>
      </c>
      <c r="K382" s="21">
        <v>2.6270542144775391</v>
      </c>
      <c r="L382" s="22" t="s">
        <v>1229</v>
      </c>
      <c r="M382" s="21">
        <v>381</v>
      </c>
      <c r="N382" s="22" t="s">
        <v>1230</v>
      </c>
      <c r="O382" s="21">
        <v>191.46446466485202</v>
      </c>
      <c r="P382">
        <v>385</v>
      </c>
      <c r="Q382">
        <f t="shared" si="16"/>
        <v>537.22714842478138</v>
      </c>
      <c r="R382" s="22" t="s">
        <v>447</v>
      </c>
      <c r="S382" s="23">
        <v>191.46</v>
      </c>
      <c r="T382" s="23">
        <v>0</v>
      </c>
      <c r="U382">
        <f t="shared" si="17"/>
        <v>4.4646648520085819E-3</v>
      </c>
    </row>
    <row r="383" spans="1:21" x14ac:dyDescent="0.25">
      <c r="A383" s="21">
        <v>382</v>
      </c>
      <c r="B383" s="21">
        <v>24</v>
      </c>
      <c r="C383" s="21">
        <v>7478.4854160166578</v>
      </c>
      <c r="D383" s="22" t="s">
        <v>447</v>
      </c>
      <c r="E383" s="22">
        <f t="shared" si="15"/>
        <v>1</v>
      </c>
      <c r="F383" s="21">
        <v>2876.5447080232675</v>
      </c>
      <c r="G383" s="22" t="s">
        <v>722</v>
      </c>
      <c r="H383" s="21">
        <v>882.17590406995691</v>
      </c>
      <c r="I383" s="22" t="s">
        <v>449</v>
      </c>
      <c r="J383" s="21">
        <v>690.71143940510478</v>
      </c>
      <c r="K383" s="21">
        <v>1.0856715440750122</v>
      </c>
      <c r="L383" s="22" t="s">
        <v>1231</v>
      </c>
      <c r="M383" s="21">
        <v>382</v>
      </c>
      <c r="N383" s="22" t="s">
        <v>1232</v>
      </c>
      <c r="O383" s="21">
        <v>690.71143940510478</v>
      </c>
      <c r="P383">
        <v>386</v>
      </c>
      <c r="Q383">
        <f t="shared" si="16"/>
        <v>1122.9192534694735</v>
      </c>
      <c r="R383" s="22" t="s">
        <v>447</v>
      </c>
      <c r="S383" s="23">
        <v>690.71</v>
      </c>
      <c r="T383" s="23">
        <v>0</v>
      </c>
      <c r="U383">
        <f t="shared" si="17"/>
        <v>1.4394051047474932E-3</v>
      </c>
    </row>
    <row r="384" spans="1:21" x14ac:dyDescent="0.25">
      <c r="A384" s="21">
        <v>383</v>
      </c>
      <c r="B384" s="21">
        <v>24</v>
      </c>
      <c r="C384" s="21">
        <v>7478.4854160166578</v>
      </c>
      <c r="D384" s="22" t="s">
        <v>460</v>
      </c>
      <c r="E384" s="22">
        <f t="shared" si="15"/>
        <v>2</v>
      </c>
      <c r="F384" s="21">
        <v>1905.0427537322471</v>
      </c>
      <c r="G384" s="22" t="s">
        <v>917</v>
      </c>
      <c r="H384" s="21">
        <v>1210.0753265518258</v>
      </c>
      <c r="I384" s="22" t="s">
        <v>449</v>
      </c>
      <c r="J384" s="21">
        <v>1210.0753265518258</v>
      </c>
      <c r="K384" s="21">
        <v>0.95883387327194225</v>
      </c>
      <c r="L384" s="22" t="s">
        <v>1233</v>
      </c>
      <c r="M384" s="21">
        <v>383</v>
      </c>
      <c r="N384" s="22" t="s">
        <v>1234</v>
      </c>
      <c r="O384" s="21">
        <v>1210.0753265518258</v>
      </c>
      <c r="P384">
        <v>387</v>
      </c>
      <c r="Q384">
        <f t="shared" si="16"/>
        <v>389.17918555530747</v>
      </c>
      <c r="R384" s="22" t="s">
        <v>460</v>
      </c>
      <c r="S384" s="23">
        <v>1210.07</v>
      </c>
      <c r="T384" s="23">
        <v>1</v>
      </c>
      <c r="U384">
        <f t="shared" si="17"/>
        <v>5.3265518258740485E-3</v>
      </c>
    </row>
    <row r="385" spans="1:21" x14ac:dyDescent="0.25">
      <c r="A385" s="21">
        <v>384</v>
      </c>
      <c r="B385" s="21">
        <v>24</v>
      </c>
      <c r="C385" s="21">
        <v>7478.4854160166578</v>
      </c>
      <c r="D385" s="22" t="s">
        <v>460</v>
      </c>
      <c r="E385" s="22">
        <f t="shared" si="15"/>
        <v>2</v>
      </c>
      <c r="F385" s="21">
        <v>1905.0427537322471</v>
      </c>
      <c r="G385" s="22" t="s">
        <v>722</v>
      </c>
      <c r="H385" s="21">
        <v>694.96742718042162</v>
      </c>
      <c r="I385" s="22" t="s">
        <v>452</v>
      </c>
      <c r="J385" s="21">
        <v>157.74027875564033</v>
      </c>
      <c r="K385" s="21">
        <v>2.6595847606658936</v>
      </c>
      <c r="L385" s="22" t="s">
        <v>1235</v>
      </c>
      <c r="M385" s="21">
        <v>384</v>
      </c>
      <c r="N385" s="22" t="s">
        <v>1236</v>
      </c>
      <c r="O385" s="21">
        <v>157.74027875564033</v>
      </c>
      <c r="P385">
        <v>388</v>
      </c>
      <c r="Q385">
        <f t="shared" si="16"/>
        <v>107.40221449257314</v>
      </c>
      <c r="R385" s="22" t="s">
        <v>460</v>
      </c>
      <c r="S385" s="23">
        <v>157.74</v>
      </c>
      <c r="T385" s="23">
        <v>0</v>
      </c>
      <c r="U385">
        <f t="shared" si="17"/>
        <v>2.7875564032342481E-4</v>
      </c>
    </row>
    <row r="386" spans="1:21" x14ac:dyDescent="0.25">
      <c r="A386" s="21">
        <v>385</v>
      </c>
      <c r="B386" s="21">
        <v>24</v>
      </c>
      <c r="C386" s="21">
        <v>7478.4854160166578</v>
      </c>
      <c r="D386" s="22" t="s">
        <v>460</v>
      </c>
      <c r="E386" s="22">
        <f t="shared" si="15"/>
        <v>2</v>
      </c>
      <c r="F386" s="21">
        <v>1905.0427537322471</v>
      </c>
      <c r="G386" s="22" t="s">
        <v>722</v>
      </c>
      <c r="H386" s="21">
        <v>694.96742718042162</v>
      </c>
      <c r="I386" s="22" t="s">
        <v>449</v>
      </c>
      <c r="J386" s="21">
        <v>537.22714842478138</v>
      </c>
      <c r="K386" s="21">
        <v>1.044247031211853</v>
      </c>
      <c r="L386" s="22" t="s">
        <v>1237</v>
      </c>
      <c r="M386" s="21">
        <v>385</v>
      </c>
      <c r="N386" s="22" t="s">
        <v>1238</v>
      </c>
      <c r="O386" s="21">
        <v>537.22714842478138</v>
      </c>
      <c r="P386">
        <v>389</v>
      </c>
      <c r="Q386">
        <f t="shared" si="16"/>
        <v>682.49324235174493</v>
      </c>
      <c r="R386" s="22" t="s">
        <v>460</v>
      </c>
      <c r="S386" s="23">
        <v>537.23</v>
      </c>
      <c r="T386" s="23">
        <v>0</v>
      </c>
      <c r="U386">
        <f t="shared" si="17"/>
        <v>-2.8515752186422105E-3</v>
      </c>
    </row>
    <row r="387" spans="1:21" x14ac:dyDescent="0.25">
      <c r="A387" s="21">
        <v>386</v>
      </c>
      <c r="B387" s="21">
        <v>24</v>
      </c>
      <c r="C387" s="21">
        <v>7478.4854160166578</v>
      </c>
      <c r="D387" s="22" t="s">
        <v>472</v>
      </c>
      <c r="E387" s="22">
        <f t="shared" ref="E387:E450" si="18">VLOOKUP(D387,$X$2:$Y$15,2,FALSE)</f>
        <v>3</v>
      </c>
      <c r="F387" s="21">
        <v>1619.5006535173538</v>
      </c>
      <c r="G387" s="22" t="s">
        <v>917</v>
      </c>
      <c r="H387" s="21">
        <v>1122.9192534694735</v>
      </c>
      <c r="I387" s="22" t="s">
        <v>449</v>
      </c>
      <c r="J387" s="21">
        <v>1122.9192534694735</v>
      </c>
      <c r="K387" s="21">
        <v>0.95633786916732788</v>
      </c>
      <c r="L387" s="22" t="s">
        <v>1239</v>
      </c>
      <c r="M387" s="21">
        <v>386</v>
      </c>
      <c r="N387" s="22" t="s">
        <v>1240</v>
      </c>
      <c r="O387" s="21">
        <v>1122.9192534694735</v>
      </c>
      <c r="P387">
        <v>390</v>
      </c>
      <c r="Q387">
        <f t="shared" ref="Q387:Q450" si="19">VLOOKUP(P387,$M$2:$O$826,3,FALSE)</f>
        <v>302.91042663146078</v>
      </c>
      <c r="R387" s="22" t="s">
        <v>472</v>
      </c>
      <c r="S387" s="23">
        <v>1122.92</v>
      </c>
      <c r="T387" s="23">
        <v>1</v>
      </c>
      <c r="U387">
        <f t="shared" ref="U387:U450" si="20">O387-S387</f>
        <v>-7.4653052661233232E-4</v>
      </c>
    </row>
    <row r="388" spans="1:21" x14ac:dyDescent="0.25">
      <c r="A388" s="21">
        <v>387</v>
      </c>
      <c r="B388" s="21">
        <v>24</v>
      </c>
      <c r="C388" s="21">
        <v>7478.4854160166578</v>
      </c>
      <c r="D388" s="22" t="s">
        <v>472</v>
      </c>
      <c r="E388" s="22">
        <f t="shared" si="18"/>
        <v>3</v>
      </c>
      <c r="F388" s="21">
        <v>1619.5006535173538</v>
      </c>
      <c r="G388" s="22" t="s">
        <v>722</v>
      </c>
      <c r="H388" s="21">
        <v>496.58140004788066</v>
      </c>
      <c r="I388" s="22" t="s">
        <v>449</v>
      </c>
      <c r="J388" s="21">
        <v>389.17918555530747</v>
      </c>
      <c r="K388" s="21">
        <v>1.0837318897247314</v>
      </c>
      <c r="L388" s="22" t="s">
        <v>1241</v>
      </c>
      <c r="M388" s="21">
        <v>387</v>
      </c>
      <c r="N388" s="22" t="s">
        <v>1242</v>
      </c>
      <c r="O388" s="21">
        <v>389.17918555530747</v>
      </c>
      <c r="P388">
        <v>391</v>
      </c>
      <c r="Q388">
        <f t="shared" si="19"/>
        <v>88.978372771875769</v>
      </c>
      <c r="R388" s="22" t="s">
        <v>472</v>
      </c>
      <c r="S388" s="23">
        <v>389.18</v>
      </c>
      <c r="T388" s="23">
        <v>0</v>
      </c>
      <c r="U388">
        <f t="shared" si="20"/>
        <v>-8.1444469253710849E-4</v>
      </c>
    </row>
    <row r="389" spans="1:21" x14ac:dyDescent="0.25">
      <c r="A389" s="21">
        <v>388</v>
      </c>
      <c r="B389" s="21">
        <v>24</v>
      </c>
      <c r="C389" s="21">
        <v>7478.4854160166578</v>
      </c>
      <c r="D389" s="22" t="s">
        <v>472</v>
      </c>
      <c r="E389" s="22">
        <f t="shared" si="18"/>
        <v>3</v>
      </c>
      <c r="F389" s="21">
        <v>1619.5006535173538</v>
      </c>
      <c r="G389" s="22" t="s">
        <v>722</v>
      </c>
      <c r="H389" s="21">
        <v>496.58140004788066</v>
      </c>
      <c r="I389" s="22" t="s">
        <v>452</v>
      </c>
      <c r="J389" s="21">
        <v>107.40221449257314</v>
      </c>
      <c r="K389" s="21">
        <v>2.6201069355010986</v>
      </c>
      <c r="L389" s="22" t="s">
        <v>1243</v>
      </c>
      <c r="M389" s="21">
        <v>388</v>
      </c>
      <c r="N389" s="22" t="s">
        <v>1244</v>
      </c>
      <c r="O389" s="21">
        <v>107.40221449257314</v>
      </c>
      <c r="P389">
        <v>392</v>
      </c>
      <c r="Q389">
        <f t="shared" si="19"/>
        <v>158.32697995623445</v>
      </c>
      <c r="R389" s="22" t="s">
        <v>472</v>
      </c>
      <c r="S389" s="23">
        <v>107.4</v>
      </c>
      <c r="T389" s="23">
        <v>0</v>
      </c>
      <c r="U389">
        <f t="shared" si="20"/>
        <v>2.2144925731311105E-3</v>
      </c>
    </row>
    <row r="390" spans="1:21" x14ac:dyDescent="0.25">
      <c r="A390" s="21">
        <v>389</v>
      </c>
      <c r="B390" s="21">
        <v>24</v>
      </c>
      <c r="C390" s="21">
        <v>7478.4854160166578</v>
      </c>
      <c r="D390" s="22" t="s">
        <v>481</v>
      </c>
      <c r="E390" s="22">
        <f t="shared" si="18"/>
        <v>4</v>
      </c>
      <c r="F390" s="21">
        <v>1074.3820417550817</v>
      </c>
      <c r="G390" s="22" t="s">
        <v>917</v>
      </c>
      <c r="H390" s="21">
        <v>682.49324235174493</v>
      </c>
      <c r="I390" s="22" t="s">
        <v>449</v>
      </c>
      <c r="J390" s="21">
        <v>682.49324235174493</v>
      </c>
      <c r="K390" s="21">
        <v>0.95690125226974487</v>
      </c>
      <c r="L390" s="22" t="s">
        <v>1245</v>
      </c>
      <c r="M390" s="21">
        <v>389</v>
      </c>
      <c r="N390" s="22" t="s">
        <v>1246</v>
      </c>
      <c r="O390" s="21">
        <v>682.49324235174493</v>
      </c>
      <c r="P390">
        <v>393</v>
      </c>
      <c r="Q390">
        <f t="shared" si="19"/>
        <v>428.42400452860062</v>
      </c>
      <c r="R390" s="22" t="s">
        <v>481</v>
      </c>
      <c r="S390" s="23">
        <v>682.49</v>
      </c>
      <c r="T390" s="23">
        <v>1</v>
      </c>
      <c r="U390">
        <f t="shared" si="20"/>
        <v>3.2423517449160499E-3</v>
      </c>
    </row>
    <row r="391" spans="1:21" x14ac:dyDescent="0.25">
      <c r="A391" s="21">
        <v>390</v>
      </c>
      <c r="B391" s="21">
        <v>24</v>
      </c>
      <c r="C391" s="21">
        <v>7478.4854160166578</v>
      </c>
      <c r="D391" s="22" t="s">
        <v>481</v>
      </c>
      <c r="E391" s="22">
        <f t="shared" si="18"/>
        <v>4</v>
      </c>
      <c r="F391" s="21">
        <v>1074.3820417550817</v>
      </c>
      <c r="G391" s="22" t="s">
        <v>722</v>
      </c>
      <c r="H391" s="21">
        <v>391.88879940333663</v>
      </c>
      <c r="I391" s="22" t="s">
        <v>449</v>
      </c>
      <c r="J391" s="21">
        <v>302.91042663146078</v>
      </c>
      <c r="K391" s="21">
        <v>1.0443230867385864</v>
      </c>
      <c r="L391" s="22" t="s">
        <v>1247</v>
      </c>
      <c r="M391" s="21">
        <v>390</v>
      </c>
      <c r="N391" s="22" t="s">
        <v>1248</v>
      </c>
      <c r="O391" s="21">
        <v>302.91042663146078</v>
      </c>
      <c r="P391">
        <v>394</v>
      </c>
      <c r="Q391">
        <f t="shared" si="19"/>
        <v>108.41813612764369</v>
      </c>
      <c r="R391" s="22" t="s">
        <v>481</v>
      </c>
      <c r="S391" s="23">
        <v>302.91000000000003</v>
      </c>
      <c r="T391" s="23">
        <v>0</v>
      </c>
      <c r="U391">
        <f t="shared" si="20"/>
        <v>4.2663146075483382E-4</v>
      </c>
    </row>
    <row r="392" spans="1:21" x14ac:dyDescent="0.25">
      <c r="A392" s="21">
        <v>391</v>
      </c>
      <c r="B392" s="21">
        <v>24</v>
      </c>
      <c r="C392" s="21">
        <v>7478.4854160166578</v>
      </c>
      <c r="D392" s="22" t="s">
        <v>481</v>
      </c>
      <c r="E392" s="22">
        <f t="shared" si="18"/>
        <v>4</v>
      </c>
      <c r="F392" s="21">
        <v>1074.3820417550817</v>
      </c>
      <c r="G392" s="22" t="s">
        <v>722</v>
      </c>
      <c r="H392" s="21">
        <v>391.88879940333663</v>
      </c>
      <c r="I392" s="22" t="s">
        <v>452</v>
      </c>
      <c r="J392" s="21">
        <v>88.978372771875769</v>
      </c>
      <c r="K392" s="21">
        <v>2.6588006019592285</v>
      </c>
      <c r="L392" s="22" t="s">
        <v>1249</v>
      </c>
      <c r="M392" s="21">
        <v>391</v>
      </c>
      <c r="N392" s="22" t="s">
        <v>1250</v>
      </c>
      <c r="O392" s="21">
        <v>88.978372771875769</v>
      </c>
      <c r="P392">
        <v>395</v>
      </c>
      <c r="Q392">
        <f t="shared" si="19"/>
        <v>116.03913080247993</v>
      </c>
      <c r="R392" s="22" t="s">
        <v>481</v>
      </c>
      <c r="S392" s="23">
        <v>88.98</v>
      </c>
      <c r="T392" s="23">
        <v>0</v>
      </c>
      <c r="U392">
        <f t="shared" si="20"/>
        <v>-1.6272281242351028E-3</v>
      </c>
    </row>
    <row r="393" spans="1:21" x14ac:dyDescent="0.25">
      <c r="A393" s="21">
        <v>392</v>
      </c>
      <c r="B393" s="21">
        <v>25</v>
      </c>
      <c r="C393" s="21">
        <v>6404.8923164868766</v>
      </c>
      <c r="D393" s="22" t="s">
        <v>685</v>
      </c>
      <c r="E393" s="22">
        <f t="shared" si="18"/>
        <v>14</v>
      </c>
      <c r="F393" s="21">
        <v>695.16912061247876</v>
      </c>
      <c r="G393" s="22" t="s">
        <v>848</v>
      </c>
      <c r="H393" s="21">
        <v>695.16912061247876</v>
      </c>
      <c r="I393" s="22" t="s">
        <v>449</v>
      </c>
      <c r="J393" s="21">
        <v>158.32697995623445</v>
      </c>
      <c r="K393" s="21">
        <v>0.94724702835083008</v>
      </c>
      <c r="L393" s="22" t="s">
        <v>1251</v>
      </c>
      <c r="M393" s="21">
        <v>392</v>
      </c>
      <c r="N393" s="22" t="s">
        <v>1252</v>
      </c>
      <c r="O393" s="21">
        <v>158.32697995623445</v>
      </c>
      <c r="P393">
        <v>396</v>
      </c>
      <c r="Q393">
        <f t="shared" si="19"/>
        <v>134.75249178236038</v>
      </c>
      <c r="R393" s="22" t="s">
        <v>685</v>
      </c>
      <c r="S393" s="23">
        <v>158.33000000000001</v>
      </c>
      <c r="T393" s="23">
        <v>0</v>
      </c>
      <c r="U393">
        <f t="shared" si="20"/>
        <v>-3.0200437655594214E-3</v>
      </c>
    </row>
    <row r="394" spans="1:21" x14ac:dyDescent="0.25">
      <c r="A394" s="21">
        <v>393</v>
      </c>
      <c r="B394" s="21">
        <v>25</v>
      </c>
      <c r="C394" s="21">
        <v>6404.8923164868766</v>
      </c>
      <c r="D394" s="22" t="s">
        <v>685</v>
      </c>
      <c r="E394" s="22">
        <f t="shared" si="18"/>
        <v>14</v>
      </c>
      <c r="F394" s="21">
        <v>695.16912061247876</v>
      </c>
      <c r="G394" s="22" t="s">
        <v>848</v>
      </c>
      <c r="H394" s="21">
        <v>695.16912061247876</v>
      </c>
      <c r="I394" s="22" t="s">
        <v>467</v>
      </c>
      <c r="J394" s="21">
        <v>428.42400452860062</v>
      </c>
      <c r="K394" s="21">
        <v>11.215405464172363</v>
      </c>
      <c r="L394" s="22" t="s">
        <v>1253</v>
      </c>
      <c r="M394" s="21">
        <v>393</v>
      </c>
      <c r="N394" s="22" t="s">
        <v>1254</v>
      </c>
      <c r="O394" s="21">
        <v>428.42400452860062</v>
      </c>
      <c r="P394">
        <v>397</v>
      </c>
      <c r="Q394">
        <f t="shared" si="19"/>
        <v>301.10123671172039</v>
      </c>
      <c r="R394" s="22" t="s">
        <v>685</v>
      </c>
      <c r="S394" s="23">
        <v>428.42</v>
      </c>
      <c r="T394" s="23">
        <v>0</v>
      </c>
      <c r="U394">
        <f t="shared" si="20"/>
        <v>4.0045286006034075E-3</v>
      </c>
    </row>
    <row r="395" spans="1:21" x14ac:dyDescent="0.25">
      <c r="A395" s="21">
        <v>394</v>
      </c>
      <c r="B395" s="21">
        <v>25</v>
      </c>
      <c r="C395" s="21">
        <v>6404.8923164868766</v>
      </c>
      <c r="D395" s="22" t="s">
        <v>685</v>
      </c>
      <c r="E395" s="22">
        <f t="shared" si="18"/>
        <v>14</v>
      </c>
      <c r="F395" s="21">
        <v>695.16912061247876</v>
      </c>
      <c r="G395" s="22" t="s">
        <v>848</v>
      </c>
      <c r="H395" s="21">
        <v>695.16912061247876</v>
      </c>
      <c r="I395" s="22" t="s">
        <v>452</v>
      </c>
      <c r="J395" s="21">
        <v>108.41813612764369</v>
      </c>
      <c r="K395" s="21">
        <v>2.9915759563446045</v>
      </c>
      <c r="L395" s="22" t="s">
        <v>1255</v>
      </c>
      <c r="M395" s="21">
        <v>394</v>
      </c>
      <c r="N395" s="22" t="s">
        <v>1256</v>
      </c>
      <c r="O395" s="21">
        <v>108.41813612764369</v>
      </c>
      <c r="P395">
        <v>398</v>
      </c>
      <c r="Q395">
        <f t="shared" si="19"/>
        <v>1280.8476700203951</v>
      </c>
      <c r="R395" s="22" t="s">
        <v>685</v>
      </c>
      <c r="S395" s="23">
        <v>108.42</v>
      </c>
      <c r="T395" s="23">
        <v>0</v>
      </c>
      <c r="U395">
        <f t="shared" si="20"/>
        <v>-1.8638723563100257E-3</v>
      </c>
    </row>
    <row r="396" spans="1:21" x14ac:dyDescent="0.25">
      <c r="A396" s="21">
        <v>395</v>
      </c>
      <c r="B396" s="21">
        <v>25</v>
      </c>
      <c r="C396" s="21">
        <v>6404.8923164868766</v>
      </c>
      <c r="D396" s="22" t="s">
        <v>1257</v>
      </c>
      <c r="E396" s="22">
        <f t="shared" si="18"/>
        <v>10</v>
      </c>
      <c r="F396" s="21">
        <v>551.89285929656069</v>
      </c>
      <c r="G396" s="22" t="s">
        <v>848</v>
      </c>
      <c r="H396" s="21">
        <v>551.89285929656069</v>
      </c>
      <c r="I396" s="22" t="s">
        <v>449</v>
      </c>
      <c r="J396" s="21">
        <v>116.03913080247993</v>
      </c>
      <c r="K396" s="21">
        <v>1.1294146776199341</v>
      </c>
      <c r="L396" s="22" t="s">
        <v>1258</v>
      </c>
      <c r="M396" s="21">
        <v>395</v>
      </c>
      <c r="N396" s="22" t="s">
        <v>1259</v>
      </c>
      <c r="O396" s="21">
        <v>116.03913080247993</v>
      </c>
      <c r="P396">
        <v>399</v>
      </c>
      <c r="Q396">
        <f t="shared" si="19"/>
        <v>110.99014468030008</v>
      </c>
      <c r="R396" s="22" t="s">
        <v>1257</v>
      </c>
      <c r="S396" s="23">
        <v>116.04</v>
      </c>
      <c r="T396" s="23">
        <v>0</v>
      </c>
      <c r="U396">
        <f t="shared" si="20"/>
        <v>-8.6919752007474926E-4</v>
      </c>
    </row>
    <row r="397" spans="1:21" x14ac:dyDescent="0.25">
      <c r="A397" s="21">
        <v>396</v>
      </c>
      <c r="B397" s="21">
        <v>25</v>
      </c>
      <c r="C397" s="21">
        <v>6404.8923164868766</v>
      </c>
      <c r="D397" s="22" t="s">
        <v>1257</v>
      </c>
      <c r="E397" s="22">
        <f t="shared" si="18"/>
        <v>10</v>
      </c>
      <c r="F397" s="21">
        <v>551.89285929656069</v>
      </c>
      <c r="G397" s="22" t="s">
        <v>848</v>
      </c>
      <c r="H397" s="21">
        <v>551.89285929656069</v>
      </c>
      <c r="I397" s="22" t="s">
        <v>452</v>
      </c>
      <c r="J397" s="21">
        <v>134.75249178236038</v>
      </c>
      <c r="K397" s="21">
        <v>2.9847042560577393</v>
      </c>
      <c r="L397" s="22" t="s">
        <v>1260</v>
      </c>
      <c r="M397" s="21">
        <v>396</v>
      </c>
      <c r="N397" s="22" t="s">
        <v>1261</v>
      </c>
      <c r="O397" s="21">
        <v>134.75249178236038</v>
      </c>
      <c r="P397">
        <v>400</v>
      </c>
      <c r="Q397">
        <f t="shared" si="19"/>
        <v>289.44358410340976</v>
      </c>
      <c r="R397" s="22" t="s">
        <v>1257</v>
      </c>
      <c r="S397" s="23">
        <v>134.75</v>
      </c>
      <c r="T397" s="23">
        <v>0</v>
      </c>
      <c r="U397">
        <f t="shared" si="20"/>
        <v>2.4917823603800571E-3</v>
      </c>
    </row>
    <row r="398" spans="1:21" x14ac:dyDescent="0.25">
      <c r="A398" s="21">
        <v>397</v>
      </c>
      <c r="B398" s="21">
        <v>25</v>
      </c>
      <c r="C398" s="21">
        <v>6404.8923164868766</v>
      </c>
      <c r="D398" s="22" t="s">
        <v>1257</v>
      </c>
      <c r="E398" s="22">
        <f t="shared" si="18"/>
        <v>10</v>
      </c>
      <c r="F398" s="21">
        <v>551.89285929656069</v>
      </c>
      <c r="G398" s="22" t="s">
        <v>848</v>
      </c>
      <c r="H398" s="21">
        <v>551.89285929656069</v>
      </c>
      <c r="I398" s="22" t="s">
        <v>467</v>
      </c>
      <c r="J398" s="21">
        <v>301.10123671172039</v>
      </c>
      <c r="K398" s="21">
        <v>8.5643510818481445</v>
      </c>
      <c r="L398" s="22" t="s">
        <v>1262</v>
      </c>
      <c r="M398" s="21">
        <v>397</v>
      </c>
      <c r="N398" s="22" t="s">
        <v>1263</v>
      </c>
      <c r="O398" s="21">
        <v>301.10123671172039</v>
      </c>
      <c r="P398">
        <v>401</v>
      </c>
      <c r="Q398">
        <f t="shared" si="19"/>
        <v>897.35044854389685</v>
      </c>
      <c r="R398" s="22" t="s">
        <v>1257</v>
      </c>
      <c r="S398" s="23">
        <v>301.10000000000002</v>
      </c>
      <c r="T398" s="23">
        <v>0</v>
      </c>
      <c r="U398">
        <f t="shared" si="20"/>
        <v>1.2367117203666567E-3</v>
      </c>
    </row>
    <row r="399" spans="1:21" x14ac:dyDescent="0.25">
      <c r="A399" s="21">
        <v>398</v>
      </c>
      <c r="B399" s="21">
        <v>25</v>
      </c>
      <c r="C399" s="21">
        <v>6404.8923164868766</v>
      </c>
      <c r="D399" s="22" t="s">
        <v>447</v>
      </c>
      <c r="E399" s="22">
        <f t="shared" si="18"/>
        <v>1</v>
      </c>
      <c r="F399" s="21">
        <v>1681.2813988041048</v>
      </c>
      <c r="G399" s="22" t="s">
        <v>917</v>
      </c>
      <c r="H399" s="21">
        <v>1280.8476700203951</v>
      </c>
      <c r="I399" s="22" t="s">
        <v>449</v>
      </c>
      <c r="J399" s="21">
        <v>1280.8476700203951</v>
      </c>
      <c r="K399" s="21">
        <v>0.91786140203475952</v>
      </c>
      <c r="L399" s="22" t="s">
        <v>1264</v>
      </c>
      <c r="M399" s="21">
        <v>398</v>
      </c>
      <c r="N399" s="22" t="s">
        <v>1265</v>
      </c>
      <c r="O399" s="21">
        <v>1280.8476700203951</v>
      </c>
      <c r="P399">
        <v>402</v>
      </c>
      <c r="Q399">
        <f t="shared" si="19"/>
        <v>153.24802291976405</v>
      </c>
      <c r="R399" s="22" t="s">
        <v>447</v>
      </c>
      <c r="S399" s="23">
        <v>1280.8499999999999</v>
      </c>
      <c r="T399" s="23">
        <v>1</v>
      </c>
      <c r="U399">
        <f t="shared" si="20"/>
        <v>-2.3299796048377175E-3</v>
      </c>
    </row>
    <row r="400" spans="1:21" x14ac:dyDescent="0.25">
      <c r="A400" s="21">
        <v>399</v>
      </c>
      <c r="B400" s="21">
        <v>25</v>
      </c>
      <c r="C400" s="21">
        <v>6404.8923164868766</v>
      </c>
      <c r="D400" s="22" t="s">
        <v>447</v>
      </c>
      <c r="E400" s="22">
        <f t="shared" si="18"/>
        <v>1</v>
      </c>
      <c r="F400" s="21">
        <v>1681.2813988041048</v>
      </c>
      <c r="G400" s="22" t="s">
        <v>848</v>
      </c>
      <c r="H400" s="21">
        <v>400.4337287837098</v>
      </c>
      <c r="I400" s="22" t="s">
        <v>452</v>
      </c>
      <c r="J400" s="21">
        <v>110.99014468030008</v>
      </c>
      <c r="K400" s="21">
        <v>2.768836498260498</v>
      </c>
      <c r="L400" s="22" t="s">
        <v>1266</v>
      </c>
      <c r="M400" s="21">
        <v>399</v>
      </c>
      <c r="N400" s="22" t="s">
        <v>1267</v>
      </c>
      <c r="O400" s="21">
        <v>110.99014468030008</v>
      </c>
      <c r="P400">
        <v>403</v>
      </c>
      <c r="Q400">
        <f t="shared" si="19"/>
        <v>198.87797973996823</v>
      </c>
      <c r="R400" s="22" t="s">
        <v>447</v>
      </c>
      <c r="S400" s="23">
        <v>110.99</v>
      </c>
      <c r="T400" s="23">
        <v>0</v>
      </c>
      <c r="U400">
        <f t="shared" si="20"/>
        <v>1.4468030008174537E-4</v>
      </c>
    </row>
    <row r="401" spans="1:21" x14ac:dyDescent="0.25">
      <c r="A401" s="21">
        <v>400</v>
      </c>
      <c r="B401" s="21">
        <v>25</v>
      </c>
      <c r="C401" s="21">
        <v>6404.8923164868766</v>
      </c>
      <c r="D401" s="22" t="s">
        <v>447</v>
      </c>
      <c r="E401" s="22">
        <f t="shared" si="18"/>
        <v>1</v>
      </c>
      <c r="F401" s="21">
        <v>1681.2813988041048</v>
      </c>
      <c r="G401" s="22" t="s">
        <v>848</v>
      </c>
      <c r="H401" s="21">
        <v>400.4337287837098</v>
      </c>
      <c r="I401" s="22" t="s">
        <v>449</v>
      </c>
      <c r="J401" s="21">
        <v>289.44358410340976</v>
      </c>
      <c r="K401" s="21">
        <v>1.0690469741821289</v>
      </c>
      <c r="L401" s="22" t="s">
        <v>1268</v>
      </c>
      <c r="M401" s="21">
        <v>400</v>
      </c>
      <c r="N401" s="22" t="s">
        <v>1269</v>
      </c>
      <c r="O401" s="21">
        <v>289.44358410340976</v>
      </c>
      <c r="P401">
        <v>404</v>
      </c>
      <c r="Q401">
        <f t="shared" si="19"/>
        <v>372.08346468994318</v>
      </c>
      <c r="R401" s="22" t="s">
        <v>447</v>
      </c>
      <c r="S401" s="23">
        <v>289.44</v>
      </c>
      <c r="T401" s="23">
        <v>0</v>
      </c>
      <c r="U401">
        <f t="shared" si="20"/>
        <v>3.5841034097643387E-3</v>
      </c>
    </row>
    <row r="402" spans="1:21" x14ac:dyDescent="0.25">
      <c r="A402" s="21">
        <v>401</v>
      </c>
      <c r="B402" s="21">
        <v>25</v>
      </c>
      <c r="C402" s="21">
        <v>6404.8923164868766</v>
      </c>
      <c r="D402" s="22" t="s">
        <v>460</v>
      </c>
      <c r="E402" s="22">
        <f t="shared" si="18"/>
        <v>2</v>
      </c>
      <c r="F402" s="21">
        <v>1621.5599158935722</v>
      </c>
      <c r="G402" s="22" t="s">
        <v>917</v>
      </c>
      <c r="H402" s="21">
        <v>897.35044854389685</v>
      </c>
      <c r="I402" s="22" t="s">
        <v>449</v>
      </c>
      <c r="J402" s="21">
        <v>897.35044854389685</v>
      </c>
      <c r="K402" s="21">
        <v>0.93326693773269653</v>
      </c>
      <c r="L402" s="22" t="s">
        <v>1270</v>
      </c>
      <c r="M402" s="21">
        <v>401</v>
      </c>
      <c r="N402" s="22" t="s">
        <v>1271</v>
      </c>
      <c r="O402" s="21">
        <v>897.35044854389685</v>
      </c>
      <c r="P402">
        <v>405</v>
      </c>
      <c r="Q402">
        <f t="shared" si="19"/>
        <v>725.75277665252077</v>
      </c>
      <c r="R402" s="22" t="s">
        <v>460</v>
      </c>
      <c r="S402" s="23">
        <v>897.35</v>
      </c>
      <c r="T402" s="23">
        <v>1</v>
      </c>
      <c r="U402">
        <f t="shared" si="20"/>
        <v>4.4854389682313922E-4</v>
      </c>
    </row>
    <row r="403" spans="1:21" x14ac:dyDescent="0.25">
      <c r="A403" s="21">
        <v>402</v>
      </c>
      <c r="B403" s="21">
        <v>25</v>
      </c>
      <c r="C403" s="21">
        <v>6404.8923164868766</v>
      </c>
      <c r="D403" s="22" t="s">
        <v>460</v>
      </c>
      <c r="E403" s="22">
        <f t="shared" si="18"/>
        <v>2</v>
      </c>
      <c r="F403" s="21">
        <v>1621.5599158935722</v>
      </c>
      <c r="G403" s="22" t="s">
        <v>848</v>
      </c>
      <c r="H403" s="21">
        <v>724.20946734967549</v>
      </c>
      <c r="I403" s="22" t="s">
        <v>467</v>
      </c>
      <c r="J403" s="21">
        <v>153.24802291976405</v>
      </c>
      <c r="K403" s="21">
        <v>6.761347770690918</v>
      </c>
      <c r="L403" s="22" t="s">
        <v>1272</v>
      </c>
      <c r="M403" s="21">
        <v>402</v>
      </c>
      <c r="N403" s="22" t="s">
        <v>1273</v>
      </c>
      <c r="O403" s="21">
        <v>153.24802291976405</v>
      </c>
      <c r="P403">
        <v>406</v>
      </c>
      <c r="Q403">
        <f t="shared" si="19"/>
        <v>61.501015763077525</v>
      </c>
      <c r="R403" s="22" t="s">
        <v>460</v>
      </c>
      <c r="S403" s="23">
        <v>153.25</v>
      </c>
      <c r="T403" s="23">
        <v>0</v>
      </c>
      <c r="U403">
        <f t="shared" si="20"/>
        <v>-1.9770802359460049E-3</v>
      </c>
    </row>
    <row r="404" spans="1:21" x14ac:dyDescent="0.25">
      <c r="A404" s="21">
        <v>403</v>
      </c>
      <c r="B404" s="21">
        <v>25</v>
      </c>
      <c r="C404" s="21">
        <v>6404.8923164868766</v>
      </c>
      <c r="D404" s="22" t="s">
        <v>460</v>
      </c>
      <c r="E404" s="22">
        <f t="shared" si="18"/>
        <v>2</v>
      </c>
      <c r="F404" s="21">
        <v>1621.5599158935722</v>
      </c>
      <c r="G404" s="22" t="s">
        <v>848</v>
      </c>
      <c r="H404" s="21">
        <v>724.20946734967549</v>
      </c>
      <c r="I404" s="22" t="s">
        <v>452</v>
      </c>
      <c r="J404" s="21">
        <v>198.87797973996823</v>
      </c>
      <c r="K404" s="21">
        <v>2.8540802001953125</v>
      </c>
      <c r="L404" s="22" t="s">
        <v>1274</v>
      </c>
      <c r="M404" s="21">
        <v>403</v>
      </c>
      <c r="N404" s="22" t="s">
        <v>1275</v>
      </c>
      <c r="O404" s="21">
        <v>198.87797973996823</v>
      </c>
      <c r="P404">
        <v>407</v>
      </c>
      <c r="Q404">
        <f t="shared" si="19"/>
        <v>159.60820006316047</v>
      </c>
      <c r="R404" s="22" t="s">
        <v>460</v>
      </c>
      <c r="S404" s="23">
        <v>198.88</v>
      </c>
      <c r="T404" s="23">
        <v>0</v>
      </c>
      <c r="U404">
        <f t="shared" si="20"/>
        <v>-2.020260031770249E-3</v>
      </c>
    </row>
    <row r="405" spans="1:21" x14ac:dyDescent="0.25">
      <c r="A405" s="21">
        <v>404</v>
      </c>
      <c r="B405" s="21">
        <v>25</v>
      </c>
      <c r="C405" s="21">
        <v>6404.8923164868766</v>
      </c>
      <c r="D405" s="22" t="s">
        <v>460</v>
      </c>
      <c r="E405" s="22">
        <f t="shared" si="18"/>
        <v>2</v>
      </c>
      <c r="F405" s="21">
        <v>1621.5599158935722</v>
      </c>
      <c r="G405" s="22" t="s">
        <v>848</v>
      </c>
      <c r="H405" s="21">
        <v>724.20946734967549</v>
      </c>
      <c r="I405" s="22" t="s">
        <v>449</v>
      </c>
      <c r="J405" s="21">
        <v>372.08346468994318</v>
      </c>
      <c r="K405" s="21">
        <v>1.0005483627319336</v>
      </c>
      <c r="L405" s="22" t="s">
        <v>1276</v>
      </c>
      <c r="M405" s="21">
        <v>404</v>
      </c>
      <c r="N405" s="22" t="s">
        <v>1277</v>
      </c>
      <c r="O405" s="21">
        <v>372.08346468994318</v>
      </c>
      <c r="P405">
        <v>408</v>
      </c>
      <c r="Q405">
        <f t="shared" si="19"/>
        <v>503.28918751064919</v>
      </c>
      <c r="R405" s="22" t="s">
        <v>460</v>
      </c>
      <c r="S405" s="23">
        <v>372.08</v>
      </c>
      <c r="T405" s="23">
        <v>0</v>
      </c>
      <c r="U405">
        <f t="shared" si="20"/>
        <v>3.464689943200483E-3</v>
      </c>
    </row>
    <row r="406" spans="1:21" x14ac:dyDescent="0.25">
      <c r="A406" s="21">
        <v>405</v>
      </c>
      <c r="B406" s="21">
        <v>25</v>
      </c>
      <c r="C406" s="21">
        <v>6404.8923164868766</v>
      </c>
      <c r="D406" s="22" t="s">
        <v>472</v>
      </c>
      <c r="E406" s="22">
        <f t="shared" si="18"/>
        <v>3</v>
      </c>
      <c r="F406" s="21">
        <v>946.86199247875891</v>
      </c>
      <c r="G406" s="22" t="s">
        <v>917</v>
      </c>
      <c r="H406" s="21">
        <v>725.75277665252077</v>
      </c>
      <c r="I406" s="22" t="s">
        <v>449</v>
      </c>
      <c r="J406" s="21">
        <v>725.75277665252077</v>
      </c>
      <c r="K406" s="21">
        <v>0.9173092246055603</v>
      </c>
      <c r="L406" s="22" t="s">
        <v>1278</v>
      </c>
      <c r="M406" s="21">
        <v>405</v>
      </c>
      <c r="N406" s="22" t="s">
        <v>1279</v>
      </c>
      <c r="O406" s="21">
        <v>725.75277665252077</v>
      </c>
      <c r="P406">
        <v>409</v>
      </c>
      <c r="Q406">
        <f t="shared" si="19"/>
        <v>85.789836625606583</v>
      </c>
      <c r="R406" s="22" t="s">
        <v>472</v>
      </c>
      <c r="S406" s="23">
        <v>725.75</v>
      </c>
      <c r="T406" s="23">
        <v>1</v>
      </c>
      <c r="U406">
        <f t="shared" si="20"/>
        <v>2.7766525207653103E-3</v>
      </c>
    </row>
    <row r="407" spans="1:21" x14ac:dyDescent="0.25">
      <c r="A407" s="21">
        <v>406</v>
      </c>
      <c r="B407" s="21">
        <v>25</v>
      </c>
      <c r="C407" s="21">
        <v>6404.8923164868766</v>
      </c>
      <c r="D407" s="22" t="s">
        <v>472</v>
      </c>
      <c r="E407" s="22">
        <f t="shared" si="18"/>
        <v>3</v>
      </c>
      <c r="F407" s="21">
        <v>946.86199247875891</v>
      </c>
      <c r="G407" s="22" t="s">
        <v>848</v>
      </c>
      <c r="H407" s="21">
        <v>221.10921582623797</v>
      </c>
      <c r="I407" s="22" t="s">
        <v>452</v>
      </c>
      <c r="J407" s="21">
        <v>61.501015763077525</v>
      </c>
      <c r="K407" s="21">
        <v>2.7375617027282715</v>
      </c>
      <c r="L407" s="22" t="s">
        <v>1280</v>
      </c>
      <c r="M407" s="21">
        <v>406</v>
      </c>
      <c r="N407" s="22" t="s">
        <v>1281</v>
      </c>
      <c r="O407" s="21">
        <v>61.501015763077525</v>
      </c>
      <c r="P407">
        <v>410</v>
      </c>
      <c r="Q407">
        <f t="shared" si="19"/>
        <v>111.65845422983706</v>
      </c>
      <c r="R407" s="22" t="s">
        <v>472</v>
      </c>
      <c r="S407" s="23">
        <v>61.5</v>
      </c>
      <c r="T407" s="23">
        <v>0</v>
      </c>
      <c r="U407">
        <f t="shared" si="20"/>
        <v>1.0157630775253779E-3</v>
      </c>
    </row>
    <row r="408" spans="1:21" x14ac:dyDescent="0.25">
      <c r="A408" s="21">
        <v>407</v>
      </c>
      <c r="B408" s="21">
        <v>25</v>
      </c>
      <c r="C408" s="21">
        <v>6404.8923164868766</v>
      </c>
      <c r="D408" s="22" t="s">
        <v>472</v>
      </c>
      <c r="E408" s="22">
        <f t="shared" si="18"/>
        <v>3</v>
      </c>
      <c r="F408" s="21">
        <v>946.86199247875891</v>
      </c>
      <c r="G408" s="22" t="s">
        <v>848</v>
      </c>
      <c r="H408" s="21">
        <v>221.10921582623797</v>
      </c>
      <c r="I408" s="22" t="s">
        <v>449</v>
      </c>
      <c r="J408" s="21">
        <v>159.60820006316047</v>
      </c>
      <c r="K408" s="21">
        <v>1.0773496627807617</v>
      </c>
      <c r="L408" s="22" t="s">
        <v>1282</v>
      </c>
      <c r="M408" s="21">
        <v>407</v>
      </c>
      <c r="N408" s="22" t="s">
        <v>1283</v>
      </c>
      <c r="O408" s="21">
        <v>159.60820006316047</v>
      </c>
      <c r="P408">
        <v>411</v>
      </c>
      <c r="Q408">
        <f t="shared" si="19"/>
        <v>208.8981230984339</v>
      </c>
      <c r="R408" s="22" t="s">
        <v>472</v>
      </c>
      <c r="S408" s="23">
        <v>159.61000000000001</v>
      </c>
      <c r="T408" s="23">
        <v>0</v>
      </c>
      <c r="U408">
        <f t="shared" si="20"/>
        <v>-1.7999368395464899E-3</v>
      </c>
    </row>
    <row r="409" spans="1:21" x14ac:dyDescent="0.25">
      <c r="A409" s="21">
        <v>408</v>
      </c>
      <c r="B409" s="21">
        <v>25</v>
      </c>
      <c r="C409" s="21">
        <v>6404.8923164868766</v>
      </c>
      <c r="D409" s="22" t="s">
        <v>481</v>
      </c>
      <c r="E409" s="22">
        <f t="shared" si="18"/>
        <v>4</v>
      </c>
      <c r="F409" s="21">
        <v>909.63560146452664</v>
      </c>
      <c r="G409" s="22" t="s">
        <v>917</v>
      </c>
      <c r="H409" s="21">
        <v>503.28918751064919</v>
      </c>
      <c r="I409" s="22" t="s">
        <v>449</v>
      </c>
      <c r="J409" s="21">
        <v>503.28918751064919</v>
      </c>
      <c r="K409" s="21">
        <v>0.92972540855407715</v>
      </c>
      <c r="L409" s="22" t="s">
        <v>1284</v>
      </c>
      <c r="M409" s="21">
        <v>408</v>
      </c>
      <c r="N409" s="22" t="s">
        <v>1285</v>
      </c>
      <c r="O409" s="21">
        <v>503.28918751064919</v>
      </c>
      <c r="P409">
        <v>412</v>
      </c>
      <c r="Q409">
        <f t="shared" si="19"/>
        <v>312.5112877861057</v>
      </c>
      <c r="R409" s="22" t="s">
        <v>481</v>
      </c>
      <c r="S409" s="23">
        <v>503.29</v>
      </c>
      <c r="T409" s="23">
        <v>1</v>
      </c>
      <c r="U409">
        <f t="shared" si="20"/>
        <v>-8.1248935083522156E-4</v>
      </c>
    </row>
    <row r="410" spans="1:21" x14ac:dyDescent="0.25">
      <c r="A410" s="21">
        <v>409</v>
      </c>
      <c r="B410" s="21">
        <v>25</v>
      </c>
      <c r="C410" s="21">
        <v>6404.8923164868766</v>
      </c>
      <c r="D410" s="22" t="s">
        <v>481</v>
      </c>
      <c r="E410" s="22">
        <f t="shared" si="18"/>
        <v>4</v>
      </c>
      <c r="F410" s="21">
        <v>909.63560146452664</v>
      </c>
      <c r="G410" s="22" t="s">
        <v>848</v>
      </c>
      <c r="H410" s="21">
        <v>406.3464139538774</v>
      </c>
      <c r="I410" s="22" t="s">
        <v>467</v>
      </c>
      <c r="J410" s="21">
        <v>85.789836625606583</v>
      </c>
      <c r="K410" s="21">
        <v>6.8395395278930664</v>
      </c>
      <c r="L410" s="22" t="s">
        <v>1286</v>
      </c>
      <c r="M410" s="21">
        <v>409</v>
      </c>
      <c r="N410" s="22" t="s">
        <v>1287</v>
      </c>
      <c r="O410" s="21">
        <v>85.789836625606583</v>
      </c>
      <c r="P410">
        <v>413</v>
      </c>
      <c r="Q410">
        <f t="shared" si="19"/>
        <v>998.66454107377979</v>
      </c>
      <c r="R410" s="22" t="s">
        <v>481</v>
      </c>
      <c r="S410" s="23">
        <v>85.79</v>
      </c>
      <c r="T410" s="23">
        <v>0</v>
      </c>
      <c r="U410">
        <f t="shared" si="20"/>
        <v>-1.633743934235099E-4</v>
      </c>
    </row>
    <row r="411" spans="1:21" x14ac:dyDescent="0.25">
      <c r="A411" s="21">
        <v>410</v>
      </c>
      <c r="B411" s="21">
        <v>25</v>
      </c>
      <c r="C411" s="21">
        <v>6404.8923164868766</v>
      </c>
      <c r="D411" s="22" t="s">
        <v>481</v>
      </c>
      <c r="E411" s="22">
        <f t="shared" si="18"/>
        <v>4</v>
      </c>
      <c r="F411" s="21">
        <v>909.63560146452664</v>
      </c>
      <c r="G411" s="22" t="s">
        <v>848</v>
      </c>
      <c r="H411" s="21">
        <v>406.3464139538774</v>
      </c>
      <c r="I411" s="22" t="s">
        <v>452</v>
      </c>
      <c r="J411" s="21">
        <v>111.65845422983706</v>
      </c>
      <c r="K411" s="21">
        <v>2.8620438575744629</v>
      </c>
      <c r="L411" s="22" t="s">
        <v>1288</v>
      </c>
      <c r="M411" s="21">
        <v>410</v>
      </c>
      <c r="N411" s="22" t="s">
        <v>1289</v>
      </c>
      <c r="O411" s="21">
        <v>111.65845422983706</v>
      </c>
      <c r="P411">
        <v>414</v>
      </c>
      <c r="Q411">
        <f t="shared" si="19"/>
        <v>420.39830480919744</v>
      </c>
      <c r="R411" s="22" t="s">
        <v>481</v>
      </c>
      <c r="S411" s="23">
        <v>111.66</v>
      </c>
      <c r="T411" s="23">
        <v>0</v>
      </c>
      <c r="U411">
        <f t="shared" si="20"/>
        <v>-1.5457701629344456E-3</v>
      </c>
    </row>
    <row r="412" spans="1:21" x14ac:dyDescent="0.25">
      <c r="A412" s="21">
        <v>411</v>
      </c>
      <c r="B412" s="21">
        <v>25</v>
      </c>
      <c r="C412" s="21">
        <v>6404.8923164868766</v>
      </c>
      <c r="D412" s="22" t="s">
        <v>481</v>
      </c>
      <c r="E412" s="22">
        <f t="shared" si="18"/>
        <v>4</v>
      </c>
      <c r="F412" s="21">
        <v>909.63560146452664</v>
      </c>
      <c r="G412" s="22" t="s">
        <v>848</v>
      </c>
      <c r="H412" s="21">
        <v>406.3464139538774</v>
      </c>
      <c r="I412" s="22" t="s">
        <v>449</v>
      </c>
      <c r="J412" s="21">
        <v>208.8981230984339</v>
      </c>
      <c r="K412" s="21">
        <v>0.99877691268920898</v>
      </c>
      <c r="L412" s="22" t="s">
        <v>1290</v>
      </c>
      <c r="M412" s="21">
        <v>411</v>
      </c>
      <c r="N412" s="22" t="s">
        <v>1291</v>
      </c>
      <c r="O412" s="21">
        <v>208.8981230984339</v>
      </c>
      <c r="P412">
        <v>415</v>
      </c>
      <c r="Q412">
        <f t="shared" si="19"/>
        <v>665.51654680408785</v>
      </c>
      <c r="R412" s="22" t="s">
        <v>481</v>
      </c>
      <c r="S412" s="23">
        <v>208.9</v>
      </c>
      <c r="T412" s="23">
        <v>0</v>
      </c>
      <c r="U412">
        <f t="shared" si="20"/>
        <v>-1.8769015661064259E-3</v>
      </c>
    </row>
    <row r="413" spans="1:21" x14ac:dyDescent="0.25">
      <c r="A413" s="21">
        <v>412</v>
      </c>
      <c r="B413" s="21">
        <v>26</v>
      </c>
      <c r="C413" s="21">
        <v>15291.532044648424</v>
      </c>
      <c r="D413" s="22" t="s">
        <v>685</v>
      </c>
      <c r="E413" s="22">
        <f t="shared" si="18"/>
        <v>14</v>
      </c>
      <c r="F413" s="21">
        <v>1731.5741336690826</v>
      </c>
      <c r="G413" s="22" t="s">
        <v>848</v>
      </c>
      <c r="H413" s="21">
        <v>1731.5741336690826</v>
      </c>
      <c r="I413" s="22" t="s">
        <v>452</v>
      </c>
      <c r="J413" s="21">
        <v>312.5112877861057</v>
      </c>
      <c r="K413" s="21">
        <v>2.9778587818145752</v>
      </c>
      <c r="L413" s="22" t="s">
        <v>1292</v>
      </c>
      <c r="M413" s="21">
        <v>412</v>
      </c>
      <c r="N413" s="22" t="s">
        <v>1293</v>
      </c>
      <c r="O413" s="21">
        <v>312.5112877861057</v>
      </c>
      <c r="P413">
        <v>416</v>
      </c>
      <c r="Q413">
        <f t="shared" si="19"/>
        <v>286.07407322549579</v>
      </c>
      <c r="R413" s="22" t="s">
        <v>685</v>
      </c>
      <c r="S413" s="23">
        <v>312.51</v>
      </c>
      <c r="T413" s="23">
        <v>0</v>
      </c>
      <c r="U413">
        <f t="shared" si="20"/>
        <v>1.2877861057063456E-3</v>
      </c>
    </row>
    <row r="414" spans="1:21" x14ac:dyDescent="0.25">
      <c r="A414" s="21">
        <v>413</v>
      </c>
      <c r="B414" s="21">
        <v>26</v>
      </c>
      <c r="C414" s="21">
        <v>15291.532044648424</v>
      </c>
      <c r="D414" s="22" t="s">
        <v>685</v>
      </c>
      <c r="E414" s="22">
        <f t="shared" si="18"/>
        <v>14</v>
      </c>
      <c r="F414" s="21">
        <v>1731.5741336690826</v>
      </c>
      <c r="G414" s="22" t="s">
        <v>848</v>
      </c>
      <c r="H414" s="21">
        <v>1731.5741336690826</v>
      </c>
      <c r="I414" s="22" t="s">
        <v>467</v>
      </c>
      <c r="J414" s="21">
        <v>998.66454107377979</v>
      </c>
      <c r="K414" s="21">
        <v>10.604945182800293</v>
      </c>
      <c r="L414" s="22" t="s">
        <v>1294</v>
      </c>
      <c r="M414" s="21">
        <v>413</v>
      </c>
      <c r="N414" s="22" t="s">
        <v>1295</v>
      </c>
      <c r="O414" s="21">
        <v>998.66454107377979</v>
      </c>
      <c r="P414">
        <v>417</v>
      </c>
      <c r="Q414">
        <f t="shared" si="19"/>
        <v>200.1858126721784</v>
      </c>
      <c r="R414" s="22" t="s">
        <v>685</v>
      </c>
      <c r="S414" s="23">
        <v>998.66</v>
      </c>
      <c r="T414" s="23">
        <v>0</v>
      </c>
      <c r="U414">
        <f t="shared" si="20"/>
        <v>4.5410737798192713E-3</v>
      </c>
    </row>
    <row r="415" spans="1:21" x14ac:dyDescent="0.25">
      <c r="A415" s="21">
        <v>414</v>
      </c>
      <c r="B415" s="21">
        <v>26</v>
      </c>
      <c r="C415" s="21">
        <v>15291.532044648424</v>
      </c>
      <c r="D415" s="22" t="s">
        <v>685</v>
      </c>
      <c r="E415" s="22">
        <f t="shared" si="18"/>
        <v>14</v>
      </c>
      <c r="F415" s="21">
        <v>1731.5741336690826</v>
      </c>
      <c r="G415" s="22" t="s">
        <v>848</v>
      </c>
      <c r="H415" s="21">
        <v>1731.5741336690826</v>
      </c>
      <c r="I415" s="22" t="s">
        <v>449</v>
      </c>
      <c r="J415" s="21">
        <v>420.39830480919744</v>
      </c>
      <c r="K415" s="21">
        <v>0.93442511558532704</v>
      </c>
      <c r="L415" s="22" t="s">
        <v>1296</v>
      </c>
      <c r="M415" s="21">
        <v>414</v>
      </c>
      <c r="N415" s="22" t="s">
        <v>1297</v>
      </c>
      <c r="O415" s="21">
        <v>420.39830480919744</v>
      </c>
      <c r="P415">
        <v>418</v>
      </c>
      <c r="Q415">
        <f t="shared" si="19"/>
        <v>3061.8758831409236</v>
      </c>
      <c r="R415" s="22" t="s">
        <v>685</v>
      </c>
      <c r="S415" s="23">
        <v>420.4</v>
      </c>
      <c r="T415" s="23">
        <v>0</v>
      </c>
      <c r="U415">
        <f t="shared" si="20"/>
        <v>-1.6951908025362172E-3</v>
      </c>
    </row>
    <row r="416" spans="1:21" x14ac:dyDescent="0.25">
      <c r="A416" s="21">
        <v>415</v>
      </c>
      <c r="B416" s="21">
        <v>26</v>
      </c>
      <c r="C416" s="21">
        <v>15291.532044648424</v>
      </c>
      <c r="D416" s="22" t="s">
        <v>1257</v>
      </c>
      <c r="E416" s="22">
        <f t="shared" si="18"/>
        <v>10</v>
      </c>
      <c r="F416" s="21">
        <v>1151.7764327017619</v>
      </c>
      <c r="G416" s="22" t="s">
        <v>848</v>
      </c>
      <c r="H416" s="21">
        <v>1151.7764327017619</v>
      </c>
      <c r="I416" s="22" t="s">
        <v>467</v>
      </c>
      <c r="J416" s="21">
        <v>665.51654680408785</v>
      </c>
      <c r="K416" s="21">
        <v>7.7844038009643555</v>
      </c>
      <c r="L416" s="22" t="s">
        <v>1298</v>
      </c>
      <c r="M416" s="21">
        <v>415</v>
      </c>
      <c r="N416" s="22" t="s">
        <v>1299</v>
      </c>
      <c r="O416" s="21">
        <v>665.51654680408785</v>
      </c>
      <c r="P416">
        <v>419</v>
      </c>
      <c r="Q416">
        <f t="shared" si="19"/>
        <v>275.97281774453779</v>
      </c>
      <c r="R416" s="22" t="s">
        <v>1257</v>
      </c>
      <c r="S416" s="23">
        <v>665.52</v>
      </c>
      <c r="T416" s="23">
        <v>0</v>
      </c>
      <c r="U416">
        <f t="shared" si="20"/>
        <v>-3.4531959121295586E-3</v>
      </c>
    </row>
    <row r="417" spans="1:21" x14ac:dyDescent="0.25">
      <c r="A417" s="21">
        <v>416</v>
      </c>
      <c r="B417" s="21">
        <v>26</v>
      </c>
      <c r="C417" s="21">
        <v>15291.532044648424</v>
      </c>
      <c r="D417" s="22" t="s">
        <v>1257</v>
      </c>
      <c r="E417" s="22">
        <f t="shared" si="18"/>
        <v>10</v>
      </c>
      <c r="F417" s="21">
        <v>1151.7764327017619</v>
      </c>
      <c r="G417" s="22" t="s">
        <v>848</v>
      </c>
      <c r="H417" s="21">
        <v>1151.7764327017619</v>
      </c>
      <c r="I417" s="22" t="s">
        <v>452</v>
      </c>
      <c r="J417" s="21">
        <v>286.07407322549579</v>
      </c>
      <c r="K417" s="21">
        <v>3.0233535766601563</v>
      </c>
      <c r="L417" s="22" t="s">
        <v>1300</v>
      </c>
      <c r="M417" s="21">
        <v>416</v>
      </c>
      <c r="N417" s="22" t="s">
        <v>1301</v>
      </c>
      <c r="O417" s="21">
        <v>286.07407322549579</v>
      </c>
      <c r="P417">
        <v>420</v>
      </c>
      <c r="Q417">
        <f t="shared" si="19"/>
        <v>959.24546601253803</v>
      </c>
      <c r="R417" s="22" t="s">
        <v>1257</v>
      </c>
      <c r="S417" s="23">
        <v>286.07</v>
      </c>
      <c r="T417" s="23">
        <v>0</v>
      </c>
      <c r="U417">
        <f t="shared" si="20"/>
        <v>4.0732254958015801E-3</v>
      </c>
    </row>
    <row r="418" spans="1:21" x14ac:dyDescent="0.25">
      <c r="A418" s="21">
        <v>417</v>
      </c>
      <c r="B418" s="21">
        <v>26</v>
      </c>
      <c r="C418" s="21">
        <v>15291.532044648424</v>
      </c>
      <c r="D418" s="22" t="s">
        <v>1257</v>
      </c>
      <c r="E418" s="22">
        <f t="shared" si="18"/>
        <v>10</v>
      </c>
      <c r="F418" s="21">
        <v>1151.7764327017619</v>
      </c>
      <c r="G418" s="22" t="s">
        <v>848</v>
      </c>
      <c r="H418" s="21">
        <v>1151.7764327017619</v>
      </c>
      <c r="I418" s="22" t="s">
        <v>449</v>
      </c>
      <c r="J418" s="21">
        <v>200.1858126721784</v>
      </c>
      <c r="K418" s="21">
        <v>1.1319884061813354</v>
      </c>
      <c r="L418" s="22" t="s">
        <v>1302</v>
      </c>
      <c r="M418" s="21">
        <v>417</v>
      </c>
      <c r="N418" s="22" t="s">
        <v>1303</v>
      </c>
      <c r="O418" s="21">
        <v>200.1858126721784</v>
      </c>
      <c r="P418">
        <v>421</v>
      </c>
      <c r="Q418">
        <f t="shared" si="19"/>
        <v>2051.2938584084759</v>
      </c>
      <c r="R418" s="22" t="s">
        <v>1257</v>
      </c>
      <c r="S418" s="23">
        <v>200.19</v>
      </c>
      <c r="T418" s="23">
        <v>0</v>
      </c>
      <c r="U418">
        <f t="shared" si="20"/>
        <v>-4.1873278215973642E-3</v>
      </c>
    </row>
    <row r="419" spans="1:21" x14ac:dyDescent="0.25">
      <c r="A419" s="21">
        <v>418</v>
      </c>
      <c r="B419" s="21">
        <v>26</v>
      </c>
      <c r="C419" s="21">
        <v>15291.532044648424</v>
      </c>
      <c r="D419" s="22" t="s">
        <v>447</v>
      </c>
      <c r="E419" s="22">
        <f t="shared" si="18"/>
        <v>1</v>
      </c>
      <c r="F419" s="21">
        <v>4297.0941668979995</v>
      </c>
      <c r="G419" s="22" t="s">
        <v>917</v>
      </c>
      <c r="H419" s="21">
        <v>3061.8758831409236</v>
      </c>
      <c r="I419" s="22" t="s">
        <v>449</v>
      </c>
      <c r="J419" s="21">
        <v>3061.8758831409236</v>
      </c>
      <c r="K419" s="21">
        <v>0.9118383526802063</v>
      </c>
      <c r="L419" s="22" t="s">
        <v>1304</v>
      </c>
      <c r="M419" s="21">
        <v>418</v>
      </c>
      <c r="N419" s="22" t="s">
        <v>1305</v>
      </c>
      <c r="O419" s="21">
        <v>3061.8758831409236</v>
      </c>
      <c r="P419">
        <v>422</v>
      </c>
      <c r="Q419">
        <f t="shared" si="19"/>
        <v>178.2226894370155</v>
      </c>
      <c r="R419" s="22" t="s">
        <v>447</v>
      </c>
      <c r="S419" s="23">
        <v>3061.88</v>
      </c>
      <c r="T419" s="23">
        <v>1</v>
      </c>
      <c r="U419">
        <f t="shared" si="20"/>
        <v>-4.1168590764755209E-3</v>
      </c>
    </row>
    <row r="420" spans="1:21" x14ac:dyDescent="0.25">
      <c r="A420" s="21">
        <v>419</v>
      </c>
      <c r="B420" s="21">
        <v>26</v>
      </c>
      <c r="C420" s="21">
        <v>15291.532044648424</v>
      </c>
      <c r="D420" s="22" t="s">
        <v>447</v>
      </c>
      <c r="E420" s="22">
        <f t="shared" si="18"/>
        <v>1</v>
      </c>
      <c r="F420" s="21">
        <v>4297.0941668979995</v>
      </c>
      <c r="G420" s="22" t="s">
        <v>722</v>
      </c>
      <c r="H420" s="21">
        <v>1235.2182837570756</v>
      </c>
      <c r="I420" s="22" t="s">
        <v>452</v>
      </c>
      <c r="J420" s="21">
        <v>275.97281774453779</v>
      </c>
      <c r="K420" s="21">
        <v>2.7518839836120605</v>
      </c>
      <c r="L420" s="22" t="s">
        <v>1306</v>
      </c>
      <c r="M420" s="21">
        <v>419</v>
      </c>
      <c r="N420" s="22" t="s">
        <v>1307</v>
      </c>
      <c r="O420" s="21">
        <v>275.97281774453779</v>
      </c>
      <c r="P420">
        <v>423</v>
      </c>
      <c r="Q420">
        <f t="shared" si="19"/>
        <v>258.03433590249864</v>
      </c>
      <c r="R420" s="22" t="s">
        <v>447</v>
      </c>
      <c r="S420" s="23">
        <v>275.97000000000003</v>
      </c>
      <c r="T420" s="23">
        <v>0</v>
      </c>
      <c r="U420">
        <f t="shared" si="20"/>
        <v>2.8177445377650656E-3</v>
      </c>
    </row>
    <row r="421" spans="1:21" x14ac:dyDescent="0.25">
      <c r="A421" s="21">
        <v>420</v>
      </c>
      <c r="B421" s="21">
        <v>26</v>
      </c>
      <c r="C421" s="21">
        <v>15291.532044648424</v>
      </c>
      <c r="D421" s="22" t="s">
        <v>447</v>
      </c>
      <c r="E421" s="22">
        <f t="shared" si="18"/>
        <v>1</v>
      </c>
      <c r="F421" s="21">
        <v>4297.0941668979995</v>
      </c>
      <c r="G421" s="22" t="s">
        <v>722</v>
      </c>
      <c r="H421" s="21">
        <v>1235.2182837570756</v>
      </c>
      <c r="I421" s="22" t="s">
        <v>449</v>
      </c>
      <c r="J421" s="21">
        <v>959.24546601253803</v>
      </c>
      <c r="K421" s="21">
        <v>0.98294806480407715</v>
      </c>
      <c r="L421" s="22" t="s">
        <v>1308</v>
      </c>
      <c r="M421" s="21">
        <v>420</v>
      </c>
      <c r="N421" s="22" t="s">
        <v>1309</v>
      </c>
      <c r="O421" s="21">
        <v>959.24546601253803</v>
      </c>
      <c r="P421">
        <v>424</v>
      </c>
      <c r="Q421">
        <f t="shared" si="19"/>
        <v>447.67714090254543</v>
      </c>
      <c r="R421" s="22" t="s">
        <v>447</v>
      </c>
      <c r="S421" s="23">
        <v>959.25</v>
      </c>
      <c r="T421" s="23">
        <v>0</v>
      </c>
      <c r="U421">
        <f t="shared" si="20"/>
        <v>-4.5339874619685361E-3</v>
      </c>
    </row>
    <row r="422" spans="1:21" x14ac:dyDescent="0.25">
      <c r="A422" s="21">
        <v>421</v>
      </c>
      <c r="B422" s="21">
        <v>26</v>
      </c>
      <c r="C422" s="21">
        <v>15291.532044648424</v>
      </c>
      <c r="D422" s="22" t="s">
        <v>460</v>
      </c>
      <c r="E422" s="22">
        <f t="shared" si="18"/>
        <v>2</v>
      </c>
      <c r="F422" s="21">
        <v>3644.136272730057</v>
      </c>
      <c r="G422" s="22" t="s">
        <v>917</v>
      </c>
      <c r="H422" s="21">
        <v>2051.2938584084759</v>
      </c>
      <c r="I422" s="22" t="s">
        <v>449</v>
      </c>
      <c r="J422" s="21">
        <v>2051.2938584084759</v>
      </c>
      <c r="K422" s="21">
        <v>0.91329294443130493</v>
      </c>
      <c r="L422" s="22" t="s">
        <v>1310</v>
      </c>
      <c r="M422" s="21">
        <v>421</v>
      </c>
      <c r="N422" s="22" t="s">
        <v>1311</v>
      </c>
      <c r="O422" s="21">
        <v>2051.2938584084759</v>
      </c>
      <c r="P422">
        <v>425</v>
      </c>
      <c r="Q422">
        <f t="shared" si="19"/>
        <v>503.47410876917803</v>
      </c>
      <c r="R422" s="22" t="s">
        <v>460</v>
      </c>
      <c r="S422" s="23">
        <v>2051.29</v>
      </c>
      <c r="T422" s="23">
        <v>1</v>
      </c>
      <c r="U422">
        <f t="shared" si="20"/>
        <v>3.8584084759349935E-3</v>
      </c>
    </row>
    <row r="423" spans="1:21" x14ac:dyDescent="0.25">
      <c r="A423" s="21">
        <v>422</v>
      </c>
      <c r="B423" s="21">
        <v>26</v>
      </c>
      <c r="C423" s="21">
        <v>15291.532044648424</v>
      </c>
      <c r="D423" s="22" t="s">
        <v>460</v>
      </c>
      <c r="E423" s="22">
        <f t="shared" si="18"/>
        <v>2</v>
      </c>
      <c r="F423" s="21">
        <v>3644.136272730057</v>
      </c>
      <c r="G423" s="22" t="s">
        <v>848</v>
      </c>
      <c r="H423" s="21">
        <v>883.93416624205975</v>
      </c>
      <c r="I423" s="22" t="s">
        <v>467</v>
      </c>
      <c r="J423" s="21">
        <v>178.2226894370155</v>
      </c>
      <c r="K423" s="21">
        <v>6.2593064308166504</v>
      </c>
      <c r="L423" s="22" t="s">
        <v>1312</v>
      </c>
      <c r="M423" s="21">
        <v>422</v>
      </c>
      <c r="N423" s="22" t="s">
        <v>1313</v>
      </c>
      <c r="O423" s="21">
        <v>178.2226894370155</v>
      </c>
      <c r="P423">
        <v>426</v>
      </c>
      <c r="Q423">
        <f t="shared" si="19"/>
        <v>205.43413931034311</v>
      </c>
      <c r="R423" s="22" t="s">
        <v>460</v>
      </c>
      <c r="S423" s="23">
        <v>178.22</v>
      </c>
      <c r="T423" s="23">
        <v>0</v>
      </c>
      <c r="U423">
        <f t="shared" si="20"/>
        <v>2.6894370155048364E-3</v>
      </c>
    </row>
    <row r="424" spans="1:21" x14ac:dyDescent="0.25">
      <c r="A424" s="21">
        <v>423</v>
      </c>
      <c r="B424" s="21">
        <v>26</v>
      </c>
      <c r="C424" s="21">
        <v>15291.532044648424</v>
      </c>
      <c r="D424" s="22" t="s">
        <v>460</v>
      </c>
      <c r="E424" s="22">
        <f t="shared" si="18"/>
        <v>2</v>
      </c>
      <c r="F424" s="21">
        <v>3644.136272730057</v>
      </c>
      <c r="G424" s="22" t="s">
        <v>848</v>
      </c>
      <c r="H424" s="21">
        <v>883.93416624205975</v>
      </c>
      <c r="I424" s="22" t="s">
        <v>452</v>
      </c>
      <c r="J424" s="21">
        <v>258.03433590249864</v>
      </c>
      <c r="K424" s="21">
        <v>2.8652114868164063</v>
      </c>
      <c r="L424" s="22" t="s">
        <v>1314</v>
      </c>
      <c r="M424" s="21">
        <v>423</v>
      </c>
      <c r="N424" s="22" t="s">
        <v>1315</v>
      </c>
      <c r="O424" s="21">
        <v>258.03433590249864</v>
      </c>
      <c r="P424">
        <v>427</v>
      </c>
      <c r="Q424">
        <f t="shared" si="19"/>
        <v>1724.857830031998</v>
      </c>
      <c r="R424" s="22" t="s">
        <v>460</v>
      </c>
      <c r="S424" s="23">
        <v>258.02999999999997</v>
      </c>
      <c r="T424" s="23">
        <v>0</v>
      </c>
      <c r="U424">
        <f t="shared" si="20"/>
        <v>4.3359024986671102E-3</v>
      </c>
    </row>
    <row r="425" spans="1:21" x14ac:dyDescent="0.25">
      <c r="A425" s="21">
        <v>424</v>
      </c>
      <c r="B425" s="21">
        <v>26</v>
      </c>
      <c r="C425" s="21">
        <v>15291.532044648424</v>
      </c>
      <c r="D425" s="22" t="s">
        <v>460</v>
      </c>
      <c r="E425" s="22">
        <f t="shared" si="18"/>
        <v>2</v>
      </c>
      <c r="F425" s="21">
        <v>3644.136272730057</v>
      </c>
      <c r="G425" s="22" t="s">
        <v>848</v>
      </c>
      <c r="H425" s="21">
        <v>883.93416624205975</v>
      </c>
      <c r="I425" s="22" t="s">
        <v>449</v>
      </c>
      <c r="J425" s="21">
        <v>447.67714090254543</v>
      </c>
      <c r="K425" s="21">
        <v>1.0066044330596924</v>
      </c>
      <c r="L425" s="22" t="s">
        <v>1316</v>
      </c>
      <c r="M425" s="21">
        <v>424</v>
      </c>
      <c r="N425" s="22" t="s">
        <v>1317</v>
      </c>
      <c r="O425" s="21">
        <v>447.67714090254543</v>
      </c>
      <c r="P425">
        <v>428</v>
      </c>
      <c r="Q425">
        <f t="shared" si="19"/>
        <v>156.14364495137477</v>
      </c>
      <c r="R425" s="22" t="s">
        <v>460</v>
      </c>
      <c r="S425" s="23">
        <v>447.68</v>
      </c>
      <c r="T425" s="23">
        <v>0</v>
      </c>
      <c r="U425">
        <f t="shared" si="20"/>
        <v>-2.8590974545750214E-3</v>
      </c>
    </row>
    <row r="426" spans="1:21" x14ac:dyDescent="0.25">
      <c r="A426" s="21">
        <v>425</v>
      </c>
      <c r="B426" s="21">
        <v>26</v>
      </c>
      <c r="C426" s="21">
        <v>15291.532044648424</v>
      </c>
      <c r="D426" s="22" t="s">
        <v>460</v>
      </c>
      <c r="E426" s="22">
        <f t="shared" si="18"/>
        <v>2</v>
      </c>
      <c r="F426" s="21">
        <v>3644.136272730057</v>
      </c>
      <c r="G426" s="22" t="s">
        <v>722</v>
      </c>
      <c r="H426" s="21">
        <v>708.90824807952117</v>
      </c>
      <c r="I426" s="22" t="s">
        <v>449</v>
      </c>
      <c r="J426" s="21">
        <v>503.47410876917803</v>
      </c>
      <c r="K426" s="21">
        <v>1.0404000282287598</v>
      </c>
      <c r="L426" s="22" t="s">
        <v>1318</v>
      </c>
      <c r="M426" s="21">
        <v>425</v>
      </c>
      <c r="N426" s="22" t="s">
        <v>1319</v>
      </c>
      <c r="O426" s="21">
        <v>503.47410876917803</v>
      </c>
      <c r="P426">
        <v>429</v>
      </c>
      <c r="Q426">
        <f t="shared" si="19"/>
        <v>541.81180357084702</v>
      </c>
      <c r="R426" s="22" t="s">
        <v>460</v>
      </c>
      <c r="S426" s="23">
        <v>503.47</v>
      </c>
      <c r="T426" s="23">
        <v>0</v>
      </c>
      <c r="U426">
        <f t="shared" si="20"/>
        <v>4.1087691780035129E-3</v>
      </c>
    </row>
    <row r="427" spans="1:21" x14ac:dyDescent="0.25">
      <c r="A427" s="21">
        <v>426</v>
      </c>
      <c r="B427" s="21">
        <v>26</v>
      </c>
      <c r="C427" s="21">
        <v>15291.532044648424</v>
      </c>
      <c r="D427" s="22" t="s">
        <v>460</v>
      </c>
      <c r="E427" s="22">
        <f t="shared" si="18"/>
        <v>2</v>
      </c>
      <c r="F427" s="21">
        <v>3644.136272730057</v>
      </c>
      <c r="G427" s="22" t="s">
        <v>722</v>
      </c>
      <c r="H427" s="21">
        <v>708.90824807952117</v>
      </c>
      <c r="I427" s="22" t="s">
        <v>452</v>
      </c>
      <c r="J427" s="21">
        <v>205.43413931034311</v>
      </c>
      <c r="K427" s="21">
        <v>2.7891561985015869</v>
      </c>
      <c r="L427" s="22" t="s">
        <v>1320</v>
      </c>
      <c r="M427" s="21">
        <v>426</v>
      </c>
      <c r="N427" s="22" t="s">
        <v>1321</v>
      </c>
      <c r="O427" s="21">
        <v>205.43413931034311</v>
      </c>
      <c r="P427">
        <v>430</v>
      </c>
      <c r="Q427">
        <f t="shared" si="19"/>
        <v>1154.5851458459993</v>
      </c>
      <c r="R427" s="22" t="s">
        <v>460</v>
      </c>
      <c r="S427" s="23">
        <v>205.43</v>
      </c>
      <c r="T427" s="23">
        <v>0</v>
      </c>
      <c r="U427">
        <f t="shared" si="20"/>
        <v>4.1393103431062173E-3</v>
      </c>
    </row>
    <row r="428" spans="1:21" x14ac:dyDescent="0.25">
      <c r="A428" s="21">
        <v>427</v>
      </c>
      <c r="B428" s="21">
        <v>26</v>
      </c>
      <c r="C428" s="21">
        <v>15291.532044648424</v>
      </c>
      <c r="D428" s="22" t="s">
        <v>472</v>
      </c>
      <c r="E428" s="22">
        <f t="shared" si="18"/>
        <v>3</v>
      </c>
      <c r="F428" s="21">
        <v>2422.8132785542198</v>
      </c>
      <c r="G428" s="22" t="s">
        <v>917</v>
      </c>
      <c r="H428" s="21">
        <v>1724.857830031998</v>
      </c>
      <c r="I428" s="22" t="s">
        <v>449</v>
      </c>
      <c r="J428" s="21">
        <v>1724.857830031998</v>
      </c>
      <c r="K428" s="21">
        <v>0.91063922643661499</v>
      </c>
      <c r="L428" s="22" t="s">
        <v>1322</v>
      </c>
      <c r="M428" s="21">
        <v>427</v>
      </c>
      <c r="N428" s="22" t="s">
        <v>1323</v>
      </c>
      <c r="O428" s="21">
        <v>1724.857830031998</v>
      </c>
      <c r="P428">
        <v>431</v>
      </c>
      <c r="Q428">
        <f t="shared" si="19"/>
        <v>100.13951468128234</v>
      </c>
      <c r="R428" s="22" t="s">
        <v>472</v>
      </c>
      <c r="S428" s="23">
        <v>1724.86</v>
      </c>
      <c r="T428" s="23">
        <v>1</v>
      </c>
      <c r="U428">
        <f t="shared" si="20"/>
        <v>-2.1699680019082734E-3</v>
      </c>
    </row>
    <row r="429" spans="1:21" x14ac:dyDescent="0.25">
      <c r="A429" s="21">
        <v>428</v>
      </c>
      <c r="B429" s="21">
        <v>26</v>
      </c>
      <c r="C429" s="21">
        <v>15291.532044648424</v>
      </c>
      <c r="D429" s="22" t="s">
        <v>472</v>
      </c>
      <c r="E429" s="22">
        <f t="shared" si="18"/>
        <v>3</v>
      </c>
      <c r="F429" s="21">
        <v>2422.8132785542198</v>
      </c>
      <c r="G429" s="22" t="s">
        <v>722</v>
      </c>
      <c r="H429" s="21">
        <v>697.95544852222156</v>
      </c>
      <c r="I429" s="22" t="s">
        <v>452</v>
      </c>
      <c r="J429" s="21">
        <v>156.14364495137477</v>
      </c>
      <c r="K429" s="21">
        <v>2.7577240467071529</v>
      </c>
      <c r="L429" s="22" t="s">
        <v>1324</v>
      </c>
      <c r="M429" s="21">
        <v>428</v>
      </c>
      <c r="N429" s="22" t="s">
        <v>1325</v>
      </c>
      <c r="O429" s="21">
        <v>156.14364495137477</v>
      </c>
      <c r="P429">
        <v>432</v>
      </c>
      <c r="Q429">
        <f t="shared" si="19"/>
        <v>141.04111529417233</v>
      </c>
      <c r="R429" s="22" t="s">
        <v>472</v>
      </c>
      <c r="S429" s="23">
        <v>156.13999999999999</v>
      </c>
      <c r="T429" s="23">
        <v>0</v>
      </c>
      <c r="U429">
        <f t="shared" si="20"/>
        <v>3.6449513747811579E-3</v>
      </c>
    </row>
    <row r="430" spans="1:21" x14ac:dyDescent="0.25">
      <c r="A430" s="21">
        <v>429</v>
      </c>
      <c r="B430" s="21">
        <v>26</v>
      </c>
      <c r="C430" s="21">
        <v>15291.532044648424</v>
      </c>
      <c r="D430" s="22" t="s">
        <v>472</v>
      </c>
      <c r="E430" s="22">
        <f t="shared" si="18"/>
        <v>3</v>
      </c>
      <c r="F430" s="21">
        <v>2422.8132785542198</v>
      </c>
      <c r="G430" s="22" t="s">
        <v>722</v>
      </c>
      <c r="H430" s="21">
        <v>697.95544852222156</v>
      </c>
      <c r="I430" s="22" t="s">
        <v>449</v>
      </c>
      <c r="J430" s="21">
        <v>541.81180357084702</v>
      </c>
      <c r="K430" s="21">
        <v>0.98719221353530884</v>
      </c>
      <c r="L430" s="22" t="s">
        <v>1326</v>
      </c>
      <c r="M430" s="21">
        <v>429</v>
      </c>
      <c r="N430" s="22" t="s">
        <v>1327</v>
      </c>
      <c r="O430" s="21">
        <v>541.81180357084702</v>
      </c>
      <c r="P430">
        <v>433</v>
      </c>
      <c r="Q430">
        <f t="shared" si="19"/>
        <v>251.166603500517</v>
      </c>
      <c r="R430" s="22" t="s">
        <v>472</v>
      </c>
      <c r="S430" s="23">
        <v>541.80999999999995</v>
      </c>
      <c r="T430" s="23">
        <v>0</v>
      </c>
      <c r="U430">
        <f t="shared" si="20"/>
        <v>1.803570847073388E-3</v>
      </c>
    </row>
    <row r="431" spans="1:21" x14ac:dyDescent="0.25">
      <c r="A431" s="21">
        <v>430</v>
      </c>
      <c r="B431" s="21">
        <v>26</v>
      </c>
      <c r="C431" s="21">
        <v>15291.532044648424</v>
      </c>
      <c r="D431" s="22" t="s">
        <v>481</v>
      </c>
      <c r="E431" s="22">
        <f t="shared" si="18"/>
        <v>4</v>
      </c>
      <c r="F431" s="21">
        <v>2047.5872847730975</v>
      </c>
      <c r="G431" s="22" t="s">
        <v>917</v>
      </c>
      <c r="H431" s="21">
        <v>1154.5851458459993</v>
      </c>
      <c r="I431" s="22" t="s">
        <v>449</v>
      </c>
      <c r="J431" s="21">
        <v>1154.5851458459993</v>
      </c>
      <c r="K431" s="21">
        <v>0.91829597949981701</v>
      </c>
      <c r="L431" s="22" t="s">
        <v>1328</v>
      </c>
      <c r="M431" s="21">
        <v>430</v>
      </c>
      <c r="N431" s="22" t="s">
        <v>1329</v>
      </c>
      <c r="O431" s="21">
        <v>1154.5851458459993</v>
      </c>
      <c r="P431">
        <v>434</v>
      </c>
      <c r="Q431">
        <f t="shared" si="19"/>
        <v>115.93189795477592</v>
      </c>
      <c r="R431" s="22" t="s">
        <v>481</v>
      </c>
      <c r="S431" s="23">
        <v>1154.5899999999999</v>
      </c>
      <c r="T431" s="23">
        <v>1</v>
      </c>
      <c r="U431">
        <f t="shared" si="20"/>
        <v>-4.8541540006681316E-3</v>
      </c>
    </row>
    <row r="432" spans="1:21" x14ac:dyDescent="0.25">
      <c r="A432" s="21">
        <v>431</v>
      </c>
      <c r="B432" s="21">
        <v>26</v>
      </c>
      <c r="C432" s="21">
        <v>15291.532044648424</v>
      </c>
      <c r="D432" s="22" t="s">
        <v>481</v>
      </c>
      <c r="E432" s="22">
        <f t="shared" si="18"/>
        <v>4</v>
      </c>
      <c r="F432" s="21">
        <v>2047.5872847730975</v>
      </c>
      <c r="G432" s="22" t="s">
        <v>848</v>
      </c>
      <c r="H432" s="21">
        <v>492.34723347597168</v>
      </c>
      <c r="I432" s="22" t="s">
        <v>467</v>
      </c>
      <c r="J432" s="21">
        <v>100.13951468128234</v>
      </c>
      <c r="K432" s="21">
        <v>6.2732806205749512</v>
      </c>
      <c r="L432" s="22" t="s">
        <v>1330</v>
      </c>
      <c r="M432" s="21">
        <v>431</v>
      </c>
      <c r="N432" s="22" t="s">
        <v>1331</v>
      </c>
      <c r="O432" s="21">
        <v>100.13951468128234</v>
      </c>
      <c r="P432">
        <v>435</v>
      </c>
      <c r="Q432">
        <f t="shared" si="19"/>
        <v>284.72300749635076</v>
      </c>
      <c r="R432" s="22" t="s">
        <v>481</v>
      </c>
      <c r="S432" s="23">
        <v>100.14</v>
      </c>
      <c r="T432" s="23">
        <v>0</v>
      </c>
      <c r="U432">
        <f t="shared" si="20"/>
        <v>-4.8531871766499535E-4</v>
      </c>
    </row>
    <row r="433" spans="1:21" x14ac:dyDescent="0.25">
      <c r="A433" s="21">
        <v>432</v>
      </c>
      <c r="B433" s="21">
        <v>26</v>
      </c>
      <c r="C433" s="21">
        <v>15291.532044648424</v>
      </c>
      <c r="D433" s="22" t="s">
        <v>481</v>
      </c>
      <c r="E433" s="22">
        <f t="shared" si="18"/>
        <v>4</v>
      </c>
      <c r="F433" s="21">
        <v>2047.5872847730975</v>
      </c>
      <c r="G433" s="22" t="s">
        <v>848</v>
      </c>
      <c r="H433" s="21">
        <v>492.34723347597168</v>
      </c>
      <c r="I433" s="22" t="s">
        <v>452</v>
      </c>
      <c r="J433" s="21">
        <v>141.04111529417233</v>
      </c>
      <c r="K433" s="21">
        <v>2.8591856956481934</v>
      </c>
      <c r="L433" s="22" t="s">
        <v>1332</v>
      </c>
      <c r="M433" s="21">
        <v>432</v>
      </c>
      <c r="N433" s="22" t="s">
        <v>1333</v>
      </c>
      <c r="O433" s="21">
        <v>141.04111529417233</v>
      </c>
      <c r="P433">
        <v>436</v>
      </c>
      <c r="Q433">
        <f t="shared" si="19"/>
        <v>227.63959105183497</v>
      </c>
      <c r="R433" s="22" t="s">
        <v>481</v>
      </c>
      <c r="S433" s="23">
        <v>141.04</v>
      </c>
      <c r="T433" s="23">
        <v>0</v>
      </c>
      <c r="U433">
        <f t="shared" si="20"/>
        <v>1.1152941723366894E-3</v>
      </c>
    </row>
    <row r="434" spans="1:21" x14ac:dyDescent="0.25">
      <c r="A434" s="21">
        <v>433</v>
      </c>
      <c r="B434" s="21">
        <v>26</v>
      </c>
      <c r="C434" s="21">
        <v>15291.532044648424</v>
      </c>
      <c r="D434" s="22" t="s">
        <v>481</v>
      </c>
      <c r="E434" s="22">
        <f t="shared" si="18"/>
        <v>4</v>
      </c>
      <c r="F434" s="21">
        <v>2047.5872847730975</v>
      </c>
      <c r="G434" s="22" t="s">
        <v>848</v>
      </c>
      <c r="H434" s="21">
        <v>492.34723347597168</v>
      </c>
      <c r="I434" s="22" t="s">
        <v>449</v>
      </c>
      <c r="J434" s="21">
        <v>251.166603500517</v>
      </c>
      <c r="K434" s="21">
        <v>1.0070292949676514</v>
      </c>
      <c r="L434" s="22" t="s">
        <v>1334</v>
      </c>
      <c r="M434" s="21">
        <v>433</v>
      </c>
      <c r="N434" s="22" t="s">
        <v>1335</v>
      </c>
      <c r="O434" s="21">
        <v>251.166603500517</v>
      </c>
      <c r="P434">
        <v>437</v>
      </c>
      <c r="Q434">
        <f t="shared" si="19"/>
        <v>329.89944055367283</v>
      </c>
      <c r="R434" s="22" t="s">
        <v>481</v>
      </c>
      <c r="S434" s="23">
        <v>251.17</v>
      </c>
      <c r="T434" s="23">
        <v>0</v>
      </c>
      <c r="U434">
        <f t="shared" si="20"/>
        <v>-3.3964994829887019E-3</v>
      </c>
    </row>
    <row r="435" spans="1:21" x14ac:dyDescent="0.25">
      <c r="A435" s="21">
        <v>434</v>
      </c>
      <c r="B435" s="21">
        <v>26</v>
      </c>
      <c r="C435" s="21">
        <v>15291.532044648424</v>
      </c>
      <c r="D435" s="22" t="s">
        <v>481</v>
      </c>
      <c r="E435" s="22">
        <f t="shared" si="18"/>
        <v>4</v>
      </c>
      <c r="F435" s="21">
        <v>2047.5872847730975</v>
      </c>
      <c r="G435" s="22" t="s">
        <v>722</v>
      </c>
      <c r="H435" s="21">
        <v>400.65490545112664</v>
      </c>
      <c r="I435" s="22" t="s">
        <v>452</v>
      </c>
      <c r="J435" s="21">
        <v>115.93189795477592</v>
      </c>
      <c r="K435" s="21">
        <v>2.7889626026153564</v>
      </c>
      <c r="L435" s="22" t="s">
        <v>1336</v>
      </c>
      <c r="M435" s="21">
        <v>434</v>
      </c>
      <c r="N435" s="22" t="s">
        <v>1337</v>
      </c>
      <c r="O435" s="21">
        <v>115.93189795477592</v>
      </c>
      <c r="P435">
        <v>438</v>
      </c>
      <c r="Q435">
        <f t="shared" si="19"/>
        <v>672.70480357393933</v>
      </c>
      <c r="R435" s="22" t="s">
        <v>481</v>
      </c>
      <c r="S435" s="23">
        <v>115.93</v>
      </c>
      <c r="T435" s="23">
        <v>0</v>
      </c>
      <c r="U435">
        <f t="shared" si="20"/>
        <v>1.8979547759130355E-3</v>
      </c>
    </row>
    <row r="436" spans="1:21" x14ac:dyDescent="0.25">
      <c r="A436" s="21">
        <v>435</v>
      </c>
      <c r="B436" s="21">
        <v>26</v>
      </c>
      <c r="C436" s="21">
        <v>15291.532044648424</v>
      </c>
      <c r="D436" s="22" t="s">
        <v>481</v>
      </c>
      <c r="E436" s="22">
        <f t="shared" si="18"/>
        <v>4</v>
      </c>
      <c r="F436" s="21">
        <v>2047.5872847730975</v>
      </c>
      <c r="G436" s="22" t="s">
        <v>722</v>
      </c>
      <c r="H436" s="21">
        <v>400.65490545112664</v>
      </c>
      <c r="I436" s="22" t="s">
        <v>449</v>
      </c>
      <c r="J436" s="21">
        <v>284.72300749635076</v>
      </c>
      <c r="K436" s="21">
        <v>1.0449663400650024</v>
      </c>
      <c r="L436" s="22" t="s">
        <v>1338</v>
      </c>
      <c r="M436" s="21">
        <v>435</v>
      </c>
      <c r="N436" s="22" t="s">
        <v>1339</v>
      </c>
      <c r="O436" s="21">
        <v>284.72300749635076</v>
      </c>
      <c r="P436">
        <v>439</v>
      </c>
      <c r="Q436">
        <f t="shared" si="19"/>
        <v>962.4021858543266</v>
      </c>
      <c r="R436" s="22" t="s">
        <v>481</v>
      </c>
      <c r="S436" s="23">
        <v>284.72000000000003</v>
      </c>
      <c r="T436" s="23">
        <v>0</v>
      </c>
      <c r="U436">
        <f t="shared" si="20"/>
        <v>3.0074963507331631E-3</v>
      </c>
    </row>
    <row r="437" spans="1:21" x14ac:dyDescent="0.25">
      <c r="A437" s="21">
        <v>436</v>
      </c>
      <c r="B437" s="21">
        <v>27</v>
      </c>
      <c r="C437" s="21">
        <v>9188.7270042936907</v>
      </c>
      <c r="D437" s="22" t="s">
        <v>685</v>
      </c>
      <c r="E437" s="22">
        <f t="shared" si="18"/>
        <v>14</v>
      </c>
      <c r="F437" s="21">
        <v>1230.2438351794472</v>
      </c>
      <c r="G437" s="22" t="s">
        <v>1340</v>
      </c>
      <c r="H437" s="21">
        <v>557.53903160550783</v>
      </c>
      <c r="I437" s="22" t="s">
        <v>449</v>
      </c>
      <c r="J437" s="21">
        <v>227.63959105183497</v>
      </c>
      <c r="K437" s="21">
        <v>0.80977350473403931</v>
      </c>
      <c r="L437" s="22" t="s">
        <v>1341</v>
      </c>
      <c r="M437" s="21">
        <v>436</v>
      </c>
      <c r="N437" s="22" t="s">
        <v>1342</v>
      </c>
      <c r="O437" s="21">
        <v>227.63959105183497</v>
      </c>
      <c r="P437">
        <v>440</v>
      </c>
      <c r="Q437">
        <f t="shared" si="19"/>
        <v>206.28436805016699</v>
      </c>
      <c r="R437" s="22" t="s">
        <v>685</v>
      </c>
      <c r="S437" s="23">
        <v>227.64</v>
      </c>
      <c r="T437" s="23">
        <v>0</v>
      </c>
      <c r="U437">
        <f t="shared" si="20"/>
        <v>-4.0894816501690912E-4</v>
      </c>
    </row>
    <row r="438" spans="1:21" x14ac:dyDescent="0.25">
      <c r="A438" s="21">
        <v>437</v>
      </c>
      <c r="B438" s="21">
        <v>27</v>
      </c>
      <c r="C438" s="21">
        <v>9188.7270042936907</v>
      </c>
      <c r="D438" s="22" t="s">
        <v>685</v>
      </c>
      <c r="E438" s="22">
        <f t="shared" si="18"/>
        <v>14</v>
      </c>
      <c r="F438" s="21">
        <v>1230.2438351794472</v>
      </c>
      <c r="G438" s="22" t="s">
        <v>1340</v>
      </c>
      <c r="H438" s="21">
        <v>557.53903160550783</v>
      </c>
      <c r="I438" s="22" t="s">
        <v>467</v>
      </c>
      <c r="J438" s="21">
        <v>329.89944055367283</v>
      </c>
      <c r="K438" s="21">
        <v>12.003068923950195</v>
      </c>
      <c r="L438" s="22" t="s">
        <v>1343</v>
      </c>
      <c r="M438" s="21">
        <v>437</v>
      </c>
      <c r="N438" s="22" t="s">
        <v>1344</v>
      </c>
      <c r="O438" s="21">
        <v>329.89944055367283</v>
      </c>
      <c r="P438">
        <v>441</v>
      </c>
      <c r="Q438">
        <f t="shared" si="19"/>
        <v>600.4859512829712</v>
      </c>
      <c r="R438" s="22" t="s">
        <v>685</v>
      </c>
      <c r="S438" s="23">
        <v>329.9</v>
      </c>
      <c r="T438" s="23">
        <v>0</v>
      </c>
      <c r="U438">
        <f t="shared" si="20"/>
        <v>-5.5944632714499676E-4</v>
      </c>
    </row>
    <row r="439" spans="1:21" x14ac:dyDescent="0.25">
      <c r="A439" s="21">
        <v>438</v>
      </c>
      <c r="B439" s="21">
        <v>27</v>
      </c>
      <c r="C439" s="21">
        <v>9188.7270042936907</v>
      </c>
      <c r="D439" s="22" t="s">
        <v>685</v>
      </c>
      <c r="E439" s="22">
        <f t="shared" si="18"/>
        <v>14</v>
      </c>
      <c r="F439" s="21">
        <v>1230.2438351794472</v>
      </c>
      <c r="G439" s="22" t="s">
        <v>848</v>
      </c>
      <c r="H439" s="21">
        <v>672.70480357393933</v>
      </c>
      <c r="I439" s="22" t="s">
        <v>467</v>
      </c>
      <c r="J439" s="21">
        <v>672.70480357393933</v>
      </c>
      <c r="K439" s="21">
        <v>10.351071357727051</v>
      </c>
      <c r="L439" s="22" t="s">
        <v>1345</v>
      </c>
      <c r="M439" s="21">
        <v>438</v>
      </c>
      <c r="N439" s="22" t="s">
        <v>1346</v>
      </c>
      <c r="O439" s="21">
        <v>672.70480357393933</v>
      </c>
      <c r="P439">
        <v>442</v>
      </c>
      <c r="Q439">
        <f t="shared" si="19"/>
        <v>173.86529372487252</v>
      </c>
      <c r="R439" s="22" t="s">
        <v>685</v>
      </c>
      <c r="S439" s="23">
        <v>672.7</v>
      </c>
      <c r="T439" s="23">
        <v>0</v>
      </c>
      <c r="U439">
        <f t="shared" si="20"/>
        <v>4.8035739392844334E-3</v>
      </c>
    </row>
    <row r="440" spans="1:21" x14ac:dyDescent="0.25">
      <c r="A440" s="21">
        <v>439</v>
      </c>
      <c r="B440" s="21">
        <v>27</v>
      </c>
      <c r="C440" s="21">
        <v>9188.7270042936907</v>
      </c>
      <c r="D440" s="22" t="s">
        <v>447</v>
      </c>
      <c r="E440" s="22">
        <f t="shared" si="18"/>
        <v>1</v>
      </c>
      <c r="F440" s="21">
        <v>2352.5083069909147</v>
      </c>
      <c r="G440" s="22" t="s">
        <v>448</v>
      </c>
      <c r="H440" s="21">
        <v>1168.6865539044936</v>
      </c>
      <c r="I440" s="22" t="s">
        <v>449</v>
      </c>
      <c r="J440" s="21">
        <v>962.4021858543266</v>
      </c>
      <c r="K440" s="21">
        <v>0.9759286642074585</v>
      </c>
      <c r="L440" s="22" t="s">
        <v>1347</v>
      </c>
      <c r="M440" s="21">
        <v>439</v>
      </c>
      <c r="N440" s="22" t="s">
        <v>1348</v>
      </c>
      <c r="O440" s="21">
        <v>962.4021858543266</v>
      </c>
      <c r="P440">
        <v>443</v>
      </c>
      <c r="Q440">
        <f t="shared" si="19"/>
        <v>409.47050807857738</v>
      </c>
      <c r="R440" s="22" t="s">
        <v>447</v>
      </c>
      <c r="S440" s="23">
        <v>962.4</v>
      </c>
      <c r="T440" s="23">
        <v>1</v>
      </c>
      <c r="U440">
        <f t="shared" si="20"/>
        <v>2.1858543266262132E-3</v>
      </c>
    </row>
    <row r="441" spans="1:21" x14ac:dyDescent="0.25">
      <c r="A441" s="21">
        <v>440</v>
      </c>
      <c r="B441" s="21">
        <v>27</v>
      </c>
      <c r="C441" s="21">
        <v>9188.7270042936907</v>
      </c>
      <c r="D441" s="22" t="s">
        <v>447</v>
      </c>
      <c r="E441" s="22">
        <f t="shared" si="18"/>
        <v>1</v>
      </c>
      <c r="F441" s="21">
        <v>2352.5083069909147</v>
      </c>
      <c r="G441" s="22" t="s">
        <v>448</v>
      </c>
      <c r="H441" s="21">
        <v>1168.6865539044936</v>
      </c>
      <c r="I441" s="22" t="s">
        <v>452</v>
      </c>
      <c r="J441" s="21">
        <v>206.28436805016699</v>
      </c>
      <c r="K441" s="21">
        <v>2.7116696834564209</v>
      </c>
      <c r="L441" s="22" t="s">
        <v>1349</v>
      </c>
      <c r="M441" s="21">
        <v>440</v>
      </c>
      <c r="N441" s="22" t="s">
        <v>1350</v>
      </c>
      <c r="O441" s="21">
        <v>206.28436805016699</v>
      </c>
      <c r="P441">
        <v>444</v>
      </c>
      <c r="Q441">
        <f t="shared" si="19"/>
        <v>922.69078597326643</v>
      </c>
      <c r="R441" s="22" t="s">
        <v>447</v>
      </c>
      <c r="S441" s="23">
        <v>206.28</v>
      </c>
      <c r="T441" s="23">
        <v>0</v>
      </c>
      <c r="U441">
        <f t="shared" si="20"/>
        <v>4.3680501669882688E-3</v>
      </c>
    </row>
    <row r="442" spans="1:21" x14ac:dyDescent="0.25">
      <c r="A442" s="21">
        <v>441</v>
      </c>
      <c r="B442" s="21">
        <v>27</v>
      </c>
      <c r="C442" s="21">
        <v>9188.7270042936907</v>
      </c>
      <c r="D442" s="22" t="s">
        <v>447</v>
      </c>
      <c r="E442" s="22">
        <f t="shared" si="18"/>
        <v>1</v>
      </c>
      <c r="F442" s="21">
        <v>2352.5083069909147</v>
      </c>
      <c r="G442" s="22" t="s">
        <v>493</v>
      </c>
      <c r="H442" s="21">
        <v>600.4859512829712</v>
      </c>
      <c r="I442" s="22" t="s">
        <v>449</v>
      </c>
      <c r="J442" s="21">
        <v>600.4859512829712</v>
      </c>
      <c r="K442" s="21">
        <v>0.88190764188766479</v>
      </c>
      <c r="L442" s="22" t="s">
        <v>1351</v>
      </c>
      <c r="M442" s="21">
        <v>441</v>
      </c>
      <c r="N442" s="22" t="s">
        <v>1352</v>
      </c>
      <c r="O442" s="21">
        <v>600.4859512829712</v>
      </c>
      <c r="P442">
        <v>445</v>
      </c>
      <c r="Q442">
        <f t="shared" si="19"/>
        <v>1207.1386012911842</v>
      </c>
      <c r="R442" s="22" t="s">
        <v>447</v>
      </c>
      <c r="S442" s="23">
        <v>600.49</v>
      </c>
      <c r="T442" s="23">
        <v>1</v>
      </c>
      <c r="U442">
        <f t="shared" si="20"/>
        <v>-4.0487170288088237E-3</v>
      </c>
    </row>
    <row r="443" spans="1:21" x14ac:dyDescent="0.25">
      <c r="A443" s="21">
        <v>442</v>
      </c>
      <c r="B443" s="21">
        <v>27</v>
      </c>
      <c r="C443" s="21">
        <v>9188.7270042936907</v>
      </c>
      <c r="D443" s="22" t="s">
        <v>447</v>
      </c>
      <c r="E443" s="22">
        <f t="shared" si="18"/>
        <v>1</v>
      </c>
      <c r="F443" s="21">
        <v>2352.5083069909147</v>
      </c>
      <c r="G443" s="22" t="s">
        <v>722</v>
      </c>
      <c r="H443" s="21">
        <v>583.33580180344984</v>
      </c>
      <c r="I443" s="22" t="s">
        <v>452</v>
      </c>
      <c r="J443" s="21">
        <v>173.86529372487252</v>
      </c>
      <c r="K443" s="21">
        <v>2.743229866027832</v>
      </c>
      <c r="L443" s="22" t="s">
        <v>1353</v>
      </c>
      <c r="M443" s="21">
        <v>442</v>
      </c>
      <c r="N443" s="22" t="s">
        <v>1354</v>
      </c>
      <c r="O443" s="21">
        <v>173.86529372487252</v>
      </c>
      <c r="P443">
        <v>446</v>
      </c>
      <c r="Q443">
        <f t="shared" si="19"/>
        <v>198.90568248963851</v>
      </c>
      <c r="R443" s="22" t="s">
        <v>447</v>
      </c>
      <c r="S443" s="23">
        <v>173.87</v>
      </c>
      <c r="T443" s="23">
        <v>0</v>
      </c>
      <c r="U443">
        <f t="shared" si="20"/>
        <v>-4.7062751274893344E-3</v>
      </c>
    </row>
    <row r="444" spans="1:21" x14ac:dyDescent="0.25">
      <c r="A444" s="21">
        <v>443</v>
      </c>
      <c r="B444" s="21">
        <v>27</v>
      </c>
      <c r="C444" s="21">
        <v>9188.7270042936907</v>
      </c>
      <c r="D444" s="22" t="s">
        <v>447</v>
      </c>
      <c r="E444" s="22">
        <f t="shared" si="18"/>
        <v>1</v>
      </c>
      <c r="F444" s="21">
        <v>2352.5083069909147</v>
      </c>
      <c r="G444" s="22" t="s">
        <v>722</v>
      </c>
      <c r="H444" s="21">
        <v>583.33580180344984</v>
      </c>
      <c r="I444" s="22" t="s">
        <v>449</v>
      </c>
      <c r="J444" s="21">
        <v>409.47050807857738</v>
      </c>
      <c r="K444" s="21">
        <v>1.1168664693832397</v>
      </c>
      <c r="L444" s="22" t="s">
        <v>1355</v>
      </c>
      <c r="M444" s="21">
        <v>443</v>
      </c>
      <c r="N444" s="22" t="s">
        <v>1356</v>
      </c>
      <c r="O444" s="21">
        <v>409.47050807857738</v>
      </c>
      <c r="P444">
        <v>447</v>
      </c>
      <c r="Q444">
        <f t="shared" si="19"/>
        <v>210.86540215448602</v>
      </c>
      <c r="R444" s="22" t="s">
        <v>447</v>
      </c>
      <c r="S444" s="23">
        <v>409.47</v>
      </c>
      <c r="T444" s="23">
        <v>0</v>
      </c>
      <c r="U444">
        <f t="shared" si="20"/>
        <v>5.0807857735435391E-4</v>
      </c>
    </row>
    <row r="445" spans="1:21" x14ac:dyDescent="0.25">
      <c r="A445" s="21">
        <v>444</v>
      </c>
      <c r="B445" s="21">
        <v>27</v>
      </c>
      <c r="C445" s="21">
        <v>9188.7270042936907</v>
      </c>
      <c r="D445" s="22" t="s">
        <v>460</v>
      </c>
      <c r="E445" s="22">
        <f t="shared" si="18"/>
        <v>2</v>
      </c>
      <c r="F445" s="21">
        <v>2747.7535238472933</v>
      </c>
      <c r="G445" s="22" t="s">
        <v>448</v>
      </c>
      <c r="H445" s="21">
        <v>922.69078597326643</v>
      </c>
      <c r="I445" s="22" t="s">
        <v>449</v>
      </c>
      <c r="J445" s="21">
        <v>922.69078597326643</v>
      </c>
      <c r="K445" s="21">
        <v>0.9210863709449767</v>
      </c>
      <c r="L445" s="22" t="s">
        <v>1357</v>
      </c>
      <c r="M445" s="21">
        <v>444</v>
      </c>
      <c r="N445" s="22" t="s">
        <v>1358</v>
      </c>
      <c r="O445" s="21">
        <v>922.69078597326643</v>
      </c>
      <c r="P445">
        <v>448</v>
      </c>
      <c r="Q445">
        <f t="shared" si="19"/>
        <v>208.15305193871819</v>
      </c>
      <c r="R445" s="22" t="s">
        <v>460</v>
      </c>
      <c r="S445" s="23">
        <v>922.69</v>
      </c>
      <c r="T445" s="23">
        <v>1</v>
      </c>
      <c r="U445">
        <f t="shared" si="20"/>
        <v>7.8597326637463993E-4</v>
      </c>
    </row>
    <row r="446" spans="1:21" x14ac:dyDescent="0.25">
      <c r="A446" s="21">
        <v>445</v>
      </c>
      <c r="B446" s="21">
        <v>27</v>
      </c>
      <c r="C446" s="21">
        <v>9188.7270042936907</v>
      </c>
      <c r="D446" s="22" t="s">
        <v>460</v>
      </c>
      <c r="E446" s="22">
        <f t="shared" si="18"/>
        <v>2</v>
      </c>
      <c r="F446" s="21">
        <v>2747.7535238472933</v>
      </c>
      <c r="G446" s="22" t="s">
        <v>493</v>
      </c>
      <c r="H446" s="21">
        <v>1207.1386012911842</v>
      </c>
      <c r="I446" s="22" t="s">
        <v>449</v>
      </c>
      <c r="J446" s="21">
        <v>1207.1386012911842</v>
      </c>
      <c r="K446" s="21">
        <v>0.88581287860870361</v>
      </c>
      <c r="L446" s="22" t="s">
        <v>1359</v>
      </c>
      <c r="M446" s="21">
        <v>445</v>
      </c>
      <c r="N446" s="22" t="s">
        <v>1360</v>
      </c>
      <c r="O446" s="21">
        <v>1207.1386012911842</v>
      </c>
      <c r="P446">
        <v>449</v>
      </c>
      <c r="Q446">
        <f t="shared" si="19"/>
        <v>536.72861042588954</v>
      </c>
      <c r="R446" s="22" t="s">
        <v>460</v>
      </c>
      <c r="S446" s="23">
        <v>1207.1400000000001</v>
      </c>
      <c r="T446" s="23">
        <v>1</v>
      </c>
      <c r="U446">
        <f t="shared" si="20"/>
        <v>-1.3987088159410632E-3</v>
      </c>
    </row>
    <row r="447" spans="1:21" x14ac:dyDescent="0.25">
      <c r="A447" s="21">
        <v>446</v>
      </c>
      <c r="B447" s="21">
        <v>27</v>
      </c>
      <c r="C447" s="21">
        <v>9188.7270042936907</v>
      </c>
      <c r="D447" s="22" t="s">
        <v>460</v>
      </c>
      <c r="E447" s="22">
        <f t="shared" si="18"/>
        <v>2</v>
      </c>
      <c r="F447" s="21">
        <v>2747.7535238472933</v>
      </c>
      <c r="G447" s="22" t="s">
        <v>848</v>
      </c>
      <c r="H447" s="21">
        <v>617.92413658284261</v>
      </c>
      <c r="I447" s="22" t="s">
        <v>452</v>
      </c>
      <c r="J447" s="21">
        <v>198.90568248963851</v>
      </c>
      <c r="K447" s="21">
        <v>2.9075827598571777</v>
      </c>
      <c r="L447" s="22" t="s">
        <v>1361</v>
      </c>
      <c r="M447" s="21">
        <v>446</v>
      </c>
      <c r="N447" s="22" t="s">
        <v>1362</v>
      </c>
      <c r="O447" s="21">
        <v>198.90568248963851</v>
      </c>
      <c r="P447">
        <v>450</v>
      </c>
      <c r="Q447">
        <f t="shared" si="19"/>
        <v>118.44033744767329</v>
      </c>
      <c r="R447" s="22" t="s">
        <v>460</v>
      </c>
      <c r="S447" s="23">
        <v>198.91</v>
      </c>
      <c r="T447" s="23">
        <v>0</v>
      </c>
      <c r="U447">
        <f t="shared" si="20"/>
        <v>-4.3175103614885302E-3</v>
      </c>
    </row>
    <row r="448" spans="1:21" x14ac:dyDescent="0.25">
      <c r="A448" s="21">
        <v>447</v>
      </c>
      <c r="B448" s="21">
        <v>27</v>
      </c>
      <c r="C448" s="21">
        <v>9188.7270042936907</v>
      </c>
      <c r="D448" s="22" t="s">
        <v>460</v>
      </c>
      <c r="E448" s="22">
        <f t="shared" si="18"/>
        <v>2</v>
      </c>
      <c r="F448" s="21">
        <v>2747.7535238472933</v>
      </c>
      <c r="G448" s="22" t="s">
        <v>848</v>
      </c>
      <c r="H448" s="21">
        <v>617.92413658284261</v>
      </c>
      <c r="I448" s="22" t="s">
        <v>449</v>
      </c>
      <c r="J448" s="21">
        <v>210.86540215448602</v>
      </c>
      <c r="K448" s="21">
        <v>1.1866824626922607</v>
      </c>
      <c r="L448" s="22" t="s">
        <v>1363</v>
      </c>
      <c r="M448" s="21">
        <v>447</v>
      </c>
      <c r="N448" s="22" t="s">
        <v>1364</v>
      </c>
      <c r="O448" s="21">
        <v>210.86540215448602</v>
      </c>
      <c r="P448">
        <v>451</v>
      </c>
      <c r="Q448">
        <f t="shared" si="19"/>
        <v>335.64776095524502</v>
      </c>
      <c r="R448" s="22" t="s">
        <v>460</v>
      </c>
      <c r="S448" s="23">
        <v>210.87</v>
      </c>
      <c r="T448" s="23">
        <v>0</v>
      </c>
      <c r="U448">
        <f t="shared" si="20"/>
        <v>-4.5978455139845664E-3</v>
      </c>
    </row>
    <row r="449" spans="1:21" x14ac:dyDescent="0.25">
      <c r="A449" s="21">
        <v>448</v>
      </c>
      <c r="B449" s="21">
        <v>27</v>
      </c>
      <c r="C449" s="21">
        <v>9188.7270042936907</v>
      </c>
      <c r="D449" s="22" t="s">
        <v>460</v>
      </c>
      <c r="E449" s="22">
        <f t="shared" si="18"/>
        <v>2</v>
      </c>
      <c r="F449" s="21">
        <v>2747.7535238472933</v>
      </c>
      <c r="G449" s="22" t="s">
        <v>848</v>
      </c>
      <c r="H449" s="21">
        <v>617.92413658284261</v>
      </c>
      <c r="I449" s="22" t="s">
        <v>467</v>
      </c>
      <c r="J449" s="21">
        <v>208.15305193871819</v>
      </c>
      <c r="K449" s="21">
        <v>6.6280732154846191</v>
      </c>
      <c r="L449" s="22" t="s">
        <v>1365</v>
      </c>
      <c r="M449" s="21">
        <v>448</v>
      </c>
      <c r="N449" s="22" t="s">
        <v>1366</v>
      </c>
      <c r="O449" s="21">
        <v>208.15305193871819</v>
      </c>
      <c r="P449">
        <v>452</v>
      </c>
      <c r="Q449">
        <f t="shared" si="19"/>
        <v>97.63204458418457</v>
      </c>
      <c r="R449" s="22" t="s">
        <v>460</v>
      </c>
      <c r="S449" s="23">
        <v>208.15</v>
      </c>
      <c r="T449" s="23">
        <v>0</v>
      </c>
      <c r="U449">
        <f t="shared" si="20"/>
        <v>3.0519387181868751E-3</v>
      </c>
    </row>
    <row r="450" spans="1:21" x14ac:dyDescent="0.25">
      <c r="A450" s="21">
        <v>449</v>
      </c>
      <c r="B450" s="21">
        <v>27</v>
      </c>
      <c r="C450" s="21">
        <v>9188.7270042936907</v>
      </c>
      <c r="D450" s="22" t="s">
        <v>472</v>
      </c>
      <c r="E450" s="22">
        <f t="shared" si="18"/>
        <v>3</v>
      </c>
      <c r="F450" s="21">
        <v>1317.1264154845751</v>
      </c>
      <c r="G450" s="22" t="s">
        <v>448</v>
      </c>
      <c r="H450" s="21">
        <v>655.16894787356273</v>
      </c>
      <c r="I450" s="22" t="s">
        <v>449</v>
      </c>
      <c r="J450" s="21">
        <v>536.72861042588954</v>
      </c>
      <c r="K450" s="21">
        <v>0.97634178400039662</v>
      </c>
      <c r="L450" s="22" t="s">
        <v>1367</v>
      </c>
      <c r="M450" s="21">
        <v>449</v>
      </c>
      <c r="N450" s="22" t="s">
        <v>1368</v>
      </c>
      <c r="O450" s="21">
        <v>536.72861042588954</v>
      </c>
      <c r="P450">
        <v>453</v>
      </c>
      <c r="Q450">
        <f t="shared" si="19"/>
        <v>228.67766207158257</v>
      </c>
      <c r="R450" s="22" t="s">
        <v>472</v>
      </c>
      <c r="S450" s="23">
        <v>536.73</v>
      </c>
      <c r="T450" s="23">
        <v>1</v>
      </c>
      <c r="U450">
        <f t="shared" si="20"/>
        <v>-1.3895741104761328E-3</v>
      </c>
    </row>
    <row r="451" spans="1:21" x14ac:dyDescent="0.25">
      <c r="A451" s="21">
        <v>450</v>
      </c>
      <c r="B451" s="21">
        <v>27</v>
      </c>
      <c r="C451" s="21">
        <v>9188.7270042936907</v>
      </c>
      <c r="D451" s="22" t="s">
        <v>472</v>
      </c>
      <c r="E451" s="22">
        <f t="shared" ref="E451:E514" si="21">VLOOKUP(D451,$X$2:$Y$15,2,FALSE)</f>
        <v>3</v>
      </c>
      <c r="F451" s="21">
        <v>1317.1264154845751</v>
      </c>
      <c r="G451" s="22" t="s">
        <v>448</v>
      </c>
      <c r="H451" s="21">
        <v>655.16894787356273</v>
      </c>
      <c r="I451" s="22" t="s">
        <v>452</v>
      </c>
      <c r="J451" s="21">
        <v>118.44033744767329</v>
      </c>
      <c r="K451" s="21">
        <v>2.7041585445404053</v>
      </c>
      <c r="L451" s="22" t="s">
        <v>1369</v>
      </c>
      <c r="M451" s="21">
        <v>450</v>
      </c>
      <c r="N451" s="22" t="s">
        <v>1370</v>
      </c>
      <c r="O451" s="21">
        <v>118.44033744767329</v>
      </c>
      <c r="P451">
        <v>454</v>
      </c>
      <c r="Q451">
        <f t="shared" ref="Q451:Q514" si="22">VLOOKUP(P451,$M$2:$O$826,3,FALSE)</f>
        <v>520.82804474617103</v>
      </c>
      <c r="R451" s="22" t="s">
        <v>472</v>
      </c>
      <c r="S451" s="23">
        <v>118.44</v>
      </c>
      <c r="T451" s="23">
        <v>0</v>
      </c>
      <c r="U451">
        <f t="shared" ref="U451:U514" si="23">O451-S451</f>
        <v>3.374476732886933E-4</v>
      </c>
    </row>
    <row r="452" spans="1:21" x14ac:dyDescent="0.25">
      <c r="A452" s="21">
        <v>451</v>
      </c>
      <c r="B452" s="21">
        <v>27</v>
      </c>
      <c r="C452" s="21">
        <v>9188.7270042936907</v>
      </c>
      <c r="D452" s="22" t="s">
        <v>472</v>
      </c>
      <c r="E452" s="22">
        <f t="shared" si="21"/>
        <v>3</v>
      </c>
      <c r="F452" s="21">
        <v>1317.1264154845751</v>
      </c>
      <c r="G452" s="22" t="s">
        <v>493</v>
      </c>
      <c r="H452" s="21">
        <v>335.64776095524502</v>
      </c>
      <c r="I452" s="22" t="s">
        <v>449</v>
      </c>
      <c r="J452" s="21">
        <v>335.64776095524502</v>
      </c>
      <c r="K452" s="21">
        <v>0.87526726722717285</v>
      </c>
      <c r="L452" s="22" t="s">
        <v>1371</v>
      </c>
      <c r="M452" s="21">
        <v>451</v>
      </c>
      <c r="N452" s="22" t="s">
        <v>1372</v>
      </c>
      <c r="O452" s="21">
        <v>335.64776095524502</v>
      </c>
      <c r="P452">
        <v>455</v>
      </c>
      <c r="Q452">
        <f t="shared" si="22"/>
        <v>673.68564228793275</v>
      </c>
      <c r="R452" s="22" t="s">
        <v>472</v>
      </c>
      <c r="S452" s="23">
        <v>335.65</v>
      </c>
      <c r="T452" s="23">
        <v>1</v>
      </c>
      <c r="U452">
        <f t="shared" si="23"/>
        <v>-2.2390447549582859E-3</v>
      </c>
    </row>
    <row r="453" spans="1:21" x14ac:dyDescent="0.25">
      <c r="A453" s="21">
        <v>452</v>
      </c>
      <c r="B453" s="21">
        <v>27</v>
      </c>
      <c r="C453" s="21">
        <v>9188.7270042936907</v>
      </c>
      <c r="D453" s="22" t="s">
        <v>472</v>
      </c>
      <c r="E453" s="22">
        <f t="shared" si="21"/>
        <v>3</v>
      </c>
      <c r="F453" s="21">
        <v>1317.1264154845751</v>
      </c>
      <c r="G453" s="22" t="s">
        <v>722</v>
      </c>
      <c r="H453" s="21">
        <v>326.30970665576717</v>
      </c>
      <c r="I453" s="22" t="s">
        <v>452</v>
      </c>
      <c r="J453" s="21">
        <v>97.63204458418457</v>
      </c>
      <c r="K453" s="21">
        <v>2.7420730590820313</v>
      </c>
      <c r="L453" s="22" t="s">
        <v>1373</v>
      </c>
      <c r="M453" s="21">
        <v>452</v>
      </c>
      <c r="N453" s="22" t="s">
        <v>1374</v>
      </c>
      <c r="O453" s="21">
        <v>97.63204458418457</v>
      </c>
      <c r="P453">
        <v>456</v>
      </c>
      <c r="Q453">
        <f t="shared" si="22"/>
        <v>111.20537613300885</v>
      </c>
      <c r="R453" s="22" t="s">
        <v>472</v>
      </c>
      <c r="S453" s="23">
        <v>97.63</v>
      </c>
      <c r="T453" s="23">
        <v>0</v>
      </c>
      <c r="U453">
        <f t="shared" si="23"/>
        <v>2.0445841845742052E-3</v>
      </c>
    </row>
    <row r="454" spans="1:21" x14ac:dyDescent="0.25">
      <c r="A454" s="21">
        <v>453</v>
      </c>
      <c r="B454" s="21">
        <v>27</v>
      </c>
      <c r="C454" s="21">
        <v>9188.7270042936907</v>
      </c>
      <c r="D454" s="22" t="s">
        <v>472</v>
      </c>
      <c r="E454" s="22">
        <f t="shared" si="21"/>
        <v>3</v>
      </c>
      <c r="F454" s="21">
        <v>1317.1264154845751</v>
      </c>
      <c r="G454" s="22" t="s">
        <v>722</v>
      </c>
      <c r="H454" s="21">
        <v>326.30970665576717</v>
      </c>
      <c r="I454" s="22" t="s">
        <v>449</v>
      </c>
      <c r="J454" s="21">
        <v>228.67766207158257</v>
      </c>
      <c r="K454" s="21">
        <v>1.1148335933685303</v>
      </c>
      <c r="L454" s="22" t="s">
        <v>1375</v>
      </c>
      <c r="M454" s="21">
        <v>453</v>
      </c>
      <c r="N454" s="22" t="s">
        <v>1376</v>
      </c>
      <c r="O454" s="21">
        <v>228.67766207158257</v>
      </c>
      <c r="P454">
        <v>457</v>
      </c>
      <c r="Q454">
        <f t="shared" si="22"/>
        <v>119.47527013115065</v>
      </c>
      <c r="R454" s="22" t="s">
        <v>472</v>
      </c>
      <c r="S454" s="23">
        <v>228.68</v>
      </c>
      <c r="T454" s="23">
        <v>0</v>
      </c>
      <c r="U454">
        <f t="shared" si="23"/>
        <v>-2.3379284174325221E-3</v>
      </c>
    </row>
    <row r="455" spans="1:21" x14ac:dyDescent="0.25">
      <c r="A455" s="21">
        <v>454</v>
      </c>
      <c r="B455" s="21">
        <v>27</v>
      </c>
      <c r="C455" s="21">
        <v>9188.7270042936907</v>
      </c>
      <c r="D455" s="22" t="s">
        <v>481</v>
      </c>
      <c r="E455" s="22">
        <f t="shared" si="21"/>
        <v>4</v>
      </c>
      <c r="F455" s="21">
        <v>1542.2953949405446</v>
      </c>
      <c r="G455" s="22" t="s">
        <v>448</v>
      </c>
      <c r="H455" s="21">
        <v>520.82804474617103</v>
      </c>
      <c r="I455" s="22" t="s">
        <v>449</v>
      </c>
      <c r="J455" s="21">
        <v>520.82804474617103</v>
      </c>
      <c r="K455" s="21">
        <v>0.91611939668655384</v>
      </c>
      <c r="L455" s="22" t="s">
        <v>1377</v>
      </c>
      <c r="M455" s="21">
        <v>454</v>
      </c>
      <c r="N455" s="22" t="s">
        <v>1378</v>
      </c>
      <c r="O455" s="21">
        <v>520.82804474617103</v>
      </c>
      <c r="P455">
        <v>458</v>
      </c>
      <c r="Q455">
        <f t="shared" si="22"/>
        <v>117.10106164228145</v>
      </c>
      <c r="R455" s="22" t="s">
        <v>481</v>
      </c>
      <c r="S455" s="23">
        <v>520.83000000000004</v>
      </c>
      <c r="T455" s="23">
        <v>1</v>
      </c>
      <c r="U455">
        <f t="shared" si="23"/>
        <v>-1.9552538290099619E-3</v>
      </c>
    </row>
    <row r="456" spans="1:21" x14ac:dyDescent="0.25">
      <c r="A456" s="21">
        <v>455</v>
      </c>
      <c r="B456" s="21">
        <v>27</v>
      </c>
      <c r="C456" s="21">
        <v>9188.7270042936907</v>
      </c>
      <c r="D456" s="22" t="s">
        <v>481</v>
      </c>
      <c r="E456" s="22">
        <f t="shared" si="21"/>
        <v>4</v>
      </c>
      <c r="F456" s="21">
        <v>1542.2953949405446</v>
      </c>
      <c r="G456" s="22" t="s">
        <v>493</v>
      </c>
      <c r="H456" s="21">
        <v>673.68564228793275</v>
      </c>
      <c r="I456" s="22" t="s">
        <v>449</v>
      </c>
      <c r="J456" s="21">
        <v>673.68564228793275</v>
      </c>
      <c r="K456" s="21">
        <v>0.88792127370834362</v>
      </c>
      <c r="L456" s="22" t="s">
        <v>1379</v>
      </c>
      <c r="M456" s="21">
        <v>455</v>
      </c>
      <c r="N456" s="22" t="s">
        <v>1380</v>
      </c>
      <c r="O456" s="21">
        <v>673.68564228793275</v>
      </c>
      <c r="P456">
        <v>459</v>
      </c>
      <c r="Q456">
        <f t="shared" si="22"/>
        <v>269.18164388164803</v>
      </c>
      <c r="R456" s="22" t="s">
        <v>481</v>
      </c>
      <c r="S456" s="23">
        <v>673.69</v>
      </c>
      <c r="T456" s="23">
        <v>1</v>
      </c>
      <c r="U456">
        <f t="shared" si="23"/>
        <v>-4.3577120673035097E-3</v>
      </c>
    </row>
    <row r="457" spans="1:21" x14ac:dyDescent="0.25">
      <c r="A457" s="21">
        <v>456</v>
      </c>
      <c r="B457" s="21">
        <v>27</v>
      </c>
      <c r="C457" s="21">
        <v>9188.7270042936907</v>
      </c>
      <c r="D457" s="22" t="s">
        <v>481</v>
      </c>
      <c r="E457" s="22">
        <f t="shared" si="21"/>
        <v>4</v>
      </c>
      <c r="F457" s="21">
        <v>1542.2953949405446</v>
      </c>
      <c r="G457" s="22" t="s">
        <v>848</v>
      </c>
      <c r="H457" s="21">
        <v>347.78170790644094</v>
      </c>
      <c r="I457" s="22" t="s">
        <v>452</v>
      </c>
      <c r="J457" s="21">
        <v>111.20537613300885</v>
      </c>
      <c r="K457" s="21">
        <v>2.8905661106109619</v>
      </c>
      <c r="L457" s="22" t="s">
        <v>1381</v>
      </c>
      <c r="M457" s="21">
        <v>456</v>
      </c>
      <c r="N457" s="22" t="s">
        <v>1382</v>
      </c>
      <c r="O457" s="21">
        <v>111.20537613300885</v>
      </c>
      <c r="P457">
        <v>460</v>
      </c>
      <c r="Q457">
        <f t="shared" si="22"/>
        <v>82.67362754957837</v>
      </c>
      <c r="R457" s="22" t="s">
        <v>481</v>
      </c>
      <c r="S457" s="23">
        <v>111.21</v>
      </c>
      <c r="T457" s="23">
        <v>0</v>
      </c>
      <c r="U457">
        <f t="shared" si="23"/>
        <v>-4.6238669911389252E-3</v>
      </c>
    </row>
    <row r="458" spans="1:21" x14ac:dyDescent="0.25">
      <c r="A458" s="21">
        <v>457</v>
      </c>
      <c r="B458" s="21">
        <v>27</v>
      </c>
      <c r="C458" s="21">
        <v>9188.7270042936907</v>
      </c>
      <c r="D458" s="22" t="s">
        <v>481</v>
      </c>
      <c r="E458" s="22">
        <f t="shared" si="21"/>
        <v>4</v>
      </c>
      <c r="F458" s="21">
        <v>1542.2953949405446</v>
      </c>
      <c r="G458" s="22" t="s">
        <v>848</v>
      </c>
      <c r="H458" s="21">
        <v>347.78170790644094</v>
      </c>
      <c r="I458" s="22" t="s">
        <v>449</v>
      </c>
      <c r="J458" s="21">
        <v>119.47527013115065</v>
      </c>
      <c r="K458" s="21">
        <v>1.183478832244873</v>
      </c>
      <c r="L458" s="22" t="s">
        <v>1383</v>
      </c>
      <c r="M458" s="21">
        <v>457</v>
      </c>
      <c r="N458" s="22" t="s">
        <v>1384</v>
      </c>
      <c r="O458" s="21">
        <v>119.47527013115065</v>
      </c>
      <c r="P458">
        <v>461</v>
      </c>
      <c r="Q458">
        <f t="shared" si="22"/>
        <v>133.9460410074673</v>
      </c>
      <c r="R458" s="22" t="s">
        <v>481</v>
      </c>
      <c r="S458" s="23">
        <v>119.48</v>
      </c>
      <c r="T458" s="23">
        <v>0</v>
      </c>
      <c r="U458">
        <f t="shared" si="23"/>
        <v>-4.7298688493526697E-3</v>
      </c>
    </row>
    <row r="459" spans="1:21" x14ac:dyDescent="0.25">
      <c r="A459" s="21">
        <v>458</v>
      </c>
      <c r="B459" s="21">
        <v>27</v>
      </c>
      <c r="C459" s="21">
        <v>9188.7270042936907</v>
      </c>
      <c r="D459" s="22" t="s">
        <v>481</v>
      </c>
      <c r="E459" s="22">
        <f t="shared" si="21"/>
        <v>4</v>
      </c>
      <c r="F459" s="21">
        <v>1542.2953949405446</v>
      </c>
      <c r="G459" s="22" t="s">
        <v>848</v>
      </c>
      <c r="H459" s="21">
        <v>347.78170790644094</v>
      </c>
      <c r="I459" s="22" t="s">
        <v>467</v>
      </c>
      <c r="J459" s="21">
        <v>117.10106164228145</v>
      </c>
      <c r="K459" s="21">
        <v>6.6564254760742188</v>
      </c>
      <c r="L459" s="22" t="s">
        <v>1385</v>
      </c>
      <c r="M459" s="21">
        <v>458</v>
      </c>
      <c r="N459" s="22" t="s">
        <v>1386</v>
      </c>
      <c r="O459" s="21">
        <v>117.10106164228145</v>
      </c>
      <c r="P459">
        <v>462</v>
      </c>
      <c r="Q459">
        <f t="shared" si="22"/>
        <v>61.659685854846799</v>
      </c>
      <c r="R459" s="22" t="s">
        <v>481</v>
      </c>
      <c r="S459" s="23">
        <v>117.1</v>
      </c>
      <c r="T459" s="23">
        <v>0</v>
      </c>
      <c r="U459">
        <f t="shared" si="23"/>
        <v>1.061642281456443E-3</v>
      </c>
    </row>
    <row r="460" spans="1:21" x14ac:dyDescent="0.25">
      <c r="A460" s="21">
        <v>459</v>
      </c>
      <c r="B460" s="21">
        <v>28</v>
      </c>
      <c r="C460" s="21">
        <v>7252.7652029415294</v>
      </c>
      <c r="D460" s="22" t="s">
        <v>847</v>
      </c>
      <c r="E460" s="22">
        <f t="shared" si="21"/>
        <v>8</v>
      </c>
      <c r="F460" s="21">
        <v>630.22399917737789</v>
      </c>
      <c r="G460" s="22" t="s">
        <v>448</v>
      </c>
      <c r="H460" s="21">
        <v>351.85527143122641</v>
      </c>
      <c r="I460" s="22" t="s">
        <v>449</v>
      </c>
      <c r="J460" s="21">
        <v>269.18164388164803</v>
      </c>
      <c r="K460" s="21">
        <v>0.99796950817108143</v>
      </c>
      <c r="L460" s="22" t="s">
        <v>1387</v>
      </c>
      <c r="M460" s="21">
        <v>459</v>
      </c>
      <c r="N460" s="22" t="s">
        <v>1388</v>
      </c>
      <c r="O460" s="21">
        <v>269.18164388164803</v>
      </c>
      <c r="P460">
        <v>463</v>
      </c>
      <c r="Q460">
        <f t="shared" si="22"/>
        <v>82.763000883837378</v>
      </c>
      <c r="R460" s="22" t="s">
        <v>847</v>
      </c>
      <c r="S460" s="23">
        <v>269.18</v>
      </c>
      <c r="T460" s="23">
        <v>0</v>
      </c>
      <c r="U460">
        <f t="shared" si="23"/>
        <v>1.6438816480217611E-3</v>
      </c>
    </row>
    <row r="461" spans="1:21" x14ac:dyDescent="0.25">
      <c r="A461" s="21">
        <v>460</v>
      </c>
      <c r="B461" s="21">
        <v>28</v>
      </c>
      <c r="C461" s="21">
        <v>7252.7652029415294</v>
      </c>
      <c r="D461" s="22" t="s">
        <v>847</v>
      </c>
      <c r="E461" s="22">
        <f t="shared" si="21"/>
        <v>8</v>
      </c>
      <c r="F461" s="21">
        <v>630.22399917737789</v>
      </c>
      <c r="G461" s="22" t="s">
        <v>448</v>
      </c>
      <c r="H461" s="21">
        <v>351.85527143122641</v>
      </c>
      <c r="I461" s="22" t="s">
        <v>452</v>
      </c>
      <c r="J461" s="21">
        <v>82.67362754957837</v>
      </c>
      <c r="K461" s="21">
        <v>2.7313456535339355</v>
      </c>
      <c r="L461" s="22" t="s">
        <v>1389</v>
      </c>
      <c r="M461" s="21">
        <v>460</v>
      </c>
      <c r="N461" s="22" t="s">
        <v>1390</v>
      </c>
      <c r="O461" s="21">
        <v>82.67362754957837</v>
      </c>
      <c r="P461">
        <v>464</v>
      </c>
      <c r="Q461">
        <f t="shared" si="22"/>
        <v>460.45641680839941</v>
      </c>
      <c r="R461" s="22" t="s">
        <v>847</v>
      </c>
      <c r="S461" s="23">
        <v>82.67</v>
      </c>
      <c r="T461" s="23">
        <v>0</v>
      </c>
      <c r="U461">
        <f t="shared" si="23"/>
        <v>3.6275495783684164E-3</v>
      </c>
    </row>
    <row r="462" spans="1:21" x14ac:dyDescent="0.25">
      <c r="A462" s="21">
        <v>461</v>
      </c>
      <c r="B462" s="21">
        <v>28</v>
      </c>
      <c r="C462" s="21">
        <v>7252.7652029415294</v>
      </c>
      <c r="D462" s="22" t="s">
        <v>847</v>
      </c>
      <c r="E462" s="22">
        <f t="shared" si="21"/>
        <v>8</v>
      </c>
      <c r="F462" s="21">
        <v>630.22399917737789</v>
      </c>
      <c r="G462" s="22" t="s">
        <v>722</v>
      </c>
      <c r="H462" s="21">
        <v>278.36872774615142</v>
      </c>
      <c r="I462" s="22" t="s">
        <v>449</v>
      </c>
      <c r="J462" s="21">
        <v>133.9460410074673</v>
      </c>
      <c r="K462" s="21">
        <v>1.1411517858505249</v>
      </c>
      <c r="L462" s="22" t="s">
        <v>1391</v>
      </c>
      <c r="M462" s="21">
        <v>461</v>
      </c>
      <c r="N462" s="22" t="s">
        <v>1392</v>
      </c>
      <c r="O462" s="21">
        <v>133.9460410074673</v>
      </c>
      <c r="P462">
        <v>465</v>
      </c>
      <c r="Q462">
        <f t="shared" si="22"/>
        <v>180.59409886264484</v>
      </c>
      <c r="R462" s="22" t="s">
        <v>847</v>
      </c>
      <c r="S462" s="23">
        <v>133.94999999999999</v>
      </c>
      <c r="T462" s="23">
        <v>0</v>
      </c>
      <c r="U462">
        <f t="shared" si="23"/>
        <v>-3.9589925326879438E-3</v>
      </c>
    </row>
    <row r="463" spans="1:21" x14ac:dyDescent="0.25">
      <c r="A463" s="21">
        <v>462</v>
      </c>
      <c r="B463" s="21">
        <v>28</v>
      </c>
      <c r="C463" s="21">
        <v>7252.7652029415294</v>
      </c>
      <c r="D463" s="22" t="s">
        <v>847</v>
      </c>
      <c r="E463" s="22">
        <f t="shared" si="21"/>
        <v>8</v>
      </c>
      <c r="F463" s="21">
        <v>630.22399917737789</v>
      </c>
      <c r="G463" s="22" t="s">
        <v>722</v>
      </c>
      <c r="H463" s="21">
        <v>278.36872774615142</v>
      </c>
      <c r="I463" s="22" t="s">
        <v>467</v>
      </c>
      <c r="J463" s="21">
        <v>61.659685854846799</v>
      </c>
      <c r="K463" s="21">
        <v>7.6166930198669425</v>
      </c>
      <c r="L463" s="22" t="s">
        <v>1393</v>
      </c>
      <c r="M463" s="21">
        <v>462</v>
      </c>
      <c r="N463" s="22" t="s">
        <v>1394</v>
      </c>
      <c r="O463" s="21">
        <v>61.659685854846799</v>
      </c>
      <c r="P463">
        <v>466</v>
      </c>
      <c r="Q463">
        <f t="shared" si="22"/>
        <v>146.89943881560595</v>
      </c>
      <c r="R463" s="22" t="s">
        <v>847</v>
      </c>
      <c r="S463" s="23">
        <v>61.66</v>
      </c>
      <c r="T463" s="23">
        <v>0</v>
      </c>
      <c r="U463">
        <f t="shared" si="23"/>
        <v>-3.1414515319738712E-4</v>
      </c>
    </row>
    <row r="464" spans="1:21" x14ac:dyDescent="0.25">
      <c r="A464" s="21">
        <v>463</v>
      </c>
      <c r="B464" s="21">
        <v>28</v>
      </c>
      <c r="C464" s="21">
        <v>7252.7652029415294</v>
      </c>
      <c r="D464" s="22" t="s">
        <v>847</v>
      </c>
      <c r="E464" s="22">
        <f t="shared" si="21"/>
        <v>8</v>
      </c>
      <c r="F464" s="21">
        <v>630.22399917737789</v>
      </c>
      <c r="G464" s="22" t="s">
        <v>722</v>
      </c>
      <c r="H464" s="21">
        <v>278.36872774615142</v>
      </c>
      <c r="I464" s="22" t="s">
        <v>452</v>
      </c>
      <c r="J464" s="21">
        <v>82.763000883837378</v>
      </c>
      <c r="K464" s="21">
        <v>2.821508646011353</v>
      </c>
      <c r="L464" s="22" t="s">
        <v>1395</v>
      </c>
      <c r="M464" s="21">
        <v>463</v>
      </c>
      <c r="N464" s="22" t="s">
        <v>1396</v>
      </c>
      <c r="O464" s="21">
        <v>82.763000883837378</v>
      </c>
      <c r="P464">
        <v>467</v>
      </c>
      <c r="Q464">
        <f t="shared" si="22"/>
        <v>95.978651268446711</v>
      </c>
      <c r="R464" s="22" t="s">
        <v>847</v>
      </c>
      <c r="S464" s="23">
        <v>82.76</v>
      </c>
      <c r="T464" s="23">
        <v>0</v>
      </c>
      <c r="U464">
        <f t="shared" si="23"/>
        <v>3.0008838373731805E-3</v>
      </c>
    </row>
    <row r="465" spans="1:21" x14ac:dyDescent="0.25">
      <c r="A465" s="21">
        <v>464</v>
      </c>
      <c r="B465" s="21">
        <v>28</v>
      </c>
      <c r="C465" s="21">
        <v>7252.7652029415294</v>
      </c>
      <c r="D465" s="22" t="s">
        <v>1104</v>
      </c>
      <c r="E465" s="22">
        <f t="shared" si="21"/>
        <v>9</v>
      </c>
      <c r="F465" s="21">
        <v>1084.8434656152033</v>
      </c>
      <c r="G465" s="22" t="s">
        <v>448</v>
      </c>
      <c r="H465" s="21">
        <v>641.0505156710442</v>
      </c>
      <c r="I465" s="22" t="s">
        <v>449</v>
      </c>
      <c r="J465" s="21">
        <v>460.45641680839941</v>
      </c>
      <c r="K465" s="21">
        <v>1.0456576347351074</v>
      </c>
      <c r="L465" s="22" t="s">
        <v>1397</v>
      </c>
      <c r="M465" s="21">
        <v>464</v>
      </c>
      <c r="N465" s="22" t="s">
        <v>1398</v>
      </c>
      <c r="O465" s="21">
        <v>460.45641680839941</v>
      </c>
      <c r="P465">
        <v>468</v>
      </c>
      <c r="Q465">
        <f t="shared" si="22"/>
        <v>200.91485986010639</v>
      </c>
      <c r="R465" s="22" t="s">
        <v>1104</v>
      </c>
      <c r="S465" s="23">
        <v>460.46</v>
      </c>
      <c r="T465" s="23">
        <v>0</v>
      </c>
      <c r="U465">
        <f t="shared" si="23"/>
        <v>-3.58319160056908E-3</v>
      </c>
    </row>
    <row r="466" spans="1:21" x14ac:dyDescent="0.25">
      <c r="A466" s="21">
        <v>465</v>
      </c>
      <c r="B466" s="21">
        <v>28</v>
      </c>
      <c r="C466" s="21">
        <v>7252.7652029415294</v>
      </c>
      <c r="D466" s="22" t="s">
        <v>1104</v>
      </c>
      <c r="E466" s="22">
        <f t="shared" si="21"/>
        <v>9</v>
      </c>
      <c r="F466" s="21">
        <v>1084.8434656152033</v>
      </c>
      <c r="G466" s="22" t="s">
        <v>448</v>
      </c>
      <c r="H466" s="21">
        <v>641.0505156710442</v>
      </c>
      <c r="I466" s="22" t="s">
        <v>452</v>
      </c>
      <c r="J466" s="21">
        <v>180.59409886264484</v>
      </c>
      <c r="K466" s="21">
        <v>2.7516915798187256</v>
      </c>
      <c r="L466" s="22" t="s">
        <v>1399</v>
      </c>
      <c r="M466" s="21">
        <v>465</v>
      </c>
      <c r="N466" s="22" t="s">
        <v>1400</v>
      </c>
      <c r="O466" s="21">
        <v>180.59409886264484</v>
      </c>
      <c r="P466">
        <v>469</v>
      </c>
      <c r="Q466">
        <f t="shared" si="22"/>
        <v>128.35033326887785</v>
      </c>
      <c r="R466" s="22" t="s">
        <v>1104</v>
      </c>
      <c r="S466" s="23">
        <v>180.59</v>
      </c>
      <c r="T466" s="23">
        <v>0</v>
      </c>
      <c r="U466">
        <f t="shared" si="23"/>
        <v>4.0988626448381638E-3</v>
      </c>
    </row>
    <row r="467" spans="1:21" x14ac:dyDescent="0.25">
      <c r="A467" s="21">
        <v>466</v>
      </c>
      <c r="B467" s="21">
        <v>28</v>
      </c>
      <c r="C467" s="21">
        <v>7252.7652029415294</v>
      </c>
      <c r="D467" s="22" t="s">
        <v>1104</v>
      </c>
      <c r="E467" s="22">
        <f t="shared" si="21"/>
        <v>9</v>
      </c>
      <c r="F467" s="21">
        <v>1084.8434656152033</v>
      </c>
      <c r="G467" s="22" t="s">
        <v>722</v>
      </c>
      <c r="H467" s="21">
        <v>443.79294994415909</v>
      </c>
      <c r="I467" s="22" t="s">
        <v>452</v>
      </c>
      <c r="J467" s="21">
        <v>146.89943881560595</v>
      </c>
      <c r="K467" s="21">
        <v>2.8388156890869141</v>
      </c>
      <c r="L467" s="22" t="s">
        <v>1401</v>
      </c>
      <c r="M467" s="21">
        <v>466</v>
      </c>
      <c r="N467" s="22" t="s">
        <v>1402</v>
      </c>
      <c r="O467" s="21">
        <v>146.89943881560595</v>
      </c>
      <c r="P467">
        <v>470</v>
      </c>
      <c r="Q467">
        <f t="shared" si="22"/>
        <v>320.0863542007051</v>
      </c>
      <c r="R467" s="22" t="s">
        <v>1104</v>
      </c>
      <c r="S467" s="23">
        <v>146.9</v>
      </c>
      <c r="T467" s="23">
        <v>0</v>
      </c>
      <c r="U467">
        <f t="shared" si="23"/>
        <v>-5.611843940585004E-4</v>
      </c>
    </row>
    <row r="468" spans="1:21" x14ac:dyDescent="0.25">
      <c r="A468" s="21">
        <v>467</v>
      </c>
      <c r="B468" s="21">
        <v>28</v>
      </c>
      <c r="C468" s="21">
        <v>7252.7652029415294</v>
      </c>
      <c r="D468" s="22" t="s">
        <v>1104</v>
      </c>
      <c r="E468" s="22">
        <f t="shared" si="21"/>
        <v>9</v>
      </c>
      <c r="F468" s="21">
        <v>1084.8434656152033</v>
      </c>
      <c r="G468" s="22" t="s">
        <v>722</v>
      </c>
      <c r="H468" s="21">
        <v>443.79294994415909</v>
      </c>
      <c r="I468" s="22" t="s">
        <v>467</v>
      </c>
      <c r="J468" s="21">
        <v>95.978651268446711</v>
      </c>
      <c r="K468" s="21">
        <v>6.740933895111084</v>
      </c>
      <c r="L468" s="22" t="s">
        <v>1403</v>
      </c>
      <c r="M468" s="21">
        <v>467</v>
      </c>
      <c r="N468" s="22" t="s">
        <v>1404</v>
      </c>
      <c r="O468" s="21">
        <v>95.978651268446711</v>
      </c>
      <c r="P468">
        <v>471</v>
      </c>
      <c r="Q468">
        <f t="shared" si="22"/>
        <v>80.383536796324961</v>
      </c>
      <c r="R468" s="22" t="s">
        <v>1104</v>
      </c>
      <c r="S468" s="23">
        <v>95.98</v>
      </c>
      <c r="T468" s="23">
        <v>0</v>
      </c>
      <c r="U468">
        <f t="shared" si="23"/>
        <v>-1.3487315532927369E-3</v>
      </c>
    </row>
    <row r="469" spans="1:21" x14ac:dyDescent="0.25">
      <c r="A469" s="21">
        <v>468</v>
      </c>
      <c r="B469" s="21">
        <v>28</v>
      </c>
      <c r="C469" s="21">
        <v>7252.7652029415294</v>
      </c>
      <c r="D469" s="22" t="s">
        <v>1104</v>
      </c>
      <c r="E469" s="22">
        <f t="shared" si="21"/>
        <v>9</v>
      </c>
      <c r="F469" s="21">
        <v>1084.8434656152033</v>
      </c>
      <c r="G469" s="22" t="s">
        <v>722</v>
      </c>
      <c r="H469" s="21">
        <v>443.79294994415909</v>
      </c>
      <c r="I469" s="22" t="s">
        <v>449</v>
      </c>
      <c r="J469" s="21">
        <v>200.91485986010639</v>
      </c>
      <c r="K469" s="21">
        <v>1.1724246740341187</v>
      </c>
      <c r="L469" s="22" t="s">
        <v>1405</v>
      </c>
      <c r="M469" s="21">
        <v>468</v>
      </c>
      <c r="N469" s="22" t="s">
        <v>1406</v>
      </c>
      <c r="O469" s="21">
        <v>200.91485986010639</v>
      </c>
      <c r="P469">
        <v>472</v>
      </c>
      <c r="Q469">
        <f t="shared" si="22"/>
        <v>50.194980686656976</v>
      </c>
      <c r="R469" s="22" t="s">
        <v>1104</v>
      </c>
      <c r="S469" s="23">
        <v>200.91</v>
      </c>
      <c r="T469" s="23">
        <v>0</v>
      </c>
      <c r="U469">
        <f t="shared" si="23"/>
        <v>4.8598601063929436E-3</v>
      </c>
    </row>
    <row r="470" spans="1:21" x14ac:dyDescent="0.25">
      <c r="A470" s="21">
        <v>469</v>
      </c>
      <c r="B470" s="21">
        <v>28</v>
      </c>
      <c r="C470" s="21">
        <v>7252.7652029415294</v>
      </c>
      <c r="D470" s="22" t="s">
        <v>1407</v>
      </c>
      <c r="E470" s="22">
        <f t="shared" si="21"/>
        <v>11</v>
      </c>
      <c r="F470" s="21">
        <v>705.05025799231737</v>
      </c>
      <c r="G470" s="22" t="s">
        <v>448</v>
      </c>
      <c r="H470" s="21">
        <v>448.43668746958298</v>
      </c>
      <c r="I470" s="22" t="s">
        <v>452</v>
      </c>
      <c r="J470" s="21">
        <v>128.35033326887785</v>
      </c>
      <c r="K470" s="21">
        <v>2.7847049236297607</v>
      </c>
      <c r="L470" s="22" t="s">
        <v>1408</v>
      </c>
      <c r="M470" s="21">
        <v>469</v>
      </c>
      <c r="N470" s="22" t="s">
        <v>1409</v>
      </c>
      <c r="O470" s="21">
        <v>128.35033326887785</v>
      </c>
      <c r="P470">
        <v>473</v>
      </c>
      <c r="Q470">
        <f t="shared" si="22"/>
        <v>126.03505303975246</v>
      </c>
      <c r="R470" s="22" t="s">
        <v>1407</v>
      </c>
      <c r="S470" s="23">
        <v>128.35</v>
      </c>
      <c r="T470" s="23">
        <v>0</v>
      </c>
      <c r="U470">
        <f t="shared" si="23"/>
        <v>3.3326887785278814E-4</v>
      </c>
    </row>
    <row r="471" spans="1:21" x14ac:dyDescent="0.25">
      <c r="A471" s="21">
        <v>470</v>
      </c>
      <c r="B471" s="21">
        <v>28</v>
      </c>
      <c r="C471" s="21">
        <v>7252.7652029415294</v>
      </c>
      <c r="D471" s="22" t="s">
        <v>1407</v>
      </c>
      <c r="E471" s="22">
        <f t="shared" si="21"/>
        <v>11</v>
      </c>
      <c r="F471" s="21">
        <v>705.05025799231737</v>
      </c>
      <c r="G471" s="22" t="s">
        <v>448</v>
      </c>
      <c r="H471" s="21">
        <v>448.43668746958298</v>
      </c>
      <c r="I471" s="22" t="s">
        <v>449</v>
      </c>
      <c r="J471" s="21">
        <v>320.0863542007051</v>
      </c>
      <c r="K471" s="21">
        <v>1.0256129503250122</v>
      </c>
      <c r="L471" s="22" t="s">
        <v>1410</v>
      </c>
      <c r="M471" s="21">
        <v>470</v>
      </c>
      <c r="N471" s="22" t="s">
        <v>1411</v>
      </c>
      <c r="O471" s="21">
        <v>320.0863542007051</v>
      </c>
      <c r="P471">
        <v>474</v>
      </c>
      <c r="Q471">
        <f t="shared" si="22"/>
        <v>509.92615052811487</v>
      </c>
      <c r="R471" s="22" t="s">
        <v>1407</v>
      </c>
      <c r="S471" s="23">
        <v>320.08999999999997</v>
      </c>
      <c r="T471" s="23">
        <v>0</v>
      </c>
      <c r="U471">
        <f t="shared" si="23"/>
        <v>-3.6457992948726314E-3</v>
      </c>
    </row>
    <row r="472" spans="1:21" x14ac:dyDescent="0.25">
      <c r="A472" s="21">
        <v>471</v>
      </c>
      <c r="B472" s="21">
        <v>28</v>
      </c>
      <c r="C472" s="21">
        <v>7252.7652029415294</v>
      </c>
      <c r="D472" s="22" t="s">
        <v>1407</v>
      </c>
      <c r="E472" s="22">
        <f t="shared" si="21"/>
        <v>11</v>
      </c>
      <c r="F472" s="21">
        <v>705.05025799231737</v>
      </c>
      <c r="G472" s="22" t="s">
        <v>722</v>
      </c>
      <c r="H472" s="21">
        <v>256.61357052273439</v>
      </c>
      <c r="I472" s="22" t="s">
        <v>452</v>
      </c>
      <c r="J472" s="21">
        <v>80.383536796324961</v>
      </c>
      <c r="K472" s="21">
        <v>2.830782413482666</v>
      </c>
      <c r="L472" s="22" t="s">
        <v>1412</v>
      </c>
      <c r="M472" s="21">
        <v>471</v>
      </c>
      <c r="N472" s="22" t="s">
        <v>1413</v>
      </c>
      <c r="O472" s="21">
        <v>80.383536796324961</v>
      </c>
      <c r="P472">
        <v>475</v>
      </c>
      <c r="Q472">
        <f t="shared" si="22"/>
        <v>82.134934766965515</v>
      </c>
      <c r="R472" s="22" t="s">
        <v>1407</v>
      </c>
      <c r="S472" s="23">
        <v>80.38</v>
      </c>
      <c r="T472" s="23">
        <v>0</v>
      </c>
      <c r="U472">
        <f t="shared" si="23"/>
        <v>3.5367963249655077E-3</v>
      </c>
    </row>
    <row r="473" spans="1:21" x14ac:dyDescent="0.25">
      <c r="A473" s="21">
        <v>472</v>
      </c>
      <c r="B473" s="21">
        <v>28</v>
      </c>
      <c r="C473" s="21">
        <v>7252.7652029415294</v>
      </c>
      <c r="D473" s="22" t="s">
        <v>1407</v>
      </c>
      <c r="E473" s="22">
        <f t="shared" si="21"/>
        <v>11</v>
      </c>
      <c r="F473" s="21">
        <v>705.05025799231737</v>
      </c>
      <c r="G473" s="22" t="s">
        <v>722</v>
      </c>
      <c r="H473" s="21">
        <v>256.61357052273439</v>
      </c>
      <c r="I473" s="22" t="s">
        <v>467</v>
      </c>
      <c r="J473" s="21">
        <v>50.194980686656976</v>
      </c>
      <c r="K473" s="21">
        <v>6.759634017944335</v>
      </c>
      <c r="L473" s="22" t="s">
        <v>1414</v>
      </c>
      <c r="M473" s="21">
        <v>472</v>
      </c>
      <c r="N473" s="22" t="s">
        <v>1415</v>
      </c>
      <c r="O473" s="21">
        <v>50.194980686656976</v>
      </c>
      <c r="P473">
        <v>476</v>
      </c>
      <c r="Q473">
        <f t="shared" si="22"/>
        <v>32.671425825526107</v>
      </c>
      <c r="R473" s="22" t="s">
        <v>1407</v>
      </c>
      <c r="S473" s="23">
        <v>50.19</v>
      </c>
      <c r="T473" s="23">
        <v>0</v>
      </c>
      <c r="U473">
        <f t="shared" si="23"/>
        <v>4.9806866569781505E-3</v>
      </c>
    </row>
    <row r="474" spans="1:21" x14ac:dyDescent="0.25">
      <c r="A474" s="21">
        <v>473</v>
      </c>
      <c r="B474" s="21">
        <v>28</v>
      </c>
      <c r="C474" s="21">
        <v>7252.7652029415294</v>
      </c>
      <c r="D474" s="22" t="s">
        <v>1407</v>
      </c>
      <c r="E474" s="22">
        <f t="shared" si="21"/>
        <v>11</v>
      </c>
      <c r="F474" s="21">
        <v>705.05025799231737</v>
      </c>
      <c r="G474" s="22" t="s">
        <v>722</v>
      </c>
      <c r="H474" s="21">
        <v>256.61357052273439</v>
      </c>
      <c r="I474" s="22" t="s">
        <v>449</v>
      </c>
      <c r="J474" s="21">
        <v>126.03505303975246</v>
      </c>
      <c r="K474" s="21">
        <v>1.1042449474334717</v>
      </c>
      <c r="L474" s="22" t="s">
        <v>1416</v>
      </c>
      <c r="M474" s="21">
        <v>473</v>
      </c>
      <c r="N474" s="22" t="s">
        <v>1417</v>
      </c>
      <c r="O474" s="21">
        <v>126.03505303975246</v>
      </c>
      <c r="P474">
        <v>477</v>
      </c>
      <c r="Q474">
        <f t="shared" si="22"/>
        <v>1008.7581508884991</v>
      </c>
      <c r="R474" s="22" t="s">
        <v>1407</v>
      </c>
      <c r="S474" s="23">
        <v>126.03</v>
      </c>
      <c r="T474" s="23">
        <v>0</v>
      </c>
      <c r="U474">
        <f t="shared" si="23"/>
        <v>5.0530397524539694E-3</v>
      </c>
    </row>
    <row r="475" spans="1:21" x14ac:dyDescent="0.25">
      <c r="A475" s="21">
        <v>474</v>
      </c>
      <c r="B475" s="21">
        <v>28</v>
      </c>
      <c r="C475" s="21">
        <v>7252.7652029415294</v>
      </c>
      <c r="D475" s="22" t="s">
        <v>1418</v>
      </c>
      <c r="E475" s="22">
        <f t="shared" si="21"/>
        <v>12</v>
      </c>
      <c r="F475" s="21">
        <v>624.73251112060643</v>
      </c>
      <c r="G475" s="22" t="s">
        <v>448</v>
      </c>
      <c r="H475" s="21">
        <v>509.92615052811487</v>
      </c>
      <c r="I475" s="22" t="s">
        <v>449</v>
      </c>
      <c r="J475" s="21">
        <v>509.92615052811487</v>
      </c>
      <c r="K475" s="21">
        <v>0.84073019027709961</v>
      </c>
      <c r="L475" s="22" t="s">
        <v>1419</v>
      </c>
      <c r="M475" s="21">
        <v>474</v>
      </c>
      <c r="N475" s="22" t="s">
        <v>1420</v>
      </c>
      <c r="O475" s="21">
        <v>509.92615052811487</v>
      </c>
      <c r="P475">
        <v>478</v>
      </c>
      <c r="Q475">
        <f t="shared" si="22"/>
        <v>538.73371542684367</v>
      </c>
      <c r="R475" s="22" t="s">
        <v>1418</v>
      </c>
      <c r="S475" s="23">
        <v>509.93</v>
      </c>
      <c r="T475" s="23">
        <v>0</v>
      </c>
      <c r="U475">
        <f t="shared" si="23"/>
        <v>-3.849471885132516E-3</v>
      </c>
    </row>
    <row r="476" spans="1:21" x14ac:dyDescent="0.25">
      <c r="A476" s="21">
        <v>475</v>
      </c>
      <c r="B476" s="21">
        <v>28</v>
      </c>
      <c r="C476" s="21">
        <v>7252.7652029415294</v>
      </c>
      <c r="D476" s="22" t="s">
        <v>1418</v>
      </c>
      <c r="E476" s="22">
        <f t="shared" si="21"/>
        <v>12</v>
      </c>
      <c r="F476" s="21">
        <v>624.73251112060643</v>
      </c>
      <c r="G476" s="22" t="s">
        <v>722</v>
      </c>
      <c r="H476" s="21">
        <v>114.80636059249163</v>
      </c>
      <c r="I476" s="22" t="s">
        <v>449</v>
      </c>
      <c r="J476" s="21">
        <v>82.134934766965515</v>
      </c>
      <c r="K476" s="21">
        <v>1.0078092813491821</v>
      </c>
      <c r="L476" s="22" t="s">
        <v>1421</v>
      </c>
      <c r="M476" s="21">
        <v>475</v>
      </c>
      <c r="N476" s="22" t="s">
        <v>1422</v>
      </c>
      <c r="O476" s="21">
        <v>82.134934766965515</v>
      </c>
      <c r="P476">
        <v>479</v>
      </c>
      <c r="Q476">
        <f t="shared" si="22"/>
        <v>793.87474138431514</v>
      </c>
      <c r="R476" s="22" t="s">
        <v>1418</v>
      </c>
      <c r="S476" s="23">
        <v>82.13</v>
      </c>
      <c r="T476" s="23">
        <v>0</v>
      </c>
      <c r="U476">
        <f t="shared" si="23"/>
        <v>4.9347669655190884E-3</v>
      </c>
    </row>
    <row r="477" spans="1:21" x14ac:dyDescent="0.25">
      <c r="A477" s="21">
        <v>476</v>
      </c>
      <c r="B477" s="21">
        <v>28</v>
      </c>
      <c r="C477" s="21">
        <v>7252.7652029415294</v>
      </c>
      <c r="D477" s="22" t="s">
        <v>1418</v>
      </c>
      <c r="E477" s="22">
        <f t="shared" si="21"/>
        <v>12</v>
      </c>
      <c r="F477" s="21">
        <v>624.73251112060643</v>
      </c>
      <c r="G477" s="22" t="s">
        <v>722</v>
      </c>
      <c r="H477" s="21">
        <v>114.80636059249163</v>
      </c>
      <c r="I477" s="22" t="s">
        <v>452</v>
      </c>
      <c r="J477" s="21">
        <v>32.671425825526107</v>
      </c>
      <c r="K477" s="21">
        <v>2.7597084045410161</v>
      </c>
      <c r="L477" s="22" t="s">
        <v>1423</v>
      </c>
      <c r="M477" s="21">
        <v>476</v>
      </c>
      <c r="N477" s="22" t="s">
        <v>1424</v>
      </c>
      <c r="O477" s="21">
        <v>32.671425825526107</v>
      </c>
      <c r="P477">
        <v>480</v>
      </c>
      <c r="Q477">
        <f t="shared" si="22"/>
        <v>285.34851475713054</v>
      </c>
      <c r="R477" s="22" t="s">
        <v>1418</v>
      </c>
      <c r="S477" s="23">
        <v>32.67</v>
      </c>
      <c r="T477" s="23">
        <v>0</v>
      </c>
      <c r="U477">
        <f t="shared" si="23"/>
        <v>1.4258255261054842E-3</v>
      </c>
    </row>
    <row r="478" spans="1:21" x14ac:dyDescent="0.25">
      <c r="A478" s="21">
        <v>477</v>
      </c>
      <c r="B478" s="21">
        <v>28</v>
      </c>
      <c r="C478" s="21">
        <v>7252.7652029415294</v>
      </c>
      <c r="D478" s="22" t="s">
        <v>447</v>
      </c>
      <c r="E478" s="22">
        <f t="shared" si="21"/>
        <v>1</v>
      </c>
      <c r="F478" s="21">
        <v>1547.491866315343</v>
      </c>
      <c r="G478" s="22" t="s">
        <v>917</v>
      </c>
      <c r="H478" s="21">
        <v>1008.7581508884992</v>
      </c>
      <c r="I478" s="22" t="s">
        <v>449</v>
      </c>
      <c r="J478" s="21">
        <v>1008.7581508884991</v>
      </c>
      <c r="K478" s="21">
        <v>0.92539185285568237</v>
      </c>
      <c r="L478" s="22" t="s">
        <v>1425</v>
      </c>
      <c r="M478" s="21">
        <v>477</v>
      </c>
      <c r="N478" s="22" t="s">
        <v>1426</v>
      </c>
      <c r="O478" s="21">
        <v>1008.7581508884991</v>
      </c>
      <c r="P478">
        <v>481</v>
      </c>
      <c r="Q478">
        <f t="shared" si="22"/>
        <v>67.749769178127167</v>
      </c>
      <c r="R478" s="22" t="s">
        <v>447</v>
      </c>
      <c r="S478" s="23">
        <v>1008.76</v>
      </c>
      <c r="T478" s="23">
        <v>1</v>
      </c>
      <c r="U478">
        <f t="shared" si="23"/>
        <v>-1.84911150086009E-3</v>
      </c>
    </row>
    <row r="479" spans="1:21" x14ac:dyDescent="0.25">
      <c r="A479" s="21">
        <v>478</v>
      </c>
      <c r="B479" s="21">
        <v>28</v>
      </c>
      <c r="C479" s="21">
        <v>7252.7652029415294</v>
      </c>
      <c r="D479" s="22" t="s">
        <v>447</v>
      </c>
      <c r="E479" s="22">
        <f t="shared" si="21"/>
        <v>1</v>
      </c>
      <c r="F479" s="21">
        <v>1547.491866315343</v>
      </c>
      <c r="G479" s="22" t="s">
        <v>448</v>
      </c>
      <c r="H479" s="21">
        <v>538.73371542684367</v>
      </c>
      <c r="I479" s="22" t="s">
        <v>449</v>
      </c>
      <c r="J479" s="21">
        <v>538.73371542684367</v>
      </c>
      <c r="K479" s="21">
        <v>0.9395315647125243</v>
      </c>
      <c r="L479" s="22" t="s">
        <v>1427</v>
      </c>
      <c r="M479" s="21">
        <v>478</v>
      </c>
      <c r="N479" s="22" t="s">
        <v>1428</v>
      </c>
      <c r="O479" s="21">
        <v>538.73371542684367</v>
      </c>
      <c r="P479">
        <v>482</v>
      </c>
      <c r="Q479">
        <f t="shared" si="22"/>
        <v>567.65643863237301</v>
      </c>
      <c r="R479" s="22" t="s">
        <v>447</v>
      </c>
      <c r="S479" s="23">
        <v>538.73</v>
      </c>
      <c r="T479" s="23">
        <v>1</v>
      </c>
      <c r="U479">
        <f t="shared" si="23"/>
        <v>3.7154268436552229E-3</v>
      </c>
    </row>
    <row r="480" spans="1:21" x14ac:dyDescent="0.25">
      <c r="A480" s="21">
        <v>479</v>
      </c>
      <c r="B480" s="21">
        <v>28</v>
      </c>
      <c r="C480" s="21">
        <v>7252.7652029415294</v>
      </c>
      <c r="D480" s="22" t="s">
        <v>460</v>
      </c>
      <c r="E480" s="22">
        <f t="shared" si="21"/>
        <v>2</v>
      </c>
      <c r="F480" s="21">
        <v>1146.973025319573</v>
      </c>
      <c r="G480" s="22" t="s">
        <v>917</v>
      </c>
      <c r="H480" s="21">
        <v>793.87474138431526</v>
      </c>
      <c r="I480" s="22" t="s">
        <v>449</v>
      </c>
      <c r="J480" s="21">
        <v>793.87474138431514</v>
      </c>
      <c r="K480" s="21">
        <v>0.9157954454421996</v>
      </c>
      <c r="L480" s="22" t="s">
        <v>1429</v>
      </c>
      <c r="M480" s="21">
        <v>479</v>
      </c>
      <c r="N480" s="22" t="s">
        <v>1430</v>
      </c>
      <c r="O480" s="21">
        <v>793.87474138431514</v>
      </c>
      <c r="P480">
        <v>483</v>
      </c>
      <c r="Q480">
        <f t="shared" si="22"/>
        <v>299.83771692895829</v>
      </c>
      <c r="R480" s="22" t="s">
        <v>460</v>
      </c>
      <c r="S480" s="23">
        <v>793.87</v>
      </c>
      <c r="T480" s="23">
        <v>1</v>
      </c>
      <c r="U480">
        <f t="shared" si="23"/>
        <v>4.7413843151389301E-3</v>
      </c>
    </row>
    <row r="481" spans="1:21" x14ac:dyDescent="0.25">
      <c r="A481" s="21">
        <v>480</v>
      </c>
      <c r="B481" s="21">
        <v>28</v>
      </c>
      <c r="C481" s="21">
        <v>7252.7652029415294</v>
      </c>
      <c r="D481" s="22" t="s">
        <v>460</v>
      </c>
      <c r="E481" s="22">
        <f t="shared" si="21"/>
        <v>2</v>
      </c>
      <c r="F481" s="21">
        <v>1146.973025319573</v>
      </c>
      <c r="G481" s="22" t="s">
        <v>448</v>
      </c>
      <c r="H481" s="21">
        <v>353.09828393525771</v>
      </c>
      <c r="I481" s="22" t="s">
        <v>449</v>
      </c>
      <c r="J481" s="21">
        <v>285.34851475713054</v>
      </c>
      <c r="K481" s="21">
        <v>0.99341505765914917</v>
      </c>
      <c r="L481" s="22" t="s">
        <v>1431</v>
      </c>
      <c r="M481" s="21">
        <v>480</v>
      </c>
      <c r="N481" s="22" t="s">
        <v>1432</v>
      </c>
      <c r="O481" s="21">
        <v>285.34851475713054</v>
      </c>
      <c r="P481">
        <v>484</v>
      </c>
      <c r="Q481">
        <f t="shared" si="22"/>
        <v>446.86398144877865</v>
      </c>
      <c r="R481" s="22" t="s">
        <v>460</v>
      </c>
      <c r="S481" s="23">
        <v>285.35000000000002</v>
      </c>
      <c r="T481" s="23">
        <v>1</v>
      </c>
      <c r="U481">
        <f t="shared" si="23"/>
        <v>-1.4852428694780428E-3</v>
      </c>
    </row>
    <row r="482" spans="1:21" x14ac:dyDescent="0.25">
      <c r="A482" s="21">
        <v>481</v>
      </c>
      <c r="B482" s="21">
        <v>28</v>
      </c>
      <c r="C482" s="21">
        <v>7252.7652029415294</v>
      </c>
      <c r="D482" s="22" t="s">
        <v>460</v>
      </c>
      <c r="E482" s="22">
        <f t="shared" si="21"/>
        <v>2</v>
      </c>
      <c r="F482" s="21">
        <v>1146.973025319573</v>
      </c>
      <c r="G482" s="22" t="s">
        <v>448</v>
      </c>
      <c r="H482" s="21">
        <v>353.09828393525771</v>
      </c>
      <c r="I482" s="22" t="s">
        <v>452</v>
      </c>
      <c r="J482" s="21">
        <v>67.749769178127167</v>
      </c>
      <c r="K482" s="21">
        <v>2.6379597187042241</v>
      </c>
      <c r="L482" s="22" t="s">
        <v>1433</v>
      </c>
      <c r="M482" s="21">
        <v>481</v>
      </c>
      <c r="N482" s="22" t="s">
        <v>1434</v>
      </c>
      <c r="O482" s="21">
        <v>67.749769178127167</v>
      </c>
      <c r="P482">
        <v>485</v>
      </c>
      <c r="Q482">
        <f t="shared" si="22"/>
        <v>163.22967888308199</v>
      </c>
      <c r="R482" s="22" t="s">
        <v>460</v>
      </c>
      <c r="S482" s="23">
        <v>67.75</v>
      </c>
      <c r="T482" s="23">
        <v>0</v>
      </c>
      <c r="U482">
        <f t="shared" si="23"/>
        <v>-2.3082187283307576E-4</v>
      </c>
    </row>
    <row r="483" spans="1:21" x14ac:dyDescent="0.25">
      <c r="A483" s="21">
        <v>482</v>
      </c>
      <c r="B483" s="21">
        <v>28</v>
      </c>
      <c r="C483" s="21">
        <v>7252.7652029415294</v>
      </c>
      <c r="D483" s="22" t="s">
        <v>472</v>
      </c>
      <c r="E483" s="22">
        <f t="shared" si="21"/>
        <v>3</v>
      </c>
      <c r="F483" s="21">
        <v>867.49415556133124</v>
      </c>
      <c r="G483" s="22" t="s">
        <v>917</v>
      </c>
      <c r="H483" s="21">
        <v>567.65643863237301</v>
      </c>
      <c r="I483" s="22" t="s">
        <v>449</v>
      </c>
      <c r="J483" s="21">
        <v>567.65643863237301</v>
      </c>
      <c r="K483" s="21">
        <v>0.926841139793396</v>
      </c>
      <c r="L483" s="22" t="s">
        <v>1435</v>
      </c>
      <c r="M483" s="21">
        <v>482</v>
      </c>
      <c r="N483" s="22" t="s">
        <v>1436</v>
      </c>
      <c r="O483" s="21">
        <v>567.65643863237301</v>
      </c>
      <c r="P483">
        <v>486</v>
      </c>
      <c r="Q483">
        <f t="shared" si="22"/>
        <v>37.570547467194892</v>
      </c>
      <c r="R483" s="22" t="s">
        <v>472</v>
      </c>
      <c r="S483" s="23">
        <v>567.66</v>
      </c>
      <c r="T483" s="23">
        <v>1</v>
      </c>
      <c r="U483">
        <f t="shared" si="23"/>
        <v>-3.5613676269576899E-3</v>
      </c>
    </row>
    <row r="484" spans="1:21" x14ac:dyDescent="0.25">
      <c r="A484" s="21">
        <v>483</v>
      </c>
      <c r="B484" s="21">
        <v>28</v>
      </c>
      <c r="C484" s="21">
        <v>7252.7652029415294</v>
      </c>
      <c r="D484" s="22" t="s">
        <v>472</v>
      </c>
      <c r="E484" s="22">
        <f t="shared" si="21"/>
        <v>3</v>
      </c>
      <c r="F484" s="21">
        <v>867.49415556133124</v>
      </c>
      <c r="G484" s="22" t="s">
        <v>448</v>
      </c>
      <c r="H484" s="21">
        <v>299.83771692895829</v>
      </c>
      <c r="I484" s="22" t="s">
        <v>449</v>
      </c>
      <c r="J484" s="21">
        <v>299.83771692895829</v>
      </c>
      <c r="K484" s="21">
        <v>0.93946212530136108</v>
      </c>
      <c r="L484" s="22" t="s">
        <v>1437</v>
      </c>
      <c r="M484" s="21">
        <v>483</v>
      </c>
      <c r="N484" s="22" t="s">
        <v>1438</v>
      </c>
      <c r="O484" s="21">
        <v>299.83771692895829</v>
      </c>
      <c r="P484">
        <v>487</v>
      </c>
      <c r="Q484">
        <f t="shared" si="22"/>
        <v>792.62860686196746</v>
      </c>
      <c r="R484" s="22" t="s">
        <v>472</v>
      </c>
      <c r="S484" s="23">
        <v>299.83999999999997</v>
      </c>
      <c r="T484" s="23">
        <v>1</v>
      </c>
      <c r="U484">
        <f t="shared" si="23"/>
        <v>-2.2830710416883448E-3</v>
      </c>
    </row>
    <row r="485" spans="1:21" x14ac:dyDescent="0.25">
      <c r="A485" s="21">
        <v>484</v>
      </c>
      <c r="B485" s="21">
        <v>28</v>
      </c>
      <c r="C485" s="21">
        <v>7252.7652029415294</v>
      </c>
      <c r="D485" s="22" t="s">
        <v>481</v>
      </c>
      <c r="E485" s="22">
        <f t="shared" si="21"/>
        <v>4</v>
      </c>
      <c r="F485" s="21">
        <v>647.66420779905548</v>
      </c>
      <c r="G485" s="22" t="s">
        <v>917</v>
      </c>
      <c r="H485" s="21">
        <v>446.86398144877865</v>
      </c>
      <c r="I485" s="22" t="s">
        <v>449</v>
      </c>
      <c r="J485" s="21">
        <v>446.86398144877865</v>
      </c>
      <c r="K485" s="21">
        <v>0.91847509145736694</v>
      </c>
      <c r="L485" s="22" t="s">
        <v>1439</v>
      </c>
      <c r="M485" s="21">
        <v>484</v>
      </c>
      <c r="N485" s="22" t="s">
        <v>1440</v>
      </c>
      <c r="O485" s="21">
        <v>446.86398144877865</v>
      </c>
      <c r="P485">
        <v>488</v>
      </c>
      <c r="Q485">
        <f t="shared" si="22"/>
        <v>799.02531293134928</v>
      </c>
      <c r="R485" s="22" t="s">
        <v>481</v>
      </c>
      <c r="S485" s="23">
        <v>446.86</v>
      </c>
      <c r="T485" s="23">
        <v>1</v>
      </c>
      <c r="U485">
        <f t="shared" si="23"/>
        <v>3.9814487786316022E-3</v>
      </c>
    </row>
    <row r="486" spans="1:21" x14ac:dyDescent="0.25">
      <c r="A486" s="21">
        <v>485</v>
      </c>
      <c r="B486" s="21">
        <v>28</v>
      </c>
      <c r="C486" s="21">
        <v>7252.7652029415294</v>
      </c>
      <c r="D486" s="22" t="s">
        <v>481</v>
      </c>
      <c r="E486" s="22">
        <f t="shared" si="21"/>
        <v>4</v>
      </c>
      <c r="F486" s="21">
        <v>647.66420779905548</v>
      </c>
      <c r="G486" s="22" t="s">
        <v>448</v>
      </c>
      <c r="H486" s="21">
        <v>200.80022635027683</v>
      </c>
      <c r="I486" s="22" t="s">
        <v>449</v>
      </c>
      <c r="J486" s="21">
        <v>163.22967888308199</v>
      </c>
      <c r="K486" s="21">
        <v>0.995441734790802</v>
      </c>
      <c r="L486" s="22" t="s">
        <v>1441</v>
      </c>
      <c r="M486" s="21">
        <v>485</v>
      </c>
      <c r="N486" s="22" t="s">
        <v>1442</v>
      </c>
      <c r="O486" s="21">
        <v>163.22967888308199</v>
      </c>
      <c r="P486">
        <v>489</v>
      </c>
      <c r="Q486">
        <f t="shared" si="22"/>
        <v>155.15280780723546</v>
      </c>
      <c r="R486" s="22" t="s">
        <v>481</v>
      </c>
      <c r="S486" s="23">
        <v>163.22999999999999</v>
      </c>
      <c r="T486" s="23">
        <v>1</v>
      </c>
      <c r="U486">
        <f t="shared" si="23"/>
        <v>-3.211169180019624E-4</v>
      </c>
    </row>
    <row r="487" spans="1:21" x14ac:dyDescent="0.25">
      <c r="A487" s="21">
        <v>486</v>
      </c>
      <c r="B487" s="21">
        <v>28</v>
      </c>
      <c r="C487" s="21">
        <v>7252.7652029415294</v>
      </c>
      <c r="D487" s="22" t="s">
        <v>481</v>
      </c>
      <c r="E487" s="22">
        <f t="shared" si="21"/>
        <v>4</v>
      </c>
      <c r="F487" s="21">
        <v>647.66420779905548</v>
      </c>
      <c r="G487" s="22" t="s">
        <v>448</v>
      </c>
      <c r="H487" s="21">
        <v>200.80022635027683</v>
      </c>
      <c r="I487" s="22" t="s">
        <v>452</v>
      </c>
      <c r="J487" s="21">
        <v>37.570547467194892</v>
      </c>
      <c r="K487" s="21">
        <v>2.6294693946838379</v>
      </c>
      <c r="L487" s="22" t="s">
        <v>1443</v>
      </c>
      <c r="M487" s="21">
        <v>486</v>
      </c>
      <c r="N487" s="22" t="s">
        <v>1444</v>
      </c>
      <c r="O487" s="21">
        <v>37.570547467194892</v>
      </c>
      <c r="P487">
        <v>490</v>
      </c>
      <c r="Q487">
        <f t="shared" si="22"/>
        <v>418.4930766024371</v>
      </c>
      <c r="R487" s="22" t="s">
        <v>481</v>
      </c>
      <c r="S487" s="23">
        <v>37.57</v>
      </c>
      <c r="T487" s="23">
        <v>0</v>
      </c>
      <c r="U487">
        <f t="shared" si="23"/>
        <v>5.4746719489173756E-4</v>
      </c>
    </row>
    <row r="488" spans="1:21" x14ac:dyDescent="0.25">
      <c r="A488" s="21">
        <v>487</v>
      </c>
      <c r="B488" s="21">
        <v>29</v>
      </c>
      <c r="C488" s="21">
        <v>6862.5790292976326</v>
      </c>
      <c r="D488" s="22" t="s">
        <v>447</v>
      </c>
      <c r="E488" s="22">
        <f t="shared" si="21"/>
        <v>1</v>
      </c>
      <c r="F488" s="21">
        <v>2369.9432392757362</v>
      </c>
      <c r="G488" s="22" t="s">
        <v>448</v>
      </c>
      <c r="H488" s="21">
        <v>792.62860686196746</v>
      </c>
      <c r="I488" s="22" t="s">
        <v>449</v>
      </c>
      <c r="J488" s="21">
        <v>792.62860686196746</v>
      </c>
      <c r="K488" s="21">
        <v>0.99089169502258301</v>
      </c>
      <c r="L488" s="22" t="s">
        <v>1445</v>
      </c>
      <c r="M488" s="21">
        <v>487</v>
      </c>
      <c r="N488" s="22" t="s">
        <v>1446</v>
      </c>
      <c r="O488" s="21">
        <v>792.62860686196746</v>
      </c>
      <c r="P488">
        <v>491</v>
      </c>
      <c r="Q488">
        <f t="shared" si="22"/>
        <v>204.64343507274697</v>
      </c>
      <c r="R488" s="22" t="s">
        <v>447</v>
      </c>
      <c r="S488" s="23">
        <v>792.63</v>
      </c>
      <c r="T488" s="23">
        <v>1</v>
      </c>
      <c r="U488">
        <f t="shared" si="23"/>
        <v>-1.3931380325402642E-3</v>
      </c>
    </row>
    <row r="489" spans="1:21" x14ac:dyDescent="0.25">
      <c r="A489" s="21">
        <v>488</v>
      </c>
      <c r="B489" s="21">
        <v>29</v>
      </c>
      <c r="C489" s="21">
        <v>6862.5790292976326</v>
      </c>
      <c r="D489" s="22" t="s">
        <v>447</v>
      </c>
      <c r="E489" s="22">
        <f t="shared" si="21"/>
        <v>1</v>
      </c>
      <c r="F489" s="21">
        <v>2369.9432392757362</v>
      </c>
      <c r="G489" s="22" t="s">
        <v>493</v>
      </c>
      <c r="H489" s="21">
        <v>954.17812073858465</v>
      </c>
      <c r="I489" s="22" t="s">
        <v>449</v>
      </c>
      <c r="J489" s="21">
        <v>799.02531293134928</v>
      </c>
      <c r="K489" s="21">
        <v>0.87055319547653209</v>
      </c>
      <c r="L489" s="22" t="s">
        <v>1447</v>
      </c>
      <c r="M489" s="21">
        <v>488</v>
      </c>
      <c r="N489" s="22" t="s">
        <v>1448</v>
      </c>
      <c r="O489" s="21">
        <v>799.02531293134928</v>
      </c>
      <c r="P489">
        <v>492</v>
      </c>
      <c r="Q489">
        <f t="shared" si="22"/>
        <v>869.17269453345216</v>
      </c>
      <c r="R489" s="22" t="s">
        <v>447</v>
      </c>
      <c r="S489" s="23">
        <v>799.03</v>
      </c>
      <c r="T489" s="23">
        <v>1</v>
      </c>
      <c r="U489">
        <f t="shared" si="23"/>
        <v>-4.6870686506963466E-3</v>
      </c>
    </row>
    <row r="490" spans="1:21" x14ac:dyDescent="0.25">
      <c r="A490" s="21">
        <v>489</v>
      </c>
      <c r="B490" s="21">
        <v>29</v>
      </c>
      <c r="C490" s="21">
        <v>6862.5790292976326</v>
      </c>
      <c r="D490" s="22" t="s">
        <v>447</v>
      </c>
      <c r="E490" s="22">
        <f t="shared" si="21"/>
        <v>1</v>
      </c>
      <c r="F490" s="21">
        <v>2369.9432392757362</v>
      </c>
      <c r="G490" s="22" t="s">
        <v>493</v>
      </c>
      <c r="H490" s="21">
        <v>954.17812073858465</v>
      </c>
      <c r="I490" s="22" t="s">
        <v>452</v>
      </c>
      <c r="J490" s="21">
        <v>155.15280780723546</v>
      </c>
      <c r="K490" s="21">
        <v>2.6637504100799561</v>
      </c>
      <c r="L490" s="22" t="s">
        <v>1449</v>
      </c>
      <c r="M490" s="21">
        <v>489</v>
      </c>
      <c r="N490" s="22" t="s">
        <v>1450</v>
      </c>
      <c r="O490" s="21">
        <v>155.15280780723546</v>
      </c>
      <c r="P490">
        <v>493</v>
      </c>
      <c r="Q490">
        <f t="shared" si="22"/>
        <v>142.79482652191467</v>
      </c>
      <c r="R490" s="22" t="s">
        <v>447</v>
      </c>
      <c r="S490" s="23">
        <v>155.15</v>
      </c>
      <c r="T490" s="23">
        <v>0</v>
      </c>
      <c r="U490">
        <f t="shared" si="23"/>
        <v>2.8078072354560391E-3</v>
      </c>
    </row>
    <row r="491" spans="1:21" x14ac:dyDescent="0.25">
      <c r="A491" s="21">
        <v>490</v>
      </c>
      <c r="B491" s="21">
        <v>29</v>
      </c>
      <c r="C491" s="21">
        <v>6862.5790292976326</v>
      </c>
      <c r="D491" s="22" t="s">
        <v>447</v>
      </c>
      <c r="E491" s="22">
        <f t="shared" si="21"/>
        <v>1</v>
      </c>
      <c r="F491" s="21">
        <v>2369.9432392757362</v>
      </c>
      <c r="G491" s="22" t="s">
        <v>722</v>
      </c>
      <c r="H491" s="21">
        <v>623.13651167518401</v>
      </c>
      <c r="I491" s="22" t="s">
        <v>449</v>
      </c>
      <c r="J491" s="21">
        <v>418.4930766024371</v>
      </c>
      <c r="K491" s="21">
        <v>1.1668599843978882</v>
      </c>
      <c r="L491" s="22" t="s">
        <v>1451</v>
      </c>
      <c r="M491" s="21">
        <v>490</v>
      </c>
      <c r="N491" s="22" t="s">
        <v>1452</v>
      </c>
      <c r="O491" s="21">
        <v>418.4930766024371</v>
      </c>
      <c r="P491">
        <v>494</v>
      </c>
      <c r="Q491">
        <f t="shared" si="22"/>
        <v>640.96949050519231</v>
      </c>
      <c r="R491" s="22" t="s">
        <v>447</v>
      </c>
      <c r="S491" s="23">
        <v>418.49</v>
      </c>
      <c r="T491" s="23">
        <v>0</v>
      </c>
      <c r="U491">
        <f t="shared" si="23"/>
        <v>3.0766024370905143E-3</v>
      </c>
    </row>
    <row r="492" spans="1:21" x14ac:dyDescent="0.25">
      <c r="A492" s="21">
        <v>491</v>
      </c>
      <c r="B492" s="21">
        <v>29</v>
      </c>
      <c r="C492" s="21">
        <v>6862.5790292976326</v>
      </c>
      <c r="D492" s="22" t="s">
        <v>447</v>
      </c>
      <c r="E492" s="22">
        <f t="shared" si="21"/>
        <v>1</v>
      </c>
      <c r="F492" s="21">
        <v>2369.9432392757362</v>
      </c>
      <c r="G492" s="22" t="s">
        <v>722</v>
      </c>
      <c r="H492" s="21">
        <v>623.13651167518401</v>
      </c>
      <c r="I492" s="22" t="s">
        <v>452</v>
      </c>
      <c r="J492" s="21">
        <v>204.64343507274697</v>
      </c>
      <c r="K492" s="21">
        <v>2.7131938934326172</v>
      </c>
      <c r="L492" s="22" t="s">
        <v>1453</v>
      </c>
      <c r="M492" s="21">
        <v>491</v>
      </c>
      <c r="N492" s="22" t="s">
        <v>1454</v>
      </c>
      <c r="O492" s="21">
        <v>204.64343507274697</v>
      </c>
      <c r="P492">
        <v>495</v>
      </c>
      <c r="Q492">
        <f t="shared" si="22"/>
        <v>233.17798785511545</v>
      </c>
      <c r="R492" s="22" t="s">
        <v>447</v>
      </c>
      <c r="S492" s="23">
        <v>204.64</v>
      </c>
      <c r="T492" s="23">
        <v>0</v>
      </c>
      <c r="U492">
        <f t="shared" si="23"/>
        <v>3.4350727469814046E-3</v>
      </c>
    </row>
    <row r="493" spans="1:21" x14ac:dyDescent="0.25">
      <c r="A493" s="21">
        <v>492</v>
      </c>
      <c r="B493" s="21">
        <v>29</v>
      </c>
      <c r="C493" s="21">
        <v>6862.5790292976326</v>
      </c>
      <c r="D493" s="22" t="s">
        <v>460</v>
      </c>
      <c r="E493" s="22">
        <f t="shared" si="21"/>
        <v>2</v>
      </c>
      <c r="F493" s="21">
        <v>2019.6126101578093</v>
      </c>
      <c r="G493" s="22" t="s">
        <v>448</v>
      </c>
      <c r="H493" s="21">
        <v>869.17269453345216</v>
      </c>
      <c r="I493" s="22" t="s">
        <v>449</v>
      </c>
      <c r="J493" s="21">
        <v>869.17269453345216</v>
      </c>
      <c r="K493" s="21">
        <v>0.99785333871841431</v>
      </c>
      <c r="L493" s="22" t="s">
        <v>1455</v>
      </c>
      <c r="M493" s="21">
        <v>492</v>
      </c>
      <c r="N493" s="22" t="s">
        <v>1456</v>
      </c>
      <c r="O493" s="21">
        <v>869.17269453345216</v>
      </c>
      <c r="P493">
        <v>496</v>
      </c>
      <c r="Q493">
        <f t="shared" si="22"/>
        <v>133.49761074213478</v>
      </c>
      <c r="R493" s="22" t="s">
        <v>460</v>
      </c>
      <c r="S493" s="23">
        <v>869.17</v>
      </c>
      <c r="T493" s="23">
        <v>1</v>
      </c>
      <c r="U493">
        <f t="shared" si="23"/>
        <v>2.6945334521997211E-3</v>
      </c>
    </row>
    <row r="494" spans="1:21" x14ac:dyDescent="0.25">
      <c r="A494" s="21">
        <v>493</v>
      </c>
      <c r="B494" s="21">
        <v>29</v>
      </c>
      <c r="C494" s="21">
        <v>6862.5790292976326</v>
      </c>
      <c r="D494" s="22" t="s">
        <v>460</v>
      </c>
      <c r="E494" s="22">
        <f t="shared" si="21"/>
        <v>2</v>
      </c>
      <c r="F494" s="21">
        <v>2019.6126101578093</v>
      </c>
      <c r="G494" s="22" t="s">
        <v>493</v>
      </c>
      <c r="H494" s="21">
        <v>783.76431702710681</v>
      </c>
      <c r="I494" s="22" t="s">
        <v>452</v>
      </c>
      <c r="J494" s="21">
        <v>142.79482652191467</v>
      </c>
      <c r="K494" s="21">
        <v>2.6757290363311768</v>
      </c>
      <c r="L494" s="22" t="s">
        <v>1457</v>
      </c>
      <c r="M494" s="21">
        <v>493</v>
      </c>
      <c r="N494" s="22" t="s">
        <v>1458</v>
      </c>
      <c r="O494" s="21">
        <v>142.79482652191467</v>
      </c>
      <c r="P494">
        <v>497</v>
      </c>
      <c r="Q494">
        <f t="shared" si="22"/>
        <v>442.9990114708383</v>
      </c>
      <c r="R494" s="22" t="s">
        <v>460</v>
      </c>
      <c r="S494" s="23">
        <v>142.79</v>
      </c>
      <c r="T494" s="23">
        <v>0</v>
      </c>
      <c r="U494">
        <f t="shared" si="23"/>
        <v>4.8265219146799154E-3</v>
      </c>
    </row>
    <row r="495" spans="1:21" x14ac:dyDescent="0.25">
      <c r="A495" s="21">
        <v>494</v>
      </c>
      <c r="B495" s="21">
        <v>29</v>
      </c>
      <c r="C495" s="21">
        <v>6862.5790292976326</v>
      </c>
      <c r="D495" s="22" t="s">
        <v>460</v>
      </c>
      <c r="E495" s="22">
        <f t="shared" si="21"/>
        <v>2</v>
      </c>
      <c r="F495" s="21">
        <v>2019.6126101578093</v>
      </c>
      <c r="G495" s="22" t="s">
        <v>493</v>
      </c>
      <c r="H495" s="21">
        <v>783.76431702710681</v>
      </c>
      <c r="I495" s="22" t="s">
        <v>449</v>
      </c>
      <c r="J495" s="21">
        <v>640.96949050519231</v>
      </c>
      <c r="K495" s="21">
        <v>0.92361593246459961</v>
      </c>
      <c r="L495" s="22" t="s">
        <v>1459</v>
      </c>
      <c r="M495" s="21">
        <v>494</v>
      </c>
      <c r="N495" s="22" t="s">
        <v>1460</v>
      </c>
      <c r="O495" s="21">
        <v>640.96949050519231</v>
      </c>
      <c r="P495">
        <v>498</v>
      </c>
      <c r="Q495">
        <f t="shared" si="22"/>
        <v>85.955986038859137</v>
      </c>
      <c r="R495" s="22" t="s">
        <v>460</v>
      </c>
      <c r="S495" s="23">
        <v>640.97</v>
      </c>
      <c r="T495" s="23">
        <v>1</v>
      </c>
      <c r="U495">
        <f t="shared" si="23"/>
        <v>-5.0949480771578237E-4</v>
      </c>
    </row>
    <row r="496" spans="1:21" x14ac:dyDescent="0.25">
      <c r="A496" s="21">
        <v>495</v>
      </c>
      <c r="B496" s="21">
        <v>29</v>
      </c>
      <c r="C496" s="21">
        <v>6862.5790292976326</v>
      </c>
      <c r="D496" s="22" t="s">
        <v>460</v>
      </c>
      <c r="E496" s="22">
        <f t="shared" si="21"/>
        <v>2</v>
      </c>
      <c r="F496" s="21">
        <v>2019.6126101578093</v>
      </c>
      <c r="G496" s="22" t="s">
        <v>722</v>
      </c>
      <c r="H496" s="21">
        <v>366.67559859725026</v>
      </c>
      <c r="I496" s="22" t="s">
        <v>449</v>
      </c>
      <c r="J496" s="21">
        <v>233.17798785511545</v>
      </c>
      <c r="K496" s="21">
        <v>1.1648337841033936</v>
      </c>
      <c r="L496" s="22" t="s">
        <v>1461</v>
      </c>
      <c r="M496" s="21">
        <v>495</v>
      </c>
      <c r="N496" s="22" t="s">
        <v>1462</v>
      </c>
      <c r="O496" s="21">
        <v>233.17798785511545</v>
      </c>
      <c r="P496">
        <v>499</v>
      </c>
      <c r="Q496">
        <f t="shared" si="22"/>
        <v>449.36329347796504</v>
      </c>
      <c r="R496" s="22" t="s">
        <v>460</v>
      </c>
      <c r="S496" s="23">
        <v>233.18</v>
      </c>
      <c r="T496" s="23">
        <v>0</v>
      </c>
      <c r="U496">
        <f t="shared" si="23"/>
        <v>-2.0121448845600298E-3</v>
      </c>
    </row>
    <row r="497" spans="1:21" x14ac:dyDescent="0.25">
      <c r="A497" s="21">
        <v>496</v>
      </c>
      <c r="B497" s="21">
        <v>29</v>
      </c>
      <c r="C497" s="21">
        <v>6862.5790292976326</v>
      </c>
      <c r="D497" s="22" t="s">
        <v>460</v>
      </c>
      <c r="E497" s="22">
        <f t="shared" si="21"/>
        <v>2</v>
      </c>
      <c r="F497" s="21">
        <v>2019.6126101578093</v>
      </c>
      <c r="G497" s="22" t="s">
        <v>722</v>
      </c>
      <c r="H497" s="21">
        <v>366.67559859725026</v>
      </c>
      <c r="I497" s="22" t="s">
        <v>452</v>
      </c>
      <c r="J497" s="21">
        <v>133.49761074213478</v>
      </c>
      <c r="K497" s="21">
        <v>2.756960391998291</v>
      </c>
      <c r="L497" s="22" t="s">
        <v>1463</v>
      </c>
      <c r="M497" s="21">
        <v>496</v>
      </c>
      <c r="N497" s="22" t="s">
        <v>1464</v>
      </c>
      <c r="O497" s="21">
        <v>133.49761074213478</v>
      </c>
      <c r="P497">
        <v>500</v>
      </c>
      <c r="Q497">
        <f t="shared" si="22"/>
        <v>238.17645064615289</v>
      </c>
      <c r="R497" s="22" t="s">
        <v>460</v>
      </c>
      <c r="S497" s="23">
        <v>133.5</v>
      </c>
      <c r="T497" s="23">
        <v>0</v>
      </c>
      <c r="U497">
        <f t="shared" si="23"/>
        <v>-2.3892578652180418E-3</v>
      </c>
    </row>
    <row r="498" spans="1:21" x14ac:dyDescent="0.25">
      <c r="A498" s="21">
        <v>497</v>
      </c>
      <c r="B498" s="21">
        <v>29</v>
      </c>
      <c r="C498" s="21">
        <v>6862.5790292976326</v>
      </c>
      <c r="D498" s="22" t="s">
        <v>472</v>
      </c>
      <c r="E498" s="22">
        <f t="shared" si="21"/>
        <v>3</v>
      </c>
      <c r="F498" s="21">
        <v>1332.0866197929449</v>
      </c>
      <c r="G498" s="22" t="s">
        <v>448</v>
      </c>
      <c r="H498" s="21">
        <v>442.99901147083835</v>
      </c>
      <c r="I498" s="22" t="s">
        <v>449</v>
      </c>
      <c r="J498" s="21">
        <v>442.9990114708383</v>
      </c>
      <c r="K498" s="21">
        <v>0.98734390735626221</v>
      </c>
      <c r="L498" s="22" t="s">
        <v>1465</v>
      </c>
      <c r="M498" s="21">
        <v>497</v>
      </c>
      <c r="N498" s="22" t="s">
        <v>1466</v>
      </c>
      <c r="O498" s="21">
        <v>442.9990114708383</v>
      </c>
      <c r="P498">
        <v>501</v>
      </c>
      <c r="Q498">
        <f t="shared" si="22"/>
        <v>115.59187815912941</v>
      </c>
      <c r="R498" s="22" t="s">
        <v>472</v>
      </c>
      <c r="S498" s="23">
        <v>443</v>
      </c>
      <c r="T498" s="23">
        <v>1</v>
      </c>
      <c r="U498">
        <f t="shared" si="23"/>
        <v>-9.8852916170244498E-4</v>
      </c>
    </row>
    <row r="499" spans="1:21" x14ac:dyDescent="0.25">
      <c r="A499" s="21">
        <v>498</v>
      </c>
      <c r="B499" s="21">
        <v>29</v>
      </c>
      <c r="C499" s="21">
        <v>6862.5790292976326</v>
      </c>
      <c r="D499" s="22" t="s">
        <v>472</v>
      </c>
      <c r="E499" s="22">
        <f t="shared" si="21"/>
        <v>3</v>
      </c>
      <c r="F499" s="21">
        <v>1332.0866197929449</v>
      </c>
      <c r="G499" s="22" t="s">
        <v>493</v>
      </c>
      <c r="H499" s="21">
        <v>535.31927951682417</v>
      </c>
      <c r="I499" s="22" t="s">
        <v>452</v>
      </c>
      <c r="J499" s="21">
        <v>85.955986038859137</v>
      </c>
      <c r="K499" s="21">
        <v>2.6672961711883545</v>
      </c>
      <c r="L499" s="22" t="s">
        <v>1467</v>
      </c>
      <c r="M499" s="21">
        <v>498</v>
      </c>
      <c r="N499" s="22" t="s">
        <v>1468</v>
      </c>
      <c r="O499" s="21">
        <v>85.955986038859137</v>
      </c>
      <c r="P499">
        <v>502</v>
      </c>
      <c r="Q499">
        <f t="shared" si="22"/>
        <v>489.01324406842861</v>
      </c>
      <c r="R499" s="22" t="s">
        <v>472</v>
      </c>
      <c r="S499" s="23">
        <v>85.96</v>
      </c>
      <c r="T499" s="23">
        <v>0</v>
      </c>
      <c r="U499">
        <f t="shared" si="23"/>
        <v>-4.0139611408562814E-3</v>
      </c>
    </row>
    <row r="500" spans="1:21" x14ac:dyDescent="0.25">
      <c r="A500" s="21">
        <v>499</v>
      </c>
      <c r="B500" s="21">
        <v>29</v>
      </c>
      <c r="C500" s="21">
        <v>6862.5790292976326</v>
      </c>
      <c r="D500" s="22" t="s">
        <v>472</v>
      </c>
      <c r="E500" s="22">
        <f t="shared" si="21"/>
        <v>3</v>
      </c>
      <c r="F500" s="21">
        <v>1332.0866197929449</v>
      </c>
      <c r="G500" s="22" t="s">
        <v>493</v>
      </c>
      <c r="H500" s="21">
        <v>535.31927951682417</v>
      </c>
      <c r="I500" s="22" t="s">
        <v>449</v>
      </c>
      <c r="J500" s="21">
        <v>449.36329347796504</v>
      </c>
      <c r="K500" s="21">
        <v>0.87615054845809937</v>
      </c>
      <c r="L500" s="22" t="s">
        <v>1469</v>
      </c>
      <c r="M500" s="21">
        <v>499</v>
      </c>
      <c r="N500" s="22" t="s">
        <v>1470</v>
      </c>
      <c r="O500" s="21">
        <v>449.36329347796504</v>
      </c>
      <c r="P500">
        <v>503</v>
      </c>
      <c r="Q500">
        <f t="shared" si="22"/>
        <v>81.062361587913287</v>
      </c>
      <c r="R500" s="22" t="s">
        <v>472</v>
      </c>
      <c r="S500" s="23">
        <v>449.36</v>
      </c>
      <c r="T500" s="23">
        <v>1</v>
      </c>
      <c r="U500">
        <f t="shared" si="23"/>
        <v>3.2934779650304336E-3</v>
      </c>
    </row>
    <row r="501" spans="1:21" x14ac:dyDescent="0.25">
      <c r="A501" s="21">
        <v>500</v>
      </c>
      <c r="B501" s="21">
        <v>29</v>
      </c>
      <c r="C501" s="21">
        <v>6862.5790292976326</v>
      </c>
      <c r="D501" s="22" t="s">
        <v>472</v>
      </c>
      <c r="E501" s="22">
        <f t="shared" si="21"/>
        <v>3</v>
      </c>
      <c r="F501" s="21">
        <v>1332.0866197929449</v>
      </c>
      <c r="G501" s="22" t="s">
        <v>722</v>
      </c>
      <c r="H501" s="21">
        <v>353.76832880528224</v>
      </c>
      <c r="I501" s="22" t="s">
        <v>449</v>
      </c>
      <c r="J501" s="21">
        <v>238.17645064615289</v>
      </c>
      <c r="K501" s="21">
        <v>1.1585911512374878</v>
      </c>
      <c r="L501" s="22" t="s">
        <v>1471</v>
      </c>
      <c r="M501" s="21">
        <v>500</v>
      </c>
      <c r="N501" s="22" t="s">
        <v>1472</v>
      </c>
      <c r="O501" s="21">
        <v>238.17645064615289</v>
      </c>
      <c r="P501">
        <v>504</v>
      </c>
      <c r="Q501">
        <f t="shared" si="22"/>
        <v>364.94109188868487</v>
      </c>
      <c r="R501" s="22" t="s">
        <v>472</v>
      </c>
      <c r="S501" s="23">
        <v>238.18</v>
      </c>
      <c r="T501" s="23">
        <v>0</v>
      </c>
      <c r="U501">
        <f t="shared" si="23"/>
        <v>-3.5493538471200736E-3</v>
      </c>
    </row>
    <row r="502" spans="1:21" x14ac:dyDescent="0.25">
      <c r="A502" s="21">
        <v>501</v>
      </c>
      <c r="B502" s="21">
        <v>29</v>
      </c>
      <c r="C502" s="21">
        <v>6862.5790292976326</v>
      </c>
      <c r="D502" s="22" t="s">
        <v>472</v>
      </c>
      <c r="E502" s="22">
        <f t="shared" si="21"/>
        <v>3</v>
      </c>
      <c r="F502" s="21">
        <v>1332.0866197929449</v>
      </c>
      <c r="G502" s="22" t="s">
        <v>722</v>
      </c>
      <c r="H502" s="21">
        <v>353.76832880528224</v>
      </c>
      <c r="I502" s="22" t="s">
        <v>452</v>
      </c>
      <c r="J502" s="21">
        <v>115.59187815912941</v>
      </c>
      <c r="K502" s="21">
        <v>2.7226645946502686</v>
      </c>
      <c r="L502" s="22" t="s">
        <v>1473</v>
      </c>
      <c r="M502" s="21">
        <v>501</v>
      </c>
      <c r="N502" s="22" t="s">
        <v>1474</v>
      </c>
      <c r="O502" s="21">
        <v>115.59187815912941</v>
      </c>
      <c r="P502">
        <v>505</v>
      </c>
      <c r="Q502">
        <f t="shared" si="22"/>
        <v>129.61430653028791</v>
      </c>
      <c r="R502" s="22" t="s">
        <v>472</v>
      </c>
      <c r="S502" s="23">
        <v>115.59</v>
      </c>
      <c r="T502" s="23">
        <v>0</v>
      </c>
      <c r="U502">
        <f t="shared" si="23"/>
        <v>1.8781591294043665E-3</v>
      </c>
    </row>
    <row r="503" spans="1:21" x14ac:dyDescent="0.25">
      <c r="A503" s="21">
        <v>502</v>
      </c>
      <c r="B503" s="21">
        <v>29</v>
      </c>
      <c r="C503" s="21">
        <v>6862.5790292976326</v>
      </c>
      <c r="D503" s="22" t="s">
        <v>481</v>
      </c>
      <c r="E503" s="22">
        <f t="shared" si="21"/>
        <v>4</v>
      </c>
      <c r="F503" s="21">
        <v>1139.2388282183406</v>
      </c>
      <c r="G503" s="22" t="s">
        <v>448</v>
      </c>
      <c r="H503" s="21">
        <v>489.01324406842861</v>
      </c>
      <c r="I503" s="22" t="s">
        <v>449</v>
      </c>
      <c r="J503" s="21">
        <v>489.01324406842861</v>
      </c>
      <c r="K503" s="21">
        <v>1.0017772912979126</v>
      </c>
      <c r="L503" s="22" t="s">
        <v>1475</v>
      </c>
      <c r="M503" s="21">
        <v>502</v>
      </c>
      <c r="N503" s="22" t="s">
        <v>1476</v>
      </c>
      <c r="O503" s="21">
        <v>489.01324406842861</v>
      </c>
      <c r="P503">
        <v>506</v>
      </c>
      <c r="Q503">
        <f t="shared" si="22"/>
        <v>74.607824143025923</v>
      </c>
      <c r="R503" s="22" t="s">
        <v>481</v>
      </c>
      <c r="S503" s="23">
        <v>489.01</v>
      </c>
      <c r="T503" s="23">
        <v>1</v>
      </c>
      <c r="U503">
        <f t="shared" si="23"/>
        <v>3.2440684286143551E-3</v>
      </c>
    </row>
    <row r="504" spans="1:21" x14ac:dyDescent="0.25">
      <c r="A504" s="21">
        <v>503</v>
      </c>
      <c r="B504" s="21">
        <v>29</v>
      </c>
      <c r="C504" s="21">
        <v>6862.5790292976326</v>
      </c>
      <c r="D504" s="22" t="s">
        <v>481</v>
      </c>
      <c r="E504" s="22">
        <f t="shared" si="21"/>
        <v>4</v>
      </c>
      <c r="F504" s="21">
        <v>1139.2388282183406</v>
      </c>
      <c r="G504" s="22" t="s">
        <v>493</v>
      </c>
      <c r="H504" s="21">
        <v>446.00345347659817</v>
      </c>
      <c r="I504" s="22" t="s">
        <v>452</v>
      </c>
      <c r="J504" s="21">
        <v>81.062361587913287</v>
      </c>
      <c r="K504" s="21">
        <v>2.6679520606994629</v>
      </c>
      <c r="L504" s="22" t="s">
        <v>1477</v>
      </c>
      <c r="M504" s="21">
        <v>503</v>
      </c>
      <c r="N504" s="22" t="s">
        <v>1478</v>
      </c>
      <c r="O504" s="21">
        <v>81.062361587913287</v>
      </c>
      <c r="P504">
        <v>507</v>
      </c>
      <c r="Q504">
        <f t="shared" si="22"/>
        <v>64.607128389209421</v>
      </c>
      <c r="R504" s="22" t="s">
        <v>481</v>
      </c>
      <c r="S504" s="23">
        <v>81.06</v>
      </c>
      <c r="T504" s="23">
        <v>0</v>
      </c>
      <c r="U504">
        <f t="shared" si="23"/>
        <v>2.3615879132847795E-3</v>
      </c>
    </row>
    <row r="505" spans="1:21" x14ac:dyDescent="0.25">
      <c r="A505" s="21">
        <v>504</v>
      </c>
      <c r="B505" s="21">
        <v>29</v>
      </c>
      <c r="C505" s="21">
        <v>6862.5790292976326</v>
      </c>
      <c r="D505" s="22" t="s">
        <v>481</v>
      </c>
      <c r="E505" s="22">
        <f t="shared" si="21"/>
        <v>4</v>
      </c>
      <c r="F505" s="21">
        <v>1139.2388282183406</v>
      </c>
      <c r="G505" s="22" t="s">
        <v>493</v>
      </c>
      <c r="H505" s="21">
        <v>446.00345347659817</v>
      </c>
      <c r="I505" s="22" t="s">
        <v>449</v>
      </c>
      <c r="J505" s="21">
        <v>364.94109188868487</v>
      </c>
      <c r="K505" s="21">
        <v>0.92353260517120361</v>
      </c>
      <c r="L505" s="22" t="s">
        <v>1479</v>
      </c>
      <c r="M505" s="21">
        <v>504</v>
      </c>
      <c r="N505" s="22" t="s">
        <v>1480</v>
      </c>
      <c r="O505" s="21">
        <v>364.94109188868487</v>
      </c>
      <c r="P505">
        <v>508</v>
      </c>
      <c r="Q505">
        <f t="shared" si="22"/>
        <v>165.77822426413175</v>
      </c>
      <c r="R505" s="22" t="s">
        <v>481</v>
      </c>
      <c r="S505" s="23">
        <v>364.94</v>
      </c>
      <c r="T505" s="23">
        <v>1</v>
      </c>
      <c r="U505">
        <f t="shared" si="23"/>
        <v>1.0918886848685361E-3</v>
      </c>
    </row>
    <row r="506" spans="1:21" x14ac:dyDescent="0.25">
      <c r="A506" s="21">
        <v>505</v>
      </c>
      <c r="B506" s="21">
        <v>29</v>
      </c>
      <c r="C506" s="21">
        <v>6862.5790292976326</v>
      </c>
      <c r="D506" s="22" t="s">
        <v>481</v>
      </c>
      <c r="E506" s="22">
        <f t="shared" si="21"/>
        <v>4</v>
      </c>
      <c r="F506" s="21">
        <v>1139.2388282183406</v>
      </c>
      <c r="G506" s="22" t="s">
        <v>722</v>
      </c>
      <c r="H506" s="21">
        <v>204.22213067331379</v>
      </c>
      <c r="I506" s="22" t="s">
        <v>449</v>
      </c>
      <c r="J506" s="21">
        <v>129.61430653028791</v>
      </c>
      <c r="K506" s="21">
        <v>1.1596587896347046</v>
      </c>
      <c r="L506" s="22" t="s">
        <v>1481</v>
      </c>
      <c r="M506" s="21">
        <v>505</v>
      </c>
      <c r="N506" s="22" t="s">
        <v>1482</v>
      </c>
      <c r="O506" s="21">
        <v>129.61430653028791</v>
      </c>
      <c r="P506">
        <v>509</v>
      </c>
      <c r="Q506">
        <f t="shared" si="22"/>
        <v>41.234232359256701</v>
      </c>
      <c r="R506" s="22" t="s">
        <v>481</v>
      </c>
      <c r="S506" s="23">
        <v>129.61000000000001</v>
      </c>
      <c r="T506" s="23">
        <v>0</v>
      </c>
      <c r="U506">
        <f t="shared" si="23"/>
        <v>4.306530287891519E-3</v>
      </c>
    </row>
    <row r="507" spans="1:21" x14ac:dyDescent="0.25">
      <c r="A507" s="21">
        <v>506</v>
      </c>
      <c r="B507" s="21">
        <v>29</v>
      </c>
      <c r="C507" s="21">
        <v>6862.5790292976326</v>
      </c>
      <c r="D507" s="22" t="s">
        <v>481</v>
      </c>
      <c r="E507" s="22">
        <f t="shared" si="21"/>
        <v>4</v>
      </c>
      <c r="F507" s="21">
        <v>1139.2388282183406</v>
      </c>
      <c r="G507" s="22" t="s">
        <v>722</v>
      </c>
      <c r="H507" s="21">
        <v>204.22213067331379</v>
      </c>
      <c r="I507" s="22" t="s">
        <v>452</v>
      </c>
      <c r="J507" s="21">
        <v>74.607824143025923</v>
      </c>
      <c r="K507" s="21">
        <v>2.7495238780975346</v>
      </c>
      <c r="L507" s="22" t="s">
        <v>1483</v>
      </c>
      <c r="M507" s="21">
        <v>506</v>
      </c>
      <c r="N507" s="22" t="s">
        <v>1484</v>
      </c>
      <c r="O507" s="21">
        <v>74.607824143025923</v>
      </c>
      <c r="P507">
        <v>510</v>
      </c>
      <c r="Q507">
        <f t="shared" si="22"/>
        <v>79.480789499179352</v>
      </c>
      <c r="R507" s="22" t="s">
        <v>481</v>
      </c>
      <c r="S507" s="23">
        <v>74.61</v>
      </c>
      <c r="T507" s="23">
        <v>0</v>
      </c>
      <c r="U507">
        <f t="shared" si="23"/>
        <v>-2.1758569740768507E-3</v>
      </c>
    </row>
    <row r="508" spans="1:21" x14ac:dyDescent="0.25">
      <c r="A508" s="21">
        <v>507</v>
      </c>
      <c r="B508" s="21">
        <v>30</v>
      </c>
      <c r="C508" s="21">
        <v>7913.7057650966053</v>
      </c>
      <c r="D508" s="22" t="s">
        <v>847</v>
      </c>
      <c r="E508" s="22">
        <f t="shared" si="21"/>
        <v>8</v>
      </c>
      <c r="F508" s="21">
        <v>1139.8574182470854</v>
      </c>
      <c r="G508" s="22" t="s">
        <v>448</v>
      </c>
      <c r="H508" s="21">
        <v>271.61958501259784</v>
      </c>
      <c r="I508" s="22" t="s">
        <v>452</v>
      </c>
      <c r="J508" s="21">
        <v>64.607128389209421</v>
      </c>
      <c r="K508" s="21">
        <v>2.7392854690551758</v>
      </c>
      <c r="L508" s="22" t="s">
        <v>1485</v>
      </c>
      <c r="M508" s="21">
        <v>507</v>
      </c>
      <c r="N508" s="22" t="s">
        <v>1486</v>
      </c>
      <c r="O508" s="21">
        <v>64.607128389209421</v>
      </c>
      <c r="P508">
        <v>511</v>
      </c>
      <c r="Q508">
        <f t="shared" si="22"/>
        <v>67.454587804026005</v>
      </c>
      <c r="R508" s="22" t="s">
        <v>847</v>
      </c>
      <c r="S508" s="23">
        <v>64.61</v>
      </c>
      <c r="T508" s="23">
        <v>0</v>
      </c>
      <c r="U508">
        <f t="shared" si="23"/>
        <v>-2.8716107905779609E-3</v>
      </c>
    </row>
    <row r="509" spans="1:21" x14ac:dyDescent="0.25">
      <c r="A509" s="21">
        <v>508</v>
      </c>
      <c r="B509" s="21">
        <v>30</v>
      </c>
      <c r="C509" s="21">
        <v>7913.7057650966053</v>
      </c>
      <c r="D509" s="22" t="s">
        <v>847</v>
      </c>
      <c r="E509" s="22">
        <f t="shared" si="21"/>
        <v>8</v>
      </c>
      <c r="F509" s="21">
        <v>1139.8574182470854</v>
      </c>
      <c r="G509" s="22" t="s">
        <v>448</v>
      </c>
      <c r="H509" s="21">
        <v>271.61958501259784</v>
      </c>
      <c r="I509" s="22" t="s">
        <v>449</v>
      </c>
      <c r="J509" s="21">
        <v>165.77822426413175</v>
      </c>
      <c r="K509" s="21">
        <v>1.0908890962600708</v>
      </c>
      <c r="L509" s="22" t="s">
        <v>1487</v>
      </c>
      <c r="M509" s="21">
        <v>508</v>
      </c>
      <c r="N509" s="22" t="s">
        <v>1488</v>
      </c>
      <c r="O509" s="21">
        <v>165.77822426413175</v>
      </c>
      <c r="P509">
        <v>512</v>
      </c>
      <c r="Q509">
        <f t="shared" si="22"/>
        <v>175.097182348986</v>
      </c>
      <c r="R509" s="22" t="s">
        <v>847</v>
      </c>
      <c r="S509" s="23">
        <v>165.78</v>
      </c>
      <c r="T509" s="23">
        <v>0</v>
      </c>
      <c r="U509">
        <f t="shared" si="23"/>
        <v>-1.7757358682501945E-3</v>
      </c>
    </row>
    <row r="510" spans="1:21" x14ac:dyDescent="0.25">
      <c r="A510" s="21">
        <v>509</v>
      </c>
      <c r="B510" s="21">
        <v>30</v>
      </c>
      <c r="C510" s="21">
        <v>7913.7057650966053</v>
      </c>
      <c r="D510" s="22" t="s">
        <v>847</v>
      </c>
      <c r="E510" s="22">
        <f t="shared" si="21"/>
        <v>8</v>
      </c>
      <c r="F510" s="21">
        <v>1139.8574182470854</v>
      </c>
      <c r="G510" s="22" t="s">
        <v>448</v>
      </c>
      <c r="H510" s="21">
        <v>271.61958501259784</v>
      </c>
      <c r="I510" s="22" t="s">
        <v>467</v>
      </c>
      <c r="J510" s="21">
        <v>41.234232359256701</v>
      </c>
      <c r="K510" s="21">
        <v>8.0834512710571289</v>
      </c>
      <c r="L510" s="22" t="s">
        <v>1489</v>
      </c>
      <c r="M510" s="21">
        <v>509</v>
      </c>
      <c r="N510" s="22" t="s">
        <v>1490</v>
      </c>
      <c r="O510" s="21">
        <v>41.234232359256701</v>
      </c>
      <c r="P510">
        <v>513</v>
      </c>
      <c r="Q510">
        <f t="shared" si="22"/>
        <v>208.38225717521303</v>
      </c>
      <c r="R510" s="22" t="s">
        <v>847</v>
      </c>
      <c r="S510" s="23">
        <v>41.23</v>
      </c>
      <c r="T510" s="23">
        <v>0</v>
      </c>
      <c r="U510">
        <f t="shared" si="23"/>
        <v>4.2323592567043988E-3</v>
      </c>
    </row>
    <row r="511" spans="1:21" x14ac:dyDescent="0.25">
      <c r="A511" s="21">
        <v>510</v>
      </c>
      <c r="B511" s="21">
        <v>30</v>
      </c>
      <c r="C511" s="21">
        <v>7913.7057650966053</v>
      </c>
      <c r="D511" s="22" t="s">
        <v>847</v>
      </c>
      <c r="E511" s="22">
        <f t="shared" si="21"/>
        <v>8</v>
      </c>
      <c r="F511" s="21">
        <v>1139.8574182470854</v>
      </c>
      <c r="G511" s="22" t="s">
        <v>848</v>
      </c>
      <c r="H511" s="21">
        <v>322.03255965219131</v>
      </c>
      <c r="I511" s="22" t="s">
        <v>449</v>
      </c>
      <c r="J511" s="21">
        <v>79.480789499179352</v>
      </c>
      <c r="K511" s="21">
        <v>1.0890892744064331</v>
      </c>
      <c r="L511" s="22" t="s">
        <v>1491</v>
      </c>
      <c r="M511" s="21">
        <v>510</v>
      </c>
      <c r="N511" s="22" t="s">
        <v>1492</v>
      </c>
      <c r="O511" s="21">
        <v>79.480789499179352</v>
      </c>
      <c r="P511">
        <v>514</v>
      </c>
      <c r="Q511">
        <f t="shared" si="22"/>
        <v>161.39917683073955</v>
      </c>
      <c r="R511" s="22" t="s">
        <v>847</v>
      </c>
      <c r="S511" s="23">
        <v>79.48</v>
      </c>
      <c r="T511" s="23">
        <v>0</v>
      </c>
      <c r="U511">
        <f t="shared" si="23"/>
        <v>7.8949917934778568E-4</v>
      </c>
    </row>
    <row r="512" spans="1:21" x14ac:dyDescent="0.25">
      <c r="A512" s="21">
        <v>511</v>
      </c>
      <c r="B512" s="21">
        <v>30</v>
      </c>
      <c r="C512" s="21">
        <v>7913.7057650966053</v>
      </c>
      <c r="D512" s="22" t="s">
        <v>847</v>
      </c>
      <c r="E512" s="22">
        <f t="shared" si="21"/>
        <v>8</v>
      </c>
      <c r="F512" s="21">
        <v>1139.8574182470854</v>
      </c>
      <c r="G512" s="22" t="s">
        <v>848</v>
      </c>
      <c r="H512" s="21">
        <v>322.03255965219131</v>
      </c>
      <c r="I512" s="22" t="s">
        <v>452</v>
      </c>
      <c r="J512" s="21">
        <v>67.454587804026005</v>
      </c>
      <c r="K512" s="21">
        <v>2.9521501064300537</v>
      </c>
      <c r="L512" s="22" t="s">
        <v>1493</v>
      </c>
      <c r="M512" s="21">
        <v>511</v>
      </c>
      <c r="N512" s="22" t="s">
        <v>1494</v>
      </c>
      <c r="O512" s="21">
        <v>67.454587804026005</v>
      </c>
      <c r="P512">
        <v>515</v>
      </c>
      <c r="Q512">
        <f t="shared" si="22"/>
        <v>176.42383957634371</v>
      </c>
      <c r="R512" s="22" t="s">
        <v>847</v>
      </c>
      <c r="S512" s="23">
        <v>67.45</v>
      </c>
      <c r="T512" s="23">
        <v>0</v>
      </c>
      <c r="U512">
        <f t="shared" si="23"/>
        <v>4.587804026002118E-3</v>
      </c>
    </row>
    <row r="513" spans="1:21" x14ac:dyDescent="0.25">
      <c r="A513" s="21">
        <v>512</v>
      </c>
      <c r="B513" s="21">
        <v>30</v>
      </c>
      <c r="C513" s="21">
        <v>7913.7057650966053</v>
      </c>
      <c r="D513" s="22" t="s">
        <v>847</v>
      </c>
      <c r="E513" s="22">
        <f t="shared" si="21"/>
        <v>8</v>
      </c>
      <c r="F513" s="21">
        <v>1139.8574182470854</v>
      </c>
      <c r="G513" s="22" t="s">
        <v>848</v>
      </c>
      <c r="H513" s="21">
        <v>322.03255965219131</v>
      </c>
      <c r="I513" s="22" t="s">
        <v>467</v>
      </c>
      <c r="J513" s="21">
        <v>175.097182348986</v>
      </c>
      <c r="K513" s="21">
        <v>10.679814338684082</v>
      </c>
      <c r="L513" s="22" t="s">
        <v>1495</v>
      </c>
      <c r="M513" s="21">
        <v>512</v>
      </c>
      <c r="N513" s="22" t="s">
        <v>1496</v>
      </c>
      <c r="O513" s="21">
        <v>175.097182348986</v>
      </c>
      <c r="P513">
        <v>516</v>
      </c>
      <c r="Q513">
        <f t="shared" si="22"/>
        <v>217.55034878190506</v>
      </c>
      <c r="R513" s="22" t="s">
        <v>847</v>
      </c>
      <c r="S513" s="23">
        <v>175.1</v>
      </c>
      <c r="T513" s="23">
        <v>0</v>
      </c>
      <c r="U513">
        <f t="shared" si="23"/>
        <v>-2.8176510139985567E-3</v>
      </c>
    </row>
    <row r="514" spans="1:21" x14ac:dyDescent="0.25">
      <c r="A514" s="21">
        <v>513</v>
      </c>
      <c r="B514" s="21">
        <v>30</v>
      </c>
      <c r="C514" s="21">
        <v>7913.7057650966053</v>
      </c>
      <c r="D514" s="22" t="s">
        <v>847</v>
      </c>
      <c r="E514" s="22">
        <f t="shared" si="21"/>
        <v>8</v>
      </c>
      <c r="F514" s="21">
        <v>1139.8574182470854</v>
      </c>
      <c r="G514" s="22" t="s">
        <v>722</v>
      </c>
      <c r="H514" s="21">
        <v>546.20527358229629</v>
      </c>
      <c r="I514" s="22" t="s">
        <v>449</v>
      </c>
      <c r="J514" s="21">
        <v>208.38225717521303</v>
      </c>
      <c r="K514" s="21">
        <v>1.1323040723800659</v>
      </c>
      <c r="L514" s="22" t="s">
        <v>1497</v>
      </c>
      <c r="M514" s="21">
        <v>513</v>
      </c>
      <c r="N514" s="22" t="s">
        <v>1498</v>
      </c>
      <c r="O514" s="21">
        <v>208.38225717521303</v>
      </c>
      <c r="P514">
        <v>517</v>
      </c>
      <c r="Q514">
        <f t="shared" si="22"/>
        <v>73.694130080309847</v>
      </c>
      <c r="R514" s="22" t="s">
        <v>847</v>
      </c>
      <c r="S514" s="23">
        <v>208.38</v>
      </c>
      <c r="T514" s="23">
        <v>0</v>
      </c>
      <c r="U514">
        <f t="shared" si="23"/>
        <v>2.2571752130318146E-3</v>
      </c>
    </row>
    <row r="515" spans="1:21" x14ac:dyDescent="0.25">
      <c r="A515" s="21">
        <v>514</v>
      </c>
      <c r="B515" s="21">
        <v>30</v>
      </c>
      <c r="C515" s="21">
        <v>7913.7057650966053</v>
      </c>
      <c r="D515" s="22" t="s">
        <v>847</v>
      </c>
      <c r="E515" s="22">
        <f t="shared" ref="E515:E578" si="24">VLOOKUP(D515,$X$2:$Y$15,2,FALSE)</f>
        <v>8</v>
      </c>
      <c r="F515" s="21">
        <v>1139.8574182470854</v>
      </c>
      <c r="G515" s="22" t="s">
        <v>722</v>
      </c>
      <c r="H515" s="21">
        <v>546.20527358229629</v>
      </c>
      <c r="I515" s="22" t="s">
        <v>452</v>
      </c>
      <c r="J515" s="21">
        <v>161.39917683073955</v>
      </c>
      <c r="K515" s="21">
        <v>2.8565704822540283</v>
      </c>
      <c r="L515" s="22" t="s">
        <v>1499</v>
      </c>
      <c r="M515" s="21">
        <v>514</v>
      </c>
      <c r="N515" s="22" t="s">
        <v>1500</v>
      </c>
      <c r="O515" s="21">
        <v>161.39917683073955</v>
      </c>
      <c r="P515">
        <v>518</v>
      </c>
      <c r="Q515">
        <f t="shared" ref="Q515:Q578" si="25">VLOOKUP(P515,$M$2:$O$826,3,FALSE)</f>
        <v>102.48239570717843</v>
      </c>
      <c r="R515" s="22" t="s">
        <v>847</v>
      </c>
      <c r="S515" s="23">
        <v>161.4</v>
      </c>
      <c r="T515" s="23">
        <v>0</v>
      </c>
      <c r="U515">
        <f t="shared" ref="U515:U578" si="26">O515-S515</f>
        <v>-8.2316926045677974E-4</v>
      </c>
    </row>
    <row r="516" spans="1:21" x14ac:dyDescent="0.25">
      <c r="A516" s="21">
        <v>515</v>
      </c>
      <c r="B516" s="21">
        <v>30</v>
      </c>
      <c r="C516" s="21">
        <v>7913.7057650966053</v>
      </c>
      <c r="D516" s="22" t="s">
        <v>847</v>
      </c>
      <c r="E516" s="22">
        <f t="shared" si="24"/>
        <v>8</v>
      </c>
      <c r="F516" s="21">
        <v>1139.8574182470854</v>
      </c>
      <c r="G516" s="22" t="s">
        <v>722</v>
      </c>
      <c r="H516" s="21">
        <v>546.20527358229629</v>
      </c>
      <c r="I516" s="22" t="s">
        <v>467</v>
      </c>
      <c r="J516" s="21">
        <v>176.42383957634371</v>
      </c>
      <c r="K516" s="21">
        <v>7.9454107284545907</v>
      </c>
      <c r="L516" s="22" t="s">
        <v>1501</v>
      </c>
      <c r="M516" s="21">
        <v>515</v>
      </c>
      <c r="N516" s="22" t="s">
        <v>1502</v>
      </c>
      <c r="O516" s="21">
        <v>176.42383957634371</v>
      </c>
      <c r="P516">
        <v>519</v>
      </c>
      <c r="Q516">
        <f t="shared" si="25"/>
        <v>114.28069082181156</v>
      </c>
      <c r="R516" s="22" t="s">
        <v>847</v>
      </c>
      <c r="S516" s="23">
        <v>176.42</v>
      </c>
      <c r="T516" s="23">
        <v>0</v>
      </c>
      <c r="U516">
        <f t="shared" si="26"/>
        <v>3.8395763437222286E-3</v>
      </c>
    </row>
    <row r="517" spans="1:21" x14ac:dyDescent="0.25">
      <c r="A517" s="21">
        <v>516</v>
      </c>
      <c r="B517" s="21">
        <v>30</v>
      </c>
      <c r="C517" s="21">
        <v>7913.7057650966053</v>
      </c>
      <c r="D517" s="22" t="s">
        <v>1104</v>
      </c>
      <c r="E517" s="22">
        <f t="shared" si="24"/>
        <v>9</v>
      </c>
      <c r="F517" s="21">
        <v>1437.3068228829252</v>
      </c>
      <c r="G517" s="22" t="s">
        <v>448</v>
      </c>
      <c r="H517" s="21">
        <v>393.72687456939332</v>
      </c>
      <c r="I517" s="22" t="s">
        <v>449</v>
      </c>
      <c r="J517" s="21">
        <v>217.55034878190506</v>
      </c>
      <c r="K517" s="21">
        <v>1.085567831993103</v>
      </c>
      <c r="L517" s="22" t="s">
        <v>1503</v>
      </c>
      <c r="M517" s="21">
        <v>516</v>
      </c>
      <c r="N517" s="22" t="s">
        <v>1504</v>
      </c>
      <c r="O517" s="21">
        <v>217.55034878190506</v>
      </c>
      <c r="P517">
        <v>520</v>
      </c>
      <c r="Q517">
        <f t="shared" si="25"/>
        <v>122.24906146280361</v>
      </c>
      <c r="R517" s="22" t="s">
        <v>1104</v>
      </c>
      <c r="S517" s="23">
        <v>217.55</v>
      </c>
      <c r="T517" s="23">
        <v>0</v>
      </c>
      <c r="U517">
        <f t="shared" si="26"/>
        <v>3.4878190504628037E-4</v>
      </c>
    </row>
    <row r="518" spans="1:21" x14ac:dyDescent="0.25">
      <c r="A518" s="21">
        <v>517</v>
      </c>
      <c r="B518" s="21">
        <v>30</v>
      </c>
      <c r="C518" s="21">
        <v>7913.7057650966053</v>
      </c>
      <c r="D518" s="22" t="s">
        <v>1104</v>
      </c>
      <c r="E518" s="22">
        <f t="shared" si="24"/>
        <v>9</v>
      </c>
      <c r="F518" s="21">
        <v>1437.3068228829252</v>
      </c>
      <c r="G518" s="22" t="s">
        <v>448</v>
      </c>
      <c r="H518" s="21">
        <v>393.72687456939332</v>
      </c>
      <c r="I518" s="22" t="s">
        <v>467</v>
      </c>
      <c r="J518" s="21">
        <v>73.694130080309847</v>
      </c>
      <c r="K518" s="21">
        <v>8.183197021484375</v>
      </c>
      <c r="L518" s="22" t="s">
        <v>1505</v>
      </c>
      <c r="M518" s="21">
        <v>517</v>
      </c>
      <c r="N518" s="22" t="s">
        <v>1506</v>
      </c>
      <c r="O518" s="21">
        <v>73.694130080309847</v>
      </c>
      <c r="P518">
        <v>521</v>
      </c>
      <c r="Q518">
        <f t="shared" si="25"/>
        <v>191.53877839842627</v>
      </c>
      <c r="R518" s="22" t="s">
        <v>1104</v>
      </c>
      <c r="S518" s="23">
        <v>73.69</v>
      </c>
      <c r="T518" s="23">
        <v>0</v>
      </c>
      <c r="U518">
        <f t="shared" si="26"/>
        <v>4.1300803098494043E-3</v>
      </c>
    </row>
    <row r="519" spans="1:21" x14ac:dyDescent="0.25">
      <c r="A519" s="21">
        <v>518</v>
      </c>
      <c r="B519" s="21">
        <v>30</v>
      </c>
      <c r="C519" s="21">
        <v>7913.7057650966053</v>
      </c>
      <c r="D519" s="22" t="s">
        <v>1104</v>
      </c>
      <c r="E519" s="22">
        <f t="shared" si="24"/>
        <v>9</v>
      </c>
      <c r="F519" s="21">
        <v>1437.3068228829252</v>
      </c>
      <c r="G519" s="22" t="s">
        <v>448</v>
      </c>
      <c r="H519" s="21">
        <v>393.72687456939332</v>
      </c>
      <c r="I519" s="22" t="s">
        <v>452</v>
      </c>
      <c r="J519" s="21">
        <v>102.48239570717843</v>
      </c>
      <c r="K519" s="21">
        <v>2.7855119705200195</v>
      </c>
      <c r="L519" s="22" t="s">
        <v>1507</v>
      </c>
      <c r="M519" s="21">
        <v>518</v>
      </c>
      <c r="N519" s="22" t="s">
        <v>1508</v>
      </c>
      <c r="O519" s="21">
        <v>102.48239570717843</v>
      </c>
      <c r="P519">
        <v>522</v>
      </c>
      <c r="Q519">
        <f t="shared" si="25"/>
        <v>193.84737176170441</v>
      </c>
      <c r="R519" s="22" t="s">
        <v>1104</v>
      </c>
      <c r="S519" s="23">
        <v>102.48</v>
      </c>
      <c r="T519" s="23">
        <v>0</v>
      </c>
      <c r="U519">
        <f t="shared" si="26"/>
        <v>2.3957071784224127E-3</v>
      </c>
    </row>
    <row r="520" spans="1:21" x14ac:dyDescent="0.25">
      <c r="A520" s="21">
        <v>519</v>
      </c>
      <c r="B520" s="21">
        <v>30</v>
      </c>
      <c r="C520" s="21">
        <v>7913.7057650966053</v>
      </c>
      <c r="D520" s="22" t="s">
        <v>1104</v>
      </c>
      <c r="E520" s="22">
        <f t="shared" si="24"/>
        <v>9</v>
      </c>
      <c r="F520" s="21">
        <v>1437.3068228829252</v>
      </c>
      <c r="G520" s="22" t="s">
        <v>848</v>
      </c>
      <c r="H520" s="21">
        <v>428.06853068304144</v>
      </c>
      <c r="I520" s="22" t="s">
        <v>449</v>
      </c>
      <c r="J520" s="21">
        <v>114.28069082181156</v>
      </c>
      <c r="K520" s="21">
        <v>1.223341703414917</v>
      </c>
      <c r="L520" s="22" t="s">
        <v>1509</v>
      </c>
      <c r="M520" s="21">
        <v>519</v>
      </c>
      <c r="N520" s="22" t="s">
        <v>1510</v>
      </c>
      <c r="O520" s="21">
        <v>114.28069082181156</v>
      </c>
      <c r="P520">
        <v>523</v>
      </c>
      <c r="Q520">
        <f t="shared" si="25"/>
        <v>225.89107319116783</v>
      </c>
      <c r="R520" s="22" t="s">
        <v>1104</v>
      </c>
      <c r="S520" s="23">
        <v>114.28</v>
      </c>
      <c r="T520" s="23">
        <v>0</v>
      </c>
      <c r="U520">
        <f t="shared" si="26"/>
        <v>6.9082181155977196E-4</v>
      </c>
    </row>
    <row r="521" spans="1:21" x14ac:dyDescent="0.25">
      <c r="A521" s="21">
        <v>520</v>
      </c>
      <c r="B521" s="21">
        <v>30</v>
      </c>
      <c r="C521" s="21">
        <v>7913.7057650966053</v>
      </c>
      <c r="D521" s="22" t="s">
        <v>1104</v>
      </c>
      <c r="E521" s="22">
        <f t="shared" si="24"/>
        <v>9</v>
      </c>
      <c r="F521" s="21">
        <v>1437.3068228829252</v>
      </c>
      <c r="G521" s="22" t="s">
        <v>848</v>
      </c>
      <c r="H521" s="21">
        <v>428.06853068304144</v>
      </c>
      <c r="I521" s="22" t="s">
        <v>452</v>
      </c>
      <c r="J521" s="21">
        <v>122.24906146280361</v>
      </c>
      <c r="K521" s="21">
        <v>2.904149055480957</v>
      </c>
      <c r="L521" s="22" t="s">
        <v>1511</v>
      </c>
      <c r="M521" s="21">
        <v>520</v>
      </c>
      <c r="N521" s="22" t="s">
        <v>1512</v>
      </c>
      <c r="O521" s="21">
        <v>122.24906146280361</v>
      </c>
      <c r="P521">
        <v>524</v>
      </c>
      <c r="Q521">
        <f t="shared" si="25"/>
        <v>195.77297267761836</v>
      </c>
      <c r="R521" s="22" t="s">
        <v>1104</v>
      </c>
      <c r="S521" s="23">
        <v>122.25</v>
      </c>
      <c r="T521" s="23">
        <v>0</v>
      </c>
      <c r="U521">
        <f t="shared" si="26"/>
        <v>-9.3853719639014344E-4</v>
      </c>
    </row>
    <row r="522" spans="1:21" x14ac:dyDescent="0.25">
      <c r="A522" s="21">
        <v>521</v>
      </c>
      <c r="B522" s="21">
        <v>30</v>
      </c>
      <c r="C522" s="21">
        <v>7913.7057650966053</v>
      </c>
      <c r="D522" s="22" t="s">
        <v>1104</v>
      </c>
      <c r="E522" s="22">
        <f t="shared" si="24"/>
        <v>9</v>
      </c>
      <c r="F522" s="21">
        <v>1437.3068228829252</v>
      </c>
      <c r="G522" s="22" t="s">
        <v>848</v>
      </c>
      <c r="H522" s="21">
        <v>428.06853068304144</v>
      </c>
      <c r="I522" s="22" t="s">
        <v>467</v>
      </c>
      <c r="J522" s="21">
        <v>191.53877839842627</v>
      </c>
      <c r="K522" s="21">
        <v>8.9247684478759766</v>
      </c>
      <c r="L522" s="22" t="s">
        <v>1513</v>
      </c>
      <c r="M522" s="21">
        <v>521</v>
      </c>
      <c r="N522" s="22" t="s">
        <v>1514</v>
      </c>
      <c r="O522" s="21">
        <v>191.53877839842627</v>
      </c>
      <c r="P522">
        <v>525</v>
      </c>
      <c r="Q522">
        <f t="shared" si="25"/>
        <v>872.79246280774612</v>
      </c>
      <c r="R522" s="22" t="s">
        <v>1104</v>
      </c>
      <c r="S522" s="23">
        <v>191.54</v>
      </c>
      <c r="T522" s="23">
        <v>0</v>
      </c>
      <c r="U522">
        <f t="shared" si="26"/>
        <v>-1.2216015737180896E-3</v>
      </c>
    </row>
    <row r="523" spans="1:21" x14ac:dyDescent="0.25">
      <c r="A523" s="21">
        <v>522</v>
      </c>
      <c r="B523" s="21">
        <v>30</v>
      </c>
      <c r="C523" s="21">
        <v>7913.7057650966053</v>
      </c>
      <c r="D523" s="22" t="s">
        <v>1104</v>
      </c>
      <c r="E523" s="22">
        <f t="shared" si="24"/>
        <v>9</v>
      </c>
      <c r="F523" s="21">
        <v>1437.3068228829252</v>
      </c>
      <c r="G523" s="22" t="s">
        <v>722</v>
      </c>
      <c r="H523" s="21">
        <v>615.51141763049054</v>
      </c>
      <c r="I523" s="22" t="s">
        <v>452</v>
      </c>
      <c r="J523" s="21">
        <v>193.84737176170441</v>
      </c>
      <c r="K523" s="21">
        <v>2.8807322978973389</v>
      </c>
      <c r="L523" s="22" t="s">
        <v>1515</v>
      </c>
      <c r="M523" s="21">
        <v>522</v>
      </c>
      <c r="N523" s="22" t="s">
        <v>1516</v>
      </c>
      <c r="O523" s="21">
        <v>193.84737176170441</v>
      </c>
      <c r="P523">
        <v>526</v>
      </c>
      <c r="Q523">
        <f t="shared" si="25"/>
        <v>707.82460003868084</v>
      </c>
      <c r="R523" s="22" t="s">
        <v>1104</v>
      </c>
      <c r="S523" s="23">
        <v>193.85</v>
      </c>
      <c r="T523" s="23">
        <v>0</v>
      </c>
      <c r="U523">
        <f t="shared" si="26"/>
        <v>-2.628238295585561E-3</v>
      </c>
    </row>
    <row r="524" spans="1:21" x14ac:dyDescent="0.25">
      <c r="A524" s="21">
        <v>523</v>
      </c>
      <c r="B524" s="21">
        <v>30</v>
      </c>
      <c r="C524" s="21">
        <v>7913.7057650966053</v>
      </c>
      <c r="D524" s="22" t="s">
        <v>1104</v>
      </c>
      <c r="E524" s="22">
        <f t="shared" si="24"/>
        <v>9</v>
      </c>
      <c r="F524" s="21">
        <v>1437.3068228829252</v>
      </c>
      <c r="G524" s="22" t="s">
        <v>722</v>
      </c>
      <c r="H524" s="21">
        <v>615.51141763049054</v>
      </c>
      <c r="I524" s="22" t="s">
        <v>449</v>
      </c>
      <c r="J524" s="21">
        <v>225.89107319116783</v>
      </c>
      <c r="K524" s="21">
        <v>1.1409019231796265</v>
      </c>
      <c r="L524" s="22" t="s">
        <v>1517</v>
      </c>
      <c r="M524" s="21">
        <v>523</v>
      </c>
      <c r="N524" s="22" t="s">
        <v>1518</v>
      </c>
      <c r="O524" s="21">
        <v>225.89107319116783</v>
      </c>
      <c r="P524">
        <v>527</v>
      </c>
      <c r="Q524">
        <f t="shared" si="25"/>
        <v>296.06070746221974</v>
      </c>
      <c r="R524" s="22" t="s">
        <v>1104</v>
      </c>
      <c r="S524" s="23">
        <v>225.89</v>
      </c>
      <c r="T524" s="23">
        <v>0</v>
      </c>
      <c r="U524">
        <f t="shared" si="26"/>
        <v>1.0731911678476536E-3</v>
      </c>
    </row>
    <row r="525" spans="1:21" x14ac:dyDescent="0.25">
      <c r="A525" s="21">
        <v>524</v>
      </c>
      <c r="B525" s="21">
        <v>30</v>
      </c>
      <c r="C525" s="21">
        <v>7913.7057650966053</v>
      </c>
      <c r="D525" s="22" t="s">
        <v>1104</v>
      </c>
      <c r="E525" s="22">
        <f t="shared" si="24"/>
        <v>9</v>
      </c>
      <c r="F525" s="21">
        <v>1437.3068228829252</v>
      </c>
      <c r="G525" s="22" t="s">
        <v>722</v>
      </c>
      <c r="H525" s="21">
        <v>615.51141763049054</v>
      </c>
      <c r="I525" s="22" t="s">
        <v>467</v>
      </c>
      <c r="J525" s="21">
        <v>195.77297267761836</v>
      </c>
      <c r="K525" s="21">
        <v>7.7630782127380362</v>
      </c>
      <c r="L525" s="22" t="s">
        <v>1519</v>
      </c>
      <c r="M525" s="21">
        <v>524</v>
      </c>
      <c r="N525" s="22" t="s">
        <v>1520</v>
      </c>
      <c r="O525" s="21">
        <v>195.77297267761836</v>
      </c>
      <c r="P525">
        <v>528</v>
      </c>
      <c r="Q525">
        <f t="shared" si="25"/>
        <v>86.097054256041602</v>
      </c>
      <c r="R525" s="22" t="s">
        <v>1104</v>
      </c>
      <c r="S525" s="23">
        <v>195.77</v>
      </c>
      <c r="T525" s="23">
        <v>0</v>
      </c>
      <c r="U525">
        <f t="shared" si="26"/>
        <v>2.9726776183451875E-3</v>
      </c>
    </row>
    <row r="526" spans="1:21" x14ac:dyDescent="0.25">
      <c r="A526" s="21">
        <v>525</v>
      </c>
      <c r="B526" s="21">
        <v>30</v>
      </c>
      <c r="C526" s="21">
        <v>7913.7057650966053</v>
      </c>
      <c r="D526" s="22" t="s">
        <v>447</v>
      </c>
      <c r="E526" s="22">
        <f t="shared" si="24"/>
        <v>1</v>
      </c>
      <c r="F526" s="21">
        <v>1962.7748245646883</v>
      </c>
      <c r="G526" s="22" t="s">
        <v>917</v>
      </c>
      <c r="H526" s="21">
        <v>872.79246280774623</v>
      </c>
      <c r="I526" s="22" t="s">
        <v>449</v>
      </c>
      <c r="J526" s="21">
        <v>872.79246280774612</v>
      </c>
      <c r="K526" s="21">
        <v>1.0298783779144287</v>
      </c>
      <c r="L526" s="22" t="s">
        <v>1521</v>
      </c>
      <c r="M526" s="21">
        <v>525</v>
      </c>
      <c r="N526" s="22" t="s">
        <v>1522</v>
      </c>
      <c r="O526" s="21">
        <v>872.79246280774612</v>
      </c>
      <c r="P526">
        <v>529</v>
      </c>
      <c r="Q526">
        <f t="shared" si="25"/>
        <v>609.53284913093307</v>
      </c>
      <c r="R526" s="22" t="s">
        <v>447</v>
      </c>
      <c r="S526" s="23">
        <v>872.79</v>
      </c>
      <c r="T526" s="23">
        <v>1</v>
      </c>
      <c r="U526">
        <f t="shared" si="26"/>
        <v>2.4628077461557041E-3</v>
      </c>
    </row>
    <row r="527" spans="1:21" x14ac:dyDescent="0.25">
      <c r="A527" s="21">
        <v>526</v>
      </c>
      <c r="B527" s="21">
        <v>30</v>
      </c>
      <c r="C527" s="21">
        <v>7913.7057650966053</v>
      </c>
      <c r="D527" s="22" t="s">
        <v>447</v>
      </c>
      <c r="E527" s="22">
        <f t="shared" si="24"/>
        <v>1</v>
      </c>
      <c r="F527" s="21">
        <v>1962.7748245646883</v>
      </c>
      <c r="G527" s="22" t="s">
        <v>448</v>
      </c>
      <c r="H527" s="21">
        <v>707.82460003868084</v>
      </c>
      <c r="I527" s="22" t="s">
        <v>449</v>
      </c>
      <c r="J527" s="21">
        <v>707.82460003868084</v>
      </c>
      <c r="K527" s="21">
        <v>1.0006059408187866</v>
      </c>
      <c r="L527" s="22" t="s">
        <v>1523</v>
      </c>
      <c r="M527" s="21">
        <v>526</v>
      </c>
      <c r="N527" s="22" t="s">
        <v>1524</v>
      </c>
      <c r="O527" s="21">
        <v>707.82460003868084</v>
      </c>
      <c r="P527">
        <v>530</v>
      </c>
      <c r="Q527">
        <f t="shared" si="25"/>
        <v>453.75188722787107</v>
      </c>
      <c r="R527" s="22" t="s">
        <v>447</v>
      </c>
      <c r="S527" s="23">
        <v>707.82</v>
      </c>
      <c r="T527" s="23">
        <v>1</v>
      </c>
      <c r="U527">
        <f t="shared" si="26"/>
        <v>4.6000386807918403E-3</v>
      </c>
    </row>
    <row r="528" spans="1:21" x14ac:dyDescent="0.25">
      <c r="A528" s="21">
        <v>527</v>
      </c>
      <c r="B528" s="21">
        <v>30</v>
      </c>
      <c r="C528" s="21">
        <v>7913.7057650966053</v>
      </c>
      <c r="D528" s="22" t="s">
        <v>447</v>
      </c>
      <c r="E528" s="22">
        <f t="shared" si="24"/>
        <v>1</v>
      </c>
      <c r="F528" s="21">
        <v>1962.7748245646883</v>
      </c>
      <c r="G528" s="22" t="s">
        <v>722</v>
      </c>
      <c r="H528" s="21">
        <v>382.15776171826133</v>
      </c>
      <c r="I528" s="22" t="s">
        <v>449</v>
      </c>
      <c r="J528" s="21">
        <v>296.06070746221974</v>
      </c>
      <c r="K528" s="21">
        <v>1.0939732789993286</v>
      </c>
      <c r="L528" s="22" t="s">
        <v>1525</v>
      </c>
      <c r="M528" s="21">
        <v>527</v>
      </c>
      <c r="N528" s="22" t="s">
        <v>1526</v>
      </c>
      <c r="O528" s="21">
        <v>296.06070746221974</v>
      </c>
      <c r="P528">
        <v>531</v>
      </c>
      <c r="Q528">
        <f t="shared" si="25"/>
        <v>292.62216864801269</v>
      </c>
      <c r="R528" s="22" t="s">
        <v>447</v>
      </c>
      <c r="S528" s="23">
        <v>296.06</v>
      </c>
      <c r="T528" s="23">
        <v>0</v>
      </c>
      <c r="U528">
        <f t="shared" si="26"/>
        <v>7.0746221973649881E-4</v>
      </c>
    </row>
    <row r="529" spans="1:21" x14ac:dyDescent="0.25">
      <c r="A529" s="21">
        <v>528</v>
      </c>
      <c r="B529" s="21">
        <v>30</v>
      </c>
      <c r="C529" s="21">
        <v>7913.7057650966053</v>
      </c>
      <c r="D529" s="22" t="s">
        <v>447</v>
      </c>
      <c r="E529" s="22">
        <f t="shared" si="24"/>
        <v>1</v>
      </c>
      <c r="F529" s="21">
        <v>1962.7748245646883</v>
      </c>
      <c r="G529" s="22" t="s">
        <v>722</v>
      </c>
      <c r="H529" s="21">
        <v>382.15776171826133</v>
      </c>
      <c r="I529" s="22" t="s">
        <v>452</v>
      </c>
      <c r="J529" s="21">
        <v>86.097054256041602</v>
      </c>
      <c r="K529" s="21">
        <v>2.6471047401428223</v>
      </c>
      <c r="L529" s="22" t="s">
        <v>1527</v>
      </c>
      <c r="M529" s="21">
        <v>528</v>
      </c>
      <c r="N529" s="22" t="s">
        <v>1528</v>
      </c>
      <c r="O529" s="21">
        <v>86.097054256041602</v>
      </c>
      <c r="P529">
        <v>532</v>
      </c>
      <c r="Q529">
        <f t="shared" si="25"/>
        <v>95.861682194881382</v>
      </c>
      <c r="R529" s="22" t="s">
        <v>447</v>
      </c>
      <c r="S529" s="23">
        <v>86.1</v>
      </c>
      <c r="T529" s="23">
        <v>0</v>
      </c>
      <c r="U529">
        <f t="shared" si="26"/>
        <v>-2.9457439583921996E-3</v>
      </c>
    </row>
    <row r="530" spans="1:21" x14ac:dyDescent="0.25">
      <c r="A530" s="21">
        <v>529</v>
      </c>
      <c r="B530" s="21">
        <v>30</v>
      </c>
      <c r="C530" s="21">
        <v>7913.7057650966053</v>
      </c>
      <c r="D530" s="22" t="s">
        <v>460</v>
      </c>
      <c r="E530" s="22">
        <f t="shared" si="24"/>
        <v>2</v>
      </c>
      <c r="F530" s="21">
        <v>1451.768587201698</v>
      </c>
      <c r="G530" s="22" t="s">
        <v>917</v>
      </c>
      <c r="H530" s="21">
        <v>609.53284913093296</v>
      </c>
      <c r="I530" s="22" t="s">
        <v>449</v>
      </c>
      <c r="J530" s="21">
        <v>609.53284913093307</v>
      </c>
      <c r="K530" s="21">
        <v>1.0188677310943604</v>
      </c>
      <c r="L530" s="22" t="s">
        <v>1529</v>
      </c>
      <c r="M530" s="21">
        <v>529</v>
      </c>
      <c r="N530" s="22" t="s">
        <v>1530</v>
      </c>
      <c r="O530" s="21">
        <v>609.53284913093307</v>
      </c>
      <c r="P530">
        <v>533</v>
      </c>
      <c r="Q530">
        <f t="shared" si="25"/>
        <v>490.50418002317542</v>
      </c>
      <c r="R530" s="22" t="s">
        <v>460</v>
      </c>
      <c r="S530" s="23">
        <v>609.53</v>
      </c>
      <c r="T530" s="23">
        <v>1</v>
      </c>
      <c r="U530">
        <f t="shared" si="26"/>
        <v>2.8491309331002412E-3</v>
      </c>
    </row>
    <row r="531" spans="1:21" x14ac:dyDescent="0.25">
      <c r="A531" s="21">
        <v>530</v>
      </c>
      <c r="B531" s="21">
        <v>30</v>
      </c>
      <c r="C531" s="21">
        <v>7913.7057650966053</v>
      </c>
      <c r="D531" s="22" t="s">
        <v>460</v>
      </c>
      <c r="E531" s="22">
        <f t="shared" si="24"/>
        <v>2</v>
      </c>
      <c r="F531" s="21">
        <v>1451.768587201698</v>
      </c>
      <c r="G531" s="22" t="s">
        <v>448</v>
      </c>
      <c r="H531" s="21">
        <v>453.75188722787107</v>
      </c>
      <c r="I531" s="22" t="s">
        <v>449</v>
      </c>
      <c r="J531" s="21">
        <v>453.75188722787107</v>
      </c>
      <c r="K531" s="21">
        <v>1.0118134021759033</v>
      </c>
      <c r="L531" s="22" t="s">
        <v>1531</v>
      </c>
      <c r="M531" s="21">
        <v>530</v>
      </c>
      <c r="N531" s="22" t="s">
        <v>1532</v>
      </c>
      <c r="O531" s="21">
        <v>453.75188722787107</v>
      </c>
      <c r="P531">
        <v>534</v>
      </c>
      <c r="Q531">
        <f t="shared" si="25"/>
        <v>397.20482250553204</v>
      </c>
      <c r="R531" s="22" t="s">
        <v>460</v>
      </c>
      <c r="S531" s="23">
        <v>453.75</v>
      </c>
      <c r="T531" s="23">
        <v>1</v>
      </c>
      <c r="U531">
        <f t="shared" si="26"/>
        <v>1.8872278710659884E-3</v>
      </c>
    </row>
    <row r="532" spans="1:21" x14ac:dyDescent="0.25">
      <c r="A532" s="21">
        <v>531</v>
      </c>
      <c r="B532" s="21">
        <v>30</v>
      </c>
      <c r="C532" s="21">
        <v>7913.7057650966053</v>
      </c>
      <c r="D532" s="22" t="s">
        <v>460</v>
      </c>
      <c r="E532" s="22">
        <f t="shared" si="24"/>
        <v>2</v>
      </c>
      <c r="F532" s="21">
        <v>1451.768587201698</v>
      </c>
      <c r="G532" s="22" t="s">
        <v>722</v>
      </c>
      <c r="H532" s="21">
        <v>388.48385084289401</v>
      </c>
      <c r="I532" s="22" t="s">
        <v>449</v>
      </c>
      <c r="J532" s="21">
        <v>292.62216864801269</v>
      </c>
      <c r="K532" s="21">
        <v>1.0808084011077881</v>
      </c>
      <c r="L532" s="22" t="s">
        <v>1533</v>
      </c>
      <c r="M532" s="21">
        <v>531</v>
      </c>
      <c r="N532" s="22" t="s">
        <v>1534</v>
      </c>
      <c r="O532" s="21">
        <v>292.62216864801269</v>
      </c>
      <c r="P532">
        <v>535</v>
      </c>
      <c r="Q532">
        <f t="shared" si="25"/>
        <v>167.11753864664402</v>
      </c>
      <c r="R532" s="22" t="s">
        <v>460</v>
      </c>
      <c r="S532" s="23">
        <v>292.62</v>
      </c>
      <c r="T532" s="23">
        <v>0</v>
      </c>
      <c r="U532">
        <f t="shared" si="26"/>
        <v>2.1686480126845709E-3</v>
      </c>
    </row>
    <row r="533" spans="1:21" x14ac:dyDescent="0.25">
      <c r="A533" s="21">
        <v>532</v>
      </c>
      <c r="B533" s="21">
        <v>30</v>
      </c>
      <c r="C533" s="21">
        <v>7913.7057650966053</v>
      </c>
      <c r="D533" s="22" t="s">
        <v>460</v>
      </c>
      <c r="E533" s="22">
        <f t="shared" si="24"/>
        <v>2</v>
      </c>
      <c r="F533" s="21">
        <v>1451.768587201698</v>
      </c>
      <c r="G533" s="22" t="s">
        <v>722</v>
      </c>
      <c r="H533" s="21">
        <v>388.48385084289401</v>
      </c>
      <c r="I533" s="22" t="s">
        <v>452</v>
      </c>
      <c r="J533" s="21">
        <v>95.861682194881382</v>
      </c>
      <c r="K533" s="21">
        <v>2.6940441131591797</v>
      </c>
      <c r="L533" s="22" t="s">
        <v>1535</v>
      </c>
      <c r="M533" s="21">
        <v>532</v>
      </c>
      <c r="N533" s="22" t="s">
        <v>1536</v>
      </c>
      <c r="O533" s="21">
        <v>95.861682194881382</v>
      </c>
      <c r="P533">
        <v>536</v>
      </c>
      <c r="Q533">
        <f t="shared" si="25"/>
        <v>48.558962950522414</v>
      </c>
      <c r="R533" s="22" t="s">
        <v>460</v>
      </c>
      <c r="S533" s="23">
        <v>95.86</v>
      </c>
      <c r="T533" s="23">
        <v>0</v>
      </c>
      <c r="U533">
        <f t="shared" si="26"/>
        <v>1.6821948813827703E-3</v>
      </c>
    </row>
    <row r="534" spans="1:21" x14ac:dyDescent="0.25">
      <c r="A534" s="21">
        <v>533</v>
      </c>
      <c r="B534" s="21">
        <v>30</v>
      </c>
      <c r="C534" s="21">
        <v>7913.7057650966053</v>
      </c>
      <c r="D534" s="22" t="s">
        <v>472</v>
      </c>
      <c r="E534" s="22">
        <f t="shared" si="24"/>
        <v>3</v>
      </c>
      <c r="F534" s="21">
        <v>1103.3855041258739</v>
      </c>
      <c r="G534" s="22" t="s">
        <v>917</v>
      </c>
      <c r="H534" s="21">
        <v>490.50418002317542</v>
      </c>
      <c r="I534" s="22" t="s">
        <v>449</v>
      </c>
      <c r="J534" s="21">
        <v>490.50418002317542</v>
      </c>
      <c r="K534" s="21">
        <v>1.0235939025878906</v>
      </c>
      <c r="L534" s="22" t="s">
        <v>1537</v>
      </c>
      <c r="M534" s="21">
        <v>533</v>
      </c>
      <c r="N534" s="22" t="s">
        <v>1538</v>
      </c>
      <c r="O534" s="21">
        <v>490.50418002317542</v>
      </c>
      <c r="P534">
        <v>537</v>
      </c>
      <c r="Q534">
        <f t="shared" si="25"/>
        <v>344.55826881856103</v>
      </c>
      <c r="R534" s="22" t="s">
        <v>472</v>
      </c>
      <c r="S534" s="23">
        <v>490.5</v>
      </c>
      <c r="T534" s="23">
        <v>1</v>
      </c>
      <c r="U534">
        <f t="shared" si="26"/>
        <v>4.1800231754223205E-3</v>
      </c>
    </row>
    <row r="535" spans="1:21" x14ac:dyDescent="0.25">
      <c r="A535" s="21">
        <v>534</v>
      </c>
      <c r="B535" s="21">
        <v>30</v>
      </c>
      <c r="C535" s="21">
        <v>7913.7057650966053</v>
      </c>
      <c r="D535" s="22" t="s">
        <v>472</v>
      </c>
      <c r="E535" s="22">
        <f t="shared" si="24"/>
        <v>3</v>
      </c>
      <c r="F535" s="21">
        <v>1103.3855041258739</v>
      </c>
      <c r="G535" s="22" t="s">
        <v>448</v>
      </c>
      <c r="H535" s="21">
        <v>397.20482250553198</v>
      </c>
      <c r="I535" s="22" t="s">
        <v>449</v>
      </c>
      <c r="J535" s="21">
        <v>397.20482250553204</v>
      </c>
      <c r="K535" s="21">
        <v>1.0019618272781372</v>
      </c>
      <c r="L535" s="22" t="s">
        <v>1539</v>
      </c>
      <c r="M535" s="21">
        <v>534</v>
      </c>
      <c r="N535" s="22" t="s">
        <v>1540</v>
      </c>
      <c r="O535" s="21">
        <v>397.20482250553204</v>
      </c>
      <c r="P535">
        <v>538</v>
      </c>
      <c r="Q535">
        <f t="shared" si="25"/>
        <v>255.71600786210652</v>
      </c>
      <c r="R535" s="22" t="s">
        <v>472</v>
      </c>
      <c r="S535" s="23">
        <v>397.2</v>
      </c>
      <c r="T535" s="23">
        <v>1</v>
      </c>
      <c r="U535">
        <f t="shared" si="26"/>
        <v>4.8225055320472165E-3</v>
      </c>
    </row>
    <row r="536" spans="1:21" x14ac:dyDescent="0.25">
      <c r="A536" s="21">
        <v>535</v>
      </c>
      <c r="B536" s="21">
        <v>30</v>
      </c>
      <c r="C536" s="21">
        <v>7913.7057650966053</v>
      </c>
      <c r="D536" s="22" t="s">
        <v>472</v>
      </c>
      <c r="E536" s="22">
        <f t="shared" si="24"/>
        <v>3</v>
      </c>
      <c r="F536" s="21">
        <v>1103.3855041258739</v>
      </c>
      <c r="G536" s="22" t="s">
        <v>722</v>
      </c>
      <c r="H536" s="21">
        <v>215.67650159716649</v>
      </c>
      <c r="I536" s="22" t="s">
        <v>449</v>
      </c>
      <c r="J536" s="21">
        <v>167.11753864664402</v>
      </c>
      <c r="K536" s="21">
        <v>1.0990943908691406</v>
      </c>
      <c r="L536" s="22" t="s">
        <v>1541</v>
      </c>
      <c r="M536" s="21">
        <v>535</v>
      </c>
      <c r="N536" s="22" t="s">
        <v>1542</v>
      </c>
      <c r="O536" s="21">
        <v>167.11753864664402</v>
      </c>
      <c r="P536">
        <v>539</v>
      </c>
      <c r="Q536">
        <f t="shared" si="25"/>
        <v>164.1312635776525</v>
      </c>
      <c r="R536" s="22" t="s">
        <v>472</v>
      </c>
      <c r="S536" s="23">
        <v>167.12</v>
      </c>
      <c r="T536" s="23">
        <v>0</v>
      </c>
      <c r="U536">
        <f t="shared" si="26"/>
        <v>-2.4613533559829648E-3</v>
      </c>
    </row>
    <row r="537" spans="1:21" x14ac:dyDescent="0.25">
      <c r="A537" s="21">
        <v>536</v>
      </c>
      <c r="B537" s="21">
        <v>30</v>
      </c>
      <c r="C537" s="21">
        <v>7913.7057650966053</v>
      </c>
      <c r="D537" s="22" t="s">
        <v>472</v>
      </c>
      <c r="E537" s="22">
        <f t="shared" si="24"/>
        <v>3</v>
      </c>
      <c r="F537" s="21">
        <v>1103.3855041258739</v>
      </c>
      <c r="G537" s="22" t="s">
        <v>722</v>
      </c>
      <c r="H537" s="21">
        <v>215.67650159716649</v>
      </c>
      <c r="I537" s="22" t="s">
        <v>452</v>
      </c>
      <c r="J537" s="21">
        <v>48.558962950522414</v>
      </c>
      <c r="K537" s="21">
        <v>2.6343038082122803</v>
      </c>
      <c r="L537" s="22" t="s">
        <v>1543</v>
      </c>
      <c r="M537" s="21">
        <v>536</v>
      </c>
      <c r="N537" s="22" t="s">
        <v>1544</v>
      </c>
      <c r="O537" s="21">
        <v>48.558962950522414</v>
      </c>
      <c r="P537">
        <v>540</v>
      </c>
      <c r="Q537">
        <f t="shared" si="25"/>
        <v>53.585443511598264</v>
      </c>
      <c r="R537" s="22" t="s">
        <v>472</v>
      </c>
      <c r="S537" s="23">
        <v>48.56</v>
      </c>
      <c r="T537" s="23">
        <v>0</v>
      </c>
      <c r="U537">
        <f t="shared" si="26"/>
        <v>-1.0370494775884254E-3</v>
      </c>
    </row>
    <row r="538" spans="1:21" x14ac:dyDescent="0.25">
      <c r="A538" s="21">
        <v>537</v>
      </c>
      <c r="B538" s="21">
        <v>30</v>
      </c>
      <c r="C538" s="21">
        <v>7913.7057650966053</v>
      </c>
      <c r="D538" s="22" t="s">
        <v>481</v>
      </c>
      <c r="E538" s="22">
        <f t="shared" si="24"/>
        <v>4</v>
      </c>
      <c r="F538" s="21">
        <v>817.99098376991833</v>
      </c>
      <c r="G538" s="22" t="s">
        <v>917</v>
      </c>
      <c r="H538" s="21">
        <v>344.55826881856098</v>
      </c>
      <c r="I538" s="22" t="s">
        <v>449</v>
      </c>
      <c r="J538" s="21">
        <v>344.55826881856103</v>
      </c>
      <c r="K538" s="21">
        <v>1.0149476528167725</v>
      </c>
      <c r="L538" s="22" t="s">
        <v>1545</v>
      </c>
      <c r="M538" s="21">
        <v>537</v>
      </c>
      <c r="N538" s="22" t="s">
        <v>1546</v>
      </c>
      <c r="O538" s="21">
        <v>344.55826881856103</v>
      </c>
      <c r="P538">
        <v>541</v>
      </c>
      <c r="Q538">
        <f t="shared" si="25"/>
        <v>13.802366718999972</v>
      </c>
      <c r="R538" s="22" t="s">
        <v>481</v>
      </c>
      <c r="S538" s="23">
        <v>344.56</v>
      </c>
      <c r="T538" s="23">
        <v>1</v>
      </c>
      <c r="U538">
        <f t="shared" si="26"/>
        <v>-1.7311814389699975E-3</v>
      </c>
    </row>
    <row r="539" spans="1:21" x14ac:dyDescent="0.25">
      <c r="A539" s="21">
        <v>538</v>
      </c>
      <c r="B539" s="21">
        <v>30</v>
      </c>
      <c r="C539" s="21">
        <v>7913.7057650966053</v>
      </c>
      <c r="D539" s="22" t="s">
        <v>481</v>
      </c>
      <c r="E539" s="22">
        <f t="shared" si="24"/>
        <v>4</v>
      </c>
      <c r="F539" s="21">
        <v>817.99098376991833</v>
      </c>
      <c r="G539" s="22" t="s">
        <v>448</v>
      </c>
      <c r="H539" s="21">
        <v>255.71600786210652</v>
      </c>
      <c r="I539" s="22" t="s">
        <v>449</v>
      </c>
      <c r="J539" s="21">
        <v>255.71600786210652</v>
      </c>
      <c r="K539" s="21">
        <v>1.0119261741638184</v>
      </c>
      <c r="L539" s="22" t="s">
        <v>1547</v>
      </c>
      <c r="M539" s="21">
        <v>538</v>
      </c>
      <c r="N539" s="22" t="s">
        <v>1548</v>
      </c>
      <c r="O539" s="21">
        <v>255.71600786210652</v>
      </c>
      <c r="P539">
        <v>545</v>
      </c>
      <c r="Q539">
        <f t="shared" si="25"/>
        <v>20.717740311590092</v>
      </c>
      <c r="R539" s="22" t="s">
        <v>481</v>
      </c>
      <c r="S539" s="23">
        <v>255.72</v>
      </c>
      <c r="T539" s="23">
        <v>1</v>
      </c>
      <c r="U539">
        <f t="shared" si="26"/>
        <v>-3.9921378934764107E-3</v>
      </c>
    </row>
    <row r="540" spans="1:21" x14ac:dyDescent="0.25">
      <c r="A540" s="21">
        <v>539</v>
      </c>
      <c r="B540" s="21">
        <v>30</v>
      </c>
      <c r="C540" s="21">
        <v>7913.7057650966053</v>
      </c>
      <c r="D540" s="22" t="s">
        <v>481</v>
      </c>
      <c r="E540" s="22">
        <f t="shared" si="24"/>
        <v>4</v>
      </c>
      <c r="F540" s="21">
        <v>817.99098376991833</v>
      </c>
      <c r="G540" s="22" t="s">
        <v>722</v>
      </c>
      <c r="H540" s="21">
        <v>217.71670708925078</v>
      </c>
      <c r="I540" s="22" t="s">
        <v>449</v>
      </c>
      <c r="J540" s="21">
        <v>164.1312635776525</v>
      </c>
      <c r="K540" s="21">
        <v>1.0834375619888306</v>
      </c>
      <c r="L540" s="22" t="s">
        <v>1549</v>
      </c>
      <c r="M540" s="21">
        <v>539</v>
      </c>
      <c r="N540" s="22" t="s">
        <v>1550</v>
      </c>
      <c r="O540" s="21">
        <v>164.1312635776525</v>
      </c>
      <c r="P540">
        <v>547</v>
      </c>
      <c r="Q540">
        <f t="shared" si="25"/>
        <v>20.613678602262464</v>
      </c>
      <c r="R540" s="22" t="s">
        <v>481</v>
      </c>
      <c r="S540" s="23">
        <v>164.13</v>
      </c>
      <c r="T540" s="23">
        <v>0</v>
      </c>
      <c r="U540">
        <f t="shared" si="26"/>
        <v>1.2635776525087294E-3</v>
      </c>
    </row>
    <row r="541" spans="1:21" x14ac:dyDescent="0.25">
      <c r="A541" s="21">
        <v>540</v>
      </c>
      <c r="B541" s="21">
        <v>30</v>
      </c>
      <c r="C541" s="21">
        <v>7913.7057650966053</v>
      </c>
      <c r="D541" s="22" t="s">
        <v>481</v>
      </c>
      <c r="E541" s="22">
        <f t="shared" si="24"/>
        <v>4</v>
      </c>
      <c r="F541" s="21">
        <v>817.99098376991833</v>
      </c>
      <c r="G541" s="22" t="s">
        <v>722</v>
      </c>
      <c r="H541" s="21">
        <v>217.71670708925078</v>
      </c>
      <c r="I541" s="22" t="s">
        <v>452</v>
      </c>
      <c r="J541" s="21">
        <v>53.585443511598264</v>
      </c>
      <c r="K541" s="21">
        <v>2.6955151557922363</v>
      </c>
      <c r="L541" s="22" t="s">
        <v>1551</v>
      </c>
      <c r="M541" s="21">
        <v>540</v>
      </c>
      <c r="N541" s="22" t="s">
        <v>1552</v>
      </c>
      <c r="O541" s="21">
        <v>53.585443511598264</v>
      </c>
      <c r="P541">
        <v>548</v>
      </c>
      <c r="Q541">
        <f t="shared" si="25"/>
        <v>19.894706792362538</v>
      </c>
      <c r="R541" s="22" t="s">
        <v>481</v>
      </c>
      <c r="S541" s="23">
        <v>53.59</v>
      </c>
      <c r="T541" s="23">
        <v>0</v>
      </c>
      <c r="U541">
        <f t="shared" si="26"/>
        <v>-4.5564884017395002E-3</v>
      </c>
    </row>
    <row r="542" spans="1:21" x14ac:dyDescent="0.25">
      <c r="A542" s="21">
        <v>541</v>
      </c>
      <c r="B542" s="21">
        <v>31</v>
      </c>
      <c r="C542" s="21">
        <v>1022.1182443693506</v>
      </c>
      <c r="D542" s="22" t="s">
        <v>847</v>
      </c>
      <c r="E542" s="22">
        <f t="shared" si="24"/>
        <v>8</v>
      </c>
      <c r="F542" s="21">
        <v>159.45091915609635</v>
      </c>
      <c r="G542" s="22" t="s">
        <v>448</v>
      </c>
      <c r="H542" s="21">
        <v>27.812856856655188</v>
      </c>
      <c r="I542" s="22" t="s">
        <v>449</v>
      </c>
      <c r="J542" s="21">
        <v>13.802366718999972</v>
      </c>
      <c r="K542" s="21">
        <v>1.089988112449646</v>
      </c>
      <c r="L542" s="22" t="s">
        <v>1553</v>
      </c>
      <c r="M542" s="21">
        <v>541</v>
      </c>
      <c r="N542" s="22" t="s">
        <v>1554</v>
      </c>
      <c r="O542" s="21">
        <v>13.802366718999972</v>
      </c>
      <c r="P542">
        <v>549</v>
      </c>
      <c r="Q542">
        <f t="shared" si="25"/>
        <v>53.024170980119848</v>
      </c>
      <c r="R542" s="22" t="s">
        <v>847</v>
      </c>
      <c r="S542" s="23">
        <v>13.8</v>
      </c>
      <c r="T542" s="23">
        <v>0</v>
      </c>
      <c r="U542">
        <f t="shared" si="26"/>
        <v>2.3667189999709848E-3</v>
      </c>
    </row>
    <row r="543" spans="1:21" x14ac:dyDescent="0.25">
      <c r="A543" s="21">
        <v>542</v>
      </c>
      <c r="B543" s="21">
        <v>31</v>
      </c>
      <c r="C543" s="21">
        <v>1022.1182443693506</v>
      </c>
      <c r="D543" s="22" t="s">
        <v>847</v>
      </c>
      <c r="E543" s="22">
        <f t="shared" si="24"/>
        <v>8</v>
      </c>
      <c r="F543" s="21">
        <v>159.45091915609635</v>
      </c>
      <c r="G543" s="22" t="s">
        <v>448</v>
      </c>
      <c r="H543" s="21">
        <v>27.812856856655188</v>
      </c>
      <c r="I543" s="22" t="s">
        <v>452</v>
      </c>
      <c r="J543" s="21">
        <v>6.4612861337059497</v>
      </c>
      <c r="K543" s="21">
        <v>2.8822872638702393</v>
      </c>
      <c r="L543" s="22" t="s">
        <v>1555</v>
      </c>
      <c r="M543" s="21">
        <v>542</v>
      </c>
      <c r="N543" s="22" t="s">
        <v>1556</v>
      </c>
      <c r="O543" s="21">
        <v>6.4612861337059497</v>
      </c>
      <c r="P543">
        <v>550</v>
      </c>
      <c r="Q543">
        <f t="shared" si="25"/>
        <v>52.075458819076836</v>
      </c>
      <c r="R543" s="22" t="s">
        <v>847</v>
      </c>
      <c r="S543" s="23">
        <v>6.46</v>
      </c>
      <c r="T543" s="23">
        <v>0</v>
      </c>
      <c r="U543">
        <f t="shared" si="26"/>
        <v>1.2861337059497657E-3</v>
      </c>
    </row>
    <row r="544" spans="1:21" x14ac:dyDescent="0.25">
      <c r="A544" s="21">
        <v>543</v>
      </c>
      <c r="B544" s="21">
        <v>31</v>
      </c>
      <c r="C544" s="21">
        <v>1022.1182443693506</v>
      </c>
      <c r="D544" s="22" t="s">
        <v>847</v>
      </c>
      <c r="E544" s="22">
        <f t="shared" si="24"/>
        <v>8</v>
      </c>
      <c r="F544" s="21">
        <v>159.45091915609635</v>
      </c>
      <c r="G544" s="22" t="s">
        <v>448</v>
      </c>
      <c r="H544" s="21">
        <v>27.812856856655188</v>
      </c>
      <c r="I544" s="22" t="s">
        <v>467</v>
      </c>
      <c r="J544" s="21">
        <v>7.5492040039492654</v>
      </c>
      <c r="K544" s="21">
        <v>7.7245268821716309</v>
      </c>
      <c r="L544" s="22" t="s">
        <v>1557</v>
      </c>
      <c r="M544" s="21">
        <v>543</v>
      </c>
      <c r="N544" s="22" t="s">
        <v>1558</v>
      </c>
      <c r="O544" s="21">
        <v>7.5492040039492654</v>
      </c>
      <c r="P544">
        <v>551</v>
      </c>
      <c r="Q544">
        <f t="shared" si="25"/>
        <v>82.104893323859301</v>
      </c>
      <c r="R544" s="22" t="s">
        <v>847</v>
      </c>
      <c r="S544" s="23">
        <v>7.55</v>
      </c>
      <c r="T544" s="23">
        <v>0</v>
      </c>
      <c r="U544">
        <f t="shared" si="26"/>
        <v>-7.9599605073443769E-4</v>
      </c>
    </row>
    <row r="545" spans="1:21" x14ac:dyDescent="0.25">
      <c r="A545" s="21">
        <v>544</v>
      </c>
      <c r="B545" s="21">
        <v>31</v>
      </c>
      <c r="C545" s="21">
        <v>1022.1182443693506</v>
      </c>
      <c r="D545" s="22" t="s">
        <v>847</v>
      </c>
      <c r="E545" s="22">
        <f t="shared" si="24"/>
        <v>8</v>
      </c>
      <c r="F545" s="21">
        <v>159.45091915609635</v>
      </c>
      <c r="G545" s="22" t="s">
        <v>1340</v>
      </c>
      <c r="H545" s="21">
        <v>38.105505924696295</v>
      </c>
      <c r="I545" s="22" t="s">
        <v>452</v>
      </c>
      <c r="J545" s="21">
        <v>7.6911063348505682</v>
      </c>
      <c r="K545" s="21">
        <v>2.9776542186737061</v>
      </c>
      <c r="L545" s="22" t="s">
        <v>1559</v>
      </c>
      <c r="M545" s="21">
        <v>544</v>
      </c>
      <c r="N545" s="22" t="s">
        <v>1560</v>
      </c>
      <c r="O545" s="21">
        <v>7.6911063348505682</v>
      </c>
      <c r="P545">
        <v>552</v>
      </c>
      <c r="Q545">
        <f t="shared" si="25"/>
        <v>117.8774953636358</v>
      </c>
      <c r="R545" s="22" t="s">
        <v>847</v>
      </c>
      <c r="S545" s="23">
        <v>7.69</v>
      </c>
      <c r="T545" s="23">
        <v>0</v>
      </c>
      <c r="U545">
        <f t="shared" si="26"/>
        <v>1.1063348505677695E-3</v>
      </c>
    </row>
    <row r="546" spans="1:21" x14ac:dyDescent="0.25">
      <c r="A546" s="21">
        <v>545</v>
      </c>
      <c r="B546" s="21">
        <v>31</v>
      </c>
      <c r="C546" s="21">
        <v>1022.1182443693506</v>
      </c>
      <c r="D546" s="22" t="s">
        <v>847</v>
      </c>
      <c r="E546" s="22">
        <f t="shared" si="24"/>
        <v>8</v>
      </c>
      <c r="F546" s="21">
        <v>159.45091915609635</v>
      </c>
      <c r="G546" s="22" t="s">
        <v>1340</v>
      </c>
      <c r="H546" s="21">
        <v>38.105505924696295</v>
      </c>
      <c r="I546" s="22" t="s">
        <v>467</v>
      </c>
      <c r="J546" s="21">
        <v>20.717740311590092</v>
      </c>
      <c r="K546" s="21">
        <v>14.13945198059082</v>
      </c>
      <c r="L546" s="22" t="s">
        <v>1561</v>
      </c>
      <c r="M546" s="21">
        <v>545</v>
      </c>
      <c r="N546" s="22" t="s">
        <v>1562</v>
      </c>
      <c r="O546" s="21">
        <v>20.717740311590092</v>
      </c>
      <c r="P546">
        <v>553</v>
      </c>
      <c r="Q546">
        <f t="shared" si="25"/>
        <v>45.436194221885181</v>
      </c>
      <c r="R546" s="22" t="s">
        <v>847</v>
      </c>
      <c r="S546" s="23">
        <v>20.72</v>
      </c>
      <c r="T546" s="23">
        <v>0</v>
      </c>
      <c r="U546">
        <f t="shared" si="26"/>
        <v>-2.2596884099073122E-3</v>
      </c>
    </row>
    <row r="547" spans="1:21" x14ac:dyDescent="0.25">
      <c r="A547" s="21">
        <v>546</v>
      </c>
      <c r="B547" s="21">
        <v>31</v>
      </c>
      <c r="C547" s="21">
        <v>1022.1182443693506</v>
      </c>
      <c r="D547" s="22" t="s">
        <v>847</v>
      </c>
      <c r="E547" s="22">
        <f t="shared" si="24"/>
        <v>8</v>
      </c>
      <c r="F547" s="21">
        <v>159.45091915609635</v>
      </c>
      <c r="G547" s="22" t="s">
        <v>1340</v>
      </c>
      <c r="H547" s="21">
        <v>38.105505924696295</v>
      </c>
      <c r="I547" s="22" t="s">
        <v>449</v>
      </c>
      <c r="J547" s="21">
        <v>9.6966592782556376</v>
      </c>
      <c r="K547" s="21">
        <v>0.98691070079803467</v>
      </c>
      <c r="L547" s="22" t="s">
        <v>1563</v>
      </c>
      <c r="M547" s="21">
        <v>546</v>
      </c>
      <c r="N547" s="22" t="s">
        <v>1564</v>
      </c>
      <c r="O547" s="21">
        <v>9.6966592782556376</v>
      </c>
      <c r="P547">
        <v>554</v>
      </c>
      <c r="Q547">
        <f t="shared" si="25"/>
        <v>116.45188640104864</v>
      </c>
      <c r="R547" s="22" t="s">
        <v>847</v>
      </c>
      <c r="S547" s="23">
        <v>9.6999999999999993</v>
      </c>
      <c r="T547" s="23">
        <v>0</v>
      </c>
      <c r="U547">
        <f t="shared" si="26"/>
        <v>-3.3407217443617299E-3</v>
      </c>
    </row>
    <row r="548" spans="1:21" x14ac:dyDescent="0.25">
      <c r="A548" s="21">
        <v>547</v>
      </c>
      <c r="B548" s="21">
        <v>31</v>
      </c>
      <c r="C548" s="21">
        <v>1022.1182443693506</v>
      </c>
      <c r="D548" s="22" t="s">
        <v>847</v>
      </c>
      <c r="E548" s="22">
        <f t="shared" si="24"/>
        <v>8</v>
      </c>
      <c r="F548" s="21">
        <v>159.45091915609635</v>
      </c>
      <c r="G548" s="22" t="s">
        <v>848</v>
      </c>
      <c r="H548" s="21">
        <v>93.532556374744843</v>
      </c>
      <c r="I548" s="22" t="s">
        <v>449</v>
      </c>
      <c r="J548" s="21">
        <v>20.613678602262464</v>
      </c>
      <c r="K548" s="21">
        <v>0.91801506280899048</v>
      </c>
      <c r="L548" s="22" t="s">
        <v>1565</v>
      </c>
      <c r="M548" s="21">
        <v>547</v>
      </c>
      <c r="N548" s="22" t="s">
        <v>1566</v>
      </c>
      <c r="O548" s="21">
        <v>20.613678602262464</v>
      </c>
      <c r="P548">
        <v>555</v>
      </c>
      <c r="Q548">
        <f t="shared" si="25"/>
        <v>57.207651084390626</v>
      </c>
      <c r="R548" s="22" t="s">
        <v>847</v>
      </c>
      <c r="S548" s="23">
        <v>20.61</v>
      </c>
      <c r="T548" s="23">
        <v>0</v>
      </c>
      <c r="U548">
        <f t="shared" si="26"/>
        <v>3.6786022624646364E-3</v>
      </c>
    </row>
    <row r="549" spans="1:21" x14ac:dyDescent="0.25">
      <c r="A549" s="21">
        <v>548</v>
      </c>
      <c r="B549" s="21">
        <v>31</v>
      </c>
      <c r="C549" s="21">
        <v>1022.1182443693506</v>
      </c>
      <c r="D549" s="22" t="s">
        <v>847</v>
      </c>
      <c r="E549" s="22">
        <f t="shared" si="24"/>
        <v>8</v>
      </c>
      <c r="F549" s="21">
        <v>159.45091915609635</v>
      </c>
      <c r="G549" s="22" t="s">
        <v>848</v>
      </c>
      <c r="H549" s="21">
        <v>93.532556374744843</v>
      </c>
      <c r="I549" s="22" t="s">
        <v>452</v>
      </c>
      <c r="J549" s="21">
        <v>19.894706792362538</v>
      </c>
      <c r="K549" s="21">
        <v>2.9816544055938721</v>
      </c>
      <c r="L549" s="22" t="s">
        <v>1567</v>
      </c>
      <c r="M549" s="21">
        <v>548</v>
      </c>
      <c r="N549" s="22" t="s">
        <v>1568</v>
      </c>
      <c r="O549" s="21">
        <v>19.894706792362538</v>
      </c>
      <c r="P549">
        <v>556</v>
      </c>
      <c r="Q549">
        <f t="shared" si="25"/>
        <v>29.891380076209561</v>
      </c>
      <c r="R549" s="22" t="s">
        <v>847</v>
      </c>
      <c r="S549" s="23">
        <v>19.89</v>
      </c>
      <c r="T549" s="23">
        <v>0</v>
      </c>
      <c r="U549">
        <f t="shared" si="26"/>
        <v>4.7067923625370156E-3</v>
      </c>
    </row>
    <row r="550" spans="1:21" x14ac:dyDescent="0.25">
      <c r="A550" s="21">
        <v>549</v>
      </c>
      <c r="B550" s="21">
        <v>31</v>
      </c>
      <c r="C550" s="21">
        <v>1022.1182443693506</v>
      </c>
      <c r="D550" s="22" t="s">
        <v>847</v>
      </c>
      <c r="E550" s="22">
        <f t="shared" si="24"/>
        <v>8</v>
      </c>
      <c r="F550" s="21">
        <v>159.45091915609635</v>
      </c>
      <c r="G550" s="22" t="s">
        <v>848</v>
      </c>
      <c r="H550" s="21">
        <v>93.532556374744843</v>
      </c>
      <c r="I550" s="22" t="s">
        <v>467</v>
      </c>
      <c r="J550" s="21">
        <v>53.024170980119848</v>
      </c>
      <c r="K550" s="21">
        <v>9.6419382095336914</v>
      </c>
      <c r="L550" s="22" t="s">
        <v>1569</v>
      </c>
      <c r="M550" s="21">
        <v>549</v>
      </c>
      <c r="N550" s="22" t="s">
        <v>1570</v>
      </c>
      <c r="O550" s="21">
        <v>53.024170980119848</v>
      </c>
      <c r="P550">
        <v>557</v>
      </c>
      <c r="Q550">
        <f t="shared" si="25"/>
        <v>51.370332665173166</v>
      </c>
      <c r="R550" s="22" t="s">
        <v>847</v>
      </c>
      <c r="S550" s="23">
        <v>53.02</v>
      </c>
      <c r="T550" s="23">
        <v>0</v>
      </c>
      <c r="U550">
        <f t="shared" si="26"/>
        <v>4.1709801198450691E-3</v>
      </c>
    </row>
    <row r="551" spans="1:21" x14ac:dyDescent="0.25">
      <c r="A551" s="21">
        <v>550</v>
      </c>
      <c r="B551" s="21">
        <v>31</v>
      </c>
      <c r="C551" s="21">
        <v>1022.1182443693506</v>
      </c>
      <c r="D551" s="22" t="s">
        <v>1104</v>
      </c>
      <c r="E551" s="22">
        <f t="shared" si="24"/>
        <v>9</v>
      </c>
      <c r="F551" s="21">
        <v>471.15357921389636</v>
      </c>
      <c r="G551" s="22" t="s">
        <v>448</v>
      </c>
      <c r="H551" s="21">
        <v>252.05784750657193</v>
      </c>
      <c r="I551" s="22" t="s">
        <v>467</v>
      </c>
      <c r="J551" s="21">
        <v>52.075458819076836</v>
      </c>
      <c r="K551" s="21">
        <v>6.5428481101989737</v>
      </c>
      <c r="L551" s="22" t="s">
        <v>1571</v>
      </c>
      <c r="M551" s="21">
        <v>550</v>
      </c>
      <c r="N551" s="22" t="s">
        <v>1572</v>
      </c>
      <c r="O551" s="21">
        <v>52.075458819076836</v>
      </c>
      <c r="P551">
        <v>558</v>
      </c>
      <c r="Q551">
        <f t="shared" si="25"/>
        <v>76.558932097470944</v>
      </c>
      <c r="R551" s="22" t="s">
        <v>1104</v>
      </c>
      <c r="S551" s="23">
        <v>52.08</v>
      </c>
      <c r="T551" s="23">
        <v>0</v>
      </c>
      <c r="U551">
        <f t="shared" si="26"/>
        <v>-4.5411809231623579E-3</v>
      </c>
    </row>
    <row r="552" spans="1:21" x14ac:dyDescent="0.25">
      <c r="A552" s="21">
        <v>551</v>
      </c>
      <c r="B552" s="21">
        <v>31</v>
      </c>
      <c r="C552" s="21">
        <v>1022.1182443693506</v>
      </c>
      <c r="D552" s="22" t="s">
        <v>1104</v>
      </c>
      <c r="E552" s="22">
        <f t="shared" si="24"/>
        <v>9</v>
      </c>
      <c r="F552" s="21">
        <v>471.15357921389636</v>
      </c>
      <c r="G552" s="22" t="s">
        <v>448</v>
      </c>
      <c r="H552" s="21">
        <v>252.05784750657193</v>
      </c>
      <c r="I552" s="22" t="s">
        <v>452</v>
      </c>
      <c r="J552" s="21">
        <v>82.104893323859301</v>
      </c>
      <c r="K552" s="21">
        <v>2.8322370052337646</v>
      </c>
      <c r="L552" s="22" t="s">
        <v>1573</v>
      </c>
      <c r="M552" s="21">
        <v>551</v>
      </c>
      <c r="N552" s="22" t="s">
        <v>1574</v>
      </c>
      <c r="O552" s="21">
        <v>82.104893323859301</v>
      </c>
      <c r="P552">
        <v>559</v>
      </c>
      <c r="Q552">
        <f t="shared" si="25"/>
        <v>15.120948944089067</v>
      </c>
      <c r="R552" s="22" t="s">
        <v>1104</v>
      </c>
      <c r="S552" s="23">
        <v>82.1</v>
      </c>
      <c r="T552" s="23">
        <v>0</v>
      </c>
      <c r="U552">
        <f t="shared" si="26"/>
        <v>4.8933238593065198E-3</v>
      </c>
    </row>
    <row r="553" spans="1:21" x14ac:dyDescent="0.25">
      <c r="A553" s="21">
        <v>552</v>
      </c>
      <c r="B553" s="21">
        <v>31</v>
      </c>
      <c r="C553" s="21">
        <v>1022.1182443693506</v>
      </c>
      <c r="D553" s="22" t="s">
        <v>1104</v>
      </c>
      <c r="E553" s="22">
        <f t="shared" si="24"/>
        <v>9</v>
      </c>
      <c r="F553" s="21">
        <v>471.15357921389636</v>
      </c>
      <c r="G553" s="22" t="s">
        <v>448</v>
      </c>
      <c r="H553" s="21">
        <v>252.05784750657193</v>
      </c>
      <c r="I553" s="22" t="s">
        <v>449</v>
      </c>
      <c r="J553" s="21">
        <v>117.8774953636358</v>
      </c>
      <c r="K553" s="21">
        <v>1.1366840600967407</v>
      </c>
      <c r="L553" s="22" t="s">
        <v>1575</v>
      </c>
      <c r="M553" s="21">
        <v>552</v>
      </c>
      <c r="N553" s="22" t="s">
        <v>1576</v>
      </c>
      <c r="O553" s="21">
        <v>117.8774953636358</v>
      </c>
      <c r="P553">
        <v>562</v>
      </c>
      <c r="Q553">
        <f t="shared" si="25"/>
        <v>24.769328996880301</v>
      </c>
      <c r="R553" s="22" t="s">
        <v>1104</v>
      </c>
      <c r="S553" s="23">
        <v>117.88</v>
      </c>
      <c r="T553" s="23">
        <v>0</v>
      </c>
      <c r="U553">
        <f t="shared" si="26"/>
        <v>-2.5046363641934022E-3</v>
      </c>
    </row>
    <row r="554" spans="1:21" x14ac:dyDescent="0.25">
      <c r="A554" s="21">
        <v>553</v>
      </c>
      <c r="B554" s="21">
        <v>31</v>
      </c>
      <c r="C554" s="21">
        <v>1022.1182443693506</v>
      </c>
      <c r="D554" s="22" t="s">
        <v>1104</v>
      </c>
      <c r="E554" s="22">
        <f t="shared" si="24"/>
        <v>9</v>
      </c>
      <c r="F554" s="21">
        <v>471.15357921389636</v>
      </c>
      <c r="G554" s="22" t="s">
        <v>848</v>
      </c>
      <c r="H554" s="21">
        <v>219.09573170732443</v>
      </c>
      <c r="I554" s="22" t="s">
        <v>449</v>
      </c>
      <c r="J554" s="21">
        <v>45.436194221885181</v>
      </c>
      <c r="K554" s="21">
        <v>1.1599526405334473</v>
      </c>
      <c r="L554" s="22" t="s">
        <v>1577</v>
      </c>
      <c r="M554" s="21">
        <v>553</v>
      </c>
      <c r="N554" s="22" t="s">
        <v>1578</v>
      </c>
      <c r="O554" s="21">
        <v>45.436194221885181</v>
      </c>
      <c r="P554">
        <v>563</v>
      </c>
      <c r="Q554">
        <f t="shared" si="25"/>
        <v>48.660397166846799</v>
      </c>
      <c r="R554" s="22" t="s">
        <v>1104</v>
      </c>
      <c r="S554" s="23">
        <v>45.44</v>
      </c>
      <c r="T554" s="23">
        <v>0</v>
      </c>
      <c r="U554">
        <f t="shared" si="26"/>
        <v>-3.8057781148168601E-3</v>
      </c>
    </row>
    <row r="555" spans="1:21" x14ac:dyDescent="0.25">
      <c r="A555" s="21">
        <v>554</v>
      </c>
      <c r="B555" s="21">
        <v>31</v>
      </c>
      <c r="C555" s="21">
        <v>1022.1182443693506</v>
      </c>
      <c r="D555" s="22" t="s">
        <v>1104</v>
      </c>
      <c r="E555" s="22">
        <f t="shared" si="24"/>
        <v>9</v>
      </c>
      <c r="F555" s="21">
        <v>471.15357921389636</v>
      </c>
      <c r="G555" s="22" t="s">
        <v>848</v>
      </c>
      <c r="H555" s="21">
        <v>219.09573170732443</v>
      </c>
      <c r="I555" s="22" t="s">
        <v>467</v>
      </c>
      <c r="J555" s="21">
        <v>116.45188640104864</v>
      </c>
      <c r="K555" s="21">
        <v>8.1265745162963867</v>
      </c>
      <c r="L555" s="22" t="s">
        <v>1579</v>
      </c>
      <c r="M555" s="21">
        <v>554</v>
      </c>
      <c r="N555" s="22" t="s">
        <v>1580</v>
      </c>
      <c r="O555" s="21">
        <v>116.45188640104864</v>
      </c>
      <c r="P555">
        <v>564</v>
      </c>
      <c r="Q555">
        <f t="shared" si="25"/>
        <v>14.995013021242976</v>
      </c>
      <c r="R555" s="22" t="s">
        <v>1104</v>
      </c>
      <c r="S555" s="23">
        <v>116.45</v>
      </c>
      <c r="T555" s="23">
        <v>0</v>
      </c>
      <c r="U555">
        <f t="shared" si="26"/>
        <v>1.8864010486367988E-3</v>
      </c>
    </row>
    <row r="556" spans="1:21" x14ac:dyDescent="0.25">
      <c r="A556" s="21">
        <v>555</v>
      </c>
      <c r="B556" s="21">
        <v>31</v>
      </c>
      <c r="C556" s="21">
        <v>1022.1182443693506</v>
      </c>
      <c r="D556" s="22" t="s">
        <v>1104</v>
      </c>
      <c r="E556" s="22">
        <f t="shared" si="24"/>
        <v>9</v>
      </c>
      <c r="F556" s="21">
        <v>471.15357921389636</v>
      </c>
      <c r="G556" s="22" t="s">
        <v>848</v>
      </c>
      <c r="H556" s="21">
        <v>219.09573170732443</v>
      </c>
      <c r="I556" s="22" t="s">
        <v>452</v>
      </c>
      <c r="J556" s="21">
        <v>57.207651084390626</v>
      </c>
      <c r="K556" s="21">
        <v>2.9631242752075191</v>
      </c>
      <c r="L556" s="22" t="s">
        <v>1581</v>
      </c>
      <c r="M556" s="21">
        <v>555</v>
      </c>
      <c r="N556" s="22" t="s">
        <v>1582</v>
      </c>
      <c r="O556" s="21">
        <v>57.207651084390626</v>
      </c>
      <c r="P556">
        <v>565</v>
      </c>
      <c r="Q556">
        <f t="shared" si="25"/>
        <v>41.198310015672632</v>
      </c>
      <c r="R556" s="22" t="s">
        <v>1104</v>
      </c>
      <c r="S556" s="23">
        <v>57.21</v>
      </c>
      <c r="T556" s="23">
        <v>0</v>
      </c>
      <c r="U556">
        <f t="shared" si="26"/>
        <v>-2.3489156093745578E-3</v>
      </c>
    </row>
    <row r="557" spans="1:21" x14ac:dyDescent="0.25">
      <c r="A557" s="21">
        <v>556</v>
      </c>
      <c r="B557" s="21">
        <v>31</v>
      </c>
      <c r="C557" s="21">
        <v>1022.1182443693506</v>
      </c>
      <c r="D557" s="22" t="s">
        <v>1407</v>
      </c>
      <c r="E557" s="22">
        <f t="shared" si="24"/>
        <v>11</v>
      </c>
      <c r="F557" s="21">
        <v>189.25040864536979</v>
      </c>
      <c r="G557" s="22" t="s">
        <v>448</v>
      </c>
      <c r="H557" s="21">
        <v>157.8206448388537</v>
      </c>
      <c r="I557" s="22" t="s">
        <v>467</v>
      </c>
      <c r="J557" s="21">
        <v>29.891380076209561</v>
      </c>
      <c r="K557" s="21">
        <v>7.0417027473449707</v>
      </c>
      <c r="L557" s="22" t="s">
        <v>1583</v>
      </c>
      <c r="M557" s="21">
        <v>556</v>
      </c>
      <c r="N557" s="22" t="s">
        <v>1584</v>
      </c>
      <c r="O557" s="21">
        <v>29.891380076209561</v>
      </c>
      <c r="P557">
        <v>566</v>
      </c>
      <c r="Q557">
        <f t="shared" si="25"/>
        <v>72.881037150908696</v>
      </c>
      <c r="R557" s="22" t="s">
        <v>1407</v>
      </c>
      <c r="S557" s="23">
        <v>29.89</v>
      </c>
      <c r="T557" s="23">
        <v>0</v>
      </c>
      <c r="U557">
        <f t="shared" si="26"/>
        <v>1.380076209560599E-3</v>
      </c>
    </row>
    <row r="558" spans="1:21" x14ac:dyDescent="0.25">
      <c r="A558" s="21">
        <v>557</v>
      </c>
      <c r="B558" s="21">
        <v>31</v>
      </c>
      <c r="C558" s="21">
        <v>1022.1182443693506</v>
      </c>
      <c r="D558" s="22" t="s">
        <v>1407</v>
      </c>
      <c r="E558" s="22">
        <f t="shared" si="24"/>
        <v>11</v>
      </c>
      <c r="F558" s="21">
        <v>189.25040864536979</v>
      </c>
      <c r="G558" s="22" t="s">
        <v>448</v>
      </c>
      <c r="H558" s="21">
        <v>157.8206448388537</v>
      </c>
      <c r="I558" s="22" t="s">
        <v>452</v>
      </c>
      <c r="J558" s="21">
        <v>51.370332665173166</v>
      </c>
      <c r="K558" s="21">
        <v>2.8359770774841309</v>
      </c>
      <c r="L558" s="22" t="s">
        <v>1585</v>
      </c>
      <c r="M558" s="21">
        <v>557</v>
      </c>
      <c r="N558" s="22" t="s">
        <v>1586</v>
      </c>
      <c r="O558" s="21">
        <v>51.370332665173166</v>
      </c>
      <c r="P558">
        <v>567</v>
      </c>
      <c r="Q558">
        <f t="shared" si="25"/>
        <v>18.997705845704257</v>
      </c>
      <c r="R558" s="22" t="s">
        <v>1407</v>
      </c>
      <c r="S558" s="23">
        <v>51.37</v>
      </c>
      <c r="T558" s="23">
        <v>0</v>
      </c>
      <c r="U558">
        <f t="shared" si="26"/>
        <v>3.3266517316832278E-4</v>
      </c>
    </row>
    <row r="559" spans="1:21" x14ac:dyDescent="0.25">
      <c r="A559" s="21">
        <v>558</v>
      </c>
      <c r="B559" s="21">
        <v>31</v>
      </c>
      <c r="C559" s="21">
        <v>1022.1182443693506</v>
      </c>
      <c r="D559" s="22" t="s">
        <v>1407</v>
      </c>
      <c r="E559" s="22">
        <f t="shared" si="24"/>
        <v>11</v>
      </c>
      <c r="F559" s="21">
        <v>189.25040864536979</v>
      </c>
      <c r="G559" s="22" t="s">
        <v>448</v>
      </c>
      <c r="H559" s="21">
        <v>157.8206448388537</v>
      </c>
      <c r="I559" s="22" t="s">
        <v>449</v>
      </c>
      <c r="J559" s="21">
        <v>76.558932097470944</v>
      </c>
      <c r="K559" s="21">
        <v>1.1266779899597168</v>
      </c>
      <c r="L559" s="22" t="s">
        <v>1587</v>
      </c>
      <c r="M559" s="21">
        <v>558</v>
      </c>
      <c r="N559" s="22" t="s">
        <v>1588</v>
      </c>
      <c r="O559" s="21">
        <v>76.558932097470944</v>
      </c>
      <c r="P559">
        <v>568</v>
      </c>
      <c r="Q559">
        <f t="shared" si="25"/>
        <v>49.507917904173155</v>
      </c>
      <c r="R559" s="22" t="s">
        <v>1407</v>
      </c>
      <c r="S559" s="23">
        <v>76.56</v>
      </c>
      <c r="T559" s="23">
        <v>0</v>
      </c>
      <c r="U559">
        <f t="shared" si="26"/>
        <v>-1.0679025290585287E-3</v>
      </c>
    </row>
    <row r="560" spans="1:21" x14ac:dyDescent="0.25">
      <c r="A560" s="21">
        <v>559</v>
      </c>
      <c r="B560" s="21">
        <v>31</v>
      </c>
      <c r="C560" s="21">
        <v>1022.1182443693506</v>
      </c>
      <c r="D560" s="22" t="s">
        <v>1407</v>
      </c>
      <c r="E560" s="22">
        <f t="shared" si="24"/>
        <v>11</v>
      </c>
      <c r="F560" s="21">
        <v>189.25040864536979</v>
      </c>
      <c r="G560" s="22" t="s">
        <v>848</v>
      </c>
      <c r="H560" s="21">
        <v>31.42976380651611</v>
      </c>
      <c r="I560" s="22" t="s">
        <v>467</v>
      </c>
      <c r="J560" s="21">
        <v>15.120948944089067</v>
      </c>
      <c r="K560" s="21">
        <v>8.1248836517333984</v>
      </c>
      <c r="L560" s="22" t="s">
        <v>1589</v>
      </c>
      <c r="M560" s="21">
        <v>559</v>
      </c>
      <c r="N560" s="22" t="s">
        <v>1590</v>
      </c>
      <c r="O560" s="21">
        <v>15.120948944089067</v>
      </c>
      <c r="P560">
        <v>569</v>
      </c>
      <c r="Q560">
        <f t="shared" si="25"/>
        <v>14.100749515994114</v>
      </c>
      <c r="R560" s="22" t="s">
        <v>1407</v>
      </c>
      <c r="S560" s="23">
        <v>15.12</v>
      </c>
      <c r="T560" s="23">
        <v>0</v>
      </c>
      <c r="U560">
        <f t="shared" si="26"/>
        <v>9.4894408906753824E-4</v>
      </c>
    </row>
    <row r="561" spans="1:21" x14ac:dyDescent="0.25">
      <c r="A561" s="21">
        <v>560</v>
      </c>
      <c r="B561" s="21">
        <v>31</v>
      </c>
      <c r="C561" s="21">
        <v>1022.1182443693506</v>
      </c>
      <c r="D561" s="22" t="s">
        <v>1407</v>
      </c>
      <c r="E561" s="22">
        <f t="shared" si="24"/>
        <v>11</v>
      </c>
      <c r="F561" s="21">
        <v>189.25040864536979</v>
      </c>
      <c r="G561" s="22" t="s">
        <v>848</v>
      </c>
      <c r="H561" s="21">
        <v>31.42976380651611</v>
      </c>
      <c r="I561" s="22" t="s">
        <v>449</v>
      </c>
      <c r="J561" s="21">
        <v>7.1174589041398004</v>
      </c>
      <c r="K561" s="21">
        <v>1.1558637619018555</v>
      </c>
      <c r="L561" s="22" t="s">
        <v>1591</v>
      </c>
      <c r="M561" s="21">
        <v>560</v>
      </c>
      <c r="N561" s="22" t="s">
        <v>1592</v>
      </c>
      <c r="O561" s="21">
        <v>7.1174589041398004</v>
      </c>
      <c r="P561">
        <v>570</v>
      </c>
      <c r="Q561">
        <f t="shared" si="25"/>
        <v>131.44134791120507</v>
      </c>
      <c r="R561" s="22" t="s">
        <v>1407</v>
      </c>
      <c r="S561" s="23">
        <v>7.12</v>
      </c>
      <c r="T561" s="23">
        <v>0</v>
      </c>
      <c r="U561">
        <f t="shared" si="26"/>
        <v>-2.5410958601996825E-3</v>
      </c>
    </row>
    <row r="562" spans="1:21" x14ac:dyDescent="0.25">
      <c r="A562" s="21">
        <v>561</v>
      </c>
      <c r="B562" s="21">
        <v>31</v>
      </c>
      <c r="C562" s="21">
        <v>1022.1182443693506</v>
      </c>
      <c r="D562" s="22" t="s">
        <v>1407</v>
      </c>
      <c r="E562" s="22">
        <f t="shared" si="24"/>
        <v>11</v>
      </c>
      <c r="F562" s="21">
        <v>189.25040864536979</v>
      </c>
      <c r="G562" s="22" t="s">
        <v>848</v>
      </c>
      <c r="H562" s="21">
        <v>31.42976380651611</v>
      </c>
      <c r="I562" s="22" t="s">
        <v>452</v>
      </c>
      <c r="J562" s="21">
        <v>9.1913559582872377</v>
      </c>
      <c r="K562" s="21">
        <v>2.9767353534698486</v>
      </c>
      <c r="L562" s="22" t="s">
        <v>1593</v>
      </c>
      <c r="M562" s="21">
        <v>561</v>
      </c>
      <c r="N562" s="22" t="s">
        <v>1594</v>
      </c>
      <c r="O562" s="21">
        <v>9.1913559582872377</v>
      </c>
      <c r="P562">
        <v>571</v>
      </c>
      <c r="Q562">
        <f t="shared" si="25"/>
        <v>68.122563740999482</v>
      </c>
      <c r="R562" s="22" t="s">
        <v>1407</v>
      </c>
      <c r="S562" s="23">
        <v>9.19</v>
      </c>
      <c r="T562" s="23">
        <v>0</v>
      </c>
      <c r="U562">
        <f t="shared" si="26"/>
        <v>1.3559582872382236E-3</v>
      </c>
    </row>
    <row r="563" spans="1:21" x14ac:dyDescent="0.25">
      <c r="A563" s="21">
        <v>562</v>
      </c>
      <c r="B563" s="21">
        <v>31</v>
      </c>
      <c r="C563" s="21">
        <v>1022.1182443693506</v>
      </c>
      <c r="D563" s="22" t="s">
        <v>1418</v>
      </c>
      <c r="E563" s="22">
        <f t="shared" si="24"/>
        <v>12</v>
      </c>
      <c r="F563" s="21">
        <v>73.429726163727082</v>
      </c>
      <c r="G563" s="22" t="s">
        <v>448</v>
      </c>
      <c r="H563" s="21">
        <v>73.429726163727096</v>
      </c>
      <c r="I563" s="22" t="s">
        <v>452</v>
      </c>
      <c r="J563" s="21">
        <v>24.769328996880301</v>
      </c>
      <c r="K563" s="21">
        <v>2.7969503402709961</v>
      </c>
      <c r="L563" s="22" t="s">
        <v>1595</v>
      </c>
      <c r="M563" s="21">
        <v>562</v>
      </c>
      <c r="N563" s="22" t="s">
        <v>1596</v>
      </c>
      <c r="O563" s="21">
        <v>24.769328996880301</v>
      </c>
      <c r="P563">
        <v>572</v>
      </c>
      <c r="Q563">
        <f t="shared" si="25"/>
        <v>69.043978356949168</v>
      </c>
      <c r="R563" s="22" t="s">
        <v>1418</v>
      </c>
      <c r="S563" s="23">
        <v>24.77</v>
      </c>
      <c r="T563" s="23">
        <v>0</v>
      </c>
      <c r="U563">
        <f t="shared" si="26"/>
        <v>-6.7100311969880977E-4</v>
      </c>
    </row>
    <row r="564" spans="1:21" x14ac:dyDescent="0.25">
      <c r="A564" s="21">
        <v>563</v>
      </c>
      <c r="B564" s="21">
        <v>31</v>
      </c>
      <c r="C564" s="21">
        <v>1022.1182443693506</v>
      </c>
      <c r="D564" s="22" t="s">
        <v>1418</v>
      </c>
      <c r="E564" s="22">
        <f t="shared" si="24"/>
        <v>12</v>
      </c>
      <c r="F564" s="21">
        <v>73.429726163727082</v>
      </c>
      <c r="G564" s="22" t="s">
        <v>448</v>
      </c>
      <c r="H564" s="21">
        <v>73.429726163727096</v>
      </c>
      <c r="I564" s="22" t="s">
        <v>449</v>
      </c>
      <c r="J564" s="21">
        <v>48.660397166846799</v>
      </c>
      <c r="K564" s="21">
        <v>1.0271737575531006</v>
      </c>
      <c r="L564" s="22" t="s">
        <v>1597</v>
      </c>
      <c r="M564" s="21">
        <v>563</v>
      </c>
      <c r="N564" s="22" t="s">
        <v>1598</v>
      </c>
      <c r="O564" s="21">
        <v>48.660397166846799</v>
      </c>
      <c r="P564">
        <v>573</v>
      </c>
      <c r="Q564">
        <f t="shared" si="25"/>
        <v>49.124857895295207</v>
      </c>
      <c r="R564" s="22" t="s">
        <v>1418</v>
      </c>
      <c r="S564" s="23">
        <v>48.66</v>
      </c>
      <c r="T564" s="23">
        <v>0</v>
      </c>
      <c r="U564">
        <f t="shared" si="26"/>
        <v>3.9716684680257686E-4</v>
      </c>
    </row>
    <row r="565" spans="1:21" x14ac:dyDescent="0.25">
      <c r="A565" s="21">
        <v>564</v>
      </c>
      <c r="B565" s="21">
        <v>31</v>
      </c>
      <c r="C565" s="21">
        <v>1022.1182443693506</v>
      </c>
      <c r="D565" s="22" t="s">
        <v>685</v>
      </c>
      <c r="E565" s="22">
        <f t="shared" si="24"/>
        <v>14</v>
      </c>
      <c r="F565" s="21">
        <v>129.07436018782431</v>
      </c>
      <c r="G565" s="22" t="s">
        <v>1340</v>
      </c>
      <c r="H565" s="21">
        <v>56.193323036915601</v>
      </c>
      <c r="I565" s="22" t="s">
        <v>449</v>
      </c>
      <c r="J565" s="21">
        <v>14.995013021242976</v>
      </c>
      <c r="K565" s="21">
        <v>1.0574676990509033</v>
      </c>
      <c r="L565" s="22" t="s">
        <v>1599</v>
      </c>
      <c r="M565" s="21">
        <v>564</v>
      </c>
      <c r="N565" s="22" t="s">
        <v>1600</v>
      </c>
      <c r="O565" s="21">
        <v>14.995013021242976</v>
      </c>
      <c r="P565">
        <v>574</v>
      </c>
      <c r="Q565">
        <f t="shared" si="25"/>
        <v>44.372843190565924</v>
      </c>
      <c r="R565" s="22" t="s">
        <v>685</v>
      </c>
      <c r="S565" s="23">
        <v>14.99</v>
      </c>
      <c r="T565" s="23">
        <v>0</v>
      </c>
      <c r="U565">
        <f t="shared" si="26"/>
        <v>5.0130212429753129E-3</v>
      </c>
    </row>
    <row r="566" spans="1:21" x14ac:dyDescent="0.25">
      <c r="A566" s="21">
        <v>565</v>
      </c>
      <c r="B566" s="21">
        <v>31</v>
      </c>
      <c r="C566" s="21">
        <v>1022.1182443693506</v>
      </c>
      <c r="D566" s="22" t="s">
        <v>685</v>
      </c>
      <c r="E566" s="22">
        <f t="shared" si="24"/>
        <v>14</v>
      </c>
      <c r="F566" s="21">
        <v>129.07436018782431</v>
      </c>
      <c r="G566" s="22" t="s">
        <v>1340</v>
      </c>
      <c r="H566" s="21">
        <v>56.193323036915601</v>
      </c>
      <c r="I566" s="22" t="s">
        <v>467</v>
      </c>
      <c r="J566" s="21">
        <v>41.198310015672632</v>
      </c>
      <c r="K566" s="21">
        <v>16.308687210083008</v>
      </c>
      <c r="L566" s="22" t="s">
        <v>1601</v>
      </c>
      <c r="M566" s="21">
        <v>565</v>
      </c>
      <c r="N566" s="22" t="s">
        <v>1602</v>
      </c>
      <c r="O566" s="21">
        <v>41.198310015672632</v>
      </c>
      <c r="P566">
        <v>575</v>
      </c>
      <c r="Q566">
        <f t="shared" si="25"/>
        <v>49.124857895295207</v>
      </c>
      <c r="R566" s="22" t="s">
        <v>685</v>
      </c>
      <c r="S566" s="23">
        <v>41.2</v>
      </c>
      <c r="T566" s="23">
        <v>0</v>
      </c>
      <c r="U566">
        <f t="shared" si="26"/>
        <v>-1.6899843273705528E-3</v>
      </c>
    </row>
    <row r="567" spans="1:21" x14ac:dyDescent="0.25">
      <c r="A567" s="21">
        <v>566</v>
      </c>
      <c r="B567" s="21">
        <v>31</v>
      </c>
      <c r="C567" s="21">
        <v>1022.1182443693506</v>
      </c>
      <c r="D567" s="22" t="s">
        <v>685</v>
      </c>
      <c r="E567" s="22">
        <f t="shared" si="24"/>
        <v>14</v>
      </c>
      <c r="F567" s="21">
        <v>129.07436018782431</v>
      </c>
      <c r="G567" s="22" t="s">
        <v>848</v>
      </c>
      <c r="H567" s="21">
        <v>72.881037150908696</v>
      </c>
      <c r="I567" s="22" t="s">
        <v>467</v>
      </c>
      <c r="J567" s="21">
        <v>72.881037150908696</v>
      </c>
      <c r="K567" s="21">
        <v>13.743450164794922</v>
      </c>
      <c r="L567" s="22" t="s">
        <v>1603</v>
      </c>
      <c r="M567" s="21">
        <v>566</v>
      </c>
      <c r="N567" s="22" t="s">
        <v>1604</v>
      </c>
      <c r="O567" s="21">
        <v>72.881037150908696</v>
      </c>
      <c r="P567">
        <v>576</v>
      </c>
      <c r="Q567">
        <f t="shared" si="25"/>
        <v>174.70587270555794</v>
      </c>
      <c r="R567" s="22" t="s">
        <v>685</v>
      </c>
      <c r="S567" s="23">
        <v>72.88</v>
      </c>
      <c r="T567" s="23">
        <v>0</v>
      </c>
      <c r="U567">
        <f t="shared" si="26"/>
        <v>1.0371509087008235E-3</v>
      </c>
    </row>
    <row r="568" spans="1:21" x14ac:dyDescent="0.25">
      <c r="A568" s="21">
        <v>567</v>
      </c>
      <c r="B568" s="21">
        <v>32</v>
      </c>
      <c r="C568" s="21">
        <v>3680.6720960723351</v>
      </c>
      <c r="D568" s="22" t="s">
        <v>847</v>
      </c>
      <c r="E568" s="22">
        <f t="shared" si="24"/>
        <v>8</v>
      </c>
      <c r="F568" s="21">
        <v>493.83682225618156</v>
      </c>
      <c r="G568" s="22" t="s">
        <v>448</v>
      </c>
      <c r="H568" s="21">
        <v>82.60637326587154</v>
      </c>
      <c r="I568" s="22" t="s">
        <v>452</v>
      </c>
      <c r="J568" s="21">
        <v>18.997705845704257</v>
      </c>
      <c r="K568" s="21">
        <v>2.7508614063262939</v>
      </c>
      <c r="L568" s="22" t="s">
        <v>1605</v>
      </c>
      <c r="M568" s="21">
        <v>567</v>
      </c>
      <c r="N568" s="22" t="s">
        <v>1606</v>
      </c>
      <c r="O568" s="21">
        <v>18.997705845704257</v>
      </c>
      <c r="P568">
        <v>577</v>
      </c>
      <c r="Q568">
        <f t="shared" si="25"/>
        <v>107.37046521020152</v>
      </c>
      <c r="R568" s="22" t="s">
        <v>847</v>
      </c>
      <c r="S568" s="23">
        <v>19</v>
      </c>
      <c r="T568" s="23">
        <v>0</v>
      </c>
      <c r="U568">
        <f t="shared" si="26"/>
        <v>-2.2941542957433114E-3</v>
      </c>
    </row>
    <row r="569" spans="1:21" x14ac:dyDescent="0.25">
      <c r="A569" s="21">
        <v>568</v>
      </c>
      <c r="B569" s="21">
        <v>32</v>
      </c>
      <c r="C569" s="21">
        <v>3680.6720960723351</v>
      </c>
      <c r="D569" s="22" t="s">
        <v>847</v>
      </c>
      <c r="E569" s="22">
        <f t="shared" si="24"/>
        <v>8</v>
      </c>
      <c r="F569" s="21">
        <v>493.83682225618156</v>
      </c>
      <c r="G569" s="22" t="s">
        <v>448</v>
      </c>
      <c r="H569" s="21">
        <v>82.60637326587154</v>
      </c>
      <c r="I569" s="22" t="s">
        <v>449</v>
      </c>
      <c r="J569" s="21">
        <v>49.507917904173155</v>
      </c>
      <c r="K569" s="21">
        <v>1.0341887474060059</v>
      </c>
      <c r="L569" s="22" t="s">
        <v>1607</v>
      </c>
      <c r="M569" s="21">
        <v>568</v>
      </c>
      <c r="N569" s="22" t="s">
        <v>1608</v>
      </c>
      <c r="O569" s="21">
        <v>49.507917904173155</v>
      </c>
      <c r="P569">
        <v>578</v>
      </c>
      <c r="Q569">
        <f t="shared" si="25"/>
        <v>61.934663889470329</v>
      </c>
      <c r="R569" s="22" t="s">
        <v>847</v>
      </c>
      <c r="S569" s="23">
        <v>49.51</v>
      </c>
      <c r="T569" s="23">
        <v>0</v>
      </c>
      <c r="U569">
        <f t="shared" si="26"/>
        <v>-2.0820958268430445E-3</v>
      </c>
    </row>
    <row r="570" spans="1:21" x14ac:dyDescent="0.25">
      <c r="A570" s="21">
        <v>569</v>
      </c>
      <c r="B570" s="21">
        <v>32</v>
      </c>
      <c r="C570" s="21">
        <v>3680.6720960723351</v>
      </c>
      <c r="D570" s="22" t="s">
        <v>847</v>
      </c>
      <c r="E570" s="22">
        <f t="shared" si="24"/>
        <v>8</v>
      </c>
      <c r="F570" s="21">
        <v>493.83682225618156</v>
      </c>
      <c r="G570" s="22" t="s">
        <v>448</v>
      </c>
      <c r="H570" s="21">
        <v>82.60637326587154</v>
      </c>
      <c r="I570" s="22" t="s">
        <v>467</v>
      </c>
      <c r="J570" s="21">
        <v>14.100749515994114</v>
      </c>
      <c r="K570" s="21">
        <v>8.6489143371582031</v>
      </c>
      <c r="L570" s="22" t="s">
        <v>1609</v>
      </c>
      <c r="M570" s="21">
        <v>569</v>
      </c>
      <c r="N570" s="22" t="s">
        <v>1610</v>
      </c>
      <c r="O570" s="21">
        <v>14.100749515994114</v>
      </c>
      <c r="P570">
        <v>579</v>
      </c>
      <c r="Q570">
        <f t="shared" si="25"/>
        <v>123.86932777894066</v>
      </c>
      <c r="R570" s="22" t="s">
        <v>847</v>
      </c>
      <c r="S570" s="23">
        <v>14.1</v>
      </c>
      <c r="T570" s="23">
        <v>0</v>
      </c>
      <c r="U570">
        <f t="shared" si="26"/>
        <v>7.4951599411399172E-4</v>
      </c>
    </row>
    <row r="571" spans="1:21" x14ac:dyDescent="0.25">
      <c r="A571" s="21">
        <v>570</v>
      </c>
      <c r="B571" s="21">
        <v>32</v>
      </c>
      <c r="C571" s="21">
        <v>3680.6720960723351</v>
      </c>
      <c r="D571" s="22" t="s">
        <v>847</v>
      </c>
      <c r="E571" s="22">
        <f t="shared" si="24"/>
        <v>8</v>
      </c>
      <c r="F571" s="21">
        <v>493.83682225618156</v>
      </c>
      <c r="G571" s="22" t="s">
        <v>848</v>
      </c>
      <c r="H571" s="21">
        <v>268.60789000915372</v>
      </c>
      <c r="I571" s="22" t="s">
        <v>467</v>
      </c>
      <c r="J571" s="21">
        <v>131.44134791120507</v>
      </c>
      <c r="K571" s="21">
        <v>10.800936698913574</v>
      </c>
      <c r="L571" s="22" t="s">
        <v>1611</v>
      </c>
      <c r="M571" s="21">
        <v>570</v>
      </c>
      <c r="N571" s="22" t="s">
        <v>1612</v>
      </c>
      <c r="O571" s="21">
        <v>131.44134791120507</v>
      </c>
      <c r="P571">
        <v>580</v>
      </c>
      <c r="Q571">
        <f t="shared" si="25"/>
        <v>190.30461133998278</v>
      </c>
      <c r="R571" s="22" t="s">
        <v>847</v>
      </c>
      <c r="S571" s="23">
        <v>131.44</v>
      </c>
      <c r="T571" s="23">
        <v>0</v>
      </c>
      <c r="U571">
        <f t="shared" si="26"/>
        <v>1.3479112050731601E-3</v>
      </c>
    </row>
    <row r="572" spans="1:21" x14ac:dyDescent="0.25">
      <c r="A572" s="21">
        <v>571</v>
      </c>
      <c r="B572" s="21">
        <v>32</v>
      </c>
      <c r="C572" s="21">
        <v>3680.6720960723351</v>
      </c>
      <c r="D572" s="22" t="s">
        <v>847</v>
      </c>
      <c r="E572" s="22">
        <f t="shared" si="24"/>
        <v>8</v>
      </c>
      <c r="F572" s="21">
        <v>493.83682225618156</v>
      </c>
      <c r="G572" s="22" t="s">
        <v>848</v>
      </c>
      <c r="H572" s="21">
        <v>268.60789000915372</v>
      </c>
      <c r="I572" s="22" t="s">
        <v>452</v>
      </c>
      <c r="J572" s="21">
        <v>68.122563740999482</v>
      </c>
      <c r="K572" s="21">
        <v>2.8959062099456787</v>
      </c>
      <c r="L572" s="22" t="s">
        <v>1613</v>
      </c>
      <c r="M572" s="21">
        <v>571</v>
      </c>
      <c r="N572" s="22" t="s">
        <v>1614</v>
      </c>
      <c r="O572" s="21">
        <v>68.122563740999482</v>
      </c>
      <c r="P572">
        <v>581</v>
      </c>
      <c r="Q572">
        <f t="shared" si="25"/>
        <v>96.425776463424754</v>
      </c>
      <c r="R572" s="22" t="s">
        <v>847</v>
      </c>
      <c r="S572" s="23">
        <v>68.12</v>
      </c>
      <c r="T572" s="23">
        <v>0</v>
      </c>
      <c r="U572">
        <f t="shared" si="26"/>
        <v>2.5637409994772042E-3</v>
      </c>
    </row>
    <row r="573" spans="1:21" x14ac:dyDescent="0.25">
      <c r="A573" s="21">
        <v>572</v>
      </c>
      <c r="B573" s="21">
        <v>32</v>
      </c>
      <c r="C573" s="21">
        <v>3680.6720960723351</v>
      </c>
      <c r="D573" s="22" t="s">
        <v>847</v>
      </c>
      <c r="E573" s="22">
        <f t="shared" si="24"/>
        <v>8</v>
      </c>
      <c r="F573" s="21">
        <v>493.83682225618156</v>
      </c>
      <c r="G573" s="22" t="s">
        <v>848</v>
      </c>
      <c r="H573" s="21">
        <v>268.60789000915372</v>
      </c>
      <c r="I573" s="22" t="s">
        <v>449</v>
      </c>
      <c r="J573" s="21">
        <v>69.043978356949168</v>
      </c>
      <c r="K573" s="21">
        <v>1.2000182867050171</v>
      </c>
      <c r="L573" s="22" t="s">
        <v>1615</v>
      </c>
      <c r="M573" s="21">
        <v>572</v>
      </c>
      <c r="N573" s="22" t="s">
        <v>1616</v>
      </c>
      <c r="O573" s="21">
        <v>69.043978356949168</v>
      </c>
      <c r="P573">
        <v>582</v>
      </c>
      <c r="Q573">
        <f t="shared" si="25"/>
        <v>50.396711640531841</v>
      </c>
      <c r="R573" s="22" t="s">
        <v>847</v>
      </c>
      <c r="S573" s="23">
        <v>69.040000000000006</v>
      </c>
      <c r="T573" s="23">
        <v>0</v>
      </c>
      <c r="U573">
        <f t="shared" si="26"/>
        <v>3.9783569491618209E-3</v>
      </c>
    </row>
    <row r="574" spans="1:21" x14ac:dyDescent="0.25">
      <c r="A574" s="21">
        <v>573</v>
      </c>
      <c r="B574" s="21">
        <v>32</v>
      </c>
      <c r="C574" s="21">
        <v>3680.6720960723351</v>
      </c>
      <c r="D574" s="22" t="s">
        <v>847</v>
      </c>
      <c r="E574" s="22">
        <f t="shared" si="24"/>
        <v>8</v>
      </c>
      <c r="F574" s="21">
        <v>493.83682225618156</v>
      </c>
      <c r="G574" s="22" t="s">
        <v>722</v>
      </c>
      <c r="H574" s="21">
        <v>142.62255898115635</v>
      </c>
      <c r="I574" s="22" t="s">
        <v>449</v>
      </c>
      <c r="J574" s="21">
        <v>49.124857895295207</v>
      </c>
      <c r="K574" s="21">
        <v>1.1924500465393066</v>
      </c>
      <c r="L574" s="22" t="s">
        <v>1617</v>
      </c>
      <c r="M574" s="21">
        <v>573</v>
      </c>
      <c r="N574" s="22" t="s">
        <v>1618</v>
      </c>
      <c r="O574" s="21">
        <v>49.124857895295207</v>
      </c>
      <c r="P574">
        <v>583</v>
      </c>
      <c r="Q574">
        <f t="shared" si="25"/>
        <v>52.023071930940738</v>
      </c>
      <c r="R574" s="22" t="s">
        <v>847</v>
      </c>
      <c r="S574" s="23">
        <v>49.12</v>
      </c>
      <c r="T574" s="23">
        <v>0</v>
      </c>
      <c r="U574">
        <f t="shared" si="26"/>
        <v>4.8578952952098575E-3</v>
      </c>
    </row>
    <row r="575" spans="1:21" x14ac:dyDescent="0.25">
      <c r="A575" s="21">
        <v>574</v>
      </c>
      <c r="B575" s="21">
        <v>32</v>
      </c>
      <c r="C575" s="21">
        <v>3680.6720960723351</v>
      </c>
      <c r="D575" s="22" t="s">
        <v>847</v>
      </c>
      <c r="E575" s="22">
        <f t="shared" si="24"/>
        <v>8</v>
      </c>
      <c r="F575" s="21">
        <v>493.83682225618156</v>
      </c>
      <c r="G575" s="22" t="s">
        <v>722</v>
      </c>
      <c r="H575" s="21">
        <v>142.62255898115635</v>
      </c>
      <c r="I575" s="22" t="s">
        <v>452</v>
      </c>
      <c r="J575" s="21">
        <v>44.372843190565924</v>
      </c>
      <c r="K575" s="21">
        <v>2.900951623916626</v>
      </c>
      <c r="L575" s="22" t="s">
        <v>1619</v>
      </c>
      <c r="M575" s="21">
        <v>574</v>
      </c>
      <c r="N575" s="22" t="s">
        <v>1620</v>
      </c>
      <c r="O575" s="21">
        <v>44.372843190565924</v>
      </c>
      <c r="P575">
        <v>584</v>
      </c>
      <c r="Q575">
        <f t="shared" si="25"/>
        <v>47.195134465072854</v>
      </c>
      <c r="R575" s="22" t="s">
        <v>847</v>
      </c>
      <c r="S575" s="23">
        <v>44.37</v>
      </c>
      <c r="T575" s="23">
        <v>0</v>
      </c>
      <c r="U575">
        <f t="shared" si="26"/>
        <v>2.8431905659260792E-3</v>
      </c>
    </row>
    <row r="576" spans="1:21" x14ac:dyDescent="0.25">
      <c r="A576" s="21">
        <v>575</v>
      </c>
      <c r="B576" s="21">
        <v>32</v>
      </c>
      <c r="C576" s="21">
        <v>3680.6720960723351</v>
      </c>
      <c r="D576" s="22" t="s">
        <v>847</v>
      </c>
      <c r="E576" s="22">
        <f t="shared" si="24"/>
        <v>8</v>
      </c>
      <c r="F576" s="21">
        <v>493.83682225618156</v>
      </c>
      <c r="G576" s="22" t="s">
        <v>722</v>
      </c>
      <c r="H576" s="21">
        <v>142.62255898115635</v>
      </c>
      <c r="I576" s="22" t="s">
        <v>467</v>
      </c>
      <c r="J576" s="21">
        <v>49.124857895295207</v>
      </c>
      <c r="K576" s="21">
        <v>7.2030358314514169</v>
      </c>
      <c r="L576" s="22" t="s">
        <v>1621</v>
      </c>
      <c r="M576" s="21">
        <v>575</v>
      </c>
      <c r="N576" s="22" t="s">
        <v>1622</v>
      </c>
      <c r="O576" s="21">
        <v>49.124857895295207</v>
      </c>
      <c r="P576">
        <v>585</v>
      </c>
      <c r="Q576">
        <f t="shared" si="25"/>
        <v>107.79766201142475</v>
      </c>
      <c r="R576" s="22" t="s">
        <v>847</v>
      </c>
      <c r="S576" s="23">
        <v>49.12</v>
      </c>
      <c r="T576" s="23">
        <v>0</v>
      </c>
      <c r="U576">
        <f t="shared" si="26"/>
        <v>4.8578952952098575E-3</v>
      </c>
    </row>
    <row r="577" spans="1:21" x14ac:dyDescent="0.25">
      <c r="A577" s="21">
        <v>576</v>
      </c>
      <c r="B577" s="21">
        <v>32</v>
      </c>
      <c r="C577" s="21">
        <v>3680.6720960723351</v>
      </c>
      <c r="D577" s="22" t="s">
        <v>1104</v>
      </c>
      <c r="E577" s="22">
        <f t="shared" si="24"/>
        <v>9</v>
      </c>
      <c r="F577" s="21">
        <v>904.22563542412354</v>
      </c>
      <c r="G577" s="22" t="s">
        <v>448</v>
      </c>
      <c r="H577" s="21">
        <v>344.0110018052298</v>
      </c>
      <c r="I577" s="22" t="s">
        <v>449</v>
      </c>
      <c r="J577" s="21">
        <v>174.70587270555794</v>
      </c>
      <c r="K577" s="21">
        <v>1.1196691989898682</v>
      </c>
      <c r="L577" s="22" t="s">
        <v>1623</v>
      </c>
      <c r="M577" s="21">
        <v>576</v>
      </c>
      <c r="N577" s="22" t="s">
        <v>1624</v>
      </c>
      <c r="O577" s="21">
        <v>174.70587270555794</v>
      </c>
      <c r="P577">
        <v>586</v>
      </c>
      <c r="Q577">
        <f t="shared" si="25"/>
        <v>166.38385109257487</v>
      </c>
      <c r="R577" s="22" t="s">
        <v>1104</v>
      </c>
      <c r="S577" s="23">
        <v>174.71</v>
      </c>
      <c r="T577" s="23">
        <v>0</v>
      </c>
      <c r="U577">
        <f t="shared" si="26"/>
        <v>-4.127294442071161E-3</v>
      </c>
    </row>
    <row r="578" spans="1:21" x14ac:dyDescent="0.25">
      <c r="A578" s="21">
        <v>577</v>
      </c>
      <c r="B578" s="21">
        <v>32</v>
      </c>
      <c r="C578" s="21">
        <v>3680.6720960723351</v>
      </c>
      <c r="D578" s="22" t="s">
        <v>1104</v>
      </c>
      <c r="E578" s="22">
        <f t="shared" si="24"/>
        <v>9</v>
      </c>
      <c r="F578" s="21">
        <v>904.22563542412354</v>
      </c>
      <c r="G578" s="22" t="s">
        <v>448</v>
      </c>
      <c r="H578" s="21">
        <v>344.0110018052298</v>
      </c>
      <c r="I578" s="22" t="s">
        <v>452</v>
      </c>
      <c r="J578" s="21">
        <v>107.37046521020152</v>
      </c>
      <c r="K578" s="21">
        <v>2.8218443393707275</v>
      </c>
      <c r="L578" s="22" t="s">
        <v>1625</v>
      </c>
      <c r="M578" s="21">
        <v>577</v>
      </c>
      <c r="N578" s="22" t="s">
        <v>1626</v>
      </c>
      <c r="O578" s="21">
        <v>107.37046521020152</v>
      </c>
      <c r="P578">
        <v>587</v>
      </c>
      <c r="Q578">
        <f t="shared" si="25"/>
        <v>57.810749597065339</v>
      </c>
      <c r="R578" s="22" t="s">
        <v>1104</v>
      </c>
      <c r="S578" s="23">
        <v>107.37</v>
      </c>
      <c r="T578" s="23">
        <v>0</v>
      </c>
      <c r="U578">
        <f t="shared" si="26"/>
        <v>4.6521020151146786E-4</v>
      </c>
    </row>
    <row r="579" spans="1:21" x14ac:dyDescent="0.25">
      <c r="A579" s="21">
        <v>578</v>
      </c>
      <c r="B579" s="21">
        <v>32</v>
      </c>
      <c r="C579" s="21">
        <v>3680.6720960723351</v>
      </c>
      <c r="D579" s="22" t="s">
        <v>1104</v>
      </c>
      <c r="E579" s="22">
        <f t="shared" ref="E579:E642" si="27">VLOOKUP(D579,$X$2:$Y$15,2,FALSE)</f>
        <v>9</v>
      </c>
      <c r="F579" s="21">
        <v>904.22563542412354</v>
      </c>
      <c r="G579" s="22" t="s">
        <v>448</v>
      </c>
      <c r="H579" s="21">
        <v>344.0110018052298</v>
      </c>
      <c r="I579" s="22" t="s">
        <v>467</v>
      </c>
      <c r="J579" s="21">
        <v>61.934663889470329</v>
      </c>
      <c r="K579" s="21">
        <v>7.5429048538208008</v>
      </c>
      <c r="L579" s="22" t="s">
        <v>1627</v>
      </c>
      <c r="M579" s="21">
        <v>578</v>
      </c>
      <c r="N579" s="22" t="s">
        <v>1628</v>
      </c>
      <c r="O579" s="21">
        <v>61.934663889470329</v>
      </c>
      <c r="P579">
        <v>588</v>
      </c>
      <c r="Q579">
        <f t="shared" ref="Q579:Q642" si="28">VLOOKUP(P579,$M$2:$O$826,3,FALSE)</f>
        <v>51.607233724387257</v>
      </c>
      <c r="R579" s="22" t="s">
        <v>1104</v>
      </c>
      <c r="S579" s="23">
        <v>61.93</v>
      </c>
      <c r="T579" s="23">
        <v>0</v>
      </c>
      <c r="U579">
        <f t="shared" ref="U579:U642" si="29">O579-S579</f>
        <v>4.6638894703292522E-3</v>
      </c>
    </row>
    <row r="580" spans="1:21" x14ac:dyDescent="0.25">
      <c r="A580" s="21">
        <v>579</v>
      </c>
      <c r="B580" s="21">
        <v>32</v>
      </c>
      <c r="C580" s="21">
        <v>3680.6720960723351</v>
      </c>
      <c r="D580" s="22" t="s">
        <v>1104</v>
      </c>
      <c r="E580" s="22">
        <f t="shared" si="27"/>
        <v>9</v>
      </c>
      <c r="F580" s="21">
        <v>904.22563542412354</v>
      </c>
      <c r="G580" s="22" t="s">
        <v>848</v>
      </c>
      <c r="H580" s="21">
        <v>410.59971558234821</v>
      </c>
      <c r="I580" s="22" t="s">
        <v>452</v>
      </c>
      <c r="J580" s="21">
        <v>123.86932777894066</v>
      </c>
      <c r="K580" s="21">
        <v>2.9448328018188472</v>
      </c>
      <c r="L580" s="22" t="s">
        <v>1629</v>
      </c>
      <c r="M580" s="21">
        <v>579</v>
      </c>
      <c r="N580" s="22" t="s">
        <v>1630</v>
      </c>
      <c r="O580" s="21">
        <v>123.86932777894066</v>
      </c>
      <c r="P580">
        <v>589</v>
      </c>
      <c r="Q580">
        <f t="shared" si="28"/>
        <v>69.095130149045062</v>
      </c>
      <c r="R580" s="22" t="s">
        <v>1104</v>
      </c>
      <c r="S580" s="23">
        <v>123.87</v>
      </c>
      <c r="T580" s="23">
        <v>0</v>
      </c>
      <c r="U580">
        <f t="shared" si="29"/>
        <v>-6.7222105934661158E-4</v>
      </c>
    </row>
    <row r="581" spans="1:21" x14ac:dyDescent="0.25">
      <c r="A581" s="21">
        <v>580</v>
      </c>
      <c r="B581" s="21">
        <v>32</v>
      </c>
      <c r="C581" s="21">
        <v>3680.6720960723351</v>
      </c>
      <c r="D581" s="22" t="s">
        <v>1104</v>
      </c>
      <c r="E581" s="22">
        <f t="shared" si="27"/>
        <v>9</v>
      </c>
      <c r="F581" s="21">
        <v>904.22563542412354</v>
      </c>
      <c r="G581" s="22" t="s">
        <v>848</v>
      </c>
      <c r="H581" s="21">
        <v>410.59971558234821</v>
      </c>
      <c r="I581" s="22" t="s">
        <v>467</v>
      </c>
      <c r="J581" s="21">
        <v>190.30461133998278</v>
      </c>
      <c r="K581" s="21">
        <v>8.6992816925048828</v>
      </c>
      <c r="L581" s="22" t="s">
        <v>1631</v>
      </c>
      <c r="M581" s="21">
        <v>580</v>
      </c>
      <c r="N581" s="22" t="s">
        <v>1632</v>
      </c>
      <c r="O581" s="21">
        <v>190.30461133998278</v>
      </c>
      <c r="P581">
        <v>590</v>
      </c>
      <c r="Q581">
        <f t="shared" si="28"/>
        <v>43.158415464956285</v>
      </c>
      <c r="R581" s="22" t="s">
        <v>1104</v>
      </c>
      <c r="S581" s="23">
        <v>190.3</v>
      </c>
      <c r="T581" s="23">
        <v>0</v>
      </c>
      <c r="U581">
        <f t="shared" si="29"/>
        <v>4.6113399827731882E-3</v>
      </c>
    </row>
    <row r="582" spans="1:21" x14ac:dyDescent="0.25">
      <c r="A582" s="21">
        <v>581</v>
      </c>
      <c r="B582" s="21">
        <v>32</v>
      </c>
      <c r="C582" s="21">
        <v>3680.6720960723351</v>
      </c>
      <c r="D582" s="22" t="s">
        <v>1104</v>
      </c>
      <c r="E582" s="22">
        <f t="shared" si="27"/>
        <v>9</v>
      </c>
      <c r="F582" s="21">
        <v>904.22563542412354</v>
      </c>
      <c r="G582" s="22" t="s">
        <v>848</v>
      </c>
      <c r="H582" s="21">
        <v>410.59971558234821</v>
      </c>
      <c r="I582" s="22" t="s">
        <v>449</v>
      </c>
      <c r="J582" s="21">
        <v>96.425776463424754</v>
      </c>
      <c r="K582" s="21">
        <v>1.2179640531539917</v>
      </c>
      <c r="L582" s="22" t="s">
        <v>1633</v>
      </c>
      <c r="M582" s="21">
        <v>581</v>
      </c>
      <c r="N582" s="22" t="s">
        <v>1634</v>
      </c>
      <c r="O582" s="21">
        <v>96.425776463424754</v>
      </c>
      <c r="P582">
        <v>591</v>
      </c>
      <c r="Q582">
        <f t="shared" si="28"/>
        <v>92.792266297215548</v>
      </c>
      <c r="R582" s="22" t="s">
        <v>1104</v>
      </c>
      <c r="S582" s="23">
        <v>96.43</v>
      </c>
      <c r="T582" s="23">
        <v>0</v>
      </c>
      <c r="U582">
        <f t="shared" si="29"/>
        <v>-4.2235365752532061E-3</v>
      </c>
    </row>
    <row r="583" spans="1:21" x14ac:dyDescent="0.25">
      <c r="A583" s="21">
        <v>582</v>
      </c>
      <c r="B583" s="21">
        <v>32</v>
      </c>
      <c r="C583" s="21">
        <v>3680.6720960723351</v>
      </c>
      <c r="D583" s="22" t="s">
        <v>1104</v>
      </c>
      <c r="E583" s="22">
        <f t="shared" si="27"/>
        <v>9</v>
      </c>
      <c r="F583" s="21">
        <v>904.22563542412354</v>
      </c>
      <c r="G583" s="22" t="s">
        <v>722</v>
      </c>
      <c r="H583" s="21">
        <v>149.61491803654545</v>
      </c>
      <c r="I583" s="22" t="s">
        <v>452</v>
      </c>
      <c r="J583" s="21">
        <v>50.396711640531841</v>
      </c>
      <c r="K583" s="21">
        <v>2.9255177974700928</v>
      </c>
      <c r="L583" s="22" t="s">
        <v>1635</v>
      </c>
      <c r="M583" s="21">
        <v>582</v>
      </c>
      <c r="N583" s="22" t="s">
        <v>1636</v>
      </c>
      <c r="O583" s="21">
        <v>50.396711640531841</v>
      </c>
      <c r="P583">
        <v>592</v>
      </c>
      <c r="Q583">
        <f t="shared" si="28"/>
        <v>227.38539278131753</v>
      </c>
      <c r="R583" s="22" t="s">
        <v>1104</v>
      </c>
      <c r="S583" s="23">
        <v>50.4</v>
      </c>
      <c r="T583" s="23">
        <v>0</v>
      </c>
      <c r="U583">
        <f t="shared" si="29"/>
        <v>-3.2883594681578643E-3</v>
      </c>
    </row>
    <row r="584" spans="1:21" x14ac:dyDescent="0.25">
      <c r="A584" s="21">
        <v>583</v>
      </c>
      <c r="B584" s="21">
        <v>32</v>
      </c>
      <c r="C584" s="21">
        <v>3680.6720960723351</v>
      </c>
      <c r="D584" s="22" t="s">
        <v>1104</v>
      </c>
      <c r="E584" s="22">
        <f t="shared" si="27"/>
        <v>9</v>
      </c>
      <c r="F584" s="21">
        <v>904.22563542412354</v>
      </c>
      <c r="G584" s="22" t="s">
        <v>722</v>
      </c>
      <c r="H584" s="21">
        <v>149.61491803654545</v>
      </c>
      <c r="I584" s="22" t="s">
        <v>467</v>
      </c>
      <c r="J584" s="21">
        <v>52.023071930940738</v>
      </c>
      <c r="K584" s="21">
        <v>7.0686545372009268</v>
      </c>
      <c r="L584" s="22" t="s">
        <v>1637</v>
      </c>
      <c r="M584" s="21">
        <v>583</v>
      </c>
      <c r="N584" s="22" t="s">
        <v>1638</v>
      </c>
      <c r="O584" s="21">
        <v>52.023071930940738</v>
      </c>
      <c r="P584">
        <v>593</v>
      </c>
      <c r="Q584">
        <f t="shared" si="28"/>
        <v>174.50392386313464</v>
      </c>
      <c r="R584" s="22" t="s">
        <v>1104</v>
      </c>
      <c r="S584" s="23">
        <v>52.02</v>
      </c>
      <c r="T584" s="23">
        <v>0</v>
      </c>
      <c r="U584">
        <f t="shared" si="29"/>
        <v>3.0719309407345463E-3</v>
      </c>
    </row>
    <row r="585" spans="1:21" x14ac:dyDescent="0.25">
      <c r="A585" s="21">
        <v>584</v>
      </c>
      <c r="B585" s="21">
        <v>32</v>
      </c>
      <c r="C585" s="21">
        <v>3680.6720960723351</v>
      </c>
      <c r="D585" s="22" t="s">
        <v>1104</v>
      </c>
      <c r="E585" s="22">
        <f t="shared" si="27"/>
        <v>9</v>
      </c>
      <c r="F585" s="21">
        <v>904.22563542412354</v>
      </c>
      <c r="G585" s="22" t="s">
        <v>722</v>
      </c>
      <c r="H585" s="21">
        <v>149.61491803654545</v>
      </c>
      <c r="I585" s="22" t="s">
        <v>449</v>
      </c>
      <c r="J585" s="21">
        <v>47.195134465072854</v>
      </c>
      <c r="K585" s="21">
        <v>1.2077603340148926</v>
      </c>
      <c r="L585" s="22" t="s">
        <v>1639</v>
      </c>
      <c r="M585" s="21">
        <v>584</v>
      </c>
      <c r="N585" s="22" t="s">
        <v>1640</v>
      </c>
      <c r="O585" s="21">
        <v>47.195134465072854</v>
      </c>
      <c r="P585">
        <v>594</v>
      </c>
      <c r="Q585">
        <f t="shared" si="28"/>
        <v>45.819541108284369</v>
      </c>
      <c r="R585" s="22" t="s">
        <v>1104</v>
      </c>
      <c r="S585" s="23">
        <v>47.2</v>
      </c>
      <c r="T585" s="23">
        <v>0</v>
      </c>
      <c r="U585">
        <f t="shared" si="29"/>
        <v>-4.8655349271484738E-3</v>
      </c>
    </row>
    <row r="586" spans="1:21" x14ac:dyDescent="0.25">
      <c r="A586" s="21">
        <v>585</v>
      </c>
      <c r="B586" s="21">
        <v>32</v>
      </c>
      <c r="C586" s="21">
        <v>3680.6720960723351</v>
      </c>
      <c r="D586" s="22" t="s">
        <v>1407</v>
      </c>
      <c r="E586" s="22">
        <f t="shared" si="27"/>
        <v>11</v>
      </c>
      <c r="F586" s="21">
        <v>495.85304203945361</v>
      </c>
      <c r="G586" s="22" t="s">
        <v>448</v>
      </c>
      <c r="H586" s="21">
        <v>331.99226270106493</v>
      </c>
      <c r="I586" s="22" t="s">
        <v>452</v>
      </c>
      <c r="J586" s="21">
        <v>107.79766201142475</v>
      </c>
      <c r="K586" s="21">
        <v>2.8129363059997559</v>
      </c>
      <c r="L586" s="22" t="s">
        <v>1641</v>
      </c>
      <c r="M586" s="21">
        <v>585</v>
      </c>
      <c r="N586" s="22" t="s">
        <v>1642</v>
      </c>
      <c r="O586" s="21">
        <v>107.79766201142475</v>
      </c>
      <c r="P586">
        <v>595</v>
      </c>
      <c r="Q586">
        <f t="shared" si="28"/>
        <v>22.4031283063544</v>
      </c>
      <c r="R586" s="22" t="s">
        <v>1407</v>
      </c>
      <c r="S586" s="23">
        <v>107.8</v>
      </c>
      <c r="T586" s="23">
        <v>0</v>
      </c>
      <c r="U586">
        <f t="shared" si="29"/>
        <v>-2.3379885752490281E-3</v>
      </c>
    </row>
    <row r="587" spans="1:21" x14ac:dyDescent="0.25">
      <c r="A587" s="21">
        <v>586</v>
      </c>
      <c r="B587" s="21">
        <v>32</v>
      </c>
      <c r="C587" s="21">
        <v>3680.6720960723351</v>
      </c>
      <c r="D587" s="22" t="s">
        <v>1407</v>
      </c>
      <c r="E587" s="22">
        <f t="shared" si="27"/>
        <v>11</v>
      </c>
      <c r="F587" s="21">
        <v>495.85304203945361</v>
      </c>
      <c r="G587" s="22" t="s">
        <v>448</v>
      </c>
      <c r="H587" s="21">
        <v>331.99226270106493</v>
      </c>
      <c r="I587" s="22" t="s">
        <v>449</v>
      </c>
      <c r="J587" s="21">
        <v>166.38385109257487</v>
      </c>
      <c r="K587" s="21">
        <v>1.1214920282363892</v>
      </c>
      <c r="L587" s="22" t="s">
        <v>1643</v>
      </c>
      <c r="M587" s="21">
        <v>586</v>
      </c>
      <c r="N587" s="22" t="s">
        <v>1644</v>
      </c>
      <c r="O587" s="21">
        <v>166.38385109257487</v>
      </c>
      <c r="P587">
        <v>596</v>
      </c>
      <c r="Q587">
        <f t="shared" si="28"/>
        <v>63.141777824334049</v>
      </c>
      <c r="R587" s="22" t="s">
        <v>1407</v>
      </c>
      <c r="S587" s="23">
        <v>166.38</v>
      </c>
      <c r="T587" s="23">
        <v>0</v>
      </c>
      <c r="U587">
        <f t="shared" si="29"/>
        <v>3.8510925748767022E-3</v>
      </c>
    </row>
    <row r="588" spans="1:21" x14ac:dyDescent="0.25">
      <c r="A588" s="21">
        <v>587</v>
      </c>
      <c r="B588" s="21">
        <v>32</v>
      </c>
      <c r="C588" s="21">
        <v>3680.6720960723351</v>
      </c>
      <c r="D588" s="22" t="s">
        <v>1407</v>
      </c>
      <c r="E588" s="22">
        <f t="shared" si="27"/>
        <v>11</v>
      </c>
      <c r="F588" s="21">
        <v>495.85304203945361</v>
      </c>
      <c r="G588" s="22" t="s">
        <v>448</v>
      </c>
      <c r="H588" s="21">
        <v>331.99226270106493</v>
      </c>
      <c r="I588" s="22" t="s">
        <v>467</v>
      </c>
      <c r="J588" s="21">
        <v>57.810749597065339</v>
      </c>
      <c r="K588" s="21">
        <v>7.8618111610412598</v>
      </c>
      <c r="L588" s="22" t="s">
        <v>1645</v>
      </c>
      <c r="M588" s="21">
        <v>587</v>
      </c>
      <c r="N588" s="22" t="s">
        <v>1646</v>
      </c>
      <c r="O588" s="21">
        <v>57.810749597065339</v>
      </c>
      <c r="P588">
        <v>597</v>
      </c>
      <c r="Q588">
        <f t="shared" si="28"/>
        <v>303.71317595825155</v>
      </c>
      <c r="R588" s="22" t="s">
        <v>1407</v>
      </c>
      <c r="S588" s="23">
        <v>57.81</v>
      </c>
      <c r="T588" s="23">
        <v>0</v>
      </c>
      <c r="U588">
        <f t="shared" si="29"/>
        <v>7.4959706533661574E-4</v>
      </c>
    </row>
    <row r="589" spans="1:21" x14ac:dyDescent="0.25">
      <c r="A589" s="21">
        <v>588</v>
      </c>
      <c r="B589" s="21">
        <v>32</v>
      </c>
      <c r="C589" s="21">
        <v>3680.6720960723351</v>
      </c>
      <c r="D589" s="22" t="s">
        <v>1407</v>
      </c>
      <c r="E589" s="22">
        <f t="shared" si="27"/>
        <v>11</v>
      </c>
      <c r="F589" s="21">
        <v>495.85304203945361</v>
      </c>
      <c r="G589" s="22" t="s">
        <v>848</v>
      </c>
      <c r="H589" s="21">
        <v>163.8607793383886</v>
      </c>
      <c r="I589" s="22" t="s">
        <v>452</v>
      </c>
      <c r="J589" s="21">
        <v>51.607233724387257</v>
      </c>
      <c r="K589" s="21">
        <v>2.9354650974273682</v>
      </c>
      <c r="L589" s="22" t="s">
        <v>1647</v>
      </c>
      <c r="M589" s="21">
        <v>588</v>
      </c>
      <c r="N589" s="22" t="s">
        <v>1648</v>
      </c>
      <c r="O589" s="21">
        <v>51.607233724387257</v>
      </c>
      <c r="P589">
        <v>598</v>
      </c>
      <c r="Q589">
        <f t="shared" si="28"/>
        <v>32.929156695973482</v>
      </c>
      <c r="R589" s="22" t="s">
        <v>1407</v>
      </c>
      <c r="S589" s="23">
        <v>51.61</v>
      </c>
      <c r="T589" s="23">
        <v>0</v>
      </c>
      <c r="U589">
        <f t="shared" si="29"/>
        <v>-2.7662756127426746E-3</v>
      </c>
    </row>
    <row r="590" spans="1:21" x14ac:dyDescent="0.25">
      <c r="A590" s="21">
        <v>589</v>
      </c>
      <c r="B590" s="21">
        <v>32</v>
      </c>
      <c r="C590" s="21">
        <v>3680.6720960723351</v>
      </c>
      <c r="D590" s="22" t="s">
        <v>1407</v>
      </c>
      <c r="E590" s="22">
        <f t="shared" si="27"/>
        <v>11</v>
      </c>
      <c r="F590" s="21">
        <v>495.85304203945361</v>
      </c>
      <c r="G590" s="22" t="s">
        <v>848</v>
      </c>
      <c r="H590" s="21">
        <v>163.8607793383886</v>
      </c>
      <c r="I590" s="22" t="s">
        <v>467</v>
      </c>
      <c r="J590" s="21">
        <v>69.095130149045062</v>
      </c>
      <c r="K590" s="21">
        <v>8.4582452774047852</v>
      </c>
      <c r="L590" s="22" t="s">
        <v>1649</v>
      </c>
      <c r="M590" s="21">
        <v>589</v>
      </c>
      <c r="N590" s="22" t="s">
        <v>1650</v>
      </c>
      <c r="O590" s="21">
        <v>69.095130149045062</v>
      </c>
      <c r="P590">
        <v>599</v>
      </c>
      <c r="Q590">
        <f t="shared" si="28"/>
        <v>50.188028968397902</v>
      </c>
      <c r="R590" s="22" t="s">
        <v>1407</v>
      </c>
      <c r="S590" s="23">
        <v>69.099999999999994</v>
      </c>
      <c r="T590" s="23">
        <v>0</v>
      </c>
      <c r="U590">
        <f t="shared" si="29"/>
        <v>-4.8698509549325308E-3</v>
      </c>
    </row>
    <row r="591" spans="1:21" x14ac:dyDescent="0.25">
      <c r="A591" s="21">
        <v>590</v>
      </c>
      <c r="B591" s="21">
        <v>32</v>
      </c>
      <c r="C591" s="21">
        <v>3680.6720960723351</v>
      </c>
      <c r="D591" s="22" t="s">
        <v>1407</v>
      </c>
      <c r="E591" s="22">
        <f t="shared" si="27"/>
        <v>11</v>
      </c>
      <c r="F591" s="21">
        <v>495.85304203945361</v>
      </c>
      <c r="G591" s="22" t="s">
        <v>848</v>
      </c>
      <c r="H591" s="21">
        <v>163.8607793383886</v>
      </c>
      <c r="I591" s="22" t="s">
        <v>449</v>
      </c>
      <c r="J591" s="21">
        <v>43.158415464956285</v>
      </c>
      <c r="K591" s="21">
        <v>1.1586929559707642</v>
      </c>
      <c r="L591" s="22" t="s">
        <v>1651</v>
      </c>
      <c r="M591" s="21">
        <v>590</v>
      </c>
      <c r="N591" s="22" t="s">
        <v>1652</v>
      </c>
      <c r="O591" s="21">
        <v>43.158415464956285</v>
      </c>
      <c r="P591">
        <v>600</v>
      </c>
      <c r="Q591">
        <f t="shared" si="28"/>
        <v>287.30259017300369</v>
      </c>
      <c r="R591" s="22" t="s">
        <v>1407</v>
      </c>
      <c r="S591" s="23">
        <v>43.16</v>
      </c>
      <c r="T591" s="23">
        <v>0</v>
      </c>
      <c r="U591">
        <f t="shared" si="29"/>
        <v>-1.58453504371181E-3</v>
      </c>
    </row>
    <row r="592" spans="1:21" x14ac:dyDescent="0.25">
      <c r="A592" s="21">
        <v>591</v>
      </c>
      <c r="B592" s="21">
        <v>32</v>
      </c>
      <c r="C592" s="21">
        <v>3680.6720960723351</v>
      </c>
      <c r="D592" s="22" t="s">
        <v>1418</v>
      </c>
      <c r="E592" s="22">
        <f t="shared" si="27"/>
        <v>12</v>
      </c>
      <c r="F592" s="21">
        <v>320.17765907853305</v>
      </c>
      <c r="G592" s="22" t="s">
        <v>448</v>
      </c>
      <c r="H592" s="21">
        <v>320.17765907853305</v>
      </c>
      <c r="I592" s="22" t="s">
        <v>452</v>
      </c>
      <c r="J592" s="21">
        <v>92.792266297215548</v>
      </c>
      <c r="K592" s="21">
        <v>2.7664079666137695</v>
      </c>
      <c r="L592" s="22" t="s">
        <v>1653</v>
      </c>
      <c r="M592" s="21">
        <v>591</v>
      </c>
      <c r="N592" s="22" t="s">
        <v>1654</v>
      </c>
      <c r="O592" s="21">
        <v>92.792266297215548</v>
      </c>
      <c r="P592">
        <v>601</v>
      </c>
      <c r="Q592">
        <f t="shared" si="28"/>
        <v>39.777445270951844</v>
      </c>
      <c r="R592" s="22" t="s">
        <v>1418</v>
      </c>
      <c r="S592" s="23">
        <v>92.79</v>
      </c>
      <c r="T592" s="23">
        <v>0</v>
      </c>
      <c r="U592">
        <f t="shared" si="29"/>
        <v>2.2662972155416128E-3</v>
      </c>
    </row>
    <row r="593" spans="1:21" x14ac:dyDescent="0.25">
      <c r="A593" s="21">
        <v>592</v>
      </c>
      <c r="B593" s="21">
        <v>32</v>
      </c>
      <c r="C593" s="21">
        <v>3680.6720960723351</v>
      </c>
      <c r="D593" s="22" t="s">
        <v>1418</v>
      </c>
      <c r="E593" s="22">
        <f t="shared" si="27"/>
        <v>12</v>
      </c>
      <c r="F593" s="21">
        <v>320.17765907853305</v>
      </c>
      <c r="G593" s="22" t="s">
        <v>448</v>
      </c>
      <c r="H593" s="21">
        <v>320.17765907853305</v>
      </c>
      <c r="I593" s="22" t="s">
        <v>449</v>
      </c>
      <c r="J593" s="21">
        <v>227.38539278131753</v>
      </c>
      <c r="K593" s="21">
        <v>1.0230627059936523</v>
      </c>
      <c r="L593" s="22" t="s">
        <v>1655</v>
      </c>
      <c r="M593" s="21">
        <v>592</v>
      </c>
      <c r="N593" s="22" t="s">
        <v>1656</v>
      </c>
      <c r="O593" s="21">
        <v>227.38539278131753</v>
      </c>
      <c r="P593">
        <v>602</v>
      </c>
      <c r="Q593">
        <f t="shared" si="28"/>
        <v>101.67118997969928</v>
      </c>
      <c r="R593" s="22" t="s">
        <v>1418</v>
      </c>
      <c r="S593" s="23">
        <v>227.39</v>
      </c>
      <c r="T593" s="23">
        <v>0</v>
      </c>
      <c r="U593">
        <f t="shared" si="29"/>
        <v>-4.6072186824517303E-3</v>
      </c>
    </row>
    <row r="594" spans="1:21" x14ac:dyDescent="0.25">
      <c r="A594" s="21">
        <v>593</v>
      </c>
      <c r="B594" s="21">
        <v>32</v>
      </c>
      <c r="C594" s="21">
        <v>3680.6720960723351</v>
      </c>
      <c r="D594" s="22" t="s">
        <v>685</v>
      </c>
      <c r="E594" s="22">
        <f t="shared" si="27"/>
        <v>14</v>
      </c>
      <c r="F594" s="21">
        <v>305.8683711021074</v>
      </c>
      <c r="G594" s="22" t="s">
        <v>848</v>
      </c>
      <c r="H594" s="21">
        <v>220.32346497141899</v>
      </c>
      <c r="I594" s="22" t="s">
        <v>467</v>
      </c>
      <c r="J594" s="21">
        <v>174.50392386313464</v>
      </c>
      <c r="K594" s="21">
        <v>11.624916076660154</v>
      </c>
      <c r="L594" s="22" t="s">
        <v>1657</v>
      </c>
      <c r="M594" s="21">
        <v>593</v>
      </c>
      <c r="N594" s="22" t="s">
        <v>1658</v>
      </c>
      <c r="O594" s="21">
        <v>174.50392386313464</v>
      </c>
      <c r="P594">
        <v>603</v>
      </c>
      <c r="Q594">
        <f t="shared" si="28"/>
        <v>66.309031167036494</v>
      </c>
      <c r="R594" s="22" t="s">
        <v>685</v>
      </c>
      <c r="S594" s="23">
        <v>174.5</v>
      </c>
      <c r="T594" s="23">
        <v>0</v>
      </c>
      <c r="U594">
        <f t="shared" si="29"/>
        <v>3.9238631346449893E-3</v>
      </c>
    </row>
    <row r="595" spans="1:21" x14ac:dyDescent="0.25">
      <c r="A595" s="21">
        <v>594</v>
      </c>
      <c r="B595" s="21">
        <v>32</v>
      </c>
      <c r="C595" s="21">
        <v>3680.6720960723351</v>
      </c>
      <c r="D595" s="22" t="s">
        <v>685</v>
      </c>
      <c r="E595" s="22">
        <f t="shared" si="27"/>
        <v>14</v>
      </c>
      <c r="F595" s="21">
        <v>305.8683711021074</v>
      </c>
      <c r="G595" s="22" t="s">
        <v>848</v>
      </c>
      <c r="H595" s="21">
        <v>220.32346497141899</v>
      </c>
      <c r="I595" s="22" t="s">
        <v>449</v>
      </c>
      <c r="J595" s="21">
        <v>45.819541108284369</v>
      </c>
      <c r="K595" s="21">
        <v>1.0276644229888916</v>
      </c>
      <c r="L595" s="22" t="s">
        <v>1659</v>
      </c>
      <c r="M595" s="21">
        <v>594</v>
      </c>
      <c r="N595" s="22" t="s">
        <v>1660</v>
      </c>
      <c r="O595" s="21">
        <v>45.819541108284369</v>
      </c>
      <c r="P595">
        <v>604</v>
      </c>
      <c r="Q595">
        <f t="shared" si="28"/>
        <v>162.55722762023728</v>
      </c>
      <c r="R595" s="22" t="s">
        <v>685</v>
      </c>
      <c r="S595" s="23">
        <v>45.82</v>
      </c>
      <c r="T595" s="23">
        <v>0</v>
      </c>
      <c r="U595">
        <f t="shared" si="29"/>
        <v>-4.5889171563118225E-4</v>
      </c>
    </row>
    <row r="596" spans="1:21" x14ac:dyDescent="0.25">
      <c r="A596" s="21">
        <v>595</v>
      </c>
      <c r="B596" s="21">
        <v>32</v>
      </c>
      <c r="C596" s="21">
        <v>3680.6720960723351</v>
      </c>
      <c r="D596" s="22" t="s">
        <v>685</v>
      </c>
      <c r="E596" s="22">
        <f t="shared" si="27"/>
        <v>14</v>
      </c>
      <c r="F596" s="21">
        <v>305.8683711021074</v>
      </c>
      <c r="G596" s="22" t="s">
        <v>722</v>
      </c>
      <c r="H596" s="21">
        <v>85.54490613068846</v>
      </c>
      <c r="I596" s="22" t="s">
        <v>452</v>
      </c>
      <c r="J596" s="21">
        <v>22.4031283063544</v>
      </c>
      <c r="K596" s="21">
        <v>3.0547125339508057</v>
      </c>
      <c r="L596" s="22" t="s">
        <v>1661</v>
      </c>
      <c r="M596" s="21">
        <v>595</v>
      </c>
      <c r="N596" s="22" t="s">
        <v>1662</v>
      </c>
      <c r="O596" s="21">
        <v>22.4031283063544</v>
      </c>
      <c r="P596">
        <v>605</v>
      </c>
      <c r="Q596">
        <f t="shared" si="28"/>
        <v>57.279983827215524</v>
      </c>
      <c r="R596" s="22" t="s">
        <v>685</v>
      </c>
      <c r="S596" s="23">
        <v>22.4</v>
      </c>
      <c r="T596" s="23">
        <v>0</v>
      </c>
      <c r="U596">
        <f t="shared" si="29"/>
        <v>3.1283063544016443E-3</v>
      </c>
    </row>
    <row r="597" spans="1:21" x14ac:dyDescent="0.25">
      <c r="A597" s="21">
        <v>596</v>
      </c>
      <c r="B597" s="21">
        <v>32</v>
      </c>
      <c r="C597" s="21">
        <v>3680.6720960723351</v>
      </c>
      <c r="D597" s="22" t="s">
        <v>685</v>
      </c>
      <c r="E597" s="22">
        <f t="shared" si="27"/>
        <v>14</v>
      </c>
      <c r="F597" s="21">
        <v>305.8683711021074</v>
      </c>
      <c r="G597" s="22" t="s">
        <v>722</v>
      </c>
      <c r="H597" s="21">
        <v>85.54490613068846</v>
      </c>
      <c r="I597" s="22" t="s">
        <v>467</v>
      </c>
      <c r="J597" s="21">
        <v>63.141777824334049</v>
      </c>
      <c r="K597" s="21">
        <v>8.6012029647827148</v>
      </c>
      <c r="L597" s="22" t="s">
        <v>1663</v>
      </c>
      <c r="M597" s="21">
        <v>596</v>
      </c>
      <c r="N597" s="22" t="s">
        <v>1664</v>
      </c>
      <c r="O597" s="21">
        <v>63.141777824334049</v>
      </c>
      <c r="P597">
        <v>606</v>
      </c>
      <c r="Q597">
        <f t="shared" si="28"/>
        <v>21.81240907348322</v>
      </c>
      <c r="R597" s="22" t="s">
        <v>685</v>
      </c>
      <c r="S597" s="23">
        <v>63.14</v>
      </c>
      <c r="T597" s="23">
        <v>0</v>
      </c>
      <c r="U597">
        <f t="shared" si="29"/>
        <v>1.7778243340487165E-3</v>
      </c>
    </row>
    <row r="598" spans="1:21" x14ac:dyDescent="0.25">
      <c r="A598" s="21">
        <v>597</v>
      </c>
      <c r="B598" s="21">
        <v>32</v>
      </c>
      <c r="C598" s="21">
        <v>3680.6720960723351</v>
      </c>
      <c r="D598" s="22" t="s">
        <v>447</v>
      </c>
      <c r="E598" s="22">
        <f t="shared" si="27"/>
        <v>1</v>
      </c>
      <c r="F598" s="21">
        <v>386.83036162262295</v>
      </c>
      <c r="G598" s="22" t="s">
        <v>448</v>
      </c>
      <c r="H598" s="21">
        <v>303.71317595825155</v>
      </c>
      <c r="I598" s="22" t="s">
        <v>449</v>
      </c>
      <c r="J598" s="21">
        <v>303.71317595825155</v>
      </c>
      <c r="K598" s="21">
        <v>0.86575758457183838</v>
      </c>
      <c r="L598" s="22" t="s">
        <v>1665</v>
      </c>
      <c r="M598" s="21">
        <v>597</v>
      </c>
      <c r="N598" s="22" t="s">
        <v>1666</v>
      </c>
      <c r="O598" s="21">
        <v>303.71317595825155</v>
      </c>
      <c r="P598">
        <v>607</v>
      </c>
      <c r="Q598">
        <f t="shared" si="28"/>
        <v>38.037255822663205</v>
      </c>
      <c r="R598" s="22" t="s">
        <v>447</v>
      </c>
      <c r="S598" s="23">
        <v>303.70999999999998</v>
      </c>
      <c r="T598" s="23">
        <v>1</v>
      </c>
      <c r="U598">
        <f t="shared" si="29"/>
        <v>3.1759582515746843E-3</v>
      </c>
    </row>
    <row r="599" spans="1:21" x14ac:dyDescent="0.25">
      <c r="A599" s="21">
        <v>598</v>
      </c>
      <c r="B599" s="21">
        <v>32</v>
      </c>
      <c r="C599" s="21">
        <v>3680.6720960723351</v>
      </c>
      <c r="D599" s="22" t="s">
        <v>447</v>
      </c>
      <c r="E599" s="22">
        <f t="shared" si="27"/>
        <v>1</v>
      </c>
      <c r="F599" s="21">
        <v>386.83036162262295</v>
      </c>
      <c r="G599" s="22" t="s">
        <v>722</v>
      </c>
      <c r="H599" s="21">
        <v>83.117185664371391</v>
      </c>
      <c r="I599" s="22" t="s">
        <v>452</v>
      </c>
      <c r="J599" s="21">
        <v>32.929156695973482</v>
      </c>
      <c r="K599" s="21">
        <v>2.7915244102478027</v>
      </c>
      <c r="L599" s="22" t="s">
        <v>1667</v>
      </c>
      <c r="M599" s="21">
        <v>598</v>
      </c>
      <c r="N599" s="22" t="s">
        <v>1668</v>
      </c>
      <c r="O599" s="21">
        <v>32.929156695973482</v>
      </c>
      <c r="P599">
        <v>608</v>
      </c>
      <c r="Q599">
        <f t="shared" si="28"/>
        <v>1511.1105664605236</v>
      </c>
      <c r="R599" s="22" t="s">
        <v>447</v>
      </c>
      <c r="S599" s="23">
        <v>32.93</v>
      </c>
      <c r="T599" s="23">
        <v>0</v>
      </c>
      <c r="U599">
        <f t="shared" si="29"/>
        <v>-8.4330402651744407E-4</v>
      </c>
    </row>
    <row r="600" spans="1:21" x14ac:dyDescent="0.25">
      <c r="A600" s="21">
        <v>599</v>
      </c>
      <c r="B600" s="21">
        <v>32</v>
      </c>
      <c r="C600" s="21">
        <v>3680.6720960723351</v>
      </c>
      <c r="D600" s="22" t="s">
        <v>447</v>
      </c>
      <c r="E600" s="22">
        <f t="shared" si="27"/>
        <v>1</v>
      </c>
      <c r="F600" s="21">
        <v>386.83036162262295</v>
      </c>
      <c r="G600" s="22" t="s">
        <v>722</v>
      </c>
      <c r="H600" s="21">
        <v>83.117185664371391</v>
      </c>
      <c r="I600" s="22" t="s">
        <v>449</v>
      </c>
      <c r="J600" s="21">
        <v>50.188028968397902</v>
      </c>
      <c r="K600" s="21">
        <v>1.1662881374359131</v>
      </c>
      <c r="L600" s="22" t="s">
        <v>1669</v>
      </c>
      <c r="M600" s="21">
        <v>599</v>
      </c>
      <c r="N600" s="22" t="s">
        <v>1670</v>
      </c>
      <c r="O600" s="21">
        <v>50.188028968397902</v>
      </c>
      <c r="P600">
        <v>609</v>
      </c>
      <c r="Q600">
        <f t="shared" si="28"/>
        <v>546.09903694843774</v>
      </c>
      <c r="R600" s="22" t="s">
        <v>447</v>
      </c>
      <c r="S600" s="23">
        <v>50.19</v>
      </c>
      <c r="T600" s="23">
        <v>0</v>
      </c>
      <c r="U600">
        <f t="shared" si="29"/>
        <v>-1.9710316020962182E-3</v>
      </c>
    </row>
    <row r="601" spans="1:21" x14ac:dyDescent="0.25">
      <c r="A601" s="21">
        <v>600</v>
      </c>
      <c r="B601" s="21">
        <v>32</v>
      </c>
      <c r="C601" s="21">
        <v>3680.6720960723351</v>
      </c>
      <c r="D601" s="22" t="s">
        <v>460</v>
      </c>
      <c r="E601" s="22">
        <f t="shared" si="27"/>
        <v>2</v>
      </c>
      <c r="F601" s="21">
        <v>495.06025659069127</v>
      </c>
      <c r="G601" s="22" t="s">
        <v>448</v>
      </c>
      <c r="H601" s="21">
        <v>287.30259017300369</v>
      </c>
      <c r="I601" s="22" t="s">
        <v>449</v>
      </c>
      <c r="J601" s="21">
        <v>287.30259017300369</v>
      </c>
      <c r="K601" s="21">
        <v>0.82684993743896484</v>
      </c>
      <c r="L601" s="22" t="s">
        <v>1671</v>
      </c>
      <c r="M601" s="21">
        <v>600</v>
      </c>
      <c r="N601" s="22" t="s">
        <v>1672</v>
      </c>
      <c r="O601" s="21">
        <v>287.30259017300369</v>
      </c>
      <c r="P601">
        <v>610</v>
      </c>
      <c r="Q601">
        <f t="shared" si="28"/>
        <v>145.05043084948528</v>
      </c>
      <c r="R601" s="22" t="s">
        <v>460</v>
      </c>
      <c r="S601" s="23">
        <v>287.3</v>
      </c>
      <c r="T601" s="23">
        <v>1</v>
      </c>
      <c r="U601">
        <f t="shared" si="29"/>
        <v>2.5901730036821391E-3</v>
      </c>
    </row>
    <row r="602" spans="1:21" x14ac:dyDescent="0.25">
      <c r="A602" s="21">
        <v>601</v>
      </c>
      <c r="B602" s="21">
        <v>32</v>
      </c>
      <c r="C602" s="21">
        <v>3680.6720960723351</v>
      </c>
      <c r="D602" s="22" t="s">
        <v>460</v>
      </c>
      <c r="E602" s="22">
        <f t="shared" si="27"/>
        <v>2</v>
      </c>
      <c r="F602" s="21">
        <v>495.06025659069127</v>
      </c>
      <c r="G602" s="22" t="s">
        <v>722</v>
      </c>
      <c r="H602" s="21">
        <v>207.7576664176876</v>
      </c>
      <c r="I602" s="22" t="s">
        <v>467</v>
      </c>
      <c r="J602" s="21">
        <v>39.777445270951844</v>
      </c>
      <c r="K602" s="21">
        <v>6.2493762969970703</v>
      </c>
      <c r="L602" s="22" t="s">
        <v>1673</v>
      </c>
      <c r="M602" s="21">
        <v>601</v>
      </c>
      <c r="N602" s="22" t="s">
        <v>1674</v>
      </c>
      <c r="O602" s="21">
        <v>39.777445270951844</v>
      </c>
      <c r="P602">
        <v>611</v>
      </c>
      <c r="Q602">
        <f t="shared" si="28"/>
        <v>753.93398357045817</v>
      </c>
      <c r="R602" s="22" t="s">
        <v>460</v>
      </c>
      <c r="S602" s="23">
        <v>39.78</v>
      </c>
      <c r="T602" s="23">
        <v>0</v>
      </c>
      <c r="U602">
        <f t="shared" si="29"/>
        <v>-2.5547290481569007E-3</v>
      </c>
    </row>
    <row r="603" spans="1:21" x14ac:dyDescent="0.25">
      <c r="A603" s="21">
        <v>602</v>
      </c>
      <c r="B603" s="21">
        <v>32</v>
      </c>
      <c r="C603" s="21">
        <v>3680.6720960723351</v>
      </c>
      <c r="D603" s="22" t="s">
        <v>460</v>
      </c>
      <c r="E603" s="22">
        <f t="shared" si="27"/>
        <v>2</v>
      </c>
      <c r="F603" s="21">
        <v>495.06025659069127</v>
      </c>
      <c r="G603" s="22" t="s">
        <v>722</v>
      </c>
      <c r="H603" s="21">
        <v>207.7576664176876</v>
      </c>
      <c r="I603" s="22" t="s">
        <v>449</v>
      </c>
      <c r="J603" s="21">
        <v>101.67118997969928</v>
      </c>
      <c r="K603" s="21">
        <v>1.1549103260040283</v>
      </c>
      <c r="L603" s="22" t="s">
        <v>1675</v>
      </c>
      <c r="M603" s="21">
        <v>602</v>
      </c>
      <c r="N603" s="22" t="s">
        <v>1676</v>
      </c>
      <c r="O603" s="21">
        <v>101.67118997969928</v>
      </c>
      <c r="P603">
        <v>612</v>
      </c>
      <c r="Q603">
        <f t="shared" si="28"/>
        <v>312.91616862217865</v>
      </c>
      <c r="R603" s="22" t="s">
        <v>460</v>
      </c>
      <c r="S603" s="23">
        <v>101.67</v>
      </c>
      <c r="T603" s="23">
        <v>0</v>
      </c>
      <c r="U603">
        <f t="shared" si="29"/>
        <v>1.1899796992764777E-3</v>
      </c>
    </row>
    <row r="604" spans="1:21" x14ac:dyDescent="0.25">
      <c r="A604" s="21">
        <v>603</v>
      </c>
      <c r="B604" s="21">
        <v>32</v>
      </c>
      <c r="C604" s="21">
        <v>3680.6720960723351</v>
      </c>
      <c r="D604" s="22" t="s">
        <v>460</v>
      </c>
      <c r="E604" s="22">
        <f t="shared" si="27"/>
        <v>2</v>
      </c>
      <c r="F604" s="21">
        <v>495.06025659069127</v>
      </c>
      <c r="G604" s="22" t="s">
        <v>722</v>
      </c>
      <c r="H604" s="21">
        <v>207.7576664176876</v>
      </c>
      <c r="I604" s="22" t="s">
        <v>452</v>
      </c>
      <c r="J604" s="21">
        <v>66.309031167036494</v>
      </c>
      <c r="K604" s="21">
        <v>2.8349137306213379</v>
      </c>
      <c r="L604" s="22" t="s">
        <v>1677</v>
      </c>
      <c r="M604" s="21">
        <v>603</v>
      </c>
      <c r="N604" s="22" t="s">
        <v>1678</v>
      </c>
      <c r="O604" s="21">
        <v>66.309031167036494</v>
      </c>
      <c r="P604">
        <v>613</v>
      </c>
      <c r="Q604">
        <f t="shared" si="28"/>
        <v>375.65644658194475</v>
      </c>
      <c r="R604" s="22" t="s">
        <v>460</v>
      </c>
      <c r="S604" s="23">
        <v>66.31</v>
      </c>
      <c r="T604" s="23">
        <v>0</v>
      </c>
      <c r="U604">
        <f t="shared" si="29"/>
        <v>-9.6883296350824821E-4</v>
      </c>
    </row>
    <row r="605" spans="1:21" x14ac:dyDescent="0.25">
      <c r="A605" s="21">
        <v>604</v>
      </c>
      <c r="B605" s="21">
        <v>32</v>
      </c>
      <c r="C605" s="21">
        <v>3680.6720960723351</v>
      </c>
      <c r="D605" s="22" t="s">
        <v>481</v>
      </c>
      <c r="E605" s="22">
        <f t="shared" si="27"/>
        <v>4</v>
      </c>
      <c r="F605" s="21">
        <v>279.68687634359924</v>
      </c>
      <c r="G605" s="22" t="s">
        <v>448</v>
      </c>
      <c r="H605" s="21">
        <v>162.55722762023728</v>
      </c>
      <c r="I605" s="22" t="s">
        <v>449</v>
      </c>
      <c r="J605" s="21">
        <v>162.55722762023728</v>
      </c>
      <c r="K605" s="21">
        <v>0.83172112703323364</v>
      </c>
      <c r="L605" s="22" t="s">
        <v>1679</v>
      </c>
      <c r="M605" s="21">
        <v>604</v>
      </c>
      <c r="N605" s="22" t="s">
        <v>1680</v>
      </c>
      <c r="O605" s="21">
        <v>162.55722762023728</v>
      </c>
      <c r="P605">
        <v>614</v>
      </c>
      <c r="Q605">
        <f t="shared" si="28"/>
        <v>547.89210442110959</v>
      </c>
      <c r="R605" s="22" t="s">
        <v>481</v>
      </c>
      <c r="S605" s="23">
        <v>162.56</v>
      </c>
      <c r="T605" s="23">
        <v>1</v>
      </c>
      <c r="U605">
        <f t="shared" si="29"/>
        <v>-2.7723797627174918E-3</v>
      </c>
    </row>
    <row r="606" spans="1:21" x14ac:dyDescent="0.25">
      <c r="A606" s="21">
        <v>605</v>
      </c>
      <c r="B606" s="21">
        <v>32</v>
      </c>
      <c r="C606" s="21">
        <v>3680.6720960723351</v>
      </c>
      <c r="D606" s="22" t="s">
        <v>481</v>
      </c>
      <c r="E606" s="22">
        <f t="shared" si="27"/>
        <v>4</v>
      </c>
      <c r="F606" s="21">
        <v>279.68687634359924</v>
      </c>
      <c r="G606" s="22" t="s">
        <v>722</v>
      </c>
      <c r="H606" s="21">
        <v>117.12964872336195</v>
      </c>
      <c r="I606" s="22" t="s">
        <v>449</v>
      </c>
      <c r="J606" s="21">
        <v>57.279983827215524</v>
      </c>
      <c r="K606" s="21">
        <v>1.1519037485122681</v>
      </c>
      <c r="L606" s="22" t="s">
        <v>1681</v>
      </c>
      <c r="M606" s="21">
        <v>605</v>
      </c>
      <c r="N606" s="22" t="s">
        <v>1682</v>
      </c>
      <c r="O606" s="21">
        <v>57.279983827215524</v>
      </c>
      <c r="P606">
        <v>615</v>
      </c>
      <c r="Q606">
        <f t="shared" si="28"/>
        <v>209.50054494799585</v>
      </c>
      <c r="R606" s="22" t="s">
        <v>481</v>
      </c>
      <c r="S606" s="23">
        <v>57.28</v>
      </c>
      <c r="T606" s="23">
        <v>0</v>
      </c>
      <c r="U606">
        <f t="shared" si="29"/>
        <v>-1.6172784476964353E-5</v>
      </c>
    </row>
    <row r="607" spans="1:21" x14ac:dyDescent="0.25">
      <c r="A607" s="21">
        <v>606</v>
      </c>
      <c r="B607" s="21">
        <v>32</v>
      </c>
      <c r="C607" s="21">
        <v>3680.6720960723351</v>
      </c>
      <c r="D607" s="22" t="s">
        <v>481</v>
      </c>
      <c r="E607" s="22">
        <f t="shared" si="27"/>
        <v>4</v>
      </c>
      <c r="F607" s="21">
        <v>279.68687634359924</v>
      </c>
      <c r="G607" s="22" t="s">
        <v>722</v>
      </c>
      <c r="H607" s="21">
        <v>117.12964872336195</v>
      </c>
      <c r="I607" s="22" t="s">
        <v>467</v>
      </c>
      <c r="J607" s="21">
        <v>21.81240907348322</v>
      </c>
      <c r="K607" s="21">
        <v>6.2120599746704102</v>
      </c>
      <c r="L607" s="22" t="s">
        <v>1683</v>
      </c>
      <c r="M607" s="21">
        <v>606</v>
      </c>
      <c r="N607" s="22" t="s">
        <v>1684</v>
      </c>
      <c r="O607" s="21">
        <v>21.81240907348322</v>
      </c>
      <c r="P607">
        <v>616</v>
      </c>
      <c r="Q607">
        <f t="shared" si="28"/>
        <v>837.78786894610221</v>
      </c>
      <c r="R607" s="22" t="s">
        <v>481</v>
      </c>
      <c r="S607" s="23">
        <v>21.81</v>
      </c>
      <c r="T607" s="23">
        <v>0</v>
      </c>
      <c r="U607">
        <f t="shared" si="29"/>
        <v>2.4090734832213911E-3</v>
      </c>
    </row>
    <row r="608" spans="1:21" x14ac:dyDescent="0.25">
      <c r="A608" s="21">
        <v>607</v>
      </c>
      <c r="B608" s="21">
        <v>32</v>
      </c>
      <c r="C608" s="21">
        <v>3680.6720960723351</v>
      </c>
      <c r="D608" s="22" t="s">
        <v>481</v>
      </c>
      <c r="E608" s="22">
        <f t="shared" si="27"/>
        <v>4</v>
      </c>
      <c r="F608" s="21">
        <v>279.68687634359924</v>
      </c>
      <c r="G608" s="22" t="s">
        <v>722</v>
      </c>
      <c r="H608" s="21">
        <v>117.12964872336195</v>
      </c>
      <c r="I608" s="22" t="s">
        <v>452</v>
      </c>
      <c r="J608" s="21">
        <v>38.037255822663205</v>
      </c>
      <c r="K608" s="21">
        <v>2.8327593803405762</v>
      </c>
      <c r="L608" s="22" t="s">
        <v>1685</v>
      </c>
      <c r="M608" s="21">
        <v>607</v>
      </c>
      <c r="N608" s="22" t="s">
        <v>1686</v>
      </c>
      <c r="O608" s="21">
        <v>38.037255822663205</v>
      </c>
      <c r="P608">
        <v>617</v>
      </c>
      <c r="Q608">
        <f t="shared" si="28"/>
        <v>410.64799088106184</v>
      </c>
      <c r="R608" s="22" t="s">
        <v>481</v>
      </c>
      <c r="S608" s="23">
        <v>38.04</v>
      </c>
      <c r="T608" s="23">
        <v>0</v>
      </c>
      <c r="U608">
        <f t="shared" si="29"/>
        <v>-2.7441773367939959E-3</v>
      </c>
    </row>
    <row r="609" spans="1:21" x14ac:dyDescent="0.25">
      <c r="A609" s="21">
        <v>608</v>
      </c>
      <c r="B609" s="21">
        <v>33</v>
      </c>
      <c r="C609" s="21">
        <v>16171.591513987769</v>
      </c>
      <c r="D609" s="22" t="s">
        <v>1687</v>
      </c>
      <c r="E609" s="22">
        <f t="shared" si="27"/>
        <v>13</v>
      </c>
      <c r="F609" s="21">
        <v>1511.1105664605238</v>
      </c>
      <c r="G609" s="22" t="s">
        <v>848</v>
      </c>
      <c r="H609" s="21">
        <v>1511.1105664605236</v>
      </c>
      <c r="I609" s="22" t="s">
        <v>449</v>
      </c>
      <c r="J609" s="21">
        <v>1511.1105664605236</v>
      </c>
      <c r="K609" s="21">
        <v>1.6133937984704971E-2</v>
      </c>
      <c r="L609" s="22" t="s">
        <v>1688</v>
      </c>
      <c r="M609" s="21">
        <v>608</v>
      </c>
      <c r="N609" s="22" t="s">
        <v>1689</v>
      </c>
      <c r="O609" s="21">
        <v>1511.1105664605236</v>
      </c>
      <c r="P609">
        <v>618</v>
      </c>
      <c r="Q609">
        <f t="shared" si="28"/>
        <v>490.70463529070531</v>
      </c>
      <c r="R609" s="22" t="s">
        <v>1687</v>
      </c>
      <c r="S609" s="23">
        <v>1511.11</v>
      </c>
      <c r="T609" s="23">
        <v>0</v>
      </c>
      <c r="U609">
        <f t="shared" si="29"/>
        <v>5.6646052371434052E-4</v>
      </c>
    </row>
    <row r="610" spans="1:21" x14ac:dyDescent="0.25">
      <c r="A610" s="21">
        <v>609</v>
      </c>
      <c r="B610" s="21">
        <v>33</v>
      </c>
      <c r="C610" s="21">
        <v>16171.591513987769</v>
      </c>
      <c r="D610" s="22" t="s">
        <v>847</v>
      </c>
      <c r="E610" s="22">
        <f t="shared" si="27"/>
        <v>8</v>
      </c>
      <c r="F610" s="21">
        <v>2133.6560665725051</v>
      </c>
      <c r="G610" s="22" t="s">
        <v>448</v>
      </c>
      <c r="H610" s="21">
        <v>691.14946779792308</v>
      </c>
      <c r="I610" s="22" t="s">
        <v>449</v>
      </c>
      <c r="J610" s="21">
        <v>546.09903694843774</v>
      </c>
      <c r="K610" s="21">
        <v>0.94371426105499268</v>
      </c>
      <c r="L610" s="22" t="s">
        <v>1690</v>
      </c>
      <c r="M610" s="21">
        <v>609</v>
      </c>
      <c r="N610" s="22" t="s">
        <v>1691</v>
      </c>
      <c r="O610" s="21">
        <v>546.09903694843774</v>
      </c>
      <c r="P610">
        <v>619</v>
      </c>
      <c r="Q610">
        <f t="shared" si="28"/>
        <v>1684.4177941884429</v>
      </c>
      <c r="R610" s="22" t="s">
        <v>847</v>
      </c>
      <c r="S610" s="23">
        <v>546.1</v>
      </c>
      <c r="T610" s="23">
        <v>0</v>
      </c>
      <c r="U610">
        <f t="shared" si="29"/>
        <v>-9.6305156228027045E-4</v>
      </c>
    </row>
    <row r="611" spans="1:21" x14ac:dyDescent="0.25">
      <c r="A611" s="21">
        <v>610</v>
      </c>
      <c r="B611" s="21">
        <v>33</v>
      </c>
      <c r="C611" s="21">
        <v>16171.591513987769</v>
      </c>
      <c r="D611" s="22" t="s">
        <v>847</v>
      </c>
      <c r="E611" s="22">
        <f t="shared" si="27"/>
        <v>8</v>
      </c>
      <c r="F611" s="21">
        <v>2133.6560665725051</v>
      </c>
      <c r="G611" s="22" t="s">
        <v>448</v>
      </c>
      <c r="H611" s="21">
        <v>691.14946779792308</v>
      </c>
      <c r="I611" s="22" t="s">
        <v>452</v>
      </c>
      <c r="J611" s="21">
        <v>145.05043084948528</v>
      </c>
      <c r="K611" s="21">
        <v>2.7671031951904297</v>
      </c>
      <c r="L611" s="22" t="s">
        <v>1692</v>
      </c>
      <c r="M611" s="21">
        <v>610</v>
      </c>
      <c r="N611" s="22" t="s">
        <v>1693</v>
      </c>
      <c r="O611" s="21">
        <v>145.05043084948528</v>
      </c>
      <c r="P611">
        <v>620</v>
      </c>
      <c r="Q611">
        <f t="shared" si="28"/>
        <v>2120.6061225964072</v>
      </c>
      <c r="R611" s="22" t="s">
        <v>847</v>
      </c>
      <c r="S611" s="23">
        <v>145.05000000000001</v>
      </c>
      <c r="T611" s="23">
        <v>0</v>
      </c>
      <c r="U611">
        <f t="shared" si="29"/>
        <v>4.3084948526939115E-4</v>
      </c>
    </row>
    <row r="612" spans="1:21" x14ac:dyDescent="0.25">
      <c r="A612" s="21">
        <v>611</v>
      </c>
      <c r="B612" s="21">
        <v>33</v>
      </c>
      <c r="C612" s="21">
        <v>16171.591513987769</v>
      </c>
      <c r="D612" s="22" t="s">
        <v>847</v>
      </c>
      <c r="E612" s="22">
        <f t="shared" si="27"/>
        <v>8</v>
      </c>
      <c r="F612" s="21">
        <v>2133.6560665725051</v>
      </c>
      <c r="G612" s="22" t="s">
        <v>848</v>
      </c>
      <c r="H612" s="21">
        <v>1442.5065987745818</v>
      </c>
      <c r="I612" s="22" t="s">
        <v>467</v>
      </c>
      <c r="J612" s="21">
        <v>753.93398357045817</v>
      </c>
      <c r="K612" s="21">
        <v>10.689115524291992</v>
      </c>
      <c r="L612" s="22" t="s">
        <v>1694</v>
      </c>
      <c r="M612" s="21">
        <v>611</v>
      </c>
      <c r="N612" s="22" t="s">
        <v>1695</v>
      </c>
      <c r="O612" s="21">
        <v>753.93398357045817</v>
      </c>
      <c r="P612">
        <v>621</v>
      </c>
      <c r="Q612">
        <f t="shared" si="28"/>
        <v>702.73904116649317</v>
      </c>
      <c r="R612" s="22" t="s">
        <v>847</v>
      </c>
      <c r="S612" s="23">
        <v>753.93</v>
      </c>
      <c r="T612" s="23">
        <v>0</v>
      </c>
      <c r="U612">
        <f t="shared" si="29"/>
        <v>3.9835704582174003E-3</v>
      </c>
    </row>
    <row r="613" spans="1:21" x14ac:dyDescent="0.25">
      <c r="A613" s="21">
        <v>612</v>
      </c>
      <c r="B613" s="21">
        <v>33</v>
      </c>
      <c r="C613" s="21">
        <v>16171.591513987769</v>
      </c>
      <c r="D613" s="22" t="s">
        <v>847</v>
      </c>
      <c r="E613" s="22">
        <f t="shared" si="27"/>
        <v>8</v>
      </c>
      <c r="F613" s="21">
        <v>2133.6560665725051</v>
      </c>
      <c r="G613" s="22" t="s">
        <v>848</v>
      </c>
      <c r="H613" s="21">
        <v>1442.5065987745818</v>
      </c>
      <c r="I613" s="22" t="s">
        <v>452</v>
      </c>
      <c r="J613" s="21">
        <v>312.91616862217865</v>
      </c>
      <c r="K613" s="21">
        <v>2.9202437400817871</v>
      </c>
      <c r="L613" s="22" t="s">
        <v>1696</v>
      </c>
      <c r="M613" s="21">
        <v>612</v>
      </c>
      <c r="N613" s="22" t="s">
        <v>1697</v>
      </c>
      <c r="O613" s="21">
        <v>312.91616862217865</v>
      </c>
      <c r="P613">
        <v>622</v>
      </c>
      <c r="Q613">
        <f t="shared" si="28"/>
        <v>1918.5486524601201</v>
      </c>
      <c r="R613" s="22" t="s">
        <v>847</v>
      </c>
      <c r="S613" s="23">
        <v>312.92</v>
      </c>
      <c r="T613" s="23">
        <v>0</v>
      </c>
      <c r="U613">
        <f t="shared" si="29"/>
        <v>-3.8313778213705518E-3</v>
      </c>
    </row>
    <row r="614" spans="1:21" x14ac:dyDescent="0.25">
      <c r="A614" s="21">
        <v>613</v>
      </c>
      <c r="B614" s="21">
        <v>33</v>
      </c>
      <c r="C614" s="21">
        <v>16171.591513987769</v>
      </c>
      <c r="D614" s="22" t="s">
        <v>847</v>
      </c>
      <c r="E614" s="22">
        <f t="shared" si="27"/>
        <v>8</v>
      </c>
      <c r="F614" s="21">
        <v>2133.6560665725051</v>
      </c>
      <c r="G614" s="22" t="s">
        <v>848</v>
      </c>
      <c r="H614" s="21">
        <v>1442.5065987745818</v>
      </c>
      <c r="I614" s="22" t="s">
        <v>449</v>
      </c>
      <c r="J614" s="21">
        <v>375.65644658194475</v>
      </c>
      <c r="K614" s="21">
        <v>1.1111351251602173</v>
      </c>
      <c r="L614" s="22" t="s">
        <v>1698</v>
      </c>
      <c r="M614" s="21">
        <v>613</v>
      </c>
      <c r="N614" s="22" t="s">
        <v>1699</v>
      </c>
      <c r="O614" s="21">
        <v>375.65644658194475</v>
      </c>
      <c r="P614">
        <v>623</v>
      </c>
      <c r="Q614">
        <f t="shared" si="28"/>
        <v>594.24711448548658</v>
      </c>
      <c r="R614" s="22" t="s">
        <v>847</v>
      </c>
      <c r="S614" s="23">
        <v>375.66</v>
      </c>
      <c r="T614" s="23">
        <v>0</v>
      </c>
      <c r="U614">
        <f t="shared" si="29"/>
        <v>-3.5534180552758698E-3</v>
      </c>
    </row>
    <row r="615" spans="1:21" x14ac:dyDescent="0.25">
      <c r="A615" s="21">
        <v>614</v>
      </c>
      <c r="B615" s="21">
        <v>33</v>
      </c>
      <c r="C615" s="21">
        <v>16171.591513987769</v>
      </c>
      <c r="D615" s="22" t="s">
        <v>1104</v>
      </c>
      <c r="E615" s="22">
        <f t="shared" si="27"/>
        <v>9</v>
      </c>
      <c r="F615" s="21">
        <v>2496.5331444869744</v>
      </c>
      <c r="G615" s="22" t="s">
        <v>448</v>
      </c>
      <c r="H615" s="21">
        <v>757.39264936910547</v>
      </c>
      <c r="I615" s="22" t="s">
        <v>449</v>
      </c>
      <c r="J615" s="21">
        <v>547.89210442110959</v>
      </c>
      <c r="K615" s="21">
        <v>1.0363661050796509</v>
      </c>
      <c r="L615" s="22" t="s">
        <v>1700</v>
      </c>
      <c r="M615" s="21">
        <v>614</v>
      </c>
      <c r="N615" s="22" t="s">
        <v>1701</v>
      </c>
      <c r="O615" s="21">
        <v>547.89210442110959</v>
      </c>
      <c r="P615">
        <v>624</v>
      </c>
      <c r="Q615">
        <f t="shared" si="28"/>
        <v>1201.2433149788369</v>
      </c>
      <c r="R615" s="22" t="s">
        <v>1104</v>
      </c>
      <c r="S615" s="23">
        <v>547.89</v>
      </c>
      <c r="T615" s="23">
        <v>0</v>
      </c>
      <c r="U615">
        <f t="shared" si="29"/>
        <v>2.1044211096068466E-3</v>
      </c>
    </row>
    <row r="616" spans="1:21" x14ac:dyDescent="0.25">
      <c r="A616" s="21">
        <v>615</v>
      </c>
      <c r="B616" s="21">
        <v>33</v>
      </c>
      <c r="C616" s="21">
        <v>16171.591513987769</v>
      </c>
      <c r="D616" s="22" t="s">
        <v>1104</v>
      </c>
      <c r="E616" s="22">
        <f t="shared" si="27"/>
        <v>9</v>
      </c>
      <c r="F616" s="21">
        <v>2496.5331444869744</v>
      </c>
      <c r="G616" s="22" t="s">
        <v>448</v>
      </c>
      <c r="H616" s="21">
        <v>757.39264936910547</v>
      </c>
      <c r="I616" s="22" t="s">
        <v>452</v>
      </c>
      <c r="J616" s="21">
        <v>209.50054494799585</v>
      </c>
      <c r="K616" s="21">
        <v>2.7814056873321533</v>
      </c>
      <c r="L616" s="22" t="s">
        <v>1702</v>
      </c>
      <c r="M616" s="21">
        <v>615</v>
      </c>
      <c r="N616" s="22" t="s">
        <v>1703</v>
      </c>
      <c r="O616" s="21">
        <v>209.50054494799585</v>
      </c>
      <c r="P616">
        <v>625</v>
      </c>
      <c r="Q616">
        <f t="shared" si="28"/>
        <v>397.83931770270294</v>
      </c>
      <c r="R616" s="22" t="s">
        <v>1104</v>
      </c>
      <c r="S616" s="23">
        <v>209.5</v>
      </c>
      <c r="T616" s="23">
        <v>0</v>
      </c>
      <c r="U616">
        <f t="shared" si="29"/>
        <v>5.4494799584858811E-4</v>
      </c>
    </row>
    <row r="617" spans="1:21" x14ac:dyDescent="0.25">
      <c r="A617" s="21">
        <v>616</v>
      </c>
      <c r="B617" s="21">
        <v>33</v>
      </c>
      <c r="C617" s="21">
        <v>16171.591513987769</v>
      </c>
      <c r="D617" s="22" t="s">
        <v>1104</v>
      </c>
      <c r="E617" s="22">
        <f t="shared" si="27"/>
        <v>9</v>
      </c>
      <c r="F617" s="21">
        <v>2496.5331444869744</v>
      </c>
      <c r="G617" s="22" t="s">
        <v>848</v>
      </c>
      <c r="H617" s="21">
        <v>1739.1404951178695</v>
      </c>
      <c r="I617" s="22" t="s">
        <v>467</v>
      </c>
      <c r="J617" s="21">
        <v>837.78786894610221</v>
      </c>
      <c r="K617" s="21">
        <v>10.272817611694336</v>
      </c>
      <c r="L617" s="22" t="s">
        <v>1704</v>
      </c>
      <c r="M617" s="21">
        <v>616</v>
      </c>
      <c r="N617" s="22" t="s">
        <v>1705</v>
      </c>
      <c r="O617" s="21">
        <v>837.78786894610221</v>
      </c>
      <c r="P617">
        <v>626</v>
      </c>
      <c r="Q617">
        <f t="shared" si="28"/>
        <v>1080.7832108392577</v>
      </c>
      <c r="R617" s="22" t="s">
        <v>1104</v>
      </c>
      <c r="S617" s="23">
        <v>837.79</v>
      </c>
      <c r="T617" s="23">
        <v>0</v>
      </c>
      <c r="U617">
        <f t="shared" si="29"/>
        <v>-2.131053897755919E-3</v>
      </c>
    </row>
    <row r="618" spans="1:21" x14ac:dyDescent="0.25">
      <c r="A618" s="21">
        <v>617</v>
      </c>
      <c r="B618" s="21">
        <v>33</v>
      </c>
      <c r="C618" s="21">
        <v>16171.591513987769</v>
      </c>
      <c r="D618" s="22" t="s">
        <v>1104</v>
      </c>
      <c r="E618" s="22">
        <f t="shared" si="27"/>
        <v>9</v>
      </c>
      <c r="F618" s="21">
        <v>2496.5331444869744</v>
      </c>
      <c r="G618" s="22" t="s">
        <v>848</v>
      </c>
      <c r="H618" s="21">
        <v>1739.1404951178695</v>
      </c>
      <c r="I618" s="22" t="s">
        <v>452</v>
      </c>
      <c r="J618" s="21">
        <v>410.64799088106184</v>
      </c>
      <c r="K618" s="21">
        <v>2.9170498847961426</v>
      </c>
      <c r="L618" s="22" t="s">
        <v>1706</v>
      </c>
      <c r="M618" s="21">
        <v>617</v>
      </c>
      <c r="N618" s="22" t="s">
        <v>1707</v>
      </c>
      <c r="O618" s="21">
        <v>410.64799088106184</v>
      </c>
      <c r="P618">
        <v>627</v>
      </c>
      <c r="Q618">
        <f t="shared" si="28"/>
        <v>54.086350520353641</v>
      </c>
      <c r="R618" s="22" t="s">
        <v>1104</v>
      </c>
      <c r="S618" s="23">
        <v>410.65</v>
      </c>
      <c r="T618" s="23">
        <v>0</v>
      </c>
      <c r="U618">
        <f t="shared" si="29"/>
        <v>-2.0091189381332697E-3</v>
      </c>
    </row>
    <row r="619" spans="1:21" x14ac:dyDescent="0.25">
      <c r="A619" s="21">
        <v>618</v>
      </c>
      <c r="B619" s="21">
        <v>33</v>
      </c>
      <c r="C619" s="21">
        <v>16171.591513987769</v>
      </c>
      <c r="D619" s="22" t="s">
        <v>1104</v>
      </c>
      <c r="E619" s="22">
        <f t="shared" si="27"/>
        <v>9</v>
      </c>
      <c r="F619" s="21">
        <v>2496.5331444869744</v>
      </c>
      <c r="G619" s="22" t="s">
        <v>848</v>
      </c>
      <c r="H619" s="21">
        <v>1739.1404951178695</v>
      </c>
      <c r="I619" s="22" t="s">
        <v>449</v>
      </c>
      <c r="J619" s="21">
        <v>490.70463529070531</v>
      </c>
      <c r="K619" s="21">
        <v>1.0717549324035645</v>
      </c>
      <c r="L619" s="22" t="s">
        <v>1708</v>
      </c>
      <c r="M619" s="21">
        <v>618</v>
      </c>
      <c r="N619" s="22" t="s">
        <v>1709</v>
      </c>
      <c r="O619" s="21">
        <v>490.70463529070531</v>
      </c>
      <c r="P619">
        <v>628</v>
      </c>
      <c r="Q619">
        <f t="shared" si="28"/>
        <v>277.57767540866996</v>
      </c>
      <c r="R619" s="22" t="s">
        <v>1104</v>
      </c>
      <c r="S619" s="23">
        <v>490.7</v>
      </c>
      <c r="T619" s="23">
        <v>0</v>
      </c>
      <c r="U619">
        <f t="shared" si="29"/>
        <v>4.6352907053233139E-3</v>
      </c>
    </row>
    <row r="620" spans="1:21" x14ac:dyDescent="0.25">
      <c r="A620" s="21">
        <v>619</v>
      </c>
      <c r="B620" s="21">
        <v>33</v>
      </c>
      <c r="C620" s="21">
        <v>16171.591513987769</v>
      </c>
      <c r="D620" s="22" t="s">
        <v>685</v>
      </c>
      <c r="E620" s="22">
        <f t="shared" si="27"/>
        <v>14</v>
      </c>
      <c r="F620" s="21">
        <v>1684.4177941884429</v>
      </c>
      <c r="G620" s="22" t="s">
        <v>848</v>
      </c>
      <c r="H620" s="21">
        <v>1684.4177941884429</v>
      </c>
      <c r="I620" s="22" t="s">
        <v>467</v>
      </c>
      <c r="J620" s="21">
        <v>1684.4177941884429</v>
      </c>
      <c r="K620" s="21">
        <v>12.89874267578125</v>
      </c>
      <c r="L620" s="22" t="s">
        <v>1710</v>
      </c>
      <c r="M620" s="21">
        <v>619</v>
      </c>
      <c r="N620" s="22" t="s">
        <v>1711</v>
      </c>
      <c r="O620" s="21">
        <v>1684.4177941884429</v>
      </c>
      <c r="P620">
        <v>629</v>
      </c>
      <c r="Q620">
        <f t="shared" si="28"/>
        <v>622.68861361995414</v>
      </c>
      <c r="R620" s="22" t="s">
        <v>685</v>
      </c>
      <c r="S620" s="23">
        <v>1684.42</v>
      </c>
      <c r="T620" s="23">
        <v>0</v>
      </c>
      <c r="U620">
        <f t="shared" si="29"/>
        <v>-2.2058115571326198E-3</v>
      </c>
    </row>
    <row r="621" spans="1:21" x14ac:dyDescent="0.25">
      <c r="A621" s="21">
        <v>620</v>
      </c>
      <c r="B621" s="21">
        <v>33</v>
      </c>
      <c r="C621" s="21">
        <v>16171.591513987769</v>
      </c>
      <c r="D621" s="22" t="s">
        <v>447</v>
      </c>
      <c r="E621" s="22">
        <f t="shared" si="27"/>
        <v>1</v>
      </c>
      <c r="F621" s="21">
        <v>2823.3451637629005</v>
      </c>
      <c r="G621" s="22" t="s">
        <v>448</v>
      </c>
      <c r="H621" s="21">
        <v>2120.6061225964072</v>
      </c>
      <c r="I621" s="22" t="s">
        <v>449</v>
      </c>
      <c r="J621" s="21">
        <v>2120.6061225964072</v>
      </c>
      <c r="K621" s="21">
        <v>0.88548022508621216</v>
      </c>
      <c r="L621" s="22" t="s">
        <v>1712</v>
      </c>
      <c r="M621" s="21">
        <v>620</v>
      </c>
      <c r="N621" s="22" t="s">
        <v>1713</v>
      </c>
      <c r="O621" s="21">
        <v>2120.6061225964072</v>
      </c>
      <c r="P621">
        <v>630</v>
      </c>
      <c r="Q621">
        <f t="shared" si="28"/>
        <v>338.2630613270556</v>
      </c>
      <c r="R621" s="22" t="s">
        <v>447</v>
      </c>
      <c r="S621" s="23">
        <v>2120.61</v>
      </c>
      <c r="T621" s="23">
        <v>1</v>
      </c>
      <c r="U621">
        <f t="shared" si="29"/>
        <v>-3.8774035929236561E-3</v>
      </c>
    </row>
    <row r="622" spans="1:21" x14ac:dyDescent="0.25">
      <c r="A622" s="21">
        <v>621</v>
      </c>
      <c r="B622" s="21">
        <v>33</v>
      </c>
      <c r="C622" s="21">
        <v>16171.591513987769</v>
      </c>
      <c r="D622" s="22" t="s">
        <v>447</v>
      </c>
      <c r="E622" s="22">
        <f t="shared" si="27"/>
        <v>1</v>
      </c>
      <c r="F622" s="21">
        <v>2823.3451637629005</v>
      </c>
      <c r="G622" s="22" t="s">
        <v>722</v>
      </c>
      <c r="H622" s="21">
        <v>702.73904116649317</v>
      </c>
      <c r="I622" s="22" t="s">
        <v>449</v>
      </c>
      <c r="J622" s="21">
        <v>702.73904116649317</v>
      </c>
      <c r="K622" s="21">
        <v>0.89039450883865356</v>
      </c>
      <c r="L622" s="22" t="s">
        <v>1714</v>
      </c>
      <c r="M622" s="21">
        <v>621</v>
      </c>
      <c r="N622" s="22" t="s">
        <v>1715</v>
      </c>
      <c r="O622" s="21">
        <v>702.73904116649317</v>
      </c>
      <c r="P622">
        <v>631</v>
      </c>
      <c r="Q622">
        <f t="shared" si="28"/>
        <v>98.920678326856375</v>
      </c>
      <c r="R622" s="22" t="s">
        <v>447</v>
      </c>
      <c r="S622" s="23">
        <v>702.74</v>
      </c>
      <c r="T622" s="23">
        <v>0</v>
      </c>
      <c r="U622">
        <f t="shared" si="29"/>
        <v>-9.5883350684289326E-4</v>
      </c>
    </row>
    <row r="623" spans="1:21" x14ac:dyDescent="0.25">
      <c r="A623" s="21">
        <v>622</v>
      </c>
      <c r="B623" s="21">
        <v>33</v>
      </c>
      <c r="C623" s="21">
        <v>16171.591513987769</v>
      </c>
      <c r="D623" s="22" t="s">
        <v>460</v>
      </c>
      <c r="E623" s="22">
        <f t="shared" si="27"/>
        <v>2</v>
      </c>
      <c r="F623" s="21">
        <v>2512.7957669456068</v>
      </c>
      <c r="G623" s="22" t="s">
        <v>448</v>
      </c>
      <c r="H623" s="21">
        <v>1918.5486524601201</v>
      </c>
      <c r="I623" s="22" t="s">
        <v>449</v>
      </c>
      <c r="J623" s="21">
        <v>1918.5486524601201</v>
      </c>
      <c r="K623" s="21">
        <v>0.83855676651000977</v>
      </c>
      <c r="L623" s="22" t="s">
        <v>1716</v>
      </c>
      <c r="M623" s="21">
        <v>622</v>
      </c>
      <c r="N623" s="22" t="s">
        <v>1717</v>
      </c>
      <c r="O623" s="21">
        <v>1918.5486524601201</v>
      </c>
      <c r="P623">
        <v>632</v>
      </c>
      <c r="Q623">
        <f t="shared" si="28"/>
        <v>425.5724146723748</v>
      </c>
      <c r="R623" s="22" t="s">
        <v>460</v>
      </c>
      <c r="S623" s="23">
        <v>1918.55</v>
      </c>
      <c r="T623" s="23">
        <v>1</v>
      </c>
      <c r="U623">
        <f t="shared" si="29"/>
        <v>-1.3475398798163951E-3</v>
      </c>
    </row>
    <row r="624" spans="1:21" x14ac:dyDescent="0.25">
      <c r="A624" s="21">
        <v>623</v>
      </c>
      <c r="B624" s="21">
        <v>33</v>
      </c>
      <c r="C624" s="21">
        <v>16171.591513987769</v>
      </c>
      <c r="D624" s="22" t="s">
        <v>460</v>
      </c>
      <c r="E624" s="22">
        <f t="shared" si="27"/>
        <v>2</v>
      </c>
      <c r="F624" s="21">
        <v>2512.7957669456068</v>
      </c>
      <c r="G624" s="22" t="s">
        <v>722</v>
      </c>
      <c r="H624" s="21">
        <v>594.24711448548658</v>
      </c>
      <c r="I624" s="22" t="s">
        <v>449</v>
      </c>
      <c r="J624" s="21">
        <v>594.24711448548658</v>
      </c>
      <c r="K624" s="21">
        <v>0.91416466236114513</v>
      </c>
      <c r="L624" s="22" t="s">
        <v>1718</v>
      </c>
      <c r="M624" s="21">
        <v>623</v>
      </c>
      <c r="N624" s="22" t="s">
        <v>1719</v>
      </c>
      <c r="O624" s="21">
        <v>594.24711448548658</v>
      </c>
      <c r="P624">
        <v>633</v>
      </c>
      <c r="Q624">
        <f t="shared" si="28"/>
        <v>95.495816712122561</v>
      </c>
      <c r="R624" s="22" t="s">
        <v>460</v>
      </c>
      <c r="S624" s="23">
        <v>594.25</v>
      </c>
      <c r="T624" s="23">
        <v>0</v>
      </c>
      <c r="U624">
        <f t="shared" si="29"/>
        <v>-2.8855145134230042E-3</v>
      </c>
    </row>
    <row r="625" spans="1:21" x14ac:dyDescent="0.25">
      <c r="A625" s="21">
        <v>624</v>
      </c>
      <c r="B625" s="21">
        <v>33</v>
      </c>
      <c r="C625" s="21">
        <v>16171.591513987769</v>
      </c>
      <c r="D625" s="22" t="s">
        <v>472</v>
      </c>
      <c r="E625" s="22">
        <f t="shared" si="27"/>
        <v>3</v>
      </c>
      <c r="F625" s="21">
        <v>1599.08263268154</v>
      </c>
      <c r="G625" s="22" t="s">
        <v>448</v>
      </c>
      <c r="H625" s="21">
        <v>1201.2433149788369</v>
      </c>
      <c r="I625" s="22" t="s">
        <v>449</v>
      </c>
      <c r="J625" s="21">
        <v>1201.2433149788369</v>
      </c>
      <c r="K625" s="21">
        <v>0.88209050893783569</v>
      </c>
      <c r="L625" s="22" t="s">
        <v>1720</v>
      </c>
      <c r="M625" s="21">
        <v>624</v>
      </c>
      <c r="N625" s="22" t="s">
        <v>1721</v>
      </c>
      <c r="O625" s="21">
        <v>1201.2433149788369</v>
      </c>
      <c r="P625">
        <v>634</v>
      </c>
      <c r="Q625">
        <f t="shared" si="28"/>
        <v>226.5857309202284</v>
      </c>
      <c r="R625" s="22" t="s">
        <v>472</v>
      </c>
      <c r="S625" s="23">
        <v>1201.24</v>
      </c>
      <c r="T625" s="23">
        <v>1</v>
      </c>
      <c r="U625">
        <f t="shared" si="29"/>
        <v>3.3149788368973532E-3</v>
      </c>
    </row>
    <row r="626" spans="1:21" x14ac:dyDescent="0.25">
      <c r="A626" s="21">
        <v>625</v>
      </c>
      <c r="B626" s="21">
        <v>33</v>
      </c>
      <c r="C626" s="21">
        <v>16171.591513987769</v>
      </c>
      <c r="D626" s="22" t="s">
        <v>472</v>
      </c>
      <c r="E626" s="22">
        <f t="shared" si="27"/>
        <v>3</v>
      </c>
      <c r="F626" s="21">
        <v>1599.08263268154</v>
      </c>
      <c r="G626" s="22" t="s">
        <v>722</v>
      </c>
      <c r="H626" s="21">
        <v>397.83931770270294</v>
      </c>
      <c r="I626" s="22" t="s">
        <v>449</v>
      </c>
      <c r="J626" s="21">
        <v>397.83931770270294</v>
      </c>
      <c r="K626" s="21">
        <v>0.89131563901901245</v>
      </c>
      <c r="L626" s="22" t="s">
        <v>1722</v>
      </c>
      <c r="M626" s="21">
        <v>625</v>
      </c>
      <c r="N626" s="22" t="s">
        <v>1723</v>
      </c>
      <c r="O626" s="21">
        <v>397.83931770270294</v>
      </c>
      <c r="P626">
        <v>635</v>
      </c>
      <c r="Q626">
        <f t="shared" si="28"/>
        <v>63.237623386334548</v>
      </c>
      <c r="R626" s="22" t="s">
        <v>472</v>
      </c>
      <c r="S626" s="23">
        <v>397.84</v>
      </c>
      <c r="T626" s="23">
        <v>0</v>
      </c>
      <c r="U626">
        <f t="shared" si="29"/>
        <v>-6.822972970326191E-4</v>
      </c>
    </row>
    <row r="627" spans="1:21" x14ac:dyDescent="0.25">
      <c r="A627" s="21">
        <v>626</v>
      </c>
      <c r="B627" s="21">
        <v>33</v>
      </c>
      <c r="C627" s="21">
        <v>16171.591513987769</v>
      </c>
      <c r="D627" s="22" t="s">
        <v>481</v>
      </c>
      <c r="E627" s="22">
        <f t="shared" si="27"/>
        <v>4</v>
      </c>
      <c r="F627" s="21">
        <v>1412.4472367682811</v>
      </c>
      <c r="G627" s="22" t="s">
        <v>448</v>
      </c>
      <c r="H627" s="21">
        <v>1080.7832108392574</v>
      </c>
      <c r="I627" s="22" t="s">
        <v>449</v>
      </c>
      <c r="J627" s="21">
        <v>1080.7832108392577</v>
      </c>
      <c r="K627" s="21">
        <v>0.83615261316299427</v>
      </c>
      <c r="L627" s="22" t="s">
        <v>1724</v>
      </c>
      <c r="M627" s="21">
        <v>626</v>
      </c>
      <c r="N627" s="22" t="s">
        <v>1725</v>
      </c>
      <c r="O627" s="21">
        <v>1080.7832108392577</v>
      </c>
      <c r="P627">
        <v>636</v>
      </c>
      <c r="Q627">
        <f t="shared" si="28"/>
        <v>105.1699388056888</v>
      </c>
      <c r="R627" s="22" t="s">
        <v>481</v>
      </c>
      <c r="S627" s="23">
        <v>1080.78</v>
      </c>
      <c r="T627" s="23">
        <v>1</v>
      </c>
      <c r="U627">
        <f t="shared" si="29"/>
        <v>3.2108392576901679E-3</v>
      </c>
    </row>
    <row r="628" spans="1:21" x14ac:dyDescent="0.25">
      <c r="A628" s="21">
        <v>627</v>
      </c>
      <c r="B628" s="21">
        <v>33</v>
      </c>
      <c r="C628" s="21">
        <v>16171.591513987769</v>
      </c>
      <c r="D628" s="22" t="s">
        <v>481</v>
      </c>
      <c r="E628" s="22">
        <f t="shared" si="27"/>
        <v>4</v>
      </c>
      <c r="F628" s="21">
        <v>1412.4472367682811</v>
      </c>
      <c r="G628" s="22" t="s">
        <v>722</v>
      </c>
      <c r="H628" s="21">
        <v>331.66402592902358</v>
      </c>
      <c r="I628" s="22" t="s">
        <v>452</v>
      </c>
      <c r="J628" s="21">
        <v>54.086350520353641</v>
      </c>
      <c r="K628" s="21">
        <v>2.7643749713897705</v>
      </c>
      <c r="L628" s="22" t="s">
        <v>1726</v>
      </c>
      <c r="M628" s="21">
        <v>627</v>
      </c>
      <c r="N628" s="22" t="s">
        <v>1727</v>
      </c>
      <c r="O628" s="21">
        <v>54.086350520353641</v>
      </c>
      <c r="P628">
        <v>637</v>
      </c>
      <c r="Q628">
        <f t="shared" si="28"/>
        <v>73.106566311300639</v>
      </c>
      <c r="R628" s="22" t="s">
        <v>481</v>
      </c>
      <c r="S628" s="23">
        <v>54.09</v>
      </c>
      <c r="T628" s="23">
        <v>0</v>
      </c>
      <c r="U628">
        <f t="shared" si="29"/>
        <v>-3.6494796463628631E-3</v>
      </c>
    </row>
    <row r="629" spans="1:21" x14ac:dyDescent="0.25">
      <c r="A629" s="21">
        <v>628</v>
      </c>
      <c r="B629" s="21">
        <v>33</v>
      </c>
      <c r="C629" s="21">
        <v>16171.591513987769</v>
      </c>
      <c r="D629" s="22" t="s">
        <v>481</v>
      </c>
      <c r="E629" s="22">
        <f t="shared" si="27"/>
        <v>4</v>
      </c>
      <c r="F629" s="21">
        <v>1412.4472367682811</v>
      </c>
      <c r="G629" s="22" t="s">
        <v>722</v>
      </c>
      <c r="H629" s="21">
        <v>331.66402592902358</v>
      </c>
      <c r="I629" s="22" t="s">
        <v>449</v>
      </c>
      <c r="J629" s="21">
        <v>277.57767540866996</v>
      </c>
      <c r="K629" s="21">
        <v>0.91971337795257568</v>
      </c>
      <c r="L629" s="22" t="s">
        <v>1728</v>
      </c>
      <c r="M629" s="21">
        <v>628</v>
      </c>
      <c r="N629" s="22" t="s">
        <v>1729</v>
      </c>
      <c r="O629" s="21">
        <v>277.57767540866996</v>
      </c>
      <c r="P629">
        <v>638</v>
      </c>
      <c r="Q629">
        <f t="shared" si="28"/>
        <v>191.67105137875325</v>
      </c>
      <c r="R629" s="22" t="s">
        <v>481</v>
      </c>
      <c r="S629" s="23">
        <v>277.58</v>
      </c>
      <c r="T629" s="23">
        <v>0</v>
      </c>
      <c r="U629">
        <f t="shared" si="29"/>
        <v>-2.3245913300229404E-3</v>
      </c>
    </row>
    <row r="630" spans="1:21" x14ac:dyDescent="0.25">
      <c r="A630" s="21">
        <v>629</v>
      </c>
      <c r="B630" s="21">
        <v>34</v>
      </c>
      <c r="C630" s="21">
        <v>12564.108386575521</v>
      </c>
      <c r="D630" s="22" t="s">
        <v>685</v>
      </c>
      <c r="E630" s="22">
        <f t="shared" si="27"/>
        <v>14</v>
      </c>
      <c r="F630" s="21">
        <v>1975.9338777706153</v>
      </c>
      <c r="G630" s="22" t="s">
        <v>1340</v>
      </c>
      <c r="H630" s="21">
        <v>960.95167494700991</v>
      </c>
      <c r="I630" s="22" t="s">
        <v>467</v>
      </c>
      <c r="J630" s="21">
        <v>622.68861361995414</v>
      </c>
      <c r="K630" s="21">
        <v>12.740732192993164</v>
      </c>
      <c r="L630" s="22" t="s">
        <v>1730</v>
      </c>
      <c r="M630" s="21">
        <v>629</v>
      </c>
      <c r="N630" s="22" t="s">
        <v>1731</v>
      </c>
      <c r="O630" s="21">
        <v>622.68861361995414</v>
      </c>
      <c r="P630">
        <v>639</v>
      </c>
      <c r="Q630">
        <f t="shared" si="28"/>
        <v>86.4512204916104</v>
      </c>
      <c r="R630" s="22" t="s">
        <v>685</v>
      </c>
      <c r="S630" s="23">
        <v>622.69000000000005</v>
      </c>
      <c r="T630" s="23">
        <v>0</v>
      </c>
      <c r="U630">
        <f t="shared" si="29"/>
        <v>-1.3863800459148479E-3</v>
      </c>
    </row>
    <row r="631" spans="1:21" x14ac:dyDescent="0.25">
      <c r="A631" s="21">
        <v>630</v>
      </c>
      <c r="B631" s="21">
        <v>34</v>
      </c>
      <c r="C631" s="21">
        <v>12564.108386575521</v>
      </c>
      <c r="D631" s="22" t="s">
        <v>685</v>
      </c>
      <c r="E631" s="22">
        <f t="shared" si="27"/>
        <v>14</v>
      </c>
      <c r="F631" s="21">
        <v>1975.9338777706153</v>
      </c>
      <c r="G631" s="22" t="s">
        <v>1340</v>
      </c>
      <c r="H631" s="21">
        <v>960.95167494700991</v>
      </c>
      <c r="I631" s="22" t="s">
        <v>449</v>
      </c>
      <c r="J631" s="21">
        <v>338.2630613270556</v>
      </c>
      <c r="K631" s="21">
        <v>0.70963746309280407</v>
      </c>
      <c r="L631" s="22" t="s">
        <v>1732</v>
      </c>
      <c r="M631" s="21">
        <v>630</v>
      </c>
      <c r="N631" s="22" t="s">
        <v>1733</v>
      </c>
      <c r="O631" s="21">
        <v>338.2630613270556</v>
      </c>
      <c r="P631">
        <v>640</v>
      </c>
      <c r="Q631">
        <f t="shared" si="28"/>
        <v>186.65296943813902</v>
      </c>
      <c r="R631" s="22" t="s">
        <v>685</v>
      </c>
      <c r="S631" s="23">
        <v>338.26</v>
      </c>
      <c r="T631" s="23">
        <v>0</v>
      </c>
      <c r="U631">
        <f t="shared" si="29"/>
        <v>3.0613270556045791E-3</v>
      </c>
    </row>
    <row r="632" spans="1:21" x14ac:dyDescent="0.25">
      <c r="A632" s="21">
        <v>631</v>
      </c>
      <c r="B632" s="21">
        <v>34</v>
      </c>
      <c r="C632" s="21">
        <v>12564.108386575521</v>
      </c>
      <c r="D632" s="22" t="s">
        <v>685</v>
      </c>
      <c r="E632" s="22">
        <f t="shared" si="27"/>
        <v>14</v>
      </c>
      <c r="F632" s="21">
        <v>1975.9338777706153</v>
      </c>
      <c r="G632" s="22" t="s">
        <v>1734</v>
      </c>
      <c r="H632" s="21">
        <v>619.9889097113537</v>
      </c>
      <c r="I632" s="22" t="s">
        <v>452</v>
      </c>
      <c r="J632" s="21">
        <v>98.920678326856375</v>
      </c>
      <c r="K632" s="21">
        <v>2.9851744174957275</v>
      </c>
      <c r="L632" s="22" t="s">
        <v>1735</v>
      </c>
      <c r="M632" s="21">
        <v>631</v>
      </c>
      <c r="N632" s="22" t="s">
        <v>1736</v>
      </c>
      <c r="O632" s="21">
        <v>98.920678326856375</v>
      </c>
      <c r="P632">
        <v>641</v>
      </c>
      <c r="Q632">
        <f t="shared" si="28"/>
        <v>246.90685038683719</v>
      </c>
      <c r="R632" s="22" t="s">
        <v>685</v>
      </c>
      <c r="S632" s="23">
        <v>98.92</v>
      </c>
      <c r="T632" s="23">
        <v>0</v>
      </c>
      <c r="U632">
        <f t="shared" si="29"/>
        <v>6.7832685637370105E-4</v>
      </c>
    </row>
    <row r="633" spans="1:21" x14ac:dyDescent="0.25">
      <c r="A633" s="21">
        <v>632</v>
      </c>
      <c r="B633" s="21">
        <v>34</v>
      </c>
      <c r="C633" s="21">
        <v>12564.108386575521</v>
      </c>
      <c r="D633" s="22" t="s">
        <v>685</v>
      </c>
      <c r="E633" s="22">
        <f t="shared" si="27"/>
        <v>14</v>
      </c>
      <c r="F633" s="21">
        <v>1975.9338777706153</v>
      </c>
      <c r="G633" s="22" t="s">
        <v>1734</v>
      </c>
      <c r="H633" s="21">
        <v>619.9889097113537</v>
      </c>
      <c r="I633" s="22" t="s">
        <v>467</v>
      </c>
      <c r="J633" s="21">
        <v>425.5724146723748</v>
      </c>
      <c r="K633" s="21">
        <v>12.437350273132324</v>
      </c>
      <c r="L633" s="22" t="s">
        <v>1737</v>
      </c>
      <c r="M633" s="21">
        <v>632</v>
      </c>
      <c r="N633" s="22" t="s">
        <v>1738</v>
      </c>
      <c r="O633" s="21">
        <v>425.5724146723748</v>
      </c>
      <c r="P633">
        <v>642</v>
      </c>
      <c r="Q633">
        <f t="shared" si="28"/>
        <v>115.0838056821736</v>
      </c>
      <c r="R633" s="22" t="s">
        <v>685</v>
      </c>
      <c r="S633" s="23">
        <v>425.57</v>
      </c>
      <c r="T633" s="23">
        <v>0</v>
      </c>
      <c r="U633">
        <f t="shared" si="29"/>
        <v>2.4146723748117438E-3</v>
      </c>
    </row>
    <row r="634" spans="1:21" x14ac:dyDescent="0.25">
      <c r="A634" s="21">
        <v>633</v>
      </c>
      <c r="B634" s="21">
        <v>34</v>
      </c>
      <c r="C634" s="21">
        <v>12564.108386575521</v>
      </c>
      <c r="D634" s="22" t="s">
        <v>685</v>
      </c>
      <c r="E634" s="22">
        <f t="shared" si="27"/>
        <v>14</v>
      </c>
      <c r="F634" s="21">
        <v>1975.9338777706153</v>
      </c>
      <c r="G634" s="22" t="s">
        <v>1734</v>
      </c>
      <c r="H634" s="21">
        <v>619.9889097113537</v>
      </c>
      <c r="I634" s="22" t="s">
        <v>449</v>
      </c>
      <c r="J634" s="21">
        <v>95.495816712122561</v>
      </c>
      <c r="K634" s="21">
        <v>1.0508928298950195</v>
      </c>
      <c r="L634" s="22" t="s">
        <v>1739</v>
      </c>
      <c r="M634" s="21">
        <v>633</v>
      </c>
      <c r="N634" s="22" t="s">
        <v>1740</v>
      </c>
      <c r="O634" s="21">
        <v>95.495816712122561</v>
      </c>
      <c r="P634">
        <v>643</v>
      </c>
      <c r="Q634">
        <f t="shared" si="28"/>
        <v>81.002665835502341</v>
      </c>
      <c r="R634" s="22" t="s">
        <v>685</v>
      </c>
      <c r="S634" s="23">
        <v>95.5</v>
      </c>
      <c r="T634" s="23">
        <v>0</v>
      </c>
      <c r="U634">
        <f t="shared" si="29"/>
        <v>-4.1832878774386018E-3</v>
      </c>
    </row>
    <row r="635" spans="1:21" x14ac:dyDescent="0.25">
      <c r="A635" s="21">
        <v>634</v>
      </c>
      <c r="B635" s="21">
        <v>34</v>
      </c>
      <c r="C635" s="21">
        <v>12564.108386575521</v>
      </c>
      <c r="D635" s="22" t="s">
        <v>685</v>
      </c>
      <c r="E635" s="22">
        <f t="shared" si="27"/>
        <v>14</v>
      </c>
      <c r="F635" s="21">
        <v>1975.9338777706153</v>
      </c>
      <c r="G635" s="22" t="s">
        <v>1741</v>
      </c>
      <c r="H635" s="21">
        <v>394.99329311225176</v>
      </c>
      <c r="I635" s="22" t="s">
        <v>467</v>
      </c>
      <c r="J635" s="21">
        <v>226.5857309202284</v>
      </c>
      <c r="K635" s="21">
        <v>11.46030330657959</v>
      </c>
      <c r="L635" s="22" t="s">
        <v>1742</v>
      </c>
      <c r="M635" s="21">
        <v>634</v>
      </c>
      <c r="N635" s="22" t="s">
        <v>1743</v>
      </c>
      <c r="O635" s="21">
        <v>226.5857309202284</v>
      </c>
      <c r="P635">
        <v>644</v>
      </c>
      <c r="Q635">
        <f t="shared" si="28"/>
        <v>76.894726207646642</v>
      </c>
      <c r="R635" s="22" t="s">
        <v>685</v>
      </c>
      <c r="S635" s="23">
        <v>226.59</v>
      </c>
      <c r="T635" s="23">
        <v>0</v>
      </c>
      <c r="U635">
        <f t="shared" si="29"/>
        <v>-4.2690797716034012E-3</v>
      </c>
    </row>
    <row r="636" spans="1:21" x14ac:dyDescent="0.25">
      <c r="A636" s="21">
        <v>635</v>
      </c>
      <c r="B636" s="21">
        <v>34</v>
      </c>
      <c r="C636" s="21">
        <v>12564.108386575521</v>
      </c>
      <c r="D636" s="22" t="s">
        <v>685</v>
      </c>
      <c r="E636" s="22">
        <f t="shared" si="27"/>
        <v>14</v>
      </c>
      <c r="F636" s="21">
        <v>1975.9338777706153</v>
      </c>
      <c r="G636" s="22" t="s">
        <v>1741</v>
      </c>
      <c r="H636" s="21">
        <v>394.99329311225176</v>
      </c>
      <c r="I636" s="22" t="s">
        <v>452</v>
      </c>
      <c r="J636" s="21">
        <v>63.237623386334548</v>
      </c>
      <c r="K636" s="21">
        <v>2.9656777381896977</v>
      </c>
      <c r="L636" s="22" t="s">
        <v>1744</v>
      </c>
      <c r="M636" s="21">
        <v>635</v>
      </c>
      <c r="N636" s="22" t="s">
        <v>1745</v>
      </c>
      <c r="O636" s="21">
        <v>63.237623386334548</v>
      </c>
      <c r="P636">
        <v>645</v>
      </c>
      <c r="Q636">
        <f t="shared" si="28"/>
        <v>94.679398967764513</v>
      </c>
      <c r="R636" s="22" t="s">
        <v>685</v>
      </c>
      <c r="S636" s="23">
        <v>63.24</v>
      </c>
      <c r="T636" s="23">
        <v>0</v>
      </c>
      <c r="U636">
        <f t="shared" si="29"/>
        <v>-2.3766136654543857E-3</v>
      </c>
    </row>
    <row r="637" spans="1:21" x14ac:dyDescent="0.25">
      <c r="A637" s="21">
        <v>636</v>
      </c>
      <c r="B637" s="21">
        <v>34</v>
      </c>
      <c r="C637" s="21">
        <v>12564.108386575521</v>
      </c>
      <c r="D637" s="22" t="s">
        <v>685</v>
      </c>
      <c r="E637" s="22">
        <f t="shared" si="27"/>
        <v>14</v>
      </c>
      <c r="F637" s="21">
        <v>1975.9338777706153</v>
      </c>
      <c r="G637" s="22" t="s">
        <v>1741</v>
      </c>
      <c r="H637" s="21">
        <v>394.99329311225176</v>
      </c>
      <c r="I637" s="22" t="s">
        <v>449</v>
      </c>
      <c r="J637" s="21">
        <v>105.1699388056888</v>
      </c>
      <c r="K637" s="21">
        <v>0.81963324546813965</v>
      </c>
      <c r="L637" s="22" t="s">
        <v>1746</v>
      </c>
      <c r="M637" s="21">
        <v>636</v>
      </c>
      <c r="N637" s="22" t="s">
        <v>1747</v>
      </c>
      <c r="O637" s="21">
        <v>105.1699388056888</v>
      </c>
      <c r="P637">
        <v>646</v>
      </c>
      <c r="Q637">
        <f t="shared" si="28"/>
        <v>1147.3903373127009</v>
      </c>
      <c r="R637" s="22" t="s">
        <v>685</v>
      </c>
      <c r="S637" s="23">
        <v>105.17</v>
      </c>
      <c r="T637" s="23">
        <v>0</v>
      </c>
      <c r="U637">
        <f t="shared" si="29"/>
        <v>-6.1194311200551965E-5</v>
      </c>
    </row>
    <row r="638" spans="1:21" x14ac:dyDescent="0.25">
      <c r="A638" s="21">
        <v>637</v>
      </c>
      <c r="B638" s="21">
        <v>34</v>
      </c>
      <c r="C638" s="21">
        <v>12564.108386575521</v>
      </c>
      <c r="D638" s="22" t="s">
        <v>1257</v>
      </c>
      <c r="E638" s="22">
        <f t="shared" si="27"/>
        <v>10</v>
      </c>
      <c r="F638" s="21">
        <v>1152.4492546997276</v>
      </c>
      <c r="G638" s="22" t="s">
        <v>1340</v>
      </c>
      <c r="H638" s="21">
        <v>351.22883818166423</v>
      </c>
      <c r="I638" s="22" t="s">
        <v>452</v>
      </c>
      <c r="J638" s="21">
        <v>73.106566311300639</v>
      </c>
      <c r="K638" s="21">
        <v>3.0021803379058842</v>
      </c>
      <c r="L638" s="22" t="s">
        <v>1748</v>
      </c>
      <c r="M638" s="21">
        <v>637</v>
      </c>
      <c r="N638" s="22" t="s">
        <v>1749</v>
      </c>
      <c r="O638" s="21">
        <v>73.106566311300639</v>
      </c>
      <c r="P638">
        <v>647</v>
      </c>
      <c r="Q638">
        <f t="shared" si="28"/>
        <v>385.62642376581522</v>
      </c>
      <c r="R638" s="22" t="s">
        <v>1257</v>
      </c>
      <c r="S638" s="23">
        <v>73.11</v>
      </c>
      <c r="T638" s="23">
        <v>0</v>
      </c>
      <c r="U638">
        <f t="shared" si="29"/>
        <v>-3.4336886993600046E-3</v>
      </c>
    </row>
    <row r="639" spans="1:21" x14ac:dyDescent="0.25">
      <c r="A639" s="21">
        <v>638</v>
      </c>
      <c r="B639" s="21">
        <v>34</v>
      </c>
      <c r="C639" s="21">
        <v>12564.108386575521</v>
      </c>
      <c r="D639" s="22" t="s">
        <v>1257</v>
      </c>
      <c r="E639" s="22">
        <f t="shared" si="27"/>
        <v>10</v>
      </c>
      <c r="F639" s="21">
        <v>1152.4492546997276</v>
      </c>
      <c r="G639" s="22" t="s">
        <v>1340</v>
      </c>
      <c r="H639" s="21">
        <v>351.22883818166423</v>
      </c>
      <c r="I639" s="22" t="s">
        <v>467</v>
      </c>
      <c r="J639" s="21">
        <v>191.67105137875325</v>
      </c>
      <c r="K639" s="21">
        <v>8.8834047317504883</v>
      </c>
      <c r="L639" s="22" t="s">
        <v>1750</v>
      </c>
      <c r="M639" s="21">
        <v>638</v>
      </c>
      <c r="N639" s="22" t="s">
        <v>1751</v>
      </c>
      <c r="O639" s="21">
        <v>191.67105137875325</v>
      </c>
      <c r="P639">
        <v>648</v>
      </c>
      <c r="Q639">
        <f t="shared" si="28"/>
        <v>559.5942274175992</v>
      </c>
      <c r="R639" s="22" t="s">
        <v>1257</v>
      </c>
      <c r="S639" s="23">
        <v>191.67</v>
      </c>
      <c r="T639" s="23">
        <v>0</v>
      </c>
      <c r="U639">
        <f t="shared" si="29"/>
        <v>1.0513787532602237E-3</v>
      </c>
    </row>
    <row r="640" spans="1:21" x14ac:dyDescent="0.25">
      <c r="A640" s="21">
        <v>639</v>
      </c>
      <c r="B640" s="21">
        <v>34</v>
      </c>
      <c r="C640" s="21">
        <v>12564.108386575521</v>
      </c>
      <c r="D640" s="22" t="s">
        <v>1257</v>
      </c>
      <c r="E640" s="22">
        <f t="shared" si="27"/>
        <v>10</v>
      </c>
      <c r="F640" s="21">
        <v>1152.4492546997276</v>
      </c>
      <c r="G640" s="22" t="s">
        <v>1340</v>
      </c>
      <c r="H640" s="21">
        <v>351.22883818166423</v>
      </c>
      <c r="I640" s="22" t="s">
        <v>449</v>
      </c>
      <c r="J640" s="21">
        <v>86.4512204916104</v>
      </c>
      <c r="K640" s="21">
        <v>0.98674958944320679</v>
      </c>
      <c r="L640" s="22" t="s">
        <v>1752</v>
      </c>
      <c r="M640" s="21">
        <v>639</v>
      </c>
      <c r="N640" s="22" t="s">
        <v>1753</v>
      </c>
      <c r="O640" s="21">
        <v>86.4512204916104</v>
      </c>
      <c r="P640">
        <v>649</v>
      </c>
      <c r="Q640">
        <f t="shared" si="28"/>
        <v>1182.0691374431071</v>
      </c>
      <c r="R640" s="22" t="s">
        <v>1257</v>
      </c>
      <c r="S640" s="23">
        <v>86.45</v>
      </c>
      <c r="T640" s="23">
        <v>0</v>
      </c>
      <c r="U640">
        <f t="shared" si="29"/>
        <v>1.2204916103968344E-3</v>
      </c>
    </row>
    <row r="641" spans="1:21" x14ac:dyDescent="0.25">
      <c r="A641" s="21">
        <v>640</v>
      </c>
      <c r="B641" s="21">
        <v>34</v>
      </c>
      <c r="C641" s="21">
        <v>12564.108386575521</v>
      </c>
      <c r="D641" s="22" t="s">
        <v>1257</v>
      </c>
      <c r="E641" s="22">
        <f t="shared" si="27"/>
        <v>10</v>
      </c>
      <c r="F641" s="21">
        <v>1152.4492546997276</v>
      </c>
      <c r="G641" s="22" t="s">
        <v>1734</v>
      </c>
      <c r="H641" s="21">
        <v>548.64362550714975</v>
      </c>
      <c r="I641" s="22" t="s">
        <v>449</v>
      </c>
      <c r="J641" s="21">
        <v>186.65296943813902</v>
      </c>
      <c r="K641" s="21">
        <v>1.0399676561355591</v>
      </c>
      <c r="L641" s="22" t="s">
        <v>1754</v>
      </c>
      <c r="M641" s="21">
        <v>640</v>
      </c>
      <c r="N641" s="22" t="s">
        <v>1755</v>
      </c>
      <c r="O641" s="21">
        <v>186.65296943813902</v>
      </c>
      <c r="P641">
        <v>650</v>
      </c>
      <c r="Q641">
        <f t="shared" si="28"/>
        <v>1630.5867798919485</v>
      </c>
      <c r="R641" s="22" t="s">
        <v>1257</v>
      </c>
      <c r="S641" s="23">
        <v>186.65</v>
      </c>
      <c r="T641" s="23">
        <v>0</v>
      </c>
      <c r="U641">
        <f t="shared" si="29"/>
        <v>2.9694381390186209E-3</v>
      </c>
    </row>
    <row r="642" spans="1:21" x14ac:dyDescent="0.25">
      <c r="A642" s="21">
        <v>641</v>
      </c>
      <c r="B642" s="21">
        <v>34</v>
      </c>
      <c r="C642" s="21">
        <v>12564.108386575521</v>
      </c>
      <c r="D642" s="22" t="s">
        <v>1257</v>
      </c>
      <c r="E642" s="22">
        <f t="shared" si="27"/>
        <v>10</v>
      </c>
      <c r="F642" s="21">
        <v>1152.4492546997276</v>
      </c>
      <c r="G642" s="22" t="s">
        <v>1734</v>
      </c>
      <c r="H642" s="21">
        <v>548.64362550714975</v>
      </c>
      <c r="I642" s="22" t="s">
        <v>467</v>
      </c>
      <c r="J642" s="21">
        <v>246.90685038683719</v>
      </c>
      <c r="K642" s="21">
        <v>8.9525308609008789</v>
      </c>
      <c r="L642" s="22" t="s">
        <v>1756</v>
      </c>
      <c r="M642" s="21">
        <v>641</v>
      </c>
      <c r="N642" s="22" t="s">
        <v>1757</v>
      </c>
      <c r="O642" s="21">
        <v>246.90685038683719</v>
      </c>
      <c r="P642">
        <v>651</v>
      </c>
      <c r="Q642">
        <f t="shared" si="28"/>
        <v>1132.0509119285407</v>
      </c>
      <c r="R642" s="22" t="s">
        <v>1257</v>
      </c>
      <c r="S642" s="23">
        <v>246.91</v>
      </c>
      <c r="T642" s="23">
        <v>0</v>
      </c>
      <c r="U642">
        <f t="shared" si="29"/>
        <v>-3.1496131628045987E-3</v>
      </c>
    </row>
    <row r="643" spans="1:21" x14ac:dyDescent="0.25">
      <c r="A643" s="21">
        <v>642</v>
      </c>
      <c r="B643" s="21">
        <v>34</v>
      </c>
      <c r="C643" s="21">
        <v>12564.108386575521</v>
      </c>
      <c r="D643" s="22" t="s">
        <v>1257</v>
      </c>
      <c r="E643" s="22">
        <f t="shared" ref="E643:E706" si="30">VLOOKUP(D643,$X$2:$Y$15,2,FALSE)</f>
        <v>10</v>
      </c>
      <c r="F643" s="21">
        <v>1152.4492546997276</v>
      </c>
      <c r="G643" s="22" t="s">
        <v>1734</v>
      </c>
      <c r="H643" s="21">
        <v>548.64362550714975</v>
      </c>
      <c r="I643" s="22" t="s">
        <v>452</v>
      </c>
      <c r="J643" s="21">
        <v>115.0838056821736</v>
      </c>
      <c r="K643" s="21">
        <v>2.923175573348999</v>
      </c>
      <c r="L643" s="22" t="s">
        <v>1758</v>
      </c>
      <c r="M643" s="21">
        <v>642</v>
      </c>
      <c r="N643" s="22" t="s">
        <v>1759</v>
      </c>
      <c r="O643" s="21">
        <v>115.0838056821736</v>
      </c>
      <c r="P643">
        <v>652</v>
      </c>
      <c r="Q643">
        <f t="shared" ref="Q643:Q706" si="31">VLOOKUP(P643,$M$2:$O$826,3,FALSE)</f>
        <v>653.13348004488273</v>
      </c>
      <c r="R643" s="22" t="s">
        <v>1257</v>
      </c>
      <c r="S643" s="23">
        <v>115.08</v>
      </c>
      <c r="T643" s="23">
        <v>0</v>
      </c>
      <c r="U643">
        <f t="shared" ref="U643:U706" si="32">O643-S643</f>
        <v>3.8056821736063284E-3</v>
      </c>
    </row>
    <row r="644" spans="1:21" x14ac:dyDescent="0.25">
      <c r="A644" s="21">
        <v>643</v>
      </c>
      <c r="B644" s="21">
        <v>34</v>
      </c>
      <c r="C644" s="21">
        <v>12564.108386575521</v>
      </c>
      <c r="D644" s="22" t="s">
        <v>1257</v>
      </c>
      <c r="E644" s="22">
        <f t="shared" si="30"/>
        <v>10</v>
      </c>
      <c r="F644" s="21">
        <v>1152.4492546997276</v>
      </c>
      <c r="G644" s="22" t="s">
        <v>1741</v>
      </c>
      <c r="H644" s="21">
        <v>252.5767910109135</v>
      </c>
      <c r="I644" s="22" t="s">
        <v>467</v>
      </c>
      <c r="J644" s="21">
        <v>81.002665835502341</v>
      </c>
      <c r="K644" s="21">
        <v>7.3858542442321777</v>
      </c>
      <c r="L644" s="22" t="s">
        <v>1760</v>
      </c>
      <c r="M644" s="21">
        <v>643</v>
      </c>
      <c r="N644" s="22" t="s">
        <v>1761</v>
      </c>
      <c r="O644" s="21">
        <v>81.002665835502341</v>
      </c>
      <c r="P644">
        <v>653</v>
      </c>
      <c r="Q644">
        <f t="shared" si="31"/>
        <v>215.22937868405975</v>
      </c>
      <c r="R644" s="22" t="s">
        <v>1257</v>
      </c>
      <c r="S644" s="23">
        <v>81</v>
      </c>
      <c r="T644" s="23">
        <v>0</v>
      </c>
      <c r="U644">
        <f t="shared" si="32"/>
        <v>2.6658355023414515E-3</v>
      </c>
    </row>
    <row r="645" spans="1:21" x14ac:dyDescent="0.25">
      <c r="A645" s="21">
        <v>644</v>
      </c>
      <c r="B645" s="21">
        <v>34</v>
      </c>
      <c r="C645" s="21">
        <v>12564.108386575521</v>
      </c>
      <c r="D645" s="22" t="s">
        <v>1257</v>
      </c>
      <c r="E645" s="22">
        <f t="shared" si="30"/>
        <v>10</v>
      </c>
      <c r="F645" s="21">
        <v>1152.4492546997276</v>
      </c>
      <c r="G645" s="22" t="s">
        <v>1741</v>
      </c>
      <c r="H645" s="21">
        <v>252.5767910109135</v>
      </c>
      <c r="I645" s="22" t="s">
        <v>452</v>
      </c>
      <c r="J645" s="21">
        <v>76.894726207646642</v>
      </c>
      <c r="K645" s="21">
        <v>2.8704879283905029</v>
      </c>
      <c r="L645" s="22" t="s">
        <v>1762</v>
      </c>
      <c r="M645" s="21">
        <v>644</v>
      </c>
      <c r="N645" s="22" t="s">
        <v>1763</v>
      </c>
      <c r="O645" s="21">
        <v>76.894726207646642</v>
      </c>
      <c r="P645">
        <v>654</v>
      </c>
      <c r="Q645">
        <f t="shared" si="31"/>
        <v>317.99677621823929</v>
      </c>
      <c r="R645" s="22" t="s">
        <v>1257</v>
      </c>
      <c r="S645" s="23">
        <v>76.89</v>
      </c>
      <c r="T645" s="23">
        <v>0</v>
      </c>
      <c r="U645">
        <f t="shared" si="32"/>
        <v>4.7262076466410008E-3</v>
      </c>
    </row>
    <row r="646" spans="1:21" x14ac:dyDescent="0.25">
      <c r="A646" s="21">
        <v>645</v>
      </c>
      <c r="B646" s="21">
        <v>34</v>
      </c>
      <c r="C646" s="21">
        <v>12564.108386575521</v>
      </c>
      <c r="D646" s="22" t="s">
        <v>1257</v>
      </c>
      <c r="E646" s="22">
        <f t="shared" si="30"/>
        <v>10</v>
      </c>
      <c r="F646" s="21">
        <v>1152.4492546997276</v>
      </c>
      <c r="G646" s="22" t="s">
        <v>1741</v>
      </c>
      <c r="H646" s="21">
        <v>252.5767910109135</v>
      </c>
      <c r="I646" s="22" t="s">
        <v>449</v>
      </c>
      <c r="J646" s="21">
        <v>94.679398967764513</v>
      </c>
      <c r="K646" s="21">
        <v>1.0921006202697754</v>
      </c>
      <c r="L646" s="22" t="s">
        <v>1764</v>
      </c>
      <c r="M646" s="21">
        <v>645</v>
      </c>
      <c r="N646" s="22" t="s">
        <v>1765</v>
      </c>
      <c r="O646" s="21">
        <v>94.679398967764513</v>
      </c>
      <c r="P646">
        <v>655</v>
      </c>
      <c r="Q646">
        <f t="shared" si="31"/>
        <v>661.69456563582958</v>
      </c>
      <c r="R646" s="22" t="s">
        <v>1257</v>
      </c>
      <c r="S646" s="23">
        <v>94.68</v>
      </c>
      <c r="T646" s="23">
        <v>0</v>
      </c>
      <c r="U646">
        <f t="shared" si="32"/>
        <v>-6.010322354939035E-4</v>
      </c>
    </row>
    <row r="647" spans="1:21" x14ac:dyDescent="0.25">
      <c r="A647" s="21">
        <v>646</v>
      </c>
      <c r="B647" s="21">
        <v>34</v>
      </c>
      <c r="C647" s="21">
        <v>12564.108386575521</v>
      </c>
      <c r="D647" s="22" t="s">
        <v>447</v>
      </c>
      <c r="E647" s="22">
        <f t="shared" si="30"/>
        <v>1</v>
      </c>
      <c r="F647" s="21">
        <v>2092.6109884961152</v>
      </c>
      <c r="G647" s="22" t="s">
        <v>917</v>
      </c>
      <c r="H647" s="21">
        <v>1147.3903373127009</v>
      </c>
      <c r="I647" s="22" t="s">
        <v>449</v>
      </c>
      <c r="J647" s="21">
        <v>1147.3903373127009</v>
      </c>
      <c r="K647" s="21">
        <v>0.54440653324127197</v>
      </c>
      <c r="L647" s="22" t="s">
        <v>1766</v>
      </c>
      <c r="M647" s="21">
        <v>646</v>
      </c>
      <c r="N647" s="22" t="s">
        <v>1767</v>
      </c>
      <c r="O647" s="21">
        <v>1147.3903373127009</v>
      </c>
      <c r="P647">
        <v>656</v>
      </c>
      <c r="Q647">
        <f t="shared" si="31"/>
        <v>912.51102947484401</v>
      </c>
      <c r="R647" s="22" t="s">
        <v>447</v>
      </c>
      <c r="S647" s="23">
        <v>1147.3900000000001</v>
      </c>
      <c r="T647" s="23">
        <v>1</v>
      </c>
      <c r="U647">
        <f t="shared" si="32"/>
        <v>3.373127008217125E-4</v>
      </c>
    </row>
    <row r="648" spans="1:21" x14ac:dyDescent="0.25">
      <c r="A648" s="21">
        <v>647</v>
      </c>
      <c r="B648" s="21">
        <v>34</v>
      </c>
      <c r="C648" s="21">
        <v>12564.108386575521</v>
      </c>
      <c r="D648" s="22" t="s">
        <v>447</v>
      </c>
      <c r="E648" s="22">
        <f t="shared" si="30"/>
        <v>1</v>
      </c>
      <c r="F648" s="21">
        <v>2092.6109884961152</v>
      </c>
      <c r="G648" s="22" t="s">
        <v>1340</v>
      </c>
      <c r="H648" s="21">
        <v>385.62642376581522</v>
      </c>
      <c r="I648" s="22" t="s">
        <v>449</v>
      </c>
      <c r="J648" s="21">
        <v>385.62642376581522</v>
      </c>
      <c r="K648" s="21">
        <v>0.54368913173675537</v>
      </c>
      <c r="L648" s="22" t="s">
        <v>1768</v>
      </c>
      <c r="M648" s="21">
        <v>647</v>
      </c>
      <c r="N648" s="22" t="s">
        <v>1769</v>
      </c>
      <c r="O648" s="21">
        <v>385.62642376581522</v>
      </c>
      <c r="P648">
        <v>657</v>
      </c>
      <c r="Q648">
        <f t="shared" si="31"/>
        <v>111.23101374311167</v>
      </c>
      <c r="R648" s="22" t="s">
        <v>447</v>
      </c>
      <c r="S648" s="23">
        <v>385.63</v>
      </c>
      <c r="T648" s="23">
        <v>1</v>
      </c>
      <c r="U648">
        <f t="shared" si="32"/>
        <v>-3.5762341847771495E-3</v>
      </c>
    </row>
    <row r="649" spans="1:21" x14ac:dyDescent="0.25">
      <c r="A649" s="21">
        <v>648</v>
      </c>
      <c r="B649" s="21">
        <v>34</v>
      </c>
      <c r="C649" s="21">
        <v>12564.108386575521</v>
      </c>
      <c r="D649" s="22" t="s">
        <v>447</v>
      </c>
      <c r="E649" s="22">
        <f t="shared" si="30"/>
        <v>1</v>
      </c>
      <c r="F649" s="21">
        <v>2092.6109884961152</v>
      </c>
      <c r="G649" s="22" t="s">
        <v>1734</v>
      </c>
      <c r="H649" s="21">
        <v>559.5942274175992</v>
      </c>
      <c r="I649" s="22" t="s">
        <v>449</v>
      </c>
      <c r="J649" s="21">
        <v>559.5942274175992</v>
      </c>
      <c r="K649" s="21">
        <v>0.78270149230957031</v>
      </c>
      <c r="L649" s="22" t="s">
        <v>1770</v>
      </c>
      <c r="M649" s="21">
        <v>648</v>
      </c>
      <c r="N649" s="22" t="s">
        <v>1771</v>
      </c>
      <c r="O649" s="21">
        <v>559.5942274175992</v>
      </c>
      <c r="P649">
        <v>658</v>
      </c>
      <c r="Q649">
        <f t="shared" si="31"/>
        <v>527.54144779223782</v>
      </c>
      <c r="R649" s="22" t="s">
        <v>447</v>
      </c>
      <c r="S649" s="23">
        <v>559.59</v>
      </c>
      <c r="T649" s="23">
        <v>1</v>
      </c>
      <c r="U649">
        <f t="shared" si="32"/>
        <v>4.2274175991678931E-3</v>
      </c>
    </row>
    <row r="650" spans="1:21" x14ac:dyDescent="0.25">
      <c r="A650" s="21">
        <v>649</v>
      </c>
      <c r="B650" s="21">
        <v>34</v>
      </c>
      <c r="C650" s="21">
        <v>12564.108386575521</v>
      </c>
      <c r="D650" s="22" t="s">
        <v>460</v>
      </c>
      <c r="E650" s="22">
        <f t="shared" si="30"/>
        <v>2</v>
      </c>
      <c r="F650" s="21">
        <v>3944.7068292635968</v>
      </c>
      <c r="G650" s="22" t="s">
        <v>917</v>
      </c>
      <c r="H650" s="21">
        <v>1182.0691374431071</v>
      </c>
      <c r="I650" s="22" t="s">
        <v>449</v>
      </c>
      <c r="J650" s="21">
        <v>1182.0691374431071</v>
      </c>
      <c r="K650" s="21">
        <v>0.61506944894790649</v>
      </c>
      <c r="L650" s="22" t="s">
        <v>1772</v>
      </c>
      <c r="M650" s="21">
        <v>649</v>
      </c>
      <c r="N650" s="22" t="s">
        <v>1773</v>
      </c>
      <c r="O650" s="21">
        <v>1182.0691374431071</v>
      </c>
      <c r="P650">
        <v>659</v>
      </c>
      <c r="Q650">
        <f t="shared" si="31"/>
        <v>4549.5867637456804</v>
      </c>
      <c r="R650" s="22" t="s">
        <v>460</v>
      </c>
      <c r="S650" s="23">
        <v>1182.07</v>
      </c>
      <c r="T650" s="23">
        <v>1</v>
      </c>
      <c r="U650">
        <f t="shared" si="32"/>
        <v>-8.6255689279823855E-4</v>
      </c>
    </row>
    <row r="651" spans="1:21" x14ac:dyDescent="0.25">
      <c r="A651" s="21">
        <v>650</v>
      </c>
      <c r="B651" s="21">
        <v>34</v>
      </c>
      <c r="C651" s="21">
        <v>12564.108386575521</v>
      </c>
      <c r="D651" s="22" t="s">
        <v>460</v>
      </c>
      <c r="E651" s="22">
        <f t="shared" si="30"/>
        <v>2</v>
      </c>
      <c r="F651" s="21">
        <v>3944.7068292635968</v>
      </c>
      <c r="G651" s="22" t="s">
        <v>1340</v>
      </c>
      <c r="H651" s="21">
        <v>1630.5867798919485</v>
      </c>
      <c r="I651" s="22" t="s">
        <v>449</v>
      </c>
      <c r="J651" s="21">
        <v>1630.5867798919485</v>
      </c>
      <c r="K651" s="21">
        <v>0.52617496252059937</v>
      </c>
      <c r="L651" s="22" t="s">
        <v>1774</v>
      </c>
      <c r="M651" s="21">
        <v>650</v>
      </c>
      <c r="N651" s="22" t="s">
        <v>1775</v>
      </c>
      <c r="O651" s="21">
        <v>1630.5867798919485</v>
      </c>
      <c r="P651">
        <v>660</v>
      </c>
      <c r="Q651">
        <f t="shared" si="31"/>
        <v>1729.8345543799001</v>
      </c>
      <c r="R651" s="22" t="s">
        <v>460</v>
      </c>
      <c r="S651" s="23">
        <v>1630.59</v>
      </c>
      <c r="T651" s="23">
        <v>1</v>
      </c>
      <c r="U651">
        <f t="shared" si="32"/>
        <v>-3.2201080514369096E-3</v>
      </c>
    </row>
    <row r="652" spans="1:21" x14ac:dyDescent="0.25">
      <c r="A652" s="21">
        <v>651</v>
      </c>
      <c r="B652" s="21">
        <v>34</v>
      </c>
      <c r="C652" s="21">
        <v>12564.108386575521</v>
      </c>
      <c r="D652" s="22" t="s">
        <v>460</v>
      </c>
      <c r="E652" s="22">
        <f t="shared" si="30"/>
        <v>2</v>
      </c>
      <c r="F652" s="21">
        <v>3944.7068292635968</v>
      </c>
      <c r="G652" s="22" t="s">
        <v>1734</v>
      </c>
      <c r="H652" s="21">
        <v>1132.0509119285409</v>
      </c>
      <c r="I652" s="22" t="s">
        <v>449</v>
      </c>
      <c r="J652" s="21">
        <v>1132.0509119285407</v>
      </c>
      <c r="K652" s="21">
        <v>0.7771790623664856</v>
      </c>
      <c r="L652" s="22" t="s">
        <v>1776</v>
      </c>
      <c r="M652" s="21">
        <v>651</v>
      </c>
      <c r="N652" s="22" t="s">
        <v>1777</v>
      </c>
      <c r="O652" s="21">
        <v>1132.0509119285407</v>
      </c>
      <c r="P652">
        <v>661</v>
      </c>
      <c r="Q652">
        <f t="shared" si="31"/>
        <v>3418.7855740806835</v>
      </c>
      <c r="R652" s="22" t="s">
        <v>460</v>
      </c>
      <c r="S652" s="23">
        <v>1132.05</v>
      </c>
      <c r="T652" s="23">
        <v>1</v>
      </c>
      <c r="U652">
        <f t="shared" si="32"/>
        <v>9.1192854074506613E-4</v>
      </c>
    </row>
    <row r="653" spans="1:21" x14ac:dyDescent="0.25">
      <c r="A653" s="21">
        <v>652</v>
      </c>
      <c r="B653" s="21">
        <v>34</v>
      </c>
      <c r="C653" s="21">
        <v>12564.108386575521</v>
      </c>
      <c r="D653" s="22" t="s">
        <v>472</v>
      </c>
      <c r="E653" s="22">
        <f t="shared" si="30"/>
        <v>3</v>
      </c>
      <c r="F653" s="21">
        <v>1186.3596349471818</v>
      </c>
      <c r="G653" s="22" t="s">
        <v>917</v>
      </c>
      <c r="H653" s="21">
        <v>653.13348004488273</v>
      </c>
      <c r="I653" s="22" t="s">
        <v>449</v>
      </c>
      <c r="J653" s="21">
        <v>653.13348004488273</v>
      </c>
      <c r="K653" s="21">
        <v>0.54447132349014282</v>
      </c>
      <c r="L653" s="22" t="s">
        <v>1778</v>
      </c>
      <c r="M653" s="21">
        <v>652</v>
      </c>
      <c r="N653" s="22" t="s">
        <v>1779</v>
      </c>
      <c r="O653" s="21">
        <v>653.13348004488273</v>
      </c>
      <c r="P653">
        <v>662</v>
      </c>
      <c r="Q653">
        <f t="shared" si="31"/>
        <v>1812.0306586849849</v>
      </c>
      <c r="R653" s="22" t="s">
        <v>472</v>
      </c>
      <c r="S653" s="23">
        <v>653.13</v>
      </c>
      <c r="T653" s="23">
        <v>1</v>
      </c>
      <c r="U653">
        <f t="shared" si="32"/>
        <v>3.4800448827354558E-3</v>
      </c>
    </row>
    <row r="654" spans="1:21" x14ac:dyDescent="0.25">
      <c r="A654" s="21">
        <v>653</v>
      </c>
      <c r="B654" s="21">
        <v>34</v>
      </c>
      <c r="C654" s="21">
        <v>12564.108386575521</v>
      </c>
      <c r="D654" s="22" t="s">
        <v>472</v>
      </c>
      <c r="E654" s="22">
        <f t="shared" si="30"/>
        <v>3</v>
      </c>
      <c r="F654" s="21">
        <v>1186.3596349471818</v>
      </c>
      <c r="G654" s="22" t="s">
        <v>1340</v>
      </c>
      <c r="H654" s="21">
        <v>215.22937868405975</v>
      </c>
      <c r="I654" s="22" t="s">
        <v>449</v>
      </c>
      <c r="J654" s="21">
        <v>215.22937868405975</v>
      </c>
      <c r="K654" s="21">
        <v>0.53593605756759644</v>
      </c>
      <c r="L654" s="22" t="s">
        <v>1780</v>
      </c>
      <c r="M654" s="21">
        <v>653</v>
      </c>
      <c r="N654" s="22" t="s">
        <v>1781</v>
      </c>
      <c r="O654" s="21">
        <v>215.22937868405975</v>
      </c>
      <c r="P654">
        <v>663</v>
      </c>
      <c r="Q654">
        <f t="shared" si="31"/>
        <v>2560.0349880108315</v>
      </c>
      <c r="R654" s="22" t="s">
        <v>472</v>
      </c>
      <c r="S654" s="23">
        <v>215.23</v>
      </c>
      <c r="T654" s="23">
        <v>1</v>
      </c>
      <c r="U654">
        <f t="shared" si="32"/>
        <v>-6.2131594023639991E-4</v>
      </c>
    </row>
    <row r="655" spans="1:21" x14ac:dyDescent="0.25">
      <c r="A655" s="21">
        <v>654</v>
      </c>
      <c r="B655" s="21">
        <v>34</v>
      </c>
      <c r="C655" s="21">
        <v>12564.108386575521</v>
      </c>
      <c r="D655" s="22" t="s">
        <v>472</v>
      </c>
      <c r="E655" s="22">
        <f t="shared" si="30"/>
        <v>3</v>
      </c>
      <c r="F655" s="21">
        <v>1186.3596349471818</v>
      </c>
      <c r="G655" s="22" t="s">
        <v>1734</v>
      </c>
      <c r="H655" s="21">
        <v>317.99677621823929</v>
      </c>
      <c r="I655" s="22" t="s">
        <v>449</v>
      </c>
      <c r="J655" s="21">
        <v>317.99677621823929</v>
      </c>
      <c r="K655" s="21">
        <v>0.78020405769348145</v>
      </c>
      <c r="L655" s="22" t="s">
        <v>1782</v>
      </c>
      <c r="M655" s="21">
        <v>654</v>
      </c>
      <c r="N655" s="22" t="s">
        <v>1783</v>
      </c>
      <c r="O655" s="21">
        <v>317.99677621823929</v>
      </c>
      <c r="P655">
        <v>664</v>
      </c>
      <c r="Q655">
        <f t="shared" si="31"/>
        <v>974.94122953084229</v>
      </c>
      <c r="R655" s="22" t="s">
        <v>472</v>
      </c>
      <c r="S655" s="23">
        <v>318</v>
      </c>
      <c r="T655" s="23">
        <v>1</v>
      </c>
      <c r="U655">
        <f t="shared" si="32"/>
        <v>-3.2237817607096986E-3</v>
      </c>
    </row>
    <row r="656" spans="1:21" x14ac:dyDescent="0.25">
      <c r="A656" s="21">
        <v>655</v>
      </c>
      <c r="B656" s="21">
        <v>34</v>
      </c>
      <c r="C656" s="21">
        <v>12564.108386575521</v>
      </c>
      <c r="D656" s="22" t="s">
        <v>481</v>
      </c>
      <c r="E656" s="22">
        <f t="shared" si="30"/>
        <v>4</v>
      </c>
      <c r="F656" s="21">
        <v>2212.9780566460236</v>
      </c>
      <c r="G656" s="22" t="s">
        <v>917</v>
      </c>
      <c r="H656" s="21">
        <v>661.69456563582958</v>
      </c>
      <c r="I656" s="22" t="s">
        <v>449</v>
      </c>
      <c r="J656" s="21">
        <v>661.69456563582958</v>
      </c>
      <c r="K656" s="21">
        <v>0.61343342065811157</v>
      </c>
      <c r="L656" s="22" t="s">
        <v>1784</v>
      </c>
      <c r="M656" s="21">
        <v>655</v>
      </c>
      <c r="N656" s="22" t="s">
        <v>1785</v>
      </c>
      <c r="O656" s="21">
        <v>661.69456563582958</v>
      </c>
      <c r="P656">
        <v>665</v>
      </c>
      <c r="Q656">
        <f t="shared" si="31"/>
        <v>1917.0104008479188</v>
      </c>
      <c r="R656" s="22" t="s">
        <v>481</v>
      </c>
      <c r="S656" s="23">
        <v>661.7</v>
      </c>
      <c r="T656" s="23">
        <v>1</v>
      </c>
      <c r="U656">
        <f t="shared" si="32"/>
        <v>-5.4343641704690526E-3</v>
      </c>
    </row>
    <row r="657" spans="1:21" x14ac:dyDescent="0.25">
      <c r="A657" s="21">
        <v>656</v>
      </c>
      <c r="B657" s="21">
        <v>34</v>
      </c>
      <c r="C657" s="21">
        <v>12564.108386575521</v>
      </c>
      <c r="D657" s="22" t="s">
        <v>481</v>
      </c>
      <c r="E657" s="22">
        <f t="shared" si="30"/>
        <v>4</v>
      </c>
      <c r="F657" s="21">
        <v>2212.9780566460236</v>
      </c>
      <c r="G657" s="22" t="s">
        <v>1340</v>
      </c>
      <c r="H657" s="21">
        <v>912.51102947484424</v>
      </c>
      <c r="I657" s="22" t="s">
        <v>449</v>
      </c>
      <c r="J657" s="21">
        <v>912.51102947484401</v>
      </c>
      <c r="K657" s="21">
        <v>0.52532726526260376</v>
      </c>
      <c r="L657" s="22" t="s">
        <v>1786</v>
      </c>
      <c r="M657" s="21">
        <v>656</v>
      </c>
      <c r="N657" s="22" t="s">
        <v>1787</v>
      </c>
      <c r="O657" s="21">
        <v>912.51102947484401</v>
      </c>
      <c r="P657">
        <v>666</v>
      </c>
      <c r="Q657">
        <f t="shared" si="31"/>
        <v>1020.8851201819568</v>
      </c>
      <c r="R657" s="22" t="s">
        <v>481</v>
      </c>
      <c r="S657" s="23">
        <v>912.51</v>
      </c>
      <c r="T657" s="23">
        <v>1</v>
      </c>
      <c r="U657">
        <f t="shared" si="32"/>
        <v>1.0294748440173862E-3</v>
      </c>
    </row>
    <row r="658" spans="1:21" x14ac:dyDescent="0.25">
      <c r="A658" s="21">
        <v>657</v>
      </c>
      <c r="B658" s="21">
        <v>34</v>
      </c>
      <c r="C658" s="21">
        <v>12564.108386575521</v>
      </c>
      <c r="D658" s="22" t="s">
        <v>481</v>
      </c>
      <c r="E658" s="22">
        <f t="shared" si="30"/>
        <v>4</v>
      </c>
      <c r="F658" s="21">
        <v>2212.9780566460236</v>
      </c>
      <c r="G658" s="22" t="s">
        <v>1734</v>
      </c>
      <c r="H658" s="21">
        <v>638.77246153534952</v>
      </c>
      <c r="I658" s="22" t="s">
        <v>452</v>
      </c>
      <c r="J658" s="21">
        <v>111.23101374311167</v>
      </c>
      <c r="K658" s="21">
        <v>2.8008537292480469</v>
      </c>
      <c r="L658" s="22" t="s">
        <v>1788</v>
      </c>
      <c r="M658" s="21">
        <v>657</v>
      </c>
      <c r="N658" s="22" t="s">
        <v>1789</v>
      </c>
      <c r="O658" s="21">
        <v>111.23101374311167</v>
      </c>
      <c r="P658">
        <v>667</v>
      </c>
      <c r="Q658">
        <f t="shared" si="31"/>
        <v>1231.0229059315823</v>
      </c>
      <c r="R658" s="22" t="s">
        <v>481</v>
      </c>
      <c r="S658" s="23">
        <v>111.23</v>
      </c>
      <c r="T658" s="23">
        <v>1</v>
      </c>
      <c r="U658">
        <f t="shared" si="32"/>
        <v>1.013743111670351E-3</v>
      </c>
    </row>
    <row r="659" spans="1:21" x14ac:dyDescent="0.25">
      <c r="A659" s="21">
        <v>658</v>
      </c>
      <c r="B659" s="21">
        <v>34</v>
      </c>
      <c r="C659" s="21">
        <v>12564.108386575521</v>
      </c>
      <c r="D659" s="22" t="s">
        <v>481</v>
      </c>
      <c r="E659" s="22">
        <f t="shared" si="30"/>
        <v>4</v>
      </c>
      <c r="F659" s="21">
        <v>2212.9780566460236</v>
      </c>
      <c r="G659" s="22" t="s">
        <v>1734</v>
      </c>
      <c r="H659" s="21">
        <v>638.77246153534952</v>
      </c>
      <c r="I659" s="22" t="s">
        <v>449</v>
      </c>
      <c r="J659" s="21">
        <v>527.54144779223782</v>
      </c>
      <c r="K659" s="21">
        <v>0.77525079250335693</v>
      </c>
      <c r="L659" s="22" t="s">
        <v>1790</v>
      </c>
      <c r="M659" s="21">
        <v>658</v>
      </c>
      <c r="N659" s="22" t="s">
        <v>1791</v>
      </c>
      <c r="O659" s="21">
        <v>527.54144779223782</v>
      </c>
      <c r="P659">
        <v>668</v>
      </c>
      <c r="Q659">
        <f t="shared" si="31"/>
        <v>4416.864276754296</v>
      </c>
      <c r="R659" s="22" t="s">
        <v>481</v>
      </c>
      <c r="S659" s="23">
        <v>527.54</v>
      </c>
      <c r="T659" s="23">
        <v>1</v>
      </c>
      <c r="U659">
        <f t="shared" si="32"/>
        <v>1.4477922378546282E-3</v>
      </c>
    </row>
    <row r="660" spans="1:21" x14ac:dyDescent="0.25">
      <c r="A660" s="21">
        <v>659</v>
      </c>
      <c r="B660" s="21">
        <v>35</v>
      </c>
      <c r="C660" s="21">
        <v>17982.720438867003</v>
      </c>
      <c r="D660" s="22" t="s">
        <v>447</v>
      </c>
      <c r="E660" s="22">
        <f t="shared" si="30"/>
        <v>1</v>
      </c>
      <c r="F660" s="21">
        <v>6279.4213181255818</v>
      </c>
      <c r="G660" s="22" t="s">
        <v>917</v>
      </c>
      <c r="H660" s="21">
        <v>4549.5867637456804</v>
      </c>
      <c r="I660" s="22" t="s">
        <v>449</v>
      </c>
      <c r="J660" s="21">
        <v>4549.5867637456804</v>
      </c>
      <c r="K660" s="21">
        <v>0.6969139575958252</v>
      </c>
      <c r="L660" s="22" t="s">
        <v>1792</v>
      </c>
      <c r="M660" s="21">
        <v>659</v>
      </c>
      <c r="N660" s="22" t="s">
        <v>1793</v>
      </c>
      <c r="O660" s="21">
        <v>4549.5867637456804</v>
      </c>
      <c r="P660">
        <v>669</v>
      </c>
      <c r="Q660">
        <f t="shared" si="31"/>
        <v>4167.3439929743554</v>
      </c>
      <c r="R660" s="22" t="s">
        <v>447</v>
      </c>
      <c r="S660" s="23">
        <v>4549.59</v>
      </c>
      <c r="T660" s="23">
        <v>1</v>
      </c>
      <c r="U660">
        <f t="shared" si="32"/>
        <v>-3.2362543197450577E-3</v>
      </c>
    </row>
    <row r="661" spans="1:21" x14ac:dyDescent="0.25">
      <c r="A661" s="21">
        <v>660</v>
      </c>
      <c r="B661" s="21">
        <v>35</v>
      </c>
      <c r="C661" s="21">
        <v>17982.720438867003</v>
      </c>
      <c r="D661" s="22" t="s">
        <v>447</v>
      </c>
      <c r="E661" s="22">
        <f t="shared" si="30"/>
        <v>1</v>
      </c>
      <c r="F661" s="21">
        <v>6279.4213181255818</v>
      </c>
      <c r="G661" s="22" t="s">
        <v>493</v>
      </c>
      <c r="H661" s="21">
        <v>1729.8345543799001</v>
      </c>
      <c r="I661" s="22" t="s">
        <v>449</v>
      </c>
      <c r="J661" s="21">
        <v>1729.8345543799001</v>
      </c>
      <c r="K661" s="21">
        <v>0.8964613676071167</v>
      </c>
      <c r="L661" s="22" t="s">
        <v>1794</v>
      </c>
      <c r="M661" s="21">
        <v>660</v>
      </c>
      <c r="N661" s="22" t="s">
        <v>1795</v>
      </c>
      <c r="O661" s="21">
        <v>1729.8345543799001</v>
      </c>
      <c r="P661">
        <v>670</v>
      </c>
      <c r="Q661">
        <f t="shared" si="31"/>
        <v>2479.5693911612079</v>
      </c>
      <c r="R661" s="22" t="s">
        <v>447</v>
      </c>
      <c r="S661" s="23">
        <v>1729.84</v>
      </c>
      <c r="T661" s="23">
        <v>1</v>
      </c>
      <c r="U661">
        <f t="shared" si="32"/>
        <v>-5.4456200998629356E-3</v>
      </c>
    </row>
    <row r="662" spans="1:21" x14ac:dyDescent="0.25">
      <c r="A662" s="21">
        <v>661</v>
      </c>
      <c r="B662" s="21">
        <v>35</v>
      </c>
      <c r="C662" s="21">
        <v>17982.720438867003</v>
      </c>
      <c r="D662" s="22" t="s">
        <v>460</v>
      </c>
      <c r="E662" s="22">
        <f t="shared" si="30"/>
        <v>2</v>
      </c>
      <c r="F662" s="21">
        <v>5230.8162327656682</v>
      </c>
      <c r="G662" s="22" t="s">
        <v>917</v>
      </c>
      <c r="H662" s="21">
        <v>3418.7855740806835</v>
      </c>
      <c r="I662" s="22" t="s">
        <v>449</v>
      </c>
      <c r="J662" s="21">
        <v>3418.7855740806835</v>
      </c>
      <c r="K662" s="21">
        <v>0.66130495071411133</v>
      </c>
      <c r="L662" s="22" t="s">
        <v>1796</v>
      </c>
      <c r="M662" s="21">
        <v>661</v>
      </c>
      <c r="N662" s="22" t="s">
        <v>1797</v>
      </c>
      <c r="O662" s="21">
        <v>3418.7855740806835</v>
      </c>
      <c r="P662">
        <v>671</v>
      </c>
      <c r="Q662">
        <f t="shared" si="31"/>
        <v>2341.908524550845</v>
      </c>
      <c r="R662" s="22" t="s">
        <v>460</v>
      </c>
      <c r="S662" s="23">
        <v>3418.79</v>
      </c>
      <c r="T662" s="23">
        <v>1</v>
      </c>
      <c r="U662">
        <f t="shared" si="32"/>
        <v>-4.4259193164180033E-3</v>
      </c>
    </row>
    <row r="663" spans="1:21" x14ac:dyDescent="0.25">
      <c r="A663" s="21">
        <v>662</v>
      </c>
      <c r="B663" s="21">
        <v>35</v>
      </c>
      <c r="C663" s="21">
        <v>17982.720438867003</v>
      </c>
      <c r="D663" s="22" t="s">
        <v>460</v>
      </c>
      <c r="E663" s="22">
        <f t="shared" si="30"/>
        <v>2</v>
      </c>
      <c r="F663" s="21">
        <v>5230.8162327656682</v>
      </c>
      <c r="G663" s="22" t="s">
        <v>493</v>
      </c>
      <c r="H663" s="21">
        <v>1812.0306586849849</v>
      </c>
      <c r="I663" s="22" t="s">
        <v>449</v>
      </c>
      <c r="J663" s="21">
        <v>1812.0306586849849</v>
      </c>
      <c r="K663" s="21">
        <v>0.89651232957839977</v>
      </c>
      <c r="L663" s="22" t="s">
        <v>1798</v>
      </c>
      <c r="M663" s="21">
        <v>662</v>
      </c>
      <c r="N663" s="22" t="s">
        <v>1799</v>
      </c>
      <c r="O663" s="21">
        <v>1812.0306586849849</v>
      </c>
      <c r="P663">
        <v>672</v>
      </c>
      <c r="Q663">
        <f t="shared" si="31"/>
        <v>91.780178502154342</v>
      </c>
      <c r="R663" s="22" t="s">
        <v>460</v>
      </c>
      <c r="S663" s="23">
        <v>1812.03</v>
      </c>
      <c r="T663" s="23">
        <v>1</v>
      </c>
      <c r="U663">
        <f t="shared" si="32"/>
        <v>6.5868498495547101E-4</v>
      </c>
    </row>
    <row r="664" spans="1:21" x14ac:dyDescent="0.25">
      <c r="A664" s="21">
        <v>663</v>
      </c>
      <c r="B664" s="21">
        <v>35</v>
      </c>
      <c r="C664" s="21">
        <v>17982.720438867003</v>
      </c>
      <c r="D664" s="22" t="s">
        <v>472</v>
      </c>
      <c r="E664" s="22">
        <f t="shared" si="30"/>
        <v>3</v>
      </c>
      <c r="F664" s="21">
        <v>3534.9762175416736</v>
      </c>
      <c r="G664" s="22" t="s">
        <v>917</v>
      </c>
      <c r="H664" s="21">
        <v>2560.0349880108315</v>
      </c>
      <c r="I664" s="22" t="s">
        <v>449</v>
      </c>
      <c r="J664" s="21">
        <v>2560.0349880108315</v>
      </c>
      <c r="K664" s="21">
        <v>0.69461297988891602</v>
      </c>
      <c r="L664" s="22" t="s">
        <v>1800</v>
      </c>
      <c r="M664" s="21">
        <v>663</v>
      </c>
      <c r="N664" s="22" t="s">
        <v>1801</v>
      </c>
      <c r="O664" s="21">
        <v>2560.0349880108315</v>
      </c>
      <c r="P664">
        <v>673</v>
      </c>
      <c r="Q664">
        <f t="shared" si="31"/>
        <v>108.43915579622518</v>
      </c>
      <c r="R664" s="22" t="s">
        <v>472</v>
      </c>
      <c r="S664" s="23">
        <v>2560.0300000000002</v>
      </c>
      <c r="T664" s="23">
        <v>1</v>
      </c>
      <c r="U664">
        <f t="shared" si="32"/>
        <v>4.9880108313118399E-3</v>
      </c>
    </row>
    <row r="665" spans="1:21" x14ac:dyDescent="0.25">
      <c r="A665" s="21">
        <v>664</v>
      </c>
      <c r="B665" s="21">
        <v>35</v>
      </c>
      <c r="C665" s="21">
        <v>17982.720438867003</v>
      </c>
      <c r="D665" s="22" t="s">
        <v>472</v>
      </c>
      <c r="E665" s="22">
        <f t="shared" si="30"/>
        <v>3</v>
      </c>
      <c r="F665" s="21">
        <v>3534.9762175416736</v>
      </c>
      <c r="G665" s="22" t="s">
        <v>493</v>
      </c>
      <c r="H665" s="21">
        <v>974.94122953084252</v>
      </c>
      <c r="I665" s="22" t="s">
        <v>449</v>
      </c>
      <c r="J665" s="21">
        <v>974.94122953084229</v>
      </c>
      <c r="K665" s="21">
        <v>0.89818376302719116</v>
      </c>
      <c r="L665" s="22" t="s">
        <v>1802</v>
      </c>
      <c r="M665" s="21">
        <v>664</v>
      </c>
      <c r="N665" s="22" t="s">
        <v>1803</v>
      </c>
      <c r="O665" s="21">
        <v>974.94122953084229</v>
      </c>
      <c r="P665">
        <v>674</v>
      </c>
      <c r="Q665">
        <f t="shared" si="31"/>
        <v>267.27471412595247</v>
      </c>
      <c r="R665" s="22" t="s">
        <v>472</v>
      </c>
      <c r="S665" s="23">
        <v>974.94</v>
      </c>
      <c r="T665" s="23">
        <v>1</v>
      </c>
      <c r="U665">
        <f t="shared" si="32"/>
        <v>1.2295308422380913E-3</v>
      </c>
    </row>
    <row r="666" spans="1:21" x14ac:dyDescent="0.25">
      <c r="A666" s="21">
        <v>665</v>
      </c>
      <c r="B666" s="21">
        <v>35</v>
      </c>
      <c r="C666" s="21">
        <v>17982.720438867003</v>
      </c>
      <c r="D666" s="22" t="s">
        <v>481</v>
      </c>
      <c r="E666" s="22">
        <f t="shared" si="30"/>
        <v>4</v>
      </c>
      <c r="F666" s="21">
        <v>2937.8955210298755</v>
      </c>
      <c r="G666" s="22" t="s">
        <v>917</v>
      </c>
      <c r="H666" s="21">
        <v>1917.0104008479188</v>
      </c>
      <c r="I666" s="22" t="s">
        <v>449</v>
      </c>
      <c r="J666" s="21">
        <v>1917.0104008479188</v>
      </c>
      <c r="K666" s="21">
        <v>0.66417407989501953</v>
      </c>
      <c r="L666" s="22" t="s">
        <v>1804</v>
      </c>
      <c r="M666" s="21">
        <v>665</v>
      </c>
      <c r="N666" s="22" t="s">
        <v>1805</v>
      </c>
      <c r="O666" s="21">
        <v>1917.0104008479188</v>
      </c>
      <c r="P666">
        <v>675</v>
      </c>
      <c r="Q666">
        <f t="shared" si="31"/>
        <v>89.539006736692983</v>
      </c>
      <c r="R666" s="22" t="s">
        <v>481</v>
      </c>
      <c r="S666" s="23">
        <v>1917.01</v>
      </c>
      <c r="T666" s="23">
        <v>1</v>
      </c>
      <c r="U666">
        <f t="shared" si="32"/>
        <v>4.0084791885419691E-4</v>
      </c>
    </row>
    <row r="667" spans="1:21" x14ac:dyDescent="0.25">
      <c r="A667" s="21">
        <v>666</v>
      </c>
      <c r="B667" s="21">
        <v>35</v>
      </c>
      <c r="C667" s="21">
        <v>17982.720438867003</v>
      </c>
      <c r="D667" s="22" t="s">
        <v>481</v>
      </c>
      <c r="E667" s="22">
        <f t="shared" si="30"/>
        <v>4</v>
      </c>
      <c r="F667" s="21">
        <v>2937.8955210298755</v>
      </c>
      <c r="G667" s="22" t="s">
        <v>493</v>
      </c>
      <c r="H667" s="21">
        <v>1020.8851201819566</v>
      </c>
      <c r="I667" s="22" t="s">
        <v>449</v>
      </c>
      <c r="J667" s="21">
        <v>1020.8851201819568</v>
      </c>
      <c r="K667" s="21">
        <v>0.89697599411010742</v>
      </c>
      <c r="L667" s="22" t="s">
        <v>1806</v>
      </c>
      <c r="M667" s="21">
        <v>666</v>
      </c>
      <c r="N667" s="22" t="s">
        <v>1807</v>
      </c>
      <c r="O667" s="21">
        <v>1020.8851201819568</v>
      </c>
      <c r="P667">
        <v>676</v>
      </c>
      <c r="Q667">
        <f t="shared" si="31"/>
        <v>48.910277940361944</v>
      </c>
      <c r="R667" s="22" t="s">
        <v>481</v>
      </c>
      <c r="S667" s="23">
        <v>1020.88</v>
      </c>
      <c r="T667" s="23">
        <v>1</v>
      </c>
      <c r="U667">
        <f t="shared" si="32"/>
        <v>5.1201819568404972E-3</v>
      </c>
    </row>
    <row r="668" spans="1:21" x14ac:dyDescent="0.25">
      <c r="A668" s="21">
        <v>667</v>
      </c>
      <c r="B668" s="21">
        <v>36</v>
      </c>
      <c r="C668" s="21">
        <v>14641.883848342781</v>
      </c>
      <c r="D668" s="22" t="s">
        <v>492</v>
      </c>
      <c r="E668" s="22">
        <f t="shared" si="30"/>
        <v>5</v>
      </c>
      <c r="F668" s="21">
        <v>1231.0229059315823</v>
      </c>
      <c r="G668" s="22" t="s">
        <v>917</v>
      </c>
      <c r="H668" s="21">
        <v>1231.0229059315823</v>
      </c>
      <c r="I668" s="22" t="s">
        <v>449</v>
      </c>
      <c r="J668" s="21">
        <v>1231.0229059315823</v>
      </c>
      <c r="K668" s="21">
        <v>0.65027403831481934</v>
      </c>
      <c r="L668" s="22" t="s">
        <v>1808</v>
      </c>
      <c r="M668" s="21">
        <v>667</v>
      </c>
      <c r="N668" s="22" t="s">
        <v>1809</v>
      </c>
      <c r="O668" s="21">
        <v>1231.0229059315823</v>
      </c>
      <c r="P668">
        <v>677</v>
      </c>
      <c r="Q668">
        <f t="shared" si="31"/>
        <v>65.940786382717832</v>
      </c>
      <c r="R668" s="22" t="s">
        <v>492</v>
      </c>
      <c r="S668" s="23">
        <v>1231.02</v>
      </c>
      <c r="T668" s="23">
        <v>1</v>
      </c>
      <c r="U668">
        <f t="shared" si="32"/>
        <v>2.9059315822905774E-3</v>
      </c>
    </row>
    <row r="669" spans="1:21" x14ac:dyDescent="0.25">
      <c r="A669" s="21">
        <v>668</v>
      </c>
      <c r="B669" s="21">
        <v>36</v>
      </c>
      <c r="C669" s="21">
        <v>14641.883848342781</v>
      </c>
      <c r="D669" s="22" t="s">
        <v>447</v>
      </c>
      <c r="E669" s="22">
        <f t="shared" si="30"/>
        <v>1</v>
      </c>
      <c r="F669" s="21">
        <v>4416.864276754297</v>
      </c>
      <c r="G669" s="22" t="s">
        <v>917</v>
      </c>
      <c r="H669" s="21">
        <v>4416.864276754297</v>
      </c>
      <c r="I669" s="22" t="s">
        <v>449</v>
      </c>
      <c r="J669" s="21">
        <v>4416.864276754296</v>
      </c>
      <c r="K669" s="21">
        <v>0.62087774276733398</v>
      </c>
      <c r="L669" s="22" t="s">
        <v>1810</v>
      </c>
      <c r="M669" s="21">
        <v>668</v>
      </c>
      <c r="N669" s="22" t="s">
        <v>1811</v>
      </c>
      <c r="O669" s="21">
        <v>4416.864276754296</v>
      </c>
      <c r="P669">
        <v>678</v>
      </c>
      <c r="Q669">
        <f t="shared" si="31"/>
        <v>100.0936200685527</v>
      </c>
      <c r="R669" s="22" t="s">
        <v>447</v>
      </c>
      <c r="S669" s="23">
        <v>4416.87</v>
      </c>
      <c r="T669" s="23">
        <v>1</v>
      </c>
      <c r="U669">
        <f t="shared" si="32"/>
        <v>-5.7232457038480788E-3</v>
      </c>
    </row>
    <row r="670" spans="1:21" x14ac:dyDescent="0.25">
      <c r="A670" s="21">
        <v>669</v>
      </c>
      <c r="B670" s="21">
        <v>36</v>
      </c>
      <c r="C670" s="21">
        <v>14641.883848342781</v>
      </c>
      <c r="D670" s="22" t="s">
        <v>460</v>
      </c>
      <c r="E670" s="22">
        <f t="shared" si="30"/>
        <v>2</v>
      </c>
      <c r="F670" s="21">
        <v>4167.3439929743554</v>
      </c>
      <c r="G670" s="22" t="s">
        <v>917</v>
      </c>
      <c r="H670" s="21">
        <v>4167.3439929743554</v>
      </c>
      <c r="I670" s="22" t="s">
        <v>449</v>
      </c>
      <c r="J670" s="21">
        <v>4167.3439929743554</v>
      </c>
      <c r="K670" s="21">
        <v>0.7028200626373291</v>
      </c>
      <c r="L670" s="22" t="s">
        <v>1812</v>
      </c>
      <c r="M670" s="21">
        <v>669</v>
      </c>
      <c r="N670" s="22" t="s">
        <v>1813</v>
      </c>
      <c r="O670" s="21">
        <v>4167.3439929743554</v>
      </c>
      <c r="P670">
        <v>679</v>
      </c>
      <c r="Q670">
        <f t="shared" si="31"/>
        <v>93.305718980343144</v>
      </c>
      <c r="R670" s="22" t="s">
        <v>460</v>
      </c>
      <c r="S670" s="23">
        <v>4167.34</v>
      </c>
      <c r="T670" s="23">
        <v>1</v>
      </c>
      <c r="U670">
        <f t="shared" si="32"/>
        <v>3.9929743552420405E-3</v>
      </c>
    </row>
    <row r="671" spans="1:21" x14ac:dyDescent="0.25">
      <c r="A671" s="21">
        <v>670</v>
      </c>
      <c r="B671" s="21">
        <v>36</v>
      </c>
      <c r="C671" s="21">
        <v>14641.883848342781</v>
      </c>
      <c r="D671" s="22" t="s">
        <v>472</v>
      </c>
      <c r="E671" s="22">
        <f t="shared" si="30"/>
        <v>3</v>
      </c>
      <c r="F671" s="21">
        <v>2479.5693911612079</v>
      </c>
      <c r="G671" s="22" t="s">
        <v>917</v>
      </c>
      <c r="H671" s="21">
        <v>2479.5693911612079</v>
      </c>
      <c r="I671" s="22" t="s">
        <v>449</v>
      </c>
      <c r="J671" s="21">
        <v>2479.5693911612079</v>
      </c>
      <c r="K671" s="21">
        <v>0.62145036458969116</v>
      </c>
      <c r="L671" s="22" t="s">
        <v>1814</v>
      </c>
      <c r="M671" s="21">
        <v>670</v>
      </c>
      <c r="N671" s="22" t="s">
        <v>1815</v>
      </c>
      <c r="O671" s="21">
        <v>2479.5693911612079</v>
      </c>
      <c r="P671">
        <v>680</v>
      </c>
      <c r="Q671">
        <f t="shared" si="31"/>
        <v>173.45755285373539</v>
      </c>
      <c r="R671" s="22" t="s">
        <v>472</v>
      </c>
      <c r="S671" s="23">
        <v>2479.5700000000002</v>
      </c>
      <c r="T671" s="23">
        <v>1</v>
      </c>
      <c r="U671">
        <f t="shared" si="32"/>
        <v>-6.0883879223183612E-4</v>
      </c>
    </row>
    <row r="672" spans="1:21" x14ac:dyDescent="0.25">
      <c r="A672" s="21">
        <v>671</v>
      </c>
      <c r="B672" s="21">
        <v>36</v>
      </c>
      <c r="C672" s="21">
        <v>14641.883848342781</v>
      </c>
      <c r="D672" s="22" t="s">
        <v>481</v>
      </c>
      <c r="E672" s="22">
        <f t="shared" si="30"/>
        <v>4</v>
      </c>
      <c r="F672" s="21">
        <v>2341.908524550845</v>
      </c>
      <c r="G672" s="22" t="s">
        <v>917</v>
      </c>
      <c r="H672" s="21">
        <v>2341.908524550845</v>
      </c>
      <c r="I672" s="22" t="s">
        <v>449</v>
      </c>
      <c r="J672" s="21">
        <v>2341.908524550845</v>
      </c>
      <c r="K672" s="21">
        <v>0.70481997728347778</v>
      </c>
      <c r="L672" s="22" t="s">
        <v>1816</v>
      </c>
      <c r="M672" s="21">
        <v>671</v>
      </c>
      <c r="N672" s="22" t="s">
        <v>1817</v>
      </c>
      <c r="O672" s="21">
        <v>2341.908524550845</v>
      </c>
      <c r="P672">
        <v>681</v>
      </c>
      <c r="Q672">
        <f t="shared" si="31"/>
        <v>105.13180625102635</v>
      </c>
      <c r="R672" s="22" t="s">
        <v>481</v>
      </c>
      <c r="S672" s="23">
        <v>2341.91</v>
      </c>
      <c r="T672" s="23">
        <v>1</v>
      </c>
      <c r="U672">
        <f t="shared" si="32"/>
        <v>-1.4754491548956139E-3</v>
      </c>
    </row>
    <row r="673" spans="1:21" x14ac:dyDescent="0.25">
      <c r="A673" s="21">
        <v>672</v>
      </c>
      <c r="B673" s="21">
        <v>37</v>
      </c>
      <c r="C673" s="21">
        <v>6227.6886377350511</v>
      </c>
      <c r="D673" s="22" t="s">
        <v>847</v>
      </c>
      <c r="E673" s="22">
        <f t="shared" si="30"/>
        <v>8</v>
      </c>
      <c r="F673" s="21">
        <v>671.88411948410476</v>
      </c>
      <c r="G673" s="22" t="s">
        <v>848</v>
      </c>
      <c r="H673" s="21">
        <v>467.49404842433205</v>
      </c>
      <c r="I673" s="22" t="s">
        <v>449</v>
      </c>
      <c r="J673" s="21">
        <v>91.780178502154342</v>
      </c>
      <c r="K673" s="21">
        <v>1.1952394247055054</v>
      </c>
      <c r="L673" s="22" t="s">
        <v>1818</v>
      </c>
      <c r="M673" s="21">
        <v>672</v>
      </c>
      <c r="N673" s="22" t="s">
        <v>1819</v>
      </c>
      <c r="O673" s="21">
        <v>91.780178502154342</v>
      </c>
      <c r="P673">
        <v>682</v>
      </c>
      <c r="Q673">
        <f t="shared" si="31"/>
        <v>85.202429381438478</v>
      </c>
      <c r="R673" s="22" t="s">
        <v>847</v>
      </c>
      <c r="S673" s="23">
        <v>91.78</v>
      </c>
      <c r="T673" s="23">
        <v>0</v>
      </c>
      <c r="U673">
        <f t="shared" si="32"/>
        <v>1.7850215434123129E-4</v>
      </c>
    </row>
    <row r="674" spans="1:21" x14ac:dyDescent="0.25">
      <c r="A674" s="21">
        <v>673</v>
      </c>
      <c r="B674" s="21">
        <v>37</v>
      </c>
      <c r="C674" s="21">
        <v>6227.6886377350511</v>
      </c>
      <c r="D674" s="22" t="s">
        <v>847</v>
      </c>
      <c r="E674" s="22">
        <f t="shared" si="30"/>
        <v>8</v>
      </c>
      <c r="F674" s="21">
        <v>671.88411948410476</v>
      </c>
      <c r="G674" s="22" t="s">
        <v>848</v>
      </c>
      <c r="H674" s="21">
        <v>467.49404842433205</v>
      </c>
      <c r="I674" s="22" t="s">
        <v>452</v>
      </c>
      <c r="J674" s="21">
        <v>108.43915579622518</v>
      </c>
      <c r="K674" s="21">
        <v>2.943284273147583</v>
      </c>
      <c r="L674" s="22" t="s">
        <v>1820</v>
      </c>
      <c r="M674" s="21">
        <v>673</v>
      </c>
      <c r="N674" s="22" t="s">
        <v>1821</v>
      </c>
      <c r="O674" s="21">
        <v>108.43915579622518</v>
      </c>
      <c r="P674">
        <v>683</v>
      </c>
      <c r="Q674">
        <f t="shared" si="31"/>
        <v>62.580228862597487</v>
      </c>
      <c r="R674" s="22" t="s">
        <v>847</v>
      </c>
      <c r="S674" s="23">
        <v>108.44</v>
      </c>
      <c r="T674" s="23">
        <v>0</v>
      </c>
      <c r="U674">
        <f t="shared" si="32"/>
        <v>-8.4420377481819742E-4</v>
      </c>
    </row>
    <row r="675" spans="1:21" x14ac:dyDescent="0.25">
      <c r="A675" s="21">
        <v>674</v>
      </c>
      <c r="B675" s="21">
        <v>37</v>
      </c>
      <c r="C675" s="21">
        <v>6227.6886377350511</v>
      </c>
      <c r="D675" s="22" t="s">
        <v>847</v>
      </c>
      <c r="E675" s="22">
        <f t="shared" si="30"/>
        <v>8</v>
      </c>
      <c r="F675" s="21">
        <v>671.88411948410476</v>
      </c>
      <c r="G675" s="22" t="s">
        <v>848</v>
      </c>
      <c r="H675" s="21">
        <v>467.49404842433205</v>
      </c>
      <c r="I675" s="22" t="s">
        <v>467</v>
      </c>
      <c r="J675" s="21">
        <v>267.27471412595247</v>
      </c>
      <c r="K675" s="21">
        <v>9.6760988235473633</v>
      </c>
      <c r="L675" s="22" t="s">
        <v>1822</v>
      </c>
      <c r="M675" s="21">
        <v>674</v>
      </c>
      <c r="N675" s="22" t="s">
        <v>1823</v>
      </c>
      <c r="O675" s="21">
        <v>267.27471412595247</v>
      </c>
      <c r="P675">
        <v>684</v>
      </c>
      <c r="Q675">
        <f t="shared" si="31"/>
        <v>302.3797218890499</v>
      </c>
      <c r="R675" s="22" t="s">
        <v>847</v>
      </c>
      <c r="S675" s="23">
        <v>267.27</v>
      </c>
      <c r="T675" s="23">
        <v>0</v>
      </c>
      <c r="U675">
        <f t="shared" si="32"/>
        <v>4.7141259524892121E-3</v>
      </c>
    </row>
    <row r="676" spans="1:21" x14ac:dyDescent="0.25">
      <c r="A676" s="21">
        <v>675</v>
      </c>
      <c r="B676" s="21">
        <v>37</v>
      </c>
      <c r="C676" s="21">
        <v>6227.6886377350511</v>
      </c>
      <c r="D676" s="22" t="s">
        <v>847</v>
      </c>
      <c r="E676" s="22">
        <f t="shared" si="30"/>
        <v>8</v>
      </c>
      <c r="F676" s="21">
        <v>671.88411948410476</v>
      </c>
      <c r="G676" s="22" t="s">
        <v>722</v>
      </c>
      <c r="H676" s="21">
        <v>204.39007105977279</v>
      </c>
      <c r="I676" s="22" t="s">
        <v>449</v>
      </c>
      <c r="J676" s="21">
        <v>89.539006736692983</v>
      </c>
      <c r="K676" s="21">
        <v>1.0428297519683838</v>
      </c>
      <c r="L676" s="22" t="s">
        <v>1824</v>
      </c>
      <c r="M676" s="21">
        <v>675</v>
      </c>
      <c r="N676" s="22" t="s">
        <v>1825</v>
      </c>
      <c r="O676" s="21">
        <v>89.539006736692983</v>
      </c>
      <c r="P676">
        <v>685</v>
      </c>
      <c r="Q676">
        <f t="shared" si="31"/>
        <v>103.76006060708019</v>
      </c>
      <c r="R676" s="22" t="s">
        <v>847</v>
      </c>
      <c r="S676" s="23">
        <v>89.54</v>
      </c>
      <c r="T676" s="23">
        <v>0</v>
      </c>
      <c r="U676">
        <f t="shared" si="32"/>
        <v>-9.9326330702353971E-4</v>
      </c>
    </row>
    <row r="677" spans="1:21" x14ac:dyDescent="0.25">
      <c r="A677" s="21">
        <v>676</v>
      </c>
      <c r="B677" s="21">
        <v>37</v>
      </c>
      <c r="C677" s="21">
        <v>6227.6886377350511</v>
      </c>
      <c r="D677" s="22" t="s">
        <v>847</v>
      </c>
      <c r="E677" s="22">
        <f t="shared" si="30"/>
        <v>8</v>
      </c>
      <c r="F677" s="21">
        <v>671.88411948410476</v>
      </c>
      <c r="G677" s="22" t="s">
        <v>722</v>
      </c>
      <c r="H677" s="21">
        <v>204.39007105977279</v>
      </c>
      <c r="I677" s="22" t="s">
        <v>452</v>
      </c>
      <c r="J677" s="21">
        <v>48.910277940361944</v>
      </c>
      <c r="K677" s="21">
        <v>2.8484563827514648</v>
      </c>
      <c r="L677" s="22" t="s">
        <v>1826</v>
      </c>
      <c r="M677" s="21">
        <v>676</v>
      </c>
      <c r="N677" s="22" t="s">
        <v>1827</v>
      </c>
      <c r="O677" s="21">
        <v>48.910277940361944</v>
      </c>
      <c r="P677">
        <v>686</v>
      </c>
      <c r="Q677">
        <f t="shared" si="31"/>
        <v>73.058835563873217</v>
      </c>
      <c r="R677" s="22" t="s">
        <v>847</v>
      </c>
      <c r="S677" s="23">
        <v>48.91</v>
      </c>
      <c r="T677" s="23">
        <v>0</v>
      </c>
      <c r="U677">
        <f t="shared" si="32"/>
        <v>2.7794036194705996E-4</v>
      </c>
    </row>
    <row r="678" spans="1:21" x14ac:dyDescent="0.25">
      <c r="A678" s="21">
        <v>677</v>
      </c>
      <c r="B678" s="21">
        <v>37</v>
      </c>
      <c r="C678" s="21">
        <v>6227.6886377350511</v>
      </c>
      <c r="D678" s="22" t="s">
        <v>847</v>
      </c>
      <c r="E678" s="22">
        <f t="shared" si="30"/>
        <v>8</v>
      </c>
      <c r="F678" s="21">
        <v>671.88411948410476</v>
      </c>
      <c r="G678" s="22" t="s">
        <v>722</v>
      </c>
      <c r="H678" s="21">
        <v>204.39007105977279</v>
      </c>
      <c r="I678" s="22" t="s">
        <v>467</v>
      </c>
      <c r="J678" s="21">
        <v>65.940786382717832</v>
      </c>
      <c r="K678" s="21">
        <v>9.3864049911499023</v>
      </c>
      <c r="L678" s="22" t="s">
        <v>1828</v>
      </c>
      <c r="M678" s="21">
        <v>677</v>
      </c>
      <c r="N678" s="22" t="s">
        <v>1829</v>
      </c>
      <c r="O678" s="21">
        <v>65.940786382717832</v>
      </c>
      <c r="P678">
        <v>687</v>
      </c>
      <c r="Q678">
        <f t="shared" si="31"/>
        <v>905.77728806306777</v>
      </c>
      <c r="R678" s="22" t="s">
        <v>847</v>
      </c>
      <c r="S678" s="23">
        <v>65.94</v>
      </c>
      <c r="T678" s="23">
        <v>0</v>
      </c>
      <c r="U678">
        <f t="shared" si="32"/>
        <v>7.8638271783404434E-4</v>
      </c>
    </row>
    <row r="679" spans="1:21" x14ac:dyDescent="0.25">
      <c r="A679" s="21">
        <v>678</v>
      </c>
      <c r="B679" s="21">
        <v>37</v>
      </c>
      <c r="C679" s="21">
        <v>6227.6886377350511</v>
      </c>
      <c r="D679" s="22" t="s">
        <v>1104</v>
      </c>
      <c r="E679" s="22">
        <f t="shared" si="30"/>
        <v>9</v>
      </c>
      <c r="F679" s="21">
        <v>619.77135639769358</v>
      </c>
      <c r="G679" s="22" t="s">
        <v>848</v>
      </c>
      <c r="H679" s="21">
        <v>366.85689190263116</v>
      </c>
      <c r="I679" s="22" t="s">
        <v>452</v>
      </c>
      <c r="J679" s="21">
        <v>100.0936200685527</v>
      </c>
      <c r="K679" s="21">
        <v>2.9032747745513916</v>
      </c>
      <c r="L679" s="22" t="s">
        <v>1830</v>
      </c>
      <c r="M679" s="21">
        <v>678</v>
      </c>
      <c r="N679" s="22" t="s">
        <v>1831</v>
      </c>
      <c r="O679" s="21">
        <v>100.0936200685527</v>
      </c>
      <c r="P679">
        <v>688</v>
      </c>
      <c r="Q679">
        <f t="shared" si="31"/>
        <v>30.05748886510818</v>
      </c>
      <c r="R679" s="22" t="s">
        <v>1104</v>
      </c>
      <c r="S679" s="23">
        <v>100.09</v>
      </c>
      <c r="T679" s="23">
        <v>0</v>
      </c>
      <c r="U679">
        <f t="shared" si="32"/>
        <v>3.6200685526921461E-3</v>
      </c>
    </row>
    <row r="680" spans="1:21" x14ac:dyDescent="0.25">
      <c r="A680" s="21">
        <v>679</v>
      </c>
      <c r="B680" s="21">
        <v>37</v>
      </c>
      <c r="C680" s="21">
        <v>6227.6886377350511</v>
      </c>
      <c r="D680" s="22" t="s">
        <v>1104</v>
      </c>
      <c r="E680" s="22">
        <f t="shared" si="30"/>
        <v>9</v>
      </c>
      <c r="F680" s="21">
        <v>619.77135639769358</v>
      </c>
      <c r="G680" s="22" t="s">
        <v>848</v>
      </c>
      <c r="H680" s="21">
        <v>366.85689190263116</v>
      </c>
      <c r="I680" s="22" t="s">
        <v>449</v>
      </c>
      <c r="J680" s="21">
        <v>93.305718980343144</v>
      </c>
      <c r="K680" s="21">
        <v>1.1985617876052856</v>
      </c>
      <c r="L680" s="22" t="s">
        <v>1832</v>
      </c>
      <c r="M680" s="21">
        <v>679</v>
      </c>
      <c r="N680" s="22" t="s">
        <v>1833</v>
      </c>
      <c r="O680" s="21">
        <v>93.305718980343144</v>
      </c>
      <c r="P680">
        <v>689</v>
      </c>
      <c r="Q680">
        <f t="shared" si="31"/>
        <v>66.846853640729222</v>
      </c>
      <c r="R680" s="22" t="s">
        <v>1104</v>
      </c>
      <c r="S680" s="23">
        <v>93.31</v>
      </c>
      <c r="T680" s="23">
        <v>0</v>
      </c>
      <c r="U680">
        <f t="shared" si="32"/>
        <v>-4.2810196568581205E-3</v>
      </c>
    </row>
    <row r="681" spans="1:21" x14ac:dyDescent="0.25">
      <c r="A681" s="21">
        <v>680</v>
      </c>
      <c r="B681" s="21">
        <v>37</v>
      </c>
      <c r="C681" s="21">
        <v>6227.6886377350511</v>
      </c>
      <c r="D681" s="22" t="s">
        <v>1104</v>
      </c>
      <c r="E681" s="22">
        <f t="shared" si="30"/>
        <v>9</v>
      </c>
      <c r="F681" s="21">
        <v>619.77135639769358</v>
      </c>
      <c r="G681" s="22" t="s">
        <v>848</v>
      </c>
      <c r="H681" s="21">
        <v>366.85689190263116</v>
      </c>
      <c r="I681" s="22" t="s">
        <v>467</v>
      </c>
      <c r="J681" s="21">
        <v>173.45755285373539</v>
      </c>
      <c r="K681" s="21">
        <v>9.658111572265625</v>
      </c>
      <c r="L681" s="22" t="s">
        <v>1834</v>
      </c>
      <c r="M681" s="21">
        <v>680</v>
      </c>
      <c r="N681" s="22" t="s">
        <v>1835</v>
      </c>
      <c r="O681" s="21">
        <v>173.45755285373539</v>
      </c>
      <c r="P681">
        <v>690</v>
      </c>
      <c r="Q681">
        <f t="shared" si="31"/>
        <v>27.524608515373018</v>
      </c>
      <c r="R681" s="22" t="s">
        <v>1104</v>
      </c>
      <c r="S681" s="23">
        <v>173.46</v>
      </c>
      <c r="T681" s="23">
        <v>0</v>
      </c>
      <c r="U681">
        <f t="shared" si="32"/>
        <v>-2.4471462646147302E-3</v>
      </c>
    </row>
    <row r="682" spans="1:21" x14ac:dyDescent="0.25">
      <c r="A682" s="21">
        <v>681</v>
      </c>
      <c r="B682" s="21">
        <v>37</v>
      </c>
      <c r="C682" s="21">
        <v>6227.6886377350511</v>
      </c>
      <c r="D682" s="22" t="s">
        <v>1104</v>
      </c>
      <c r="E682" s="22">
        <f t="shared" si="30"/>
        <v>9</v>
      </c>
      <c r="F682" s="21">
        <v>619.77135639769358</v>
      </c>
      <c r="G682" s="22" t="s">
        <v>722</v>
      </c>
      <c r="H682" s="21">
        <v>252.9144644950623</v>
      </c>
      <c r="I682" s="22" t="s">
        <v>449</v>
      </c>
      <c r="J682" s="21">
        <v>105.13180625102635</v>
      </c>
      <c r="K682" s="21">
        <v>1.0919278860092163</v>
      </c>
      <c r="L682" s="22" t="s">
        <v>1836</v>
      </c>
      <c r="M682" s="21">
        <v>681</v>
      </c>
      <c r="N682" s="22" t="s">
        <v>1837</v>
      </c>
      <c r="O682" s="21">
        <v>105.13180625102635</v>
      </c>
      <c r="P682">
        <v>691</v>
      </c>
      <c r="Q682">
        <f t="shared" si="31"/>
        <v>286.57181629931404</v>
      </c>
      <c r="R682" s="22" t="s">
        <v>1104</v>
      </c>
      <c r="S682" s="23">
        <v>105.13</v>
      </c>
      <c r="T682" s="23">
        <v>0</v>
      </c>
      <c r="U682">
        <f t="shared" si="32"/>
        <v>1.8062510263519016E-3</v>
      </c>
    </row>
    <row r="683" spans="1:21" x14ac:dyDescent="0.25">
      <c r="A683" s="21">
        <v>682</v>
      </c>
      <c r="B683" s="21">
        <v>37</v>
      </c>
      <c r="C683" s="21">
        <v>6227.6886377350511</v>
      </c>
      <c r="D683" s="22" t="s">
        <v>1104</v>
      </c>
      <c r="E683" s="22">
        <f t="shared" si="30"/>
        <v>9</v>
      </c>
      <c r="F683" s="21">
        <v>619.77135639769358</v>
      </c>
      <c r="G683" s="22" t="s">
        <v>722</v>
      </c>
      <c r="H683" s="21">
        <v>252.9144644950623</v>
      </c>
      <c r="I683" s="22" t="s">
        <v>467</v>
      </c>
      <c r="J683" s="21">
        <v>85.202429381438478</v>
      </c>
      <c r="K683" s="21">
        <v>10.036403656005859</v>
      </c>
      <c r="L683" s="22" t="s">
        <v>1838</v>
      </c>
      <c r="M683" s="21">
        <v>682</v>
      </c>
      <c r="N683" s="22" t="s">
        <v>1839</v>
      </c>
      <c r="O683" s="21">
        <v>85.202429381438478</v>
      </c>
      <c r="P683">
        <v>692</v>
      </c>
      <c r="Q683">
        <f t="shared" si="31"/>
        <v>141.43680918711269</v>
      </c>
      <c r="R683" s="22" t="s">
        <v>1104</v>
      </c>
      <c r="S683" s="23">
        <v>85.2</v>
      </c>
      <c r="T683" s="23">
        <v>0</v>
      </c>
      <c r="U683">
        <f t="shared" si="32"/>
        <v>2.4293814384748202E-3</v>
      </c>
    </row>
    <row r="684" spans="1:21" x14ac:dyDescent="0.25">
      <c r="A684" s="21">
        <v>683</v>
      </c>
      <c r="B684" s="21">
        <v>37</v>
      </c>
      <c r="C684" s="21">
        <v>6227.6886377350511</v>
      </c>
      <c r="D684" s="22" t="s">
        <v>1104</v>
      </c>
      <c r="E684" s="22">
        <f t="shared" si="30"/>
        <v>9</v>
      </c>
      <c r="F684" s="21">
        <v>619.77135639769358</v>
      </c>
      <c r="G684" s="22" t="s">
        <v>722</v>
      </c>
      <c r="H684" s="21">
        <v>252.9144644950623</v>
      </c>
      <c r="I684" s="22" t="s">
        <v>452</v>
      </c>
      <c r="J684" s="21">
        <v>62.580228862597487</v>
      </c>
      <c r="K684" s="21">
        <v>2.8598287105560303</v>
      </c>
      <c r="L684" s="22" t="s">
        <v>1840</v>
      </c>
      <c r="M684" s="21">
        <v>683</v>
      </c>
      <c r="N684" s="22" t="s">
        <v>1841</v>
      </c>
      <c r="O684" s="21">
        <v>62.580228862597487</v>
      </c>
      <c r="P684">
        <v>693</v>
      </c>
      <c r="Q684">
        <f t="shared" si="31"/>
        <v>93.514327741172849</v>
      </c>
      <c r="R684" s="22" t="s">
        <v>1104</v>
      </c>
      <c r="S684" s="23">
        <v>62.58</v>
      </c>
      <c r="T684" s="23">
        <v>0</v>
      </c>
      <c r="U684">
        <f t="shared" si="32"/>
        <v>2.2886259748844395E-4</v>
      </c>
    </row>
    <row r="685" spans="1:21" x14ac:dyDescent="0.25">
      <c r="A685" s="21">
        <v>684</v>
      </c>
      <c r="B685" s="21">
        <v>37</v>
      </c>
      <c r="C685" s="21">
        <v>6227.6886377350511</v>
      </c>
      <c r="D685" s="22" t="s">
        <v>685</v>
      </c>
      <c r="E685" s="22">
        <f t="shared" si="30"/>
        <v>14</v>
      </c>
      <c r="F685" s="21">
        <v>1384.9759061230711</v>
      </c>
      <c r="G685" s="22" t="s">
        <v>1340</v>
      </c>
      <c r="H685" s="21">
        <v>479.1986180600033</v>
      </c>
      <c r="I685" s="22" t="s">
        <v>467</v>
      </c>
      <c r="J685" s="21">
        <v>302.3797218890499</v>
      </c>
      <c r="K685" s="21">
        <v>13.154378890991211</v>
      </c>
      <c r="L685" s="22" t="s">
        <v>1842</v>
      </c>
      <c r="M685" s="21">
        <v>684</v>
      </c>
      <c r="N685" s="22" t="s">
        <v>1843</v>
      </c>
      <c r="O685" s="21">
        <v>302.3797218890499</v>
      </c>
      <c r="P685">
        <v>694</v>
      </c>
      <c r="Q685">
        <f t="shared" si="31"/>
        <v>30.722008804772535</v>
      </c>
      <c r="R685" s="22" t="s">
        <v>685</v>
      </c>
      <c r="S685" s="23">
        <v>302.38</v>
      </c>
      <c r="T685" s="23">
        <v>0</v>
      </c>
      <c r="U685">
        <f t="shared" si="32"/>
        <v>-2.7811095009155906E-4</v>
      </c>
    </row>
    <row r="686" spans="1:21" x14ac:dyDescent="0.25">
      <c r="A686" s="21">
        <v>685</v>
      </c>
      <c r="B686" s="21">
        <v>37</v>
      </c>
      <c r="C686" s="21">
        <v>6227.6886377350511</v>
      </c>
      <c r="D686" s="22" t="s">
        <v>685</v>
      </c>
      <c r="E686" s="22">
        <f t="shared" si="30"/>
        <v>14</v>
      </c>
      <c r="F686" s="21">
        <v>1384.9759061230711</v>
      </c>
      <c r="G686" s="22" t="s">
        <v>1340</v>
      </c>
      <c r="H686" s="21">
        <v>479.1986180600033</v>
      </c>
      <c r="I686" s="22" t="s">
        <v>449</v>
      </c>
      <c r="J686" s="21">
        <v>103.76006060708019</v>
      </c>
      <c r="K686" s="21">
        <v>0.98554956912994385</v>
      </c>
      <c r="L686" s="22" t="s">
        <v>1844</v>
      </c>
      <c r="M686" s="21">
        <v>685</v>
      </c>
      <c r="N686" s="22" t="s">
        <v>1845</v>
      </c>
      <c r="O686" s="21">
        <v>103.76006060708019</v>
      </c>
      <c r="P686">
        <v>695</v>
      </c>
      <c r="Q686">
        <f t="shared" si="31"/>
        <v>55.367030914933338</v>
      </c>
      <c r="R686" s="22" t="s">
        <v>685</v>
      </c>
      <c r="S686" s="23">
        <v>103.76</v>
      </c>
      <c r="T686" s="23">
        <v>0</v>
      </c>
      <c r="U686">
        <f t="shared" si="32"/>
        <v>6.0607080186514395E-5</v>
      </c>
    </row>
    <row r="687" spans="1:21" x14ac:dyDescent="0.25">
      <c r="A687" s="21">
        <v>686</v>
      </c>
      <c r="B687" s="21">
        <v>37</v>
      </c>
      <c r="C687" s="21">
        <v>6227.6886377350511</v>
      </c>
      <c r="D687" s="22" t="s">
        <v>685</v>
      </c>
      <c r="E687" s="22">
        <f t="shared" si="30"/>
        <v>14</v>
      </c>
      <c r="F687" s="21">
        <v>1384.9759061230711</v>
      </c>
      <c r="G687" s="22" t="s">
        <v>1340</v>
      </c>
      <c r="H687" s="21">
        <v>479.1986180600033</v>
      </c>
      <c r="I687" s="22" t="s">
        <v>452</v>
      </c>
      <c r="J687" s="21">
        <v>73.058835563873217</v>
      </c>
      <c r="K687" s="21">
        <v>2.9403810501098633</v>
      </c>
      <c r="L687" s="22" t="s">
        <v>1846</v>
      </c>
      <c r="M687" s="21">
        <v>686</v>
      </c>
      <c r="N687" s="22" t="s">
        <v>1847</v>
      </c>
      <c r="O687" s="21">
        <v>73.058835563873217</v>
      </c>
      <c r="P687">
        <v>696</v>
      </c>
      <c r="Q687">
        <f t="shared" si="31"/>
        <v>42.182570083041917</v>
      </c>
      <c r="R687" s="22" t="s">
        <v>685</v>
      </c>
      <c r="S687" s="23">
        <v>73.06</v>
      </c>
      <c r="T687" s="23">
        <v>0</v>
      </c>
      <c r="U687">
        <f t="shared" si="32"/>
        <v>-1.1644361267855174E-3</v>
      </c>
    </row>
    <row r="688" spans="1:21" x14ac:dyDescent="0.25">
      <c r="A688" s="21">
        <v>687</v>
      </c>
      <c r="B688" s="21">
        <v>37</v>
      </c>
      <c r="C688" s="21">
        <v>6227.6886377350511</v>
      </c>
      <c r="D688" s="22" t="s">
        <v>685</v>
      </c>
      <c r="E688" s="22">
        <f t="shared" si="30"/>
        <v>14</v>
      </c>
      <c r="F688" s="21">
        <v>1384.9759061230711</v>
      </c>
      <c r="G688" s="22" t="s">
        <v>848</v>
      </c>
      <c r="H688" s="21">
        <v>905.77728806306766</v>
      </c>
      <c r="I688" s="22" t="s">
        <v>467</v>
      </c>
      <c r="J688" s="21">
        <v>905.77728806306777</v>
      </c>
      <c r="K688" s="21">
        <v>11.682492256164551</v>
      </c>
      <c r="L688" s="22" t="s">
        <v>1848</v>
      </c>
      <c r="M688" s="21">
        <v>687</v>
      </c>
      <c r="N688" s="22" t="s">
        <v>1849</v>
      </c>
      <c r="O688" s="21">
        <v>905.77728806306777</v>
      </c>
      <c r="P688">
        <v>697</v>
      </c>
      <c r="Q688">
        <f t="shared" si="31"/>
        <v>490.9381282485586</v>
      </c>
      <c r="R688" s="22" t="s">
        <v>685</v>
      </c>
      <c r="S688" s="23">
        <v>905.78</v>
      </c>
      <c r="T688" s="23">
        <v>0</v>
      </c>
      <c r="U688">
        <f t="shared" si="32"/>
        <v>-2.7119369322008424E-3</v>
      </c>
    </row>
    <row r="689" spans="1:21" x14ac:dyDescent="0.25">
      <c r="A689" s="21">
        <v>688</v>
      </c>
      <c r="B689" s="21">
        <v>37</v>
      </c>
      <c r="C689" s="21">
        <v>6227.6886377350511</v>
      </c>
      <c r="D689" s="22" t="s">
        <v>1257</v>
      </c>
      <c r="E689" s="22">
        <f t="shared" si="30"/>
        <v>10</v>
      </c>
      <c r="F689" s="21">
        <v>774.22351405155769</v>
      </c>
      <c r="G689" s="22" t="s">
        <v>1340</v>
      </c>
      <c r="H689" s="21">
        <v>124.42895102121039</v>
      </c>
      <c r="I689" s="22" t="s">
        <v>449</v>
      </c>
      <c r="J689" s="21">
        <v>30.05748886510818</v>
      </c>
      <c r="K689" s="21">
        <v>1.0272554159164429</v>
      </c>
      <c r="L689" s="22" t="s">
        <v>1850</v>
      </c>
      <c r="M689" s="21">
        <v>688</v>
      </c>
      <c r="N689" s="22" t="s">
        <v>1851</v>
      </c>
      <c r="O689" s="21">
        <v>30.05748886510818</v>
      </c>
      <c r="P689">
        <v>698</v>
      </c>
      <c r="Q689">
        <f t="shared" si="31"/>
        <v>88.707432524859371</v>
      </c>
      <c r="R689" s="22" t="s">
        <v>1257</v>
      </c>
      <c r="S689" s="23">
        <v>30.06</v>
      </c>
      <c r="T689" s="23">
        <v>0</v>
      </c>
      <c r="U689">
        <f t="shared" si="32"/>
        <v>-2.5111348918187559E-3</v>
      </c>
    </row>
    <row r="690" spans="1:21" x14ac:dyDescent="0.25">
      <c r="A690" s="21">
        <v>689</v>
      </c>
      <c r="B690" s="21">
        <v>37</v>
      </c>
      <c r="C690" s="21">
        <v>6227.6886377350511</v>
      </c>
      <c r="D690" s="22" t="s">
        <v>1257</v>
      </c>
      <c r="E690" s="22">
        <f t="shared" si="30"/>
        <v>10</v>
      </c>
      <c r="F690" s="21">
        <v>774.22351405155769</v>
      </c>
      <c r="G690" s="22" t="s">
        <v>1340</v>
      </c>
      <c r="H690" s="21">
        <v>124.42895102121039</v>
      </c>
      <c r="I690" s="22" t="s">
        <v>467</v>
      </c>
      <c r="J690" s="21">
        <v>66.846853640729222</v>
      </c>
      <c r="K690" s="21">
        <v>9.4059276580810547</v>
      </c>
      <c r="L690" s="22" t="s">
        <v>1852</v>
      </c>
      <c r="M690" s="21">
        <v>689</v>
      </c>
      <c r="N690" s="22" t="s">
        <v>1853</v>
      </c>
      <c r="O690" s="21">
        <v>66.846853640729222</v>
      </c>
      <c r="P690">
        <v>699</v>
      </c>
      <c r="Q690">
        <f t="shared" si="31"/>
        <v>248.21302562979776</v>
      </c>
      <c r="R690" s="22" t="s">
        <v>1257</v>
      </c>
      <c r="S690" s="23">
        <v>66.849999999999994</v>
      </c>
      <c r="T690" s="23">
        <v>0</v>
      </c>
      <c r="U690">
        <f t="shared" si="32"/>
        <v>-3.1463592707723365E-3</v>
      </c>
    </row>
    <row r="691" spans="1:21" x14ac:dyDescent="0.25">
      <c r="A691" s="21">
        <v>690</v>
      </c>
      <c r="B691" s="21">
        <v>37</v>
      </c>
      <c r="C691" s="21">
        <v>6227.6886377350511</v>
      </c>
      <c r="D691" s="22" t="s">
        <v>1257</v>
      </c>
      <c r="E691" s="22">
        <f t="shared" si="30"/>
        <v>10</v>
      </c>
      <c r="F691" s="21">
        <v>774.22351405155769</v>
      </c>
      <c r="G691" s="22" t="s">
        <v>1340</v>
      </c>
      <c r="H691" s="21">
        <v>124.42895102121039</v>
      </c>
      <c r="I691" s="22" t="s">
        <v>452</v>
      </c>
      <c r="J691" s="21">
        <v>27.524608515373018</v>
      </c>
      <c r="K691" s="21">
        <v>3.0030796527862549</v>
      </c>
      <c r="L691" s="22" t="s">
        <v>1854</v>
      </c>
      <c r="M691" s="21">
        <v>690</v>
      </c>
      <c r="N691" s="22" t="s">
        <v>1855</v>
      </c>
      <c r="O691" s="21">
        <v>27.524608515373018</v>
      </c>
      <c r="P691">
        <v>700</v>
      </c>
      <c r="Q691">
        <f t="shared" si="31"/>
        <v>360.72542920398627</v>
      </c>
      <c r="R691" s="22" t="s">
        <v>1257</v>
      </c>
      <c r="S691" s="23">
        <v>27.52</v>
      </c>
      <c r="T691" s="23">
        <v>0</v>
      </c>
      <c r="U691">
        <f t="shared" si="32"/>
        <v>4.6085153730182071E-3</v>
      </c>
    </row>
    <row r="692" spans="1:21" x14ac:dyDescent="0.25">
      <c r="A692" s="21">
        <v>691</v>
      </c>
      <c r="B692" s="21">
        <v>37</v>
      </c>
      <c r="C692" s="21">
        <v>6227.6886377350511</v>
      </c>
      <c r="D692" s="22" t="s">
        <v>1257</v>
      </c>
      <c r="E692" s="22">
        <f t="shared" si="30"/>
        <v>10</v>
      </c>
      <c r="F692" s="21">
        <v>774.22351405155769</v>
      </c>
      <c r="G692" s="22" t="s">
        <v>848</v>
      </c>
      <c r="H692" s="21">
        <v>521.5229532275996</v>
      </c>
      <c r="I692" s="22" t="s">
        <v>467</v>
      </c>
      <c r="J692" s="21">
        <v>286.57181629931404</v>
      </c>
      <c r="K692" s="21">
        <v>8.0865564346313477</v>
      </c>
      <c r="L692" s="22" t="s">
        <v>1856</v>
      </c>
      <c r="M692" s="21">
        <v>691</v>
      </c>
      <c r="N692" s="22" t="s">
        <v>1857</v>
      </c>
      <c r="O692" s="21">
        <v>286.57181629931404</v>
      </c>
      <c r="P692">
        <v>701</v>
      </c>
      <c r="Q692">
        <f t="shared" si="31"/>
        <v>88.787791501556626</v>
      </c>
      <c r="R692" s="22" t="s">
        <v>1257</v>
      </c>
      <c r="S692" s="23">
        <v>286.57</v>
      </c>
      <c r="T692" s="23">
        <v>0</v>
      </c>
      <c r="U692">
        <f t="shared" si="32"/>
        <v>1.8162993140435901E-3</v>
      </c>
    </row>
    <row r="693" spans="1:21" x14ac:dyDescent="0.25">
      <c r="A693" s="21">
        <v>692</v>
      </c>
      <c r="B693" s="21">
        <v>37</v>
      </c>
      <c r="C693" s="21">
        <v>6227.6886377350511</v>
      </c>
      <c r="D693" s="22" t="s">
        <v>1257</v>
      </c>
      <c r="E693" s="22">
        <f t="shared" si="30"/>
        <v>10</v>
      </c>
      <c r="F693" s="21">
        <v>774.22351405155769</v>
      </c>
      <c r="G693" s="22" t="s">
        <v>848</v>
      </c>
      <c r="H693" s="21">
        <v>521.5229532275996</v>
      </c>
      <c r="I693" s="22" t="s">
        <v>452</v>
      </c>
      <c r="J693" s="21">
        <v>141.43680918711269</v>
      </c>
      <c r="K693" s="21">
        <v>2.9865787029266357</v>
      </c>
      <c r="L693" s="22" t="s">
        <v>1858</v>
      </c>
      <c r="M693" s="21">
        <v>692</v>
      </c>
      <c r="N693" s="22" t="s">
        <v>1859</v>
      </c>
      <c r="O693" s="21">
        <v>141.43680918711269</v>
      </c>
      <c r="P693">
        <v>702</v>
      </c>
      <c r="Q693">
        <f t="shared" si="31"/>
        <v>37.976643789652279</v>
      </c>
      <c r="R693" s="22" t="s">
        <v>1257</v>
      </c>
      <c r="S693" s="23">
        <v>141.44</v>
      </c>
      <c r="T693" s="23">
        <v>0</v>
      </c>
      <c r="U693">
        <f t="shared" si="32"/>
        <v>-3.1908128873112673E-3</v>
      </c>
    </row>
    <row r="694" spans="1:21" x14ac:dyDescent="0.25">
      <c r="A694" s="21">
        <v>693</v>
      </c>
      <c r="B694" s="21">
        <v>37</v>
      </c>
      <c r="C694" s="21">
        <v>6227.6886377350511</v>
      </c>
      <c r="D694" s="22" t="s">
        <v>1257</v>
      </c>
      <c r="E694" s="22">
        <f t="shared" si="30"/>
        <v>10</v>
      </c>
      <c r="F694" s="21">
        <v>774.22351405155769</v>
      </c>
      <c r="G694" s="22" t="s">
        <v>848</v>
      </c>
      <c r="H694" s="21">
        <v>521.5229532275996</v>
      </c>
      <c r="I694" s="22" t="s">
        <v>449</v>
      </c>
      <c r="J694" s="21">
        <v>93.514327741172849</v>
      </c>
      <c r="K694" s="21">
        <v>1.2203878164291382</v>
      </c>
      <c r="L694" s="22" t="s">
        <v>1860</v>
      </c>
      <c r="M694" s="21">
        <v>693</v>
      </c>
      <c r="N694" s="22" t="s">
        <v>1861</v>
      </c>
      <c r="O694" s="21">
        <v>93.514327741172849</v>
      </c>
      <c r="P694">
        <v>703</v>
      </c>
      <c r="Q694">
        <f t="shared" si="31"/>
        <v>62.054510343302525</v>
      </c>
      <c r="R694" s="22" t="s">
        <v>1257</v>
      </c>
      <c r="S694" s="23">
        <v>93.51</v>
      </c>
      <c r="T694" s="23">
        <v>0</v>
      </c>
      <c r="U694">
        <f t="shared" si="32"/>
        <v>4.3277411728439574E-3</v>
      </c>
    </row>
    <row r="695" spans="1:21" x14ac:dyDescent="0.25">
      <c r="A695" s="21">
        <v>694</v>
      </c>
      <c r="B695" s="21">
        <v>37</v>
      </c>
      <c r="C695" s="21">
        <v>6227.6886377350511</v>
      </c>
      <c r="D695" s="22" t="s">
        <v>1257</v>
      </c>
      <c r="E695" s="22">
        <f t="shared" si="30"/>
        <v>10</v>
      </c>
      <c r="F695" s="21">
        <v>774.22351405155769</v>
      </c>
      <c r="G695" s="22" t="s">
        <v>722</v>
      </c>
      <c r="H695" s="21">
        <v>128.27160980274778</v>
      </c>
      <c r="I695" s="22" t="s">
        <v>449</v>
      </c>
      <c r="J695" s="21">
        <v>30.722008804772535</v>
      </c>
      <c r="K695" s="21">
        <v>1.268186092376709</v>
      </c>
      <c r="L695" s="22" t="s">
        <v>1862</v>
      </c>
      <c r="M695" s="21">
        <v>694</v>
      </c>
      <c r="N695" s="22" t="s">
        <v>1863</v>
      </c>
      <c r="O695" s="21">
        <v>30.722008804772535</v>
      </c>
      <c r="P695">
        <v>704</v>
      </c>
      <c r="Q695">
        <f t="shared" si="31"/>
        <v>126.63022591020115</v>
      </c>
      <c r="R695" s="22" t="s">
        <v>1257</v>
      </c>
      <c r="S695" s="23">
        <v>30.72</v>
      </c>
      <c r="T695" s="23">
        <v>0</v>
      </c>
      <c r="U695">
        <f t="shared" si="32"/>
        <v>2.0088047725366209E-3</v>
      </c>
    </row>
    <row r="696" spans="1:21" x14ac:dyDescent="0.25">
      <c r="A696" s="21">
        <v>695</v>
      </c>
      <c r="B696" s="21">
        <v>37</v>
      </c>
      <c r="C696" s="21">
        <v>6227.6886377350511</v>
      </c>
      <c r="D696" s="22" t="s">
        <v>1257</v>
      </c>
      <c r="E696" s="22">
        <f t="shared" si="30"/>
        <v>10</v>
      </c>
      <c r="F696" s="21">
        <v>774.22351405155769</v>
      </c>
      <c r="G696" s="22" t="s">
        <v>722</v>
      </c>
      <c r="H696" s="21">
        <v>128.27160980274778</v>
      </c>
      <c r="I696" s="22" t="s">
        <v>467</v>
      </c>
      <c r="J696" s="21">
        <v>55.367030914933338</v>
      </c>
      <c r="K696" s="21">
        <v>7.5790019035339355</v>
      </c>
      <c r="L696" s="22" t="s">
        <v>1864</v>
      </c>
      <c r="M696" s="21">
        <v>695</v>
      </c>
      <c r="N696" s="22" t="s">
        <v>1865</v>
      </c>
      <c r="O696" s="21">
        <v>55.367030914933338</v>
      </c>
      <c r="P696">
        <v>705</v>
      </c>
      <c r="Q696">
        <f t="shared" si="31"/>
        <v>273.84212348650669</v>
      </c>
      <c r="R696" s="22" t="s">
        <v>1257</v>
      </c>
      <c r="S696" s="23">
        <v>55.37</v>
      </c>
      <c r="T696" s="23">
        <v>0</v>
      </c>
      <c r="U696">
        <f t="shared" si="32"/>
        <v>-2.9690850666597157E-3</v>
      </c>
    </row>
    <row r="697" spans="1:21" x14ac:dyDescent="0.25">
      <c r="A697" s="21">
        <v>696</v>
      </c>
      <c r="B697" s="21">
        <v>37</v>
      </c>
      <c r="C697" s="21">
        <v>6227.6886377350511</v>
      </c>
      <c r="D697" s="22" t="s">
        <v>1257</v>
      </c>
      <c r="E697" s="22">
        <f t="shared" si="30"/>
        <v>10</v>
      </c>
      <c r="F697" s="21">
        <v>774.22351405155769</v>
      </c>
      <c r="G697" s="22" t="s">
        <v>722</v>
      </c>
      <c r="H697" s="21">
        <v>128.27160980274778</v>
      </c>
      <c r="I697" s="22" t="s">
        <v>452</v>
      </c>
      <c r="J697" s="21">
        <v>42.182570083041917</v>
      </c>
      <c r="K697" s="21">
        <v>2.9905390739440918</v>
      </c>
      <c r="L697" s="22" t="s">
        <v>1866</v>
      </c>
      <c r="M697" s="21">
        <v>696</v>
      </c>
      <c r="N697" s="22" t="s">
        <v>1867</v>
      </c>
      <c r="O697" s="21">
        <v>42.182570083041917</v>
      </c>
      <c r="P697">
        <v>706</v>
      </c>
      <c r="Q697">
        <f t="shared" si="31"/>
        <v>275.00006002567346</v>
      </c>
      <c r="R697" s="22" t="s">
        <v>1257</v>
      </c>
      <c r="S697" s="23">
        <v>42.18</v>
      </c>
      <c r="T697" s="23">
        <v>0</v>
      </c>
      <c r="U697">
        <f t="shared" si="32"/>
        <v>2.5700830419168597E-3</v>
      </c>
    </row>
    <row r="698" spans="1:21" x14ac:dyDescent="0.25">
      <c r="A698" s="21">
        <v>697</v>
      </c>
      <c r="B698" s="21">
        <v>37</v>
      </c>
      <c r="C698" s="21">
        <v>6227.6886377350511</v>
      </c>
      <c r="D698" s="22" t="s">
        <v>447</v>
      </c>
      <c r="E698" s="22">
        <f t="shared" si="30"/>
        <v>1</v>
      </c>
      <c r="F698" s="21">
        <v>827.85858640321578</v>
      </c>
      <c r="G698" s="22" t="s">
        <v>448</v>
      </c>
      <c r="H698" s="21">
        <v>490.9381282485586</v>
      </c>
      <c r="I698" s="22" t="s">
        <v>449</v>
      </c>
      <c r="J698" s="21">
        <v>490.9381282485586</v>
      </c>
      <c r="K698" s="21">
        <v>0.85312438011169434</v>
      </c>
      <c r="L698" s="22" t="s">
        <v>1868</v>
      </c>
      <c r="M698" s="21">
        <v>697</v>
      </c>
      <c r="N698" s="22" t="s">
        <v>1869</v>
      </c>
      <c r="O698" s="21">
        <v>490.9381282485586</v>
      </c>
      <c r="P698">
        <v>707</v>
      </c>
      <c r="Q698">
        <f t="shared" si="31"/>
        <v>51.02002391425539</v>
      </c>
      <c r="R698" s="22" t="s">
        <v>447</v>
      </c>
      <c r="S698" s="23">
        <v>490.94</v>
      </c>
      <c r="T698" s="23">
        <v>1</v>
      </c>
      <c r="U698">
        <f t="shared" si="32"/>
        <v>-1.8717514413992831E-3</v>
      </c>
    </row>
    <row r="699" spans="1:21" x14ac:dyDescent="0.25">
      <c r="A699" s="21">
        <v>698</v>
      </c>
      <c r="B699" s="21">
        <v>37</v>
      </c>
      <c r="C699" s="21">
        <v>6227.6886377350511</v>
      </c>
      <c r="D699" s="22" t="s">
        <v>447</v>
      </c>
      <c r="E699" s="22">
        <f t="shared" si="30"/>
        <v>1</v>
      </c>
      <c r="F699" s="21">
        <v>827.85858640321578</v>
      </c>
      <c r="G699" s="22" t="s">
        <v>722</v>
      </c>
      <c r="H699" s="21">
        <v>336.92045815465713</v>
      </c>
      <c r="I699" s="22" t="s">
        <v>452</v>
      </c>
      <c r="J699" s="21">
        <v>88.707432524859371</v>
      </c>
      <c r="K699" s="21">
        <v>2.8304905891418457</v>
      </c>
      <c r="L699" s="22" t="s">
        <v>1870</v>
      </c>
      <c r="M699" s="21">
        <v>698</v>
      </c>
      <c r="N699" s="22" t="s">
        <v>1871</v>
      </c>
      <c r="O699" s="21">
        <v>88.707432524859371</v>
      </c>
      <c r="P699">
        <v>708</v>
      </c>
      <c r="Q699">
        <f t="shared" si="31"/>
        <v>141.43417748408953</v>
      </c>
      <c r="R699" s="22" t="s">
        <v>447</v>
      </c>
      <c r="S699" s="23">
        <v>88.71</v>
      </c>
      <c r="T699" s="23">
        <v>0</v>
      </c>
      <c r="U699">
        <f t="shared" si="32"/>
        <v>-2.5674751406228324E-3</v>
      </c>
    </row>
    <row r="700" spans="1:21" x14ac:dyDescent="0.25">
      <c r="A700" s="21">
        <v>699</v>
      </c>
      <c r="B700" s="21">
        <v>37</v>
      </c>
      <c r="C700" s="21">
        <v>6227.6886377350511</v>
      </c>
      <c r="D700" s="22" t="s">
        <v>447</v>
      </c>
      <c r="E700" s="22">
        <f t="shared" si="30"/>
        <v>1</v>
      </c>
      <c r="F700" s="21">
        <v>827.85858640321578</v>
      </c>
      <c r="G700" s="22" t="s">
        <v>722</v>
      </c>
      <c r="H700" s="21">
        <v>336.92045815465713</v>
      </c>
      <c r="I700" s="22" t="s">
        <v>449</v>
      </c>
      <c r="J700" s="21">
        <v>248.21302562979776</v>
      </c>
      <c r="K700" s="21">
        <v>1.0113028287887573</v>
      </c>
      <c r="L700" s="22" t="s">
        <v>1872</v>
      </c>
      <c r="M700" s="21">
        <v>699</v>
      </c>
      <c r="N700" s="22" t="s">
        <v>1873</v>
      </c>
      <c r="O700" s="21">
        <v>248.21302562979776</v>
      </c>
      <c r="P700">
        <v>709</v>
      </c>
      <c r="Q700">
        <f t="shared" si="31"/>
        <v>202.55762850366008</v>
      </c>
      <c r="R700" s="22" t="s">
        <v>447</v>
      </c>
      <c r="S700" s="23">
        <v>248.21</v>
      </c>
      <c r="T700" s="23">
        <v>0</v>
      </c>
      <c r="U700">
        <f t="shared" si="32"/>
        <v>3.0256297977473423E-3</v>
      </c>
    </row>
    <row r="701" spans="1:21" x14ac:dyDescent="0.25">
      <c r="A701" s="21">
        <v>700</v>
      </c>
      <c r="B701" s="21">
        <v>37</v>
      </c>
      <c r="C701" s="21">
        <v>6227.6886377350511</v>
      </c>
      <c r="D701" s="22" t="s">
        <v>460</v>
      </c>
      <c r="E701" s="22">
        <f t="shared" si="30"/>
        <v>2</v>
      </c>
      <c r="F701" s="21">
        <v>950.01672423520552</v>
      </c>
      <c r="G701" s="22" t="s">
        <v>448</v>
      </c>
      <c r="H701" s="21">
        <v>360.72542920398627</v>
      </c>
      <c r="I701" s="22" t="s">
        <v>449</v>
      </c>
      <c r="J701" s="21">
        <v>360.72542920398627</v>
      </c>
      <c r="K701" s="21">
        <v>0.9110877513885498</v>
      </c>
      <c r="L701" s="22" t="s">
        <v>1874</v>
      </c>
      <c r="M701" s="21">
        <v>700</v>
      </c>
      <c r="N701" s="22" t="s">
        <v>1875</v>
      </c>
      <c r="O701" s="21">
        <v>360.72542920398627</v>
      </c>
      <c r="P701">
        <v>710</v>
      </c>
      <c r="Q701">
        <f t="shared" si="31"/>
        <v>21.590138742396046</v>
      </c>
      <c r="R701" s="22" t="s">
        <v>460</v>
      </c>
      <c r="S701" s="23">
        <v>360.73</v>
      </c>
      <c r="T701" s="23">
        <v>1</v>
      </c>
      <c r="U701">
        <f t="shared" si="32"/>
        <v>-4.5707960137519876E-3</v>
      </c>
    </row>
    <row r="702" spans="1:21" x14ac:dyDescent="0.25">
      <c r="A702" s="21">
        <v>701</v>
      </c>
      <c r="B702" s="21">
        <v>37</v>
      </c>
      <c r="C702" s="21">
        <v>6227.6886377350511</v>
      </c>
      <c r="D702" s="22" t="s">
        <v>460</v>
      </c>
      <c r="E702" s="22">
        <f t="shared" si="30"/>
        <v>2</v>
      </c>
      <c r="F702" s="21">
        <v>950.01672423520552</v>
      </c>
      <c r="G702" s="22" t="s">
        <v>848</v>
      </c>
      <c r="H702" s="21">
        <v>188.81894563451146</v>
      </c>
      <c r="I702" s="22" t="s">
        <v>449</v>
      </c>
      <c r="J702" s="21">
        <v>88.787791501556626</v>
      </c>
      <c r="K702" s="21">
        <v>1.1793073415756226</v>
      </c>
      <c r="L702" s="22" t="s">
        <v>1876</v>
      </c>
      <c r="M702" s="21">
        <v>701</v>
      </c>
      <c r="N702" s="22" t="s">
        <v>1877</v>
      </c>
      <c r="O702" s="21">
        <v>88.787791501556626</v>
      </c>
      <c r="P702">
        <v>711</v>
      </c>
      <c r="Q702">
        <f t="shared" si="31"/>
        <v>34.27039583793011</v>
      </c>
      <c r="R702" s="22" t="s">
        <v>460</v>
      </c>
      <c r="S702" s="23">
        <v>88.79</v>
      </c>
      <c r="T702" s="23">
        <v>0</v>
      </c>
      <c r="U702">
        <f t="shared" si="32"/>
        <v>-2.2084984433803356E-3</v>
      </c>
    </row>
    <row r="703" spans="1:21" x14ac:dyDescent="0.25">
      <c r="A703" s="21">
        <v>702</v>
      </c>
      <c r="B703" s="21">
        <v>37</v>
      </c>
      <c r="C703" s="21">
        <v>6227.6886377350511</v>
      </c>
      <c r="D703" s="22" t="s">
        <v>460</v>
      </c>
      <c r="E703" s="22">
        <f t="shared" si="30"/>
        <v>2</v>
      </c>
      <c r="F703" s="21">
        <v>950.01672423520552</v>
      </c>
      <c r="G703" s="22" t="s">
        <v>848</v>
      </c>
      <c r="H703" s="21">
        <v>188.81894563451146</v>
      </c>
      <c r="I703" s="22" t="s">
        <v>467</v>
      </c>
      <c r="J703" s="21">
        <v>37.976643789652279</v>
      </c>
      <c r="K703" s="21">
        <v>6.7793788909912109</v>
      </c>
      <c r="L703" s="22" t="s">
        <v>1878</v>
      </c>
      <c r="M703" s="21">
        <v>702</v>
      </c>
      <c r="N703" s="22" t="s">
        <v>1879</v>
      </c>
      <c r="O703" s="21">
        <v>37.976643789652279</v>
      </c>
      <c r="P703">
        <v>712</v>
      </c>
      <c r="Q703">
        <f t="shared" si="31"/>
        <v>48.677864032855865</v>
      </c>
      <c r="R703" s="22" t="s">
        <v>460</v>
      </c>
      <c r="S703" s="23">
        <v>37.979999999999997</v>
      </c>
      <c r="T703" s="23">
        <v>0</v>
      </c>
      <c r="U703">
        <f t="shared" si="32"/>
        <v>-3.3562103477180472E-3</v>
      </c>
    </row>
    <row r="704" spans="1:21" x14ac:dyDescent="0.25">
      <c r="A704" s="21">
        <v>703</v>
      </c>
      <c r="B704" s="21">
        <v>37</v>
      </c>
      <c r="C704" s="21">
        <v>6227.6886377350511</v>
      </c>
      <c r="D704" s="22" t="s">
        <v>460</v>
      </c>
      <c r="E704" s="22">
        <f t="shared" si="30"/>
        <v>2</v>
      </c>
      <c r="F704" s="21">
        <v>950.01672423520552</v>
      </c>
      <c r="G704" s="22" t="s">
        <v>848</v>
      </c>
      <c r="H704" s="21">
        <v>188.81894563451146</v>
      </c>
      <c r="I704" s="22" t="s">
        <v>452</v>
      </c>
      <c r="J704" s="21">
        <v>62.054510343302525</v>
      </c>
      <c r="K704" s="21">
        <v>2.8167061805725098</v>
      </c>
      <c r="L704" s="22" t="s">
        <v>1880</v>
      </c>
      <c r="M704" s="21">
        <v>703</v>
      </c>
      <c r="N704" s="22" t="s">
        <v>1881</v>
      </c>
      <c r="O704" s="21">
        <v>62.054510343302525</v>
      </c>
      <c r="P704">
        <v>713</v>
      </c>
      <c r="Q704">
        <f t="shared" si="31"/>
        <v>69.83273997398507</v>
      </c>
      <c r="R704" s="22" t="s">
        <v>460</v>
      </c>
      <c r="S704" s="23">
        <v>62.05</v>
      </c>
      <c r="T704" s="23">
        <v>0</v>
      </c>
      <c r="U704">
        <f t="shared" si="32"/>
        <v>4.5103433025275308E-3</v>
      </c>
    </row>
    <row r="705" spans="1:21" x14ac:dyDescent="0.25">
      <c r="A705" s="21">
        <v>704</v>
      </c>
      <c r="B705" s="21">
        <v>37</v>
      </c>
      <c r="C705" s="21">
        <v>6227.6886377350511</v>
      </c>
      <c r="D705" s="22" t="s">
        <v>460</v>
      </c>
      <c r="E705" s="22">
        <f t="shared" si="30"/>
        <v>2</v>
      </c>
      <c r="F705" s="21">
        <v>950.01672423520552</v>
      </c>
      <c r="G705" s="22" t="s">
        <v>722</v>
      </c>
      <c r="H705" s="21">
        <v>400.47234939670784</v>
      </c>
      <c r="I705" s="22" t="s">
        <v>452</v>
      </c>
      <c r="J705" s="21">
        <v>126.63022591020115</v>
      </c>
      <c r="K705" s="21">
        <v>2.7869174480438232</v>
      </c>
      <c r="L705" s="22" t="s">
        <v>1882</v>
      </c>
      <c r="M705" s="21">
        <v>704</v>
      </c>
      <c r="N705" s="22" t="s">
        <v>1883</v>
      </c>
      <c r="O705" s="21">
        <v>126.63022591020115</v>
      </c>
      <c r="P705">
        <v>714</v>
      </c>
      <c r="Q705">
        <f t="shared" si="31"/>
        <v>156.04223837146273</v>
      </c>
      <c r="R705" s="22" t="s">
        <v>460</v>
      </c>
      <c r="S705" s="23">
        <v>126.63</v>
      </c>
      <c r="T705" s="23">
        <v>0</v>
      </c>
      <c r="U705">
        <f t="shared" si="32"/>
        <v>2.2591020115214633E-4</v>
      </c>
    </row>
    <row r="706" spans="1:21" x14ac:dyDescent="0.25">
      <c r="A706" s="21">
        <v>705</v>
      </c>
      <c r="B706" s="21">
        <v>37</v>
      </c>
      <c r="C706" s="21">
        <v>6227.6886377350511</v>
      </c>
      <c r="D706" s="22" t="s">
        <v>460</v>
      </c>
      <c r="E706" s="22">
        <f t="shared" si="30"/>
        <v>2</v>
      </c>
      <c r="F706" s="21">
        <v>950.01672423520552</v>
      </c>
      <c r="G706" s="22" t="s">
        <v>722</v>
      </c>
      <c r="H706" s="21">
        <v>400.47234939670784</v>
      </c>
      <c r="I706" s="22" t="s">
        <v>449</v>
      </c>
      <c r="J706" s="21">
        <v>273.84212348650669</v>
      </c>
      <c r="K706" s="21">
        <v>1.0913170576095581</v>
      </c>
      <c r="L706" s="22" t="s">
        <v>1884</v>
      </c>
      <c r="M706" s="21">
        <v>705</v>
      </c>
      <c r="N706" s="22" t="s">
        <v>1885</v>
      </c>
      <c r="O706" s="21">
        <v>273.84212348650669</v>
      </c>
      <c r="P706">
        <v>715</v>
      </c>
      <c r="Q706">
        <f t="shared" si="31"/>
        <v>26.80852767718989</v>
      </c>
      <c r="R706" s="22" t="s">
        <v>460</v>
      </c>
      <c r="S706" s="23">
        <v>273.83999999999997</v>
      </c>
      <c r="T706" s="23">
        <v>0</v>
      </c>
      <c r="U706">
        <f t="shared" si="32"/>
        <v>2.1234865067185638E-3</v>
      </c>
    </row>
    <row r="707" spans="1:21" x14ac:dyDescent="0.25">
      <c r="A707" s="21">
        <v>706</v>
      </c>
      <c r="B707" s="21">
        <v>37</v>
      </c>
      <c r="C707" s="21">
        <v>6227.6886377350511</v>
      </c>
      <c r="D707" s="22" t="s">
        <v>472</v>
      </c>
      <c r="E707" s="22">
        <f t="shared" ref="E707:E770" si="33">VLOOKUP(D707,$X$2:$Y$15,2,FALSE)</f>
        <v>3</v>
      </c>
      <c r="F707" s="21">
        <v>467.45426142401845</v>
      </c>
      <c r="G707" s="22" t="s">
        <v>448</v>
      </c>
      <c r="H707" s="21">
        <v>275.00006002567346</v>
      </c>
      <c r="I707" s="22" t="s">
        <v>449</v>
      </c>
      <c r="J707" s="21">
        <v>275.00006002567346</v>
      </c>
      <c r="K707" s="21">
        <v>0.85427743196487427</v>
      </c>
      <c r="L707" s="22" t="s">
        <v>1886</v>
      </c>
      <c r="M707" s="21">
        <v>706</v>
      </c>
      <c r="N707" s="22" t="s">
        <v>1887</v>
      </c>
      <c r="O707" s="21">
        <v>275.00006002567346</v>
      </c>
      <c r="P707">
        <v>716</v>
      </c>
      <c r="Q707">
        <f t="shared" ref="Q707:Q770" si="34">VLOOKUP(P707,$M$2:$O$826,3,FALSE)</f>
        <v>140.94003143215301</v>
      </c>
      <c r="R707" s="22" t="s">
        <v>472</v>
      </c>
      <c r="S707" s="23">
        <v>275</v>
      </c>
      <c r="T707" s="23">
        <v>1</v>
      </c>
      <c r="U707">
        <f t="shared" ref="U707:U770" si="35">O707-S707</f>
        <v>6.0025673462860141E-5</v>
      </c>
    </row>
    <row r="708" spans="1:21" x14ac:dyDescent="0.25">
      <c r="A708" s="21">
        <v>707</v>
      </c>
      <c r="B708" s="21">
        <v>37</v>
      </c>
      <c r="C708" s="21">
        <v>6227.6886377350511</v>
      </c>
      <c r="D708" s="22" t="s">
        <v>472</v>
      </c>
      <c r="E708" s="22">
        <f t="shared" si="33"/>
        <v>3</v>
      </c>
      <c r="F708" s="21">
        <v>467.45426142401845</v>
      </c>
      <c r="G708" s="22" t="s">
        <v>722</v>
      </c>
      <c r="H708" s="21">
        <v>192.45420139834494</v>
      </c>
      <c r="I708" s="22" t="s">
        <v>452</v>
      </c>
      <c r="J708" s="21">
        <v>51.02002391425539</v>
      </c>
      <c r="K708" s="21">
        <v>2.8265354633331299</v>
      </c>
      <c r="L708" s="22" t="s">
        <v>1888</v>
      </c>
      <c r="M708" s="21">
        <v>707</v>
      </c>
      <c r="N708" s="22" t="s">
        <v>1889</v>
      </c>
      <c r="O708" s="21">
        <v>51.02002391425539</v>
      </c>
      <c r="P708">
        <v>717</v>
      </c>
      <c r="Q708">
        <f t="shared" si="34"/>
        <v>38.053870966383052</v>
      </c>
      <c r="R708" s="22" t="s">
        <v>472</v>
      </c>
      <c r="S708" s="23">
        <v>51.02</v>
      </c>
      <c r="T708" s="23">
        <v>0</v>
      </c>
      <c r="U708">
        <f t="shared" si="35"/>
        <v>2.3914255386614514E-5</v>
      </c>
    </row>
    <row r="709" spans="1:21" x14ac:dyDescent="0.25">
      <c r="A709" s="21">
        <v>708</v>
      </c>
      <c r="B709" s="21">
        <v>37</v>
      </c>
      <c r="C709" s="21">
        <v>6227.6886377350511</v>
      </c>
      <c r="D709" s="22" t="s">
        <v>472</v>
      </c>
      <c r="E709" s="22">
        <f t="shared" si="33"/>
        <v>3</v>
      </c>
      <c r="F709" s="21">
        <v>467.45426142401845</v>
      </c>
      <c r="G709" s="22" t="s">
        <v>722</v>
      </c>
      <c r="H709" s="21">
        <v>192.45420139834494</v>
      </c>
      <c r="I709" s="22" t="s">
        <v>449</v>
      </c>
      <c r="J709" s="21">
        <v>141.43417748408953</v>
      </c>
      <c r="K709" s="21">
        <v>1.0124512910842896</v>
      </c>
      <c r="L709" s="22" t="s">
        <v>1890</v>
      </c>
      <c r="M709" s="21">
        <v>708</v>
      </c>
      <c r="N709" s="22" t="s">
        <v>1891</v>
      </c>
      <c r="O709" s="21">
        <v>141.43417748408953</v>
      </c>
      <c r="P709">
        <v>718</v>
      </c>
      <c r="Q709">
        <f t="shared" si="34"/>
        <v>55.360918591798885</v>
      </c>
      <c r="R709" s="22" t="s">
        <v>472</v>
      </c>
      <c r="S709" s="23">
        <v>141.43</v>
      </c>
      <c r="T709" s="23">
        <v>0</v>
      </c>
      <c r="U709">
        <f t="shared" si="35"/>
        <v>4.1774840895243415E-3</v>
      </c>
    </row>
    <row r="710" spans="1:21" x14ac:dyDescent="0.25">
      <c r="A710" s="21">
        <v>709</v>
      </c>
      <c r="B710" s="21">
        <v>37</v>
      </c>
      <c r="C710" s="21">
        <v>6227.6886377350511</v>
      </c>
      <c r="D710" s="22" t="s">
        <v>481</v>
      </c>
      <c r="E710" s="22">
        <f t="shared" si="33"/>
        <v>4</v>
      </c>
      <c r="F710" s="21">
        <v>532.9710054622899</v>
      </c>
      <c r="G710" s="22" t="s">
        <v>448</v>
      </c>
      <c r="H710" s="21">
        <v>202.55762850366008</v>
      </c>
      <c r="I710" s="22" t="s">
        <v>449</v>
      </c>
      <c r="J710" s="21">
        <v>202.55762850366008</v>
      </c>
      <c r="K710" s="21">
        <v>0.92281675338745117</v>
      </c>
      <c r="L710" s="22" t="s">
        <v>1892</v>
      </c>
      <c r="M710" s="21">
        <v>709</v>
      </c>
      <c r="N710" s="22" t="s">
        <v>1893</v>
      </c>
      <c r="O710" s="21">
        <v>202.55762850366008</v>
      </c>
      <c r="P710">
        <v>719</v>
      </c>
      <c r="Q710">
        <f t="shared" si="34"/>
        <v>34.981870012871745</v>
      </c>
      <c r="R710" s="22" t="s">
        <v>481</v>
      </c>
      <c r="S710" s="23">
        <v>202.56</v>
      </c>
      <c r="T710" s="23">
        <v>1</v>
      </c>
      <c r="U710">
        <f t="shared" si="35"/>
        <v>-2.3714963399186217E-3</v>
      </c>
    </row>
    <row r="711" spans="1:21" x14ac:dyDescent="0.25">
      <c r="A711" s="21">
        <v>710</v>
      </c>
      <c r="B711" s="21">
        <v>37</v>
      </c>
      <c r="C711" s="21">
        <v>6227.6886377350511</v>
      </c>
      <c r="D711" s="22" t="s">
        <v>481</v>
      </c>
      <c r="E711" s="22">
        <f t="shared" si="33"/>
        <v>4</v>
      </c>
      <c r="F711" s="21">
        <v>532.9710054622899</v>
      </c>
      <c r="G711" s="22" t="s">
        <v>848</v>
      </c>
      <c r="H711" s="21">
        <v>104.53839861318203</v>
      </c>
      <c r="I711" s="22" t="s">
        <v>467</v>
      </c>
      <c r="J711" s="21">
        <v>21.590138742396046</v>
      </c>
      <c r="K711" s="21">
        <v>6.9731588363647461</v>
      </c>
      <c r="L711" s="22" t="s">
        <v>1894</v>
      </c>
      <c r="M711" s="21">
        <v>710</v>
      </c>
      <c r="N711" s="22" t="s">
        <v>1895</v>
      </c>
      <c r="O711" s="21">
        <v>21.590138742396046</v>
      </c>
      <c r="P711">
        <v>720</v>
      </c>
      <c r="Q711">
        <f t="shared" si="34"/>
        <v>50.157987399408235</v>
      </c>
      <c r="R711" s="22" t="s">
        <v>481</v>
      </c>
      <c r="S711" s="23">
        <v>21.59</v>
      </c>
      <c r="T711" s="23">
        <v>0</v>
      </c>
      <c r="U711">
        <f t="shared" si="35"/>
        <v>1.3874239604660943E-4</v>
      </c>
    </row>
    <row r="712" spans="1:21" x14ac:dyDescent="0.25">
      <c r="A712" s="21">
        <v>711</v>
      </c>
      <c r="B712" s="21">
        <v>37</v>
      </c>
      <c r="C712" s="21">
        <v>6227.6886377350511</v>
      </c>
      <c r="D712" s="22" t="s">
        <v>481</v>
      </c>
      <c r="E712" s="22">
        <f t="shared" si="33"/>
        <v>4</v>
      </c>
      <c r="F712" s="21">
        <v>532.9710054622899</v>
      </c>
      <c r="G712" s="22" t="s">
        <v>848</v>
      </c>
      <c r="H712" s="21">
        <v>104.53839861318203</v>
      </c>
      <c r="I712" s="22" t="s">
        <v>452</v>
      </c>
      <c r="J712" s="21">
        <v>34.27039583793011</v>
      </c>
      <c r="K712" s="21">
        <v>2.799284934997559</v>
      </c>
      <c r="L712" s="22" t="s">
        <v>1896</v>
      </c>
      <c r="M712" s="21">
        <v>711</v>
      </c>
      <c r="N712" s="22" t="s">
        <v>1897</v>
      </c>
      <c r="O712" s="21">
        <v>34.27039583793011</v>
      </c>
      <c r="P712">
        <v>721</v>
      </c>
      <c r="Q712">
        <f t="shared" si="34"/>
        <v>32.48316501195233</v>
      </c>
      <c r="R712" s="22" t="s">
        <v>481</v>
      </c>
      <c r="S712" s="23">
        <v>34.270000000000003</v>
      </c>
      <c r="T712" s="23">
        <v>0</v>
      </c>
      <c r="U712">
        <f t="shared" si="35"/>
        <v>3.9583793010677937E-4</v>
      </c>
    </row>
    <row r="713" spans="1:21" x14ac:dyDescent="0.25">
      <c r="A713" s="21">
        <v>712</v>
      </c>
      <c r="B713" s="21">
        <v>37</v>
      </c>
      <c r="C713" s="21">
        <v>6227.6886377350511</v>
      </c>
      <c r="D713" s="22" t="s">
        <v>481</v>
      </c>
      <c r="E713" s="22">
        <f t="shared" si="33"/>
        <v>4</v>
      </c>
      <c r="F713" s="21">
        <v>532.9710054622899</v>
      </c>
      <c r="G713" s="22" t="s">
        <v>848</v>
      </c>
      <c r="H713" s="21">
        <v>104.53839861318203</v>
      </c>
      <c r="I713" s="22" t="s">
        <v>449</v>
      </c>
      <c r="J713" s="21">
        <v>48.677864032855865</v>
      </c>
      <c r="K713" s="21">
        <v>1.1801028251647949</v>
      </c>
      <c r="L713" s="22" t="s">
        <v>1898</v>
      </c>
      <c r="M713" s="21">
        <v>712</v>
      </c>
      <c r="N713" s="22" t="s">
        <v>1899</v>
      </c>
      <c r="O713" s="21">
        <v>48.677864032855865</v>
      </c>
      <c r="P713">
        <v>722</v>
      </c>
      <c r="Q713">
        <f t="shared" si="34"/>
        <v>22.239556198659336</v>
      </c>
      <c r="R713" s="22" t="s">
        <v>481</v>
      </c>
      <c r="S713" s="23">
        <v>48.68</v>
      </c>
      <c r="T713" s="23">
        <v>0</v>
      </c>
      <c r="U713">
        <f t="shared" si="35"/>
        <v>-2.135967144134554E-3</v>
      </c>
    </row>
    <row r="714" spans="1:21" x14ac:dyDescent="0.25">
      <c r="A714" s="21">
        <v>713</v>
      </c>
      <c r="B714" s="21">
        <v>37</v>
      </c>
      <c r="C714" s="21">
        <v>6227.6886377350511</v>
      </c>
      <c r="D714" s="22" t="s">
        <v>481</v>
      </c>
      <c r="E714" s="22">
        <f t="shared" si="33"/>
        <v>4</v>
      </c>
      <c r="F714" s="21">
        <v>532.9710054622899</v>
      </c>
      <c r="G714" s="22" t="s">
        <v>722</v>
      </c>
      <c r="H714" s="21">
        <v>225.87497834544783</v>
      </c>
      <c r="I714" s="22" t="s">
        <v>452</v>
      </c>
      <c r="J714" s="21">
        <v>69.83273997398507</v>
      </c>
      <c r="K714" s="21">
        <v>2.7905266284942627</v>
      </c>
      <c r="L714" s="22" t="s">
        <v>1900</v>
      </c>
      <c r="M714" s="21">
        <v>713</v>
      </c>
      <c r="N714" s="22" t="s">
        <v>1901</v>
      </c>
      <c r="O714" s="21">
        <v>69.83273997398507</v>
      </c>
      <c r="P714">
        <v>723</v>
      </c>
      <c r="Q714">
        <f t="shared" si="34"/>
        <v>111.55572109762666</v>
      </c>
      <c r="R714" s="22" t="s">
        <v>481</v>
      </c>
      <c r="S714" s="23">
        <v>69.83</v>
      </c>
      <c r="T714" s="23">
        <v>0</v>
      </c>
      <c r="U714">
        <f t="shared" si="35"/>
        <v>2.7399739850721971E-3</v>
      </c>
    </row>
    <row r="715" spans="1:21" x14ac:dyDescent="0.25">
      <c r="A715" s="21">
        <v>714</v>
      </c>
      <c r="B715" s="21">
        <v>37</v>
      </c>
      <c r="C715" s="21">
        <v>6227.6886377350511</v>
      </c>
      <c r="D715" s="22" t="s">
        <v>481</v>
      </c>
      <c r="E715" s="22">
        <f t="shared" si="33"/>
        <v>4</v>
      </c>
      <c r="F715" s="21">
        <v>532.9710054622899</v>
      </c>
      <c r="G715" s="22" t="s">
        <v>722</v>
      </c>
      <c r="H715" s="21">
        <v>225.87497834544783</v>
      </c>
      <c r="I715" s="22" t="s">
        <v>449</v>
      </c>
      <c r="J715" s="21">
        <v>156.04223837146273</v>
      </c>
      <c r="K715" s="21">
        <v>1.0956562757492065</v>
      </c>
      <c r="L715" s="22" t="s">
        <v>1902</v>
      </c>
      <c r="M715" s="21">
        <v>714</v>
      </c>
      <c r="N715" s="22" t="s">
        <v>1903</v>
      </c>
      <c r="O715" s="21">
        <v>156.04223837146273</v>
      </c>
      <c r="P715">
        <v>724</v>
      </c>
      <c r="Q715">
        <f t="shared" si="34"/>
        <v>32.271933499302975</v>
      </c>
      <c r="R715" s="22" t="s">
        <v>481</v>
      </c>
      <c r="S715" s="23">
        <v>156.04</v>
      </c>
      <c r="T715" s="23">
        <v>0</v>
      </c>
      <c r="U715">
        <f t="shared" si="35"/>
        <v>2.2383714627380868E-3</v>
      </c>
    </row>
    <row r="716" spans="1:21" x14ac:dyDescent="0.25">
      <c r="A716" s="21">
        <v>715</v>
      </c>
      <c r="B716" s="21">
        <v>38</v>
      </c>
      <c r="C716" s="21">
        <v>5046.4462968507542</v>
      </c>
      <c r="D716" s="22" t="s">
        <v>847</v>
      </c>
      <c r="E716" s="22">
        <f t="shared" si="33"/>
        <v>8</v>
      </c>
      <c r="F716" s="21">
        <v>401.02592729041646</v>
      </c>
      <c r="G716" s="22" t="s">
        <v>448</v>
      </c>
      <c r="H716" s="21">
        <v>167.74855910934289</v>
      </c>
      <c r="I716" s="22" t="s">
        <v>452</v>
      </c>
      <c r="J716" s="21">
        <v>26.80852767718989</v>
      </c>
      <c r="K716" s="21">
        <v>2.6393589973449707</v>
      </c>
      <c r="L716" s="22" t="s">
        <v>1904</v>
      </c>
      <c r="M716" s="21">
        <v>715</v>
      </c>
      <c r="N716" s="22" t="s">
        <v>1905</v>
      </c>
      <c r="O716" s="21">
        <v>26.80852767718989</v>
      </c>
      <c r="P716">
        <v>725</v>
      </c>
      <c r="Q716">
        <f t="shared" si="34"/>
        <v>46.083346412589187</v>
      </c>
      <c r="R716" s="22" t="s">
        <v>847</v>
      </c>
      <c r="S716" s="23">
        <v>26.81</v>
      </c>
      <c r="T716" s="23">
        <v>0</v>
      </c>
      <c r="U716">
        <f t="shared" si="35"/>
        <v>-1.4723228101090058E-3</v>
      </c>
    </row>
    <row r="717" spans="1:21" x14ac:dyDescent="0.25">
      <c r="A717" s="21">
        <v>716</v>
      </c>
      <c r="B717" s="21">
        <v>38</v>
      </c>
      <c r="C717" s="21">
        <v>5046.4462968507542</v>
      </c>
      <c r="D717" s="22" t="s">
        <v>847</v>
      </c>
      <c r="E717" s="22">
        <f t="shared" si="33"/>
        <v>8</v>
      </c>
      <c r="F717" s="21">
        <v>401.02592729041646</v>
      </c>
      <c r="G717" s="22" t="s">
        <v>448</v>
      </c>
      <c r="H717" s="21">
        <v>167.74855910934289</v>
      </c>
      <c r="I717" s="22" t="s">
        <v>449</v>
      </c>
      <c r="J717" s="21">
        <v>140.94003143215301</v>
      </c>
      <c r="K717" s="21">
        <v>0.94836896657943726</v>
      </c>
      <c r="L717" s="22" t="s">
        <v>1906</v>
      </c>
      <c r="M717" s="21">
        <v>716</v>
      </c>
      <c r="N717" s="22" t="s">
        <v>1907</v>
      </c>
      <c r="O717" s="21">
        <v>140.94003143215301</v>
      </c>
      <c r="P717">
        <v>726</v>
      </c>
      <c r="Q717">
        <f t="shared" si="34"/>
        <v>35.914401337043664</v>
      </c>
      <c r="R717" s="22" t="s">
        <v>847</v>
      </c>
      <c r="S717" s="23">
        <v>140.94</v>
      </c>
      <c r="T717" s="23">
        <v>0</v>
      </c>
      <c r="U717">
        <f t="shared" si="35"/>
        <v>3.1432153008381647E-5</v>
      </c>
    </row>
    <row r="718" spans="1:21" x14ac:dyDescent="0.25">
      <c r="A718" s="21">
        <v>717</v>
      </c>
      <c r="B718" s="21">
        <v>38</v>
      </c>
      <c r="C718" s="21">
        <v>5046.4462968507542</v>
      </c>
      <c r="D718" s="22" t="s">
        <v>847</v>
      </c>
      <c r="E718" s="22">
        <f t="shared" si="33"/>
        <v>8</v>
      </c>
      <c r="F718" s="21">
        <v>401.02592729041646</v>
      </c>
      <c r="G718" s="22" t="s">
        <v>848</v>
      </c>
      <c r="H718" s="21">
        <v>128.39665957105368</v>
      </c>
      <c r="I718" s="22" t="s">
        <v>452</v>
      </c>
      <c r="J718" s="21">
        <v>38.053870966383052</v>
      </c>
      <c r="K718" s="21">
        <v>2.9542062282562256</v>
      </c>
      <c r="L718" s="22" t="s">
        <v>1908</v>
      </c>
      <c r="M718" s="21">
        <v>717</v>
      </c>
      <c r="N718" s="22" t="s">
        <v>1909</v>
      </c>
      <c r="O718" s="21">
        <v>38.053870966383052</v>
      </c>
      <c r="P718">
        <v>727</v>
      </c>
      <c r="Q718">
        <f t="shared" si="34"/>
        <v>34.656036896257099</v>
      </c>
      <c r="R718" s="22" t="s">
        <v>847</v>
      </c>
      <c r="S718" s="23">
        <v>38.049999999999997</v>
      </c>
      <c r="T718" s="23">
        <v>0</v>
      </c>
      <c r="U718">
        <f t="shared" si="35"/>
        <v>3.8709663830545082E-3</v>
      </c>
    </row>
    <row r="719" spans="1:21" x14ac:dyDescent="0.25">
      <c r="A719" s="21">
        <v>718</v>
      </c>
      <c r="B719" s="21">
        <v>38</v>
      </c>
      <c r="C719" s="21">
        <v>5046.4462968507542</v>
      </c>
      <c r="D719" s="22" t="s">
        <v>847</v>
      </c>
      <c r="E719" s="22">
        <f t="shared" si="33"/>
        <v>8</v>
      </c>
      <c r="F719" s="21">
        <v>401.02592729041646</v>
      </c>
      <c r="G719" s="22" t="s">
        <v>848</v>
      </c>
      <c r="H719" s="21">
        <v>128.39665957105368</v>
      </c>
      <c r="I719" s="22" t="s">
        <v>467</v>
      </c>
      <c r="J719" s="21">
        <v>55.360918591798885</v>
      </c>
      <c r="K719" s="21">
        <v>7.6063613891601563</v>
      </c>
      <c r="L719" s="22" t="s">
        <v>1910</v>
      </c>
      <c r="M719" s="21">
        <v>718</v>
      </c>
      <c r="N719" s="22" t="s">
        <v>1911</v>
      </c>
      <c r="O719" s="21">
        <v>55.360918591798885</v>
      </c>
      <c r="P719">
        <v>728</v>
      </c>
      <c r="Q719">
        <f t="shared" si="34"/>
        <v>54.755858099091192</v>
      </c>
      <c r="R719" s="22" t="s">
        <v>847</v>
      </c>
      <c r="S719" s="23">
        <v>55.36</v>
      </c>
      <c r="T719" s="23">
        <v>0</v>
      </c>
      <c r="U719">
        <f t="shared" si="35"/>
        <v>9.185917988858705E-4</v>
      </c>
    </row>
    <row r="720" spans="1:21" x14ac:dyDescent="0.25">
      <c r="A720" s="21">
        <v>719</v>
      </c>
      <c r="B720" s="21">
        <v>38</v>
      </c>
      <c r="C720" s="21">
        <v>5046.4462968507542</v>
      </c>
      <c r="D720" s="22" t="s">
        <v>847</v>
      </c>
      <c r="E720" s="22">
        <f t="shared" si="33"/>
        <v>8</v>
      </c>
      <c r="F720" s="21">
        <v>401.02592729041646</v>
      </c>
      <c r="G720" s="22" t="s">
        <v>848</v>
      </c>
      <c r="H720" s="21">
        <v>128.39665957105368</v>
      </c>
      <c r="I720" s="22" t="s">
        <v>449</v>
      </c>
      <c r="J720" s="21">
        <v>34.981870012871745</v>
      </c>
      <c r="K720" s="21">
        <v>1.177283763885498</v>
      </c>
      <c r="L720" s="22" t="s">
        <v>1912</v>
      </c>
      <c r="M720" s="21">
        <v>719</v>
      </c>
      <c r="N720" s="22" t="s">
        <v>1913</v>
      </c>
      <c r="O720" s="21">
        <v>34.981870012871745</v>
      </c>
      <c r="P720">
        <v>729</v>
      </c>
      <c r="Q720">
        <f t="shared" si="34"/>
        <v>33.88514696856803</v>
      </c>
      <c r="R720" s="22" t="s">
        <v>847</v>
      </c>
      <c r="S720" s="23">
        <v>34.979999999999997</v>
      </c>
      <c r="T720" s="23">
        <v>0</v>
      </c>
      <c r="U720">
        <f t="shared" si="35"/>
        <v>1.8700128717483722E-3</v>
      </c>
    </row>
    <row r="721" spans="1:21" x14ac:dyDescent="0.25">
      <c r="A721" s="21">
        <v>720</v>
      </c>
      <c r="B721" s="21">
        <v>38</v>
      </c>
      <c r="C721" s="21">
        <v>5046.4462968507542</v>
      </c>
      <c r="D721" s="22" t="s">
        <v>847</v>
      </c>
      <c r="E721" s="22">
        <f t="shared" si="33"/>
        <v>8</v>
      </c>
      <c r="F721" s="21">
        <v>401.02592729041646</v>
      </c>
      <c r="G721" s="22" t="s">
        <v>722</v>
      </c>
      <c r="H721" s="21">
        <v>104.88070861001991</v>
      </c>
      <c r="I721" s="22" t="s">
        <v>449</v>
      </c>
      <c r="J721" s="21">
        <v>50.157987399408235</v>
      </c>
      <c r="K721" s="21">
        <v>1.1256930828094482</v>
      </c>
      <c r="L721" s="22" t="s">
        <v>1914</v>
      </c>
      <c r="M721" s="21">
        <v>720</v>
      </c>
      <c r="N721" s="22" t="s">
        <v>1915</v>
      </c>
      <c r="O721" s="21">
        <v>50.157987399408235</v>
      </c>
      <c r="P721">
        <v>730</v>
      </c>
      <c r="Q721">
        <f t="shared" si="34"/>
        <v>42.228896774143827</v>
      </c>
      <c r="R721" s="22" t="s">
        <v>847</v>
      </c>
      <c r="S721" s="23">
        <v>50.16</v>
      </c>
      <c r="T721" s="23">
        <v>0</v>
      </c>
      <c r="U721">
        <f t="shared" si="35"/>
        <v>-2.0126005917617817E-3</v>
      </c>
    </row>
    <row r="722" spans="1:21" x14ac:dyDescent="0.25">
      <c r="A722" s="21">
        <v>721</v>
      </c>
      <c r="B722" s="21">
        <v>38</v>
      </c>
      <c r="C722" s="21">
        <v>5046.4462968507542</v>
      </c>
      <c r="D722" s="22" t="s">
        <v>847</v>
      </c>
      <c r="E722" s="22">
        <f t="shared" si="33"/>
        <v>8</v>
      </c>
      <c r="F722" s="21">
        <v>401.02592729041646</v>
      </c>
      <c r="G722" s="22" t="s">
        <v>722</v>
      </c>
      <c r="H722" s="21">
        <v>104.88070861001991</v>
      </c>
      <c r="I722" s="22" t="s">
        <v>452</v>
      </c>
      <c r="J722" s="21">
        <v>32.48316501195233</v>
      </c>
      <c r="K722" s="21">
        <v>2.8687198162078853</v>
      </c>
      <c r="L722" s="22" t="s">
        <v>1916</v>
      </c>
      <c r="M722" s="21">
        <v>721</v>
      </c>
      <c r="N722" s="22" t="s">
        <v>1917</v>
      </c>
      <c r="O722" s="21">
        <v>32.48316501195233</v>
      </c>
      <c r="P722">
        <v>731</v>
      </c>
      <c r="Q722">
        <f t="shared" si="34"/>
        <v>509.85472767080802</v>
      </c>
      <c r="R722" s="22" t="s">
        <v>847</v>
      </c>
      <c r="S722" s="23">
        <v>32.479999999999997</v>
      </c>
      <c r="T722" s="23">
        <v>0</v>
      </c>
      <c r="U722">
        <f t="shared" si="35"/>
        <v>3.1650119523334297E-3</v>
      </c>
    </row>
    <row r="723" spans="1:21" x14ac:dyDescent="0.25">
      <c r="A723" s="21">
        <v>722</v>
      </c>
      <c r="B723" s="21">
        <v>38</v>
      </c>
      <c r="C723" s="21">
        <v>5046.4462968507542</v>
      </c>
      <c r="D723" s="22" t="s">
        <v>847</v>
      </c>
      <c r="E723" s="22">
        <f t="shared" si="33"/>
        <v>8</v>
      </c>
      <c r="F723" s="21">
        <v>401.02592729041646</v>
      </c>
      <c r="G723" s="22" t="s">
        <v>722</v>
      </c>
      <c r="H723" s="21">
        <v>104.88070861001991</v>
      </c>
      <c r="I723" s="22" t="s">
        <v>467</v>
      </c>
      <c r="J723" s="21">
        <v>22.239556198659336</v>
      </c>
      <c r="K723" s="21">
        <v>6.2041850090026855</v>
      </c>
      <c r="L723" s="22" t="s">
        <v>1918</v>
      </c>
      <c r="M723" s="21">
        <v>722</v>
      </c>
      <c r="N723" s="22" t="s">
        <v>1919</v>
      </c>
      <c r="O723" s="21">
        <v>22.239556198659336</v>
      </c>
      <c r="P723">
        <v>732</v>
      </c>
      <c r="Q723">
        <f t="shared" si="34"/>
        <v>449.68566061431198</v>
      </c>
      <c r="R723" s="22" t="s">
        <v>847</v>
      </c>
      <c r="S723" s="23">
        <v>22.24</v>
      </c>
      <c r="T723" s="23">
        <v>0</v>
      </c>
      <c r="U723">
        <f t="shared" si="35"/>
        <v>-4.4380134066202004E-4</v>
      </c>
    </row>
    <row r="724" spans="1:21" x14ac:dyDescent="0.25">
      <c r="A724" s="21">
        <v>723</v>
      </c>
      <c r="B724" s="21">
        <v>38</v>
      </c>
      <c r="C724" s="21">
        <v>5046.4462968507542</v>
      </c>
      <c r="D724" s="22" t="s">
        <v>1104</v>
      </c>
      <c r="E724" s="22">
        <f t="shared" si="33"/>
        <v>9</v>
      </c>
      <c r="F724" s="21">
        <v>391.35134108462256</v>
      </c>
      <c r="G724" s="22" t="s">
        <v>448</v>
      </c>
      <c r="H724" s="21">
        <v>143.82765459692962</v>
      </c>
      <c r="I724" s="22" t="s">
        <v>449</v>
      </c>
      <c r="J724" s="21">
        <v>111.55572109762666</v>
      </c>
      <c r="K724" s="21">
        <v>1.0522058010101318</v>
      </c>
      <c r="L724" s="22" t="s">
        <v>1920</v>
      </c>
      <c r="M724" s="21">
        <v>723</v>
      </c>
      <c r="N724" s="22" t="s">
        <v>1921</v>
      </c>
      <c r="O724" s="21">
        <v>111.55572109762666</v>
      </c>
      <c r="P724">
        <v>733</v>
      </c>
      <c r="Q724">
        <f t="shared" si="34"/>
        <v>208.0910418784413</v>
      </c>
      <c r="R724" s="22" t="s">
        <v>1104</v>
      </c>
      <c r="S724" s="23">
        <v>111.56</v>
      </c>
      <c r="T724" s="23">
        <v>0</v>
      </c>
      <c r="U724">
        <f t="shared" si="35"/>
        <v>-4.2789023733433851E-3</v>
      </c>
    </row>
    <row r="725" spans="1:21" x14ac:dyDescent="0.25">
      <c r="A725" s="21">
        <v>724</v>
      </c>
      <c r="B725" s="21">
        <v>38</v>
      </c>
      <c r="C725" s="21">
        <v>5046.4462968507542</v>
      </c>
      <c r="D725" s="22" t="s">
        <v>1104</v>
      </c>
      <c r="E725" s="22">
        <f t="shared" si="33"/>
        <v>9</v>
      </c>
      <c r="F725" s="21">
        <v>391.35134108462256</v>
      </c>
      <c r="G725" s="22" t="s">
        <v>448</v>
      </c>
      <c r="H725" s="21">
        <v>143.82765459692962</v>
      </c>
      <c r="I725" s="22" t="s">
        <v>452</v>
      </c>
      <c r="J725" s="21">
        <v>32.271933499302975</v>
      </c>
      <c r="K725" s="21">
        <v>2.6726434230804443</v>
      </c>
      <c r="L725" s="22" t="s">
        <v>1922</v>
      </c>
      <c r="M725" s="21">
        <v>724</v>
      </c>
      <c r="N725" s="22" t="s">
        <v>1923</v>
      </c>
      <c r="O725" s="21">
        <v>32.271933499302975</v>
      </c>
      <c r="P725">
        <v>734</v>
      </c>
      <c r="Q725">
        <f t="shared" si="34"/>
        <v>142.59807615040737</v>
      </c>
      <c r="R725" s="22" t="s">
        <v>1104</v>
      </c>
      <c r="S725" s="23">
        <v>32.270000000000003</v>
      </c>
      <c r="T725" s="23">
        <v>0</v>
      </c>
      <c r="U725">
        <f t="shared" si="35"/>
        <v>1.9334993029715974E-3</v>
      </c>
    </row>
    <row r="726" spans="1:21" x14ac:dyDescent="0.25">
      <c r="A726" s="21">
        <v>725</v>
      </c>
      <c r="B726" s="21">
        <v>38</v>
      </c>
      <c r="C726" s="21">
        <v>5046.4462968507542</v>
      </c>
      <c r="D726" s="22" t="s">
        <v>1104</v>
      </c>
      <c r="E726" s="22">
        <f t="shared" si="33"/>
        <v>9</v>
      </c>
      <c r="F726" s="21">
        <v>391.35134108462256</v>
      </c>
      <c r="G726" s="22" t="s">
        <v>848</v>
      </c>
      <c r="H726" s="21">
        <v>116.65378464588996</v>
      </c>
      <c r="I726" s="22" t="s">
        <v>467</v>
      </c>
      <c r="J726" s="21">
        <v>46.083346412589187</v>
      </c>
      <c r="K726" s="21">
        <v>8.0306205749511719</v>
      </c>
      <c r="L726" s="22" t="s">
        <v>1924</v>
      </c>
      <c r="M726" s="21">
        <v>725</v>
      </c>
      <c r="N726" s="22" t="s">
        <v>1925</v>
      </c>
      <c r="O726" s="21">
        <v>46.083346412589187</v>
      </c>
      <c r="P726">
        <v>735</v>
      </c>
      <c r="Q726">
        <f t="shared" si="34"/>
        <v>535.98217816137162</v>
      </c>
      <c r="R726" s="22" t="s">
        <v>1104</v>
      </c>
      <c r="S726" s="23">
        <v>46.08</v>
      </c>
      <c r="T726" s="23">
        <v>0</v>
      </c>
      <c r="U726">
        <f t="shared" si="35"/>
        <v>3.346412589188219E-3</v>
      </c>
    </row>
    <row r="727" spans="1:21" x14ac:dyDescent="0.25">
      <c r="A727" s="21">
        <v>726</v>
      </c>
      <c r="B727" s="21">
        <v>38</v>
      </c>
      <c r="C727" s="21">
        <v>5046.4462968507542</v>
      </c>
      <c r="D727" s="22" t="s">
        <v>1104</v>
      </c>
      <c r="E727" s="22">
        <f t="shared" si="33"/>
        <v>9</v>
      </c>
      <c r="F727" s="21">
        <v>391.35134108462256</v>
      </c>
      <c r="G727" s="22" t="s">
        <v>848</v>
      </c>
      <c r="H727" s="21">
        <v>116.65378464588996</v>
      </c>
      <c r="I727" s="22" t="s">
        <v>452</v>
      </c>
      <c r="J727" s="21">
        <v>35.914401337043664</v>
      </c>
      <c r="K727" s="21">
        <v>2.9169495105743413</v>
      </c>
      <c r="L727" s="22" t="s">
        <v>1926</v>
      </c>
      <c r="M727" s="21">
        <v>726</v>
      </c>
      <c r="N727" s="22" t="s">
        <v>1927</v>
      </c>
      <c r="O727" s="21">
        <v>35.914401337043664</v>
      </c>
      <c r="P727">
        <v>736</v>
      </c>
      <c r="Q727">
        <f t="shared" si="34"/>
        <v>365.43027771598912</v>
      </c>
      <c r="R727" s="22" t="s">
        <v>1104</v>
      </c>
      <c r="S727" s="23">
        <v>35.909999999999997</v>
      </c>
      <c r="T727" s="23">
        <v>0</v>
      </c>
      <c r="U727">
        <f t="shared" si="35"/>
        <v>4.4013370436672972E-3</v>
      </c>
    </row>
    <row r="728" spans="1:21" x14ac:dyDescent="0.25">
      <c r="A728" s="21">
        <v>727</v>
      </c>
      <c r="B728" s="21">
        <v>38</v>
      </c>
      <c r="C728" s="21">
        <v>5046.4462968507542</v>
      </c>
      <c r="D728" s="22" t="s">
        <v>1104</v>
      </c>
      <c r="E728" s="22">
        <f t="shared" si="33"/>
        <v>9</v>
      </c>
      <c r="F728" s="21">
        <v>391.35134108462256</v>
      </c>
      <c r="G728" s="22" t="s">
        <v>848</v>
      </c>
      <c r="H728" s="21">
        <v>116.65378464588996</v>
      </c>
      <c r="I728" s="22" t="s">
        <v>449</v>
      </c>
      <c r="J728" s="21">
        <v>34.656036896257099</v>
      </c>
      <c r="K728" s="21">
        <v>1.2221581935882568</v>
      </c>
      <c r="L728" s="22" t="s">
        <v>1928</v>
      </c>
      <c r="M728" s="21">
        <v>727</v>
      </c>
      <c r="N728" s="22" t="s">
        <v>1929</v>
      </c>
      <c r="O728" s="21">
        <v>34.656036896257099</v>
      </c>
      <c r="P728">
        <v>737</v>
      </c>
      <c r="Q728">
        <f t="shared" si="34"/>
        <v>70.690877262664458</v>
      </c>
      <c r="R728" s="22" t="s">
        <v>1104</v>
      </c>
      <c r="S728" s="23">
        <v>34.659999999999997</v>
      </c>
      <c r="T728" s="23">
        <v>0</v>
      </c>
      <c r="U728">
        <f t="shared" si="35"/>
        <v>-3.9631037428975446E-3</v>
      </c>
    </row>
    <row r="729" spans="1:21" x14ac:dyDescent="0.25">
      <c r="A729" s="21">
        <v>728</v>
      </c>
      <c r="B729" s="21">
        <v>38</v>
      </c>
      <c r="C729" s="21">
        <v>5046.4462968507542</v>
      </c>
      <c r="D729" s="22" t="s">
        <v>1104</v>
      </c>
      <c r="E729" s="22">
        <f t="shared" si="33"/>
        <v>9</v>
      </c>
      <c r="F729" s="21">
        <v>391.35134108462256</v>
      </c>
      <c r="G729" s="22" t="s">
        <v>722</v>
      </c>
      <c r="H729" s="21">
        <v>130.86990184180306</v>
      </c>
      <c r="I729" s="22" t="s">
        <v>449</v>
      </c>
      <c r="J729" s="21">
        <v>54.755858099091192</v>
      </c>
      <c r="K729" s="21">
        <v>1.1648193597793579</v>
      </c>
      <c r="L729" s="22" t="s">
        <v>1930</v>
      </c>
      <c r="M729" s="21">
        <v>728</v>
      </c>
      <c r="N729" s="22" t="s">
        <v>1931</v>
      </c>
      <c r="O729" s="21">
        <v>54.755858099091192</v>
      </c>
      <c r="P729">
        <v>738</v>
      </c>
      <c r="Q729">
        <f t="shared" si="34"/>
        <v>177.76637896363866</v>
      </c>
      <c r="R729" s="22" t="s">
        <v>1104</v>
      </c>
      <c r="S729" s="23">
        <v>54.76</v>
      </c>
      <c r="T729" s="23">
        <v>0</v>
      </c>
      <c r="U729">
        <f t="shared" si="35"/>
        <v>-4.1419009088059511E-3</v>
      </c>
    </row>
    <row r="730" spans="1:21" x14ac:dyDescent="0.25">
      <c r="A730" s="21">
        <v>729</v>
      </c>
      <c r="B730" s="21">
        <v>38</v>
      </c>
      <c r="C730" s="21">
        <v>5046.4462968507542</v>
      </c>
      <c r="D730" s="22" t="s">
        <v>1104</v>
      </c>
      <c r="E730" s="22">
        <f t="shared" si="33"/>
        <v>9</v>
      </c>
      <c r="F730" s="21">
        <v>391.35134108462256</v>
      </c>
      <c r="G730" s="22" t="s">
        <v>722</v>
      </c>
      <c r="H730" s="21">
        <v>130.86990184180306</v>
      </c>
      <c r="I730" s="22" t="s">
        <v>467</v>
      </c>
      <c r="J730" s="21">
        <v>33.88514696856803</v>
      </c>
      <c r="K730" s="21">
        <v>6.5022406578063965</v>
      </c>
      <c r="L730" s="22" t="s">
        <v>1932</v>
      </c>
      <c r="M730" s="21">
        <v>729</v>
      </c>
      <c r="N730" s="22" t="s">
        <v>1933</v>
      </c>
      <c r="O730" s="21">
        <v>33.88514696856803</v>
      </c>
      <c r="P730">
        <v>739</v>
      </c>
      <c r="Q730">
        <f t="shared" si="34"/>
        <v>261.05850047898531</v>
      </c>
      <c r="R730" s="22" t="s">
        <v>1104</v>
      </c>
      <c r="S730" s="23">
        <v>33.89</v>
      </c>
      <c r="T730" s="23">
        <v>0</v>
      </c>
      <c r="U730">
        <f t="shared" si="35"/>
        <v>-4.8530314319705781E-3</v>
      </c>
    </row>
    <row r="731" spans="1:21" x14ac:dyDescent="0.25">
      <c r="A731" s="21">
        <v>730</v>
      </c>
      <c r="B731" s="21">
        <v>38</v>
      </c>
      <c r="C731" s="21">
        <v>5046.4462968507542</v>
      </c>
      <c r="D731" s="22" t="s">
        <v>1104</v>
      </c>
      <c r="E731" s="22">
        <f t="shared" si="33"/>
        <v>9</v>
      </c>
      <c r="F731" s="21">
        <v>391.35134108462256</v>
      </c>
      <c r="G731" s="22" t="s">
        <v>722</v>
      </c>
      <c r="H731" s="21">
        <v>130.86990184180306</v>
      </c>
      <c r="I731" s="22" t="s">
        <v>452</v>
      </c>
      <c r="J731" s="21">
        <v>42.228896774143827</v>
      </c>
      <c r="K731" s="21">
        <v>2.8745369911193848</v>
      </c>
      <c r="L731" s="22" t="s">
        <v>1934</v>
      </c>
      <c r="M731" s="21">
        <v>730</v>
      </c>
      <c r="N731" s="22" t="s">
        <v>1935</v>
      </c>
      <c r="O731" s="21">
        <v>42.228896774143827</v>
      </c>
      <c r="P731">
        <v>740</v>
      </c>
      <c r="Q731">
        <f t="shared" si="34"/>
        <v>287.0026199823821</v>
      </c>
      <c r="R731" s="22" t="s">
        <v>1104</v>
      </c>
      <c r="S731" s="23">
        <v>42.23</v>
      </c>
      <c r="T731" s="23">
        <v>0</v>
      </c>
      <c r="U731">
        <f t="shared" si="35"/>
        <v>-1.1032258561698427E-3</v>
      </c>
    </row>
    <row r="732" spans="1:21" x14ac:dyDescent="0.25">
      <c r="A732" s="21">
        <v>731</v>
      </c>
      <c r="B732" s="21">
        <v>38</v>
      </c>
      <c r="C732" s="21">
        <v>5046.4462968507542</v>
      </c>
      <c r="D732" s="22" t="s">
        <v>447</v>
      </c>
      <c r="E732" s="22">
        <f t="shared" si="33"/>
        <v>1</v>
      </c>
      <c r="F732" s="21">
        <v>1310.2295063139684</v>
      </c>
      <c r="G732" s="22" t="s">
        <v>448</v>
      </c>
      <c r="H732" s="21">
        <v>509.85472767080802</v>
      </c>
      <c r="I732" s="22" t="s">
        <v>449</v>
      </c>
      <c r="J732" s="21">
        <v>509.85472767080802</v>
      </c>
      <c r="K732" s="21">
        <v>0.84829956293106079</v>
      </c>
      <c r="L732" s="22" t="s">
        <v>1936</v>
      </c>
      <c r="M732" s="21">
        <v>731</v>
      </c>
      <c r="N732" s="22" t="s">
        <v>1937</v>
      </c>
      <c r="O732" s="21">
        <v>509.85472767080802</v>
      </c>
      <c r="P732">
        <v>741</v>
      </c>
      <c r="Q732">
        <f t="shared" si="34"/>
        <v>254.37889704647245</v>
      </c>
      <c r="R732" s="22" t="s">
        <v>447</v>
      </c>
      <c r="S732" s="23">
        <v>509.85</v>
      </c>
      <c r="T732" s="23">
        <v>1</v>
      </c>
      <c r="U732">
        <f t="shared" si="35"/>
        <v>4.7276708079948548E-3</v>
      </c>
    </row>
    <row r="733" spans="1:21" x14ac:dyDescent="0.25">
      <c r="A733" s="21">
        <v>732</v>
      </c>
      <c r="B733" s="21">
        <v>38</v>
      </c>
      <c r="C733" s="21">
        <v>5046.4462968507542</v>
      </c>
      <c r="D733" s="22" t="s">
        <v>447</v>
      </c>
      <c r="E733" s="22">
        <f t="shared" si="33"/>
        <v>1</v>
      </c>
      <c r="F733" s="21">
        <v>1310.2295063139684</v>
      </c>
      <c r="G733" s="22" t="s">
        <v>493</v>
      </c>
      <c r="H733" s="21">
        <v>449.68566061431198</v>
      </c>
      <c r="I733" s="22" t="s">
        <v>449</v>
      </c>
      <c r="J733" s="21">
        <v>449.68566061431198</v>
      </c>
      <c r="K733" s="21">
        <v>0.90517079830169678</v>
      </c>
      <c r="L733" s="22" t="s">
        <v>1938</v>
      </c>
      <c r="M733" s="21">
        <v>732</v>
      </c>
      <c r="N733" s="22" t="s">
        <v>1939</v>
      </c>
      <c r="O733" s="21">
        <v>449.68566061431198</v>
      </c>
      <c r="P733">
        <v>742</v>
      </c>
      <c r="Q733">
        <f t="shared" si="34"/>
        <v>81.725839577815876</v>
      </c>
      <c r="R733" s="22" t="s">
        <v>447</v>
      </c>
      <c r="S733" s="23">
        <v>449.69</v>
      </c>
      <c r="T733" s="23">
        <v>1</v>
      </c>
      <c r="U733">
        <f t="shared" si="35"/>
        <v>-4.3393856880129533E-3</v>
      </c>
    </row>
    <row r="734" spans="1:21" x14ac:dyDescent="0.25">
      <c r="A734" s="21">
        <v>733</v>
      </c>
      <c r="B734" s="21">
        <v>38</v>
      </c>
      <c r="C734" s="21">
        <v>5046.4462968507542</v>
      </c>
      <c r="D734" s="22" t="s">
        <v>447</v>
      </c>
      <c r="E734" s="22">
        <f t="shared" si="33"/>
        <v>1</v>
      </c>
      <c r="F734" s="21">
        <v>1310.2295063139684</v>
      </c>
      <c r="G734" s="22" t="s">
        <v>722</v>
      </c>
      <c r="H734" s="21">
        <v>350.68911802884872</v>
      </c>
      <c r="I734" s="22" t="s">
        <v>449</v>
      </c>
      <c r="J734" s="21">
        <v>208.0910418784413</v>
      </c>
      <c r="K734" s="21">
        <v>1.1492787599563599</v>
      </c>
      <c r="L734" s="22" t="s">
        <v>1940</v>
      </c>
      <c r="M734" s="21">
        <v>733</v>
      </c>
      <c r="N734" s="22" t="s">
        <v>1941</v>
      </c>
      <c r="O734" s="21">
        <v>208.0910418784413</v>
      </c>
      <c r="P734">
        <v>743</v>
      </c>
      <c r="Q734">
        <f t="shared" si="34"/>
        <v>117.15166084972033</v>
      </c>
      <c r="R734" s="22" t="s">
        <v>447</v>
      </c>
      <c r="S734" s="23">
        <v>208.09</v>
      </c>
      <c r="T734" s="23">
        <v>0</v>
      </c>
      <c r="U734">
        <f t="shared" si="35"/>
        <v>1.0418784412991045E-3</v>
      </c>
    </row>
    <row r="735" spans="1:21" x14ac:dyDescent="0.25">
      <c r="A735" s="21">
        <v>734</v>
      </c>
      <c r="B735" s="21">
        <v>38</v>
      </c>
      <c r="C735" s="21">
        <v>5046.4462968507542</v>
      </c>
      <c r="D735" s="22" t="s">
        <v>447</v>
      </c>
      <c r="E735" s="22">
        <f t="shared" si="33"/>
        <v>1</v>
      </c>
      <c r="F735" s="21">
        <v>1310.2295063139684</v>
      </c>
      <c r="G735" s="22" t="s">
        <v>722</v>
      </c>
      <c r="H735" s="21">
        <v>350.68911802884872</v>
      </c>
      <c r="I735" s="22" t="s">
        <v>452</v>
      </c>
      <c r="J735" s="21">
        <v>142.59807615040737</v>
      </c>
      <c r="K735" s="21">
        <v>2.8633227348327637</v>
      </c>
      <c r="L735" s="22" t="s">
        <v>1942</v>
      </c>
      <c r="M735" s="21">
        <v>734</v>
      </c>
      <c r="N735" s="22" t="s">
        <v>1943</v>
      </c>
      <c r="O735" s="21">
        <v>142.59807615040737</v>
      </c>
      <c r="P735">
        <v>744</v>
      </c>
      <c r="Q735">
        <f t="shared" si="34"/>
        <v>302.05726337676498</v>
      </c>
      <c r="R735" s="22" t="s">
        <v>447</v>
      </c>
      <c r="S735" s="23">
        <v>142.6</v>
      </c>
      <c r="T735" s="23">
        <v>0</v>
      </c>
      <c r="U735">
        <f t="shared" si="35"/>
        <v>-1.9238495926288124E-3</v>
      </c>
    </row>
    <row r="736" spans="1:21" x14ac:dyDescent="0.25">
      <c r="A736" s="21">
        <v>735</v>
      </c>
      <c r="B736" s="21">
        <v>38</v>
      </c>
      <c r="C736" s="21">
        <v>5046.4462968507542</v>
      </c>
      <c r="D736" s="22" t="s">
        <v>460</v>
      </c>
      <c r="E736" s="22">
        <f t="shared" si="33"/>
        <v>2</v>
      </c>
      <c r="F736" s="21">
        <v>1410.9282125826492</v>
      </c>
      <c r="G736" s="22" t="s">
        <v>448</v>
      </c>
      <c r="H736" s="21">
        <v>535.98217816137162</v>
      </c>
      <c r="I736" s="22" t="s">
        <v>449</v>
      </c>
      <c r="J736" s="21">
        <v>535.98217816137162</v>
      </c>
      <c r="K736" s="21">
        <v>0.91326326131820679</v>
      </c>
      <c r="L736" s="22" t="s">
        <v>1944</v>
      </c>
      <c r="M736" s="21">
        <v>735</v>
      </c>
      <c r="N736" s="22" t="s">
        <v>1945</v>
      </c>
      <c r="O736" s="21">
        <v>535.98217816137162</v>
      </c>
      <c r="P736">
        <v>745</v>
      </c>
      <c r="Q736">
        <f t="shared" si="34"/>
        <v>208.35197145621299</v>
      </c>
      <c r="R736" s="22" t="s">
        <v>460</v>
      </c>
      <c r="S736" s="23">
        <v>535.98</v>
      </c>
      <c r="T736" s="23">
        <v>1</v>
      </c>
      <c r="U736">
        <f t="shared" si="35"/>
        <v>2.1781613716029824E-3</v>
      </c>
    </row>
    <row r="737" spans="1:21" x14ac:dyDescent="0.25">
      <c r="A737" s="21">
        <v>736</v>
      </c>
      <c r="B737" s="21">
        <v>38</v>
      </c>
      <c r="C737" s="21">
        <v>5046.4462968507542</v>
      </c>
      <c r="D737" s="22" t="s">
        <v>460</v>
      </c>
      <c r="E737" s="22">
        <f t="shared" si="33"/>
        <v>2</v>
      </c>
      <c r="F737" s="21">
        <v>1410.9282125826492</v>
      </c>
      <c r="G737" s="22" t="s">
        <v>493</v>
      </c>
      <c r="H737" s="21">
        <v>436.12115497865358</v>
      </c>
      <c r="I737" s="22" t="s">
        <v>449</v>
      </c>
      <c r="J737" s="21">
        <v>365.43027771598912</v>
      </c>
      <c r="K737" s="21">
        <v>0.9363979697227478</v>
      </c>
      <c r="L737" s="22" t="s">
        <v>1946</v>
      </c>
      <c r="M737" s="21">
        <v>736</v>
      </c>
      <c r="N737" s="22" t="s">
        <v>1947</v>
      </c>
      <c r="O737" s="21">
        <v>365.43027771598912</v>
      </c>
      <c r="P737">
        <v>746</v>
      </c>
      <c r="Q737">
        <f t="shared" si="34"/>
        <v>38.863247334980386</v>
      </c>
      <c r="R737" s="22" t="s">
        <v>460</v>
      </c>
      <c r="S737" s="23">
        <v>365.43</v>
      </c>
      <c r="T737" s="23">
        <v>1</v>
      </c>
      <c r="U737">
        <f t="shared" si="35"/>
        <v>2.7771598911385809E-4</v>
      </c>
    </row>
    <row r="738" spans="1:21" x14ac:dyDescent="0.25">
      <c r="A738" s="21">
        <v>737</v>
      </c>
      <c r="B738" s="21">
        <v>38</v>
      </c>
      <c r="C738" s="21">
        <v>5046.4462968507542</v>
      </c>
      <c r="D738" s="22" t="s">
        <v>460</v>
      </c>
      <c r="E738" s="22">
        <f t="shared" si="33"/>
        <v>2</v>
      </c>
      <c r="F738" s="21">
        <v>1410.9282125826492</v>
      </c>
      <c r="G738" s="22" t="s">
        <v>493</v>
      </c>
      <c r="H738" s="21">
        <v>436.12115497865358</v>
      </c>
      <c r="I738" s="22" t="s">
        <v>452</v>
      </c>
      <c r="J738" s="21">
        <v>70.690877262664458</v>
      </c>
      <c r="K738" s="21">
        <v>2.6807875633239746</v>
      </c>
      <c r="L738" s="22" t="s">
        <v>1948</v>
      </c>
      <c r="M738" s="21">
        <v>737</v>
      </c>
      <c r="N738" s="22" t="s">
        <v>1949</v>
      </c>
      <c r="O738" s="21">
        <v>70.690877262664458</v>
      </c>
      <c r="P738">
        <v>747</v>
      </c>
      <c r="Q738">
        <f t="shared" si="34"/>
        <v>97.778723234290837</v>
      </c>
      <c r="R738" s="22" t="s">
        <v>460</v>
      </c>
      <c r="S738" s="23">
        <v>70.69</v>
      </c>
      <c r="T738" s="23">
        <v>0</v>
      </c>
      <c r="U738">
        <f t="shared" si="35"/>
        <v>8.772626644599768E-4</v>
      </c>
    </row>
    <row r="739" spans="1:21" x14ac:dyDescent="0.25">
      <c r="A739" s="21">
        <v>738</v>
      </c>
      <c r="B739" s="21">
        <v>38</v>
      </c>
      <c r="C739" s="21">
        <v>5046.4462968507542</v>
      </c>
      <c r="D739" s="22" t="s">
        <v>460</v>
      </c>
      <c r="E739" s="22">
        <f t="shared" si="33"/>
        <v>2</v>
      </c>
      <c r="F739" s="21">
        <v>1410.9282125826492</v>
      </c>
      <c r="G739" s="22" t="s">
        <v>722</v>
      </c>
      <c r="H739" s="21">
        <v>438.82487944262391</v>
      </c>
      <c r="I739" s="22" t="s">
        <v>452</v>
      </c>
      <c r="J739" s="21">
        <v>177.76637896363866</v>
      </c>
      <c r="K739" s="21">
        <v>2.8259103298187256</v>
      </c>
      <c r="L739" s="22" t="s">
        <v>1950</v>
      </c>
      <c r="M739" s="21">
        <v>738</v>
      </c>
      <c r="N739" s="22" t="s">
        <v>1951</v>
      </c>
      <c r="O739" s="21">
        <v>177.76637896363866</v>
      </c>
      <c r="P739">
        <v>748</v>
      </c>
      <c r="Q739">
        <f t="shared" si="34"/>
        <v>146.62061945180793</v>
      </c>
      <c r="R739" s="22" t="s">
        <v>460</v>
      </c>
      <c r="S739" s="23">
        <v>177.77</v>
      </c>
      <c r="T739" s="23">
        <v>0</v>
      </c>
      <c r="U739">
        <f t="shared" si="35"/>
        <v>-3.6210363613520258E-3</v>
      </c>
    </row>
    <row r="740" spans="1:21" x14ac:dyDescent="0.25">
      <c r="A740" s="21">
        <v>739</v>
      </c>
      <c r="B740" s="21">
        <v>38</v>
      </c>
      <c r="C740" s="21">
        <v>5046.4462968507542</v>
      </c>
      <c r="D740" s="22" t="s">
        <v>460</v>
      </c>
      <c r="E740" s="22">
        <f t="shared" si="33"/>
        <v>2</v>
      </c>
      <c r="F740" s="21">
        <v>1410.9282125826492</v>
      </c>
      <c r="G740" s="22" t="s">
        <v>722</v>
      </c>
      <c r="H740" s="21">
        <v>438.82487944262391</v>
      </c>
      <c r="I740" s="22" t="s">
        <v>449</v>
      </c>
      <c r="J740" s="21">
        <v>261.05850047898531</v>
      </c>
      <c r="K740" s="21">
        <v>1.1670753955841064</v>
      </c>
      <c r="L740" s="22" t="s">
        <v>1952</v>
      </c>
      <c r="M740" s="21">
        <v>739</v>
      </c>
      <c r="N740" s="22" t="s">
        <v>1953</v>
      </c>
      <c r="O740" s="21">
        <v>261.05850047898531</v>
      </c>
      <c r="P740">
        <v>749</v>
      </c>
      <c r="Q740">
        <f t="shared" si="34"/>
        <v>4227.6944118947213</v>
      </c>
      <c r="R740" s="22" t="s">
        <v>460</v>
      </c>
      <c r="S740" s="23">
        <v>261.06</v>
      </c>
      <c r="T740" s="23">
        <v>0</v>
      </c>
      <c r="U740">
        <f t="shared" si="35"/>
        <v>-1.4995210146935278E-3</v>
      </c>
    </row>
    <row r="741" spans="1:21" x14ac:dyDescent="0.25">
      <c r="A741" s="21">
        <v>740</v>
      </c>
      <c r="B741" s="21">
        <v>38</v>
      </c>
      <c r="C741" s="21">
        <v>5046.4462968507542</v>
      </c>
      <c r="D741" s="22" t="s">
        <v>472</v>
      </c>
      <c r="E741" s="22">
        <f t="shared" si="33"/>
        <v>3</v>
      </c>
      <c r="F741" s="21">
        <v>740.25901745639078</v>
      </c>
      <c r="G741" s="22" t="s">
        <v>448</v>
      </c>
      <c r="H741" s="21">
        <v>287.0026199823821</v>
      </c>
      <c r="I741" s="22" t="s">
        <v>449</v>
      </c>
      <c r="J741" s="21">
        <v>287.0026199823821</v>
      </c>
      <c r="K741" s="21">
        <v>0.84320646524429321</v>
      </c>
      <c r="L741" s="22" t="s">
        <v>1954</v>
      </c>
      <c r="M741" s="21">
        <v>740</v>
      </c>
      <c r="N741" s="22" t="s">
        <v>1955</v>
      </c>
      <c r="O741" s="21">
        <v>287.0026199823821</v>
      </c>
      <c r="P741">
        <v>750</v>
      </c>
      <c r="Q741">
        <f t="shared" si="34"/>
        <v>3606.8844459858665</v>
      </c>
      <c r="R741" s="22" t="s">
        <v>472</v>
      </c>
      <c r="S741" s="23">
        <v>287</v>
      </c>
      <c r="T741" s="23">
        <v>1</v>
      </c>
      <c r="U741">
        <f t="shared" si="35"/>
        <v>2.619982382100261E-3</v>
      </c>
    </row>
    <row r="742" spans="1:21" x14ac:dyDescent="0.25">
      <c r="A742" s="21">
        <v>741</v>
      </c>
      <c r="B742" s="21">
        <v>38</v>
      </c>
      <c r="C742" s="21">
        <v>5046.4462968507542</v>
      </c>
      <c r="D742" s="22" t="s">
        <v>472</v>
      </c>
      <c r="E742" s="22">
        <f t="shared" si="33"/>
        <v>3</v>
      </c>
      <c r="F742" s="21">
        <v>740.25901745639078</v>
      </c>
      <c r="G742" s="22" t="s">
        <v>493</v>
      </c>
      <c r="H742" s="21">
        <v>254.37889704647245</v>
      </c>
      <c r="I742" s="22" t="s">
        <v>449</v>
      </c>
      <c r="J742" s="21">
        <v>254.37889704647245</v>
      </c>
      <c r="K742" s="21">
        <v>0.90101885795593251</v>
      </c>
      <c r="L742" s="22" t="s">
        <v>1956</v>
      </c>
      <c r="M742" s="21">
        <v>741</v>
      </c>
      <c r="N742" s="22" t="s">
        <v>1957</v>
      </c>
      <c r="O742" s="21">
        <v>254.37889704647245</v>
      </c>
      <c r="P742">
        <v>751</v>
      </c>
      <c r="Q742">
        <f t="shared" si="34"/>
        <v>2377.5882049414276</v>
      </c>
      <c r="R742" s="22" t="s">
        <v>472</v>
      </c>
      <c r="S742" s="23">
        <v>254.38</v>
      </c>
      <c r="T742" s="23">
        <v>1</v>
      </c>
      <c r="U742">
        <f t="shared" si="35"/>
        <v>-1.1029535275497437E-3</v>
      </c>
    </row>
    <row r="743" spans="1:21" x14ac:dyDescent="0.25">
      <c r="A743" s="21">
        <v>742</v>
      </c>
      <c r="B743" s="21">
        <v>38</v>
      </c>
      <c r="C743" s="21">
        <v>5046.4462968507542</v>
      </c>
      <c r="D743" s="22" t="s">
        <v>472</v>
      </c>
      <c r="E743" s="22">
        <f t="shared" si="33"/>
        <v>3</v>
      </c>
      <c r="F743" s="21">
        <v>740.25901745639078</v>
      </c>
      <c r="G743" s="22" t="s">
        <v>722</v>
      </c>
      <c r="H743" s="21">
        <v>198.87750042753626</v>
      </c>
      <c r="I743" s="22" t="s">
        <v>452</v>
      </c>
      <c r="J743" s="21">
        <v>81.725839577815876</v>
      </c>
      <c r="K743" s="21">
        <v>2.8693666458129883</v>
      </c>
      <c r="L743" s="22" t="s">
        <v>1958</v>
      </c>
      <c r="M743" s="21">
        <v>742</v>
      </c>
      <c r="N743" s="22" t="s">
        <v>1959</v>
      </c>
      <c r="O743" s="21">
        <v>81.725839577815876</v>
      </c>
      <c r="P743">
        <v>752</v>
      </c>
      <c r="Q743">
        <f t="shared" si="34"/>
        <v>2025.6460227709013</v>
      </c>
      <c r="R743" s="22" t="s">
        <v>472</v>
      </c>
      <c r="S743" s="23">
        <v>81.73</v>
      </c>
      <c r="T743" s="23">
        <v>0</v>
      </c>
      <c r="U743">
        <f t="shared" si="35"/>
        <v>-4.1604221841282651E-3</v>
      </c>
    </row>
    <row r="744" spans="1:21" x14ac:dyDescent="0.25">
      <c r="A744" s="21">
        <v>743</v>
      </c>
      <c r="B744" s="21">
        <v>38</v>
      </c>
      <c r="C744" s="21">
        <v>5046.4462968507542</v>
      </c>
      <c r="D744" s="22" t="s">
        <v>472</v>
      </c>
      <c r="E744" s="22">
        <f t="shared" si="33"/>
        <v>3</v>
      </c>
      <c r="F744" s="21">
        <v>740.25901745639078</v>
      </c>
      <c r="G744" s="22" t="s">
        <v>722</v>
      </c>
      <c r="H744" s="21">
        <v>198.87750042753626</v>
      </c>
      <c r="I744" s="22" t="s">
        <v>449</v>
      </c>
      <c r="J744" s="21">
        <v>117.15166084972033</v>
      </c>
      <c r="K744" s="21">
        <v>1.1599549055099487</v>
      </c>
      <c r="L744" s="22" t="s">
        <v>1960</v>
      </c>
      <c r="M744" s="21">
        <v>743</v>
      </c>
      <c r="N744" s="22" t="s">
        <v>1961</v>
      </c>
      <c r="O744" s="21">
        <v>117.15166084972033</v>
      </c>
      <c r="P744">
        <v>753</v>
      </c>
      <c r="Q744">
        <f t="shared" si="34"/>
        <v>70.859353481854882</v>
      </c>
      <c r="R744" s="22" t="s">
        <v>472</v>
      </c>
      <c r="S744" s="23">
        <v>117.15</v>
      </c>
      <c r="T744" s="23">
        <v>0</v>
      </c>
      <c r="U744">
        <f t="shared" si="35"/>
        <v>1.6608497203236539E-3</v>
      </c>
    </row>
    <row r="745" spans="1:21" x14ac:dyDescent="0.25">
      <c r="A745" s="21">
        <v>744</v>
      </c>
      <c r="B745" s="21">
        <v>38</v>
      </c>
      <c r="C745" s="21">
        <v>5046.4462968507542</v>
      </c>
      <c r="D745" s="22" t="s">
        <v>481</v>
      </c>
      <c r="E745" s="22">
        <f t="shared" si="33"/>
        <v>4</v>
      </c>
      <c r="F745" s="21">
        <v>793.67182485405715</v>
      </c>
      <c r="G745" s="22" t="s">
        <v>448</v>
      </c>
      <c r="H745" s="21">
        <v>302.05726337676498</v>
      </c>
      <c r="I745" s="22" t="s">
        <v>449</v>
      </c>
      <c r="J745" s="21">
        <v>302.05726337676498</v>
      </c>
      <c r="K745" s="21">
        <v>0.91859531402587891</v>
      </c>
      <c r="L745" s="22" t="s">
        <v>1962</v>
      </c>
      <c r="M745" s="21">
        <v>744</v>
      </c>
      <c r="N745" s="22" t="s">
        <v>1963</v>
      </c>
      <c r="O745" s="21">
        <v>302.05726337676498</v>
      </c>
      <c r="P745">
        <v>754</v>
      </c>
      <c r="Q745">
        <f t="shared" si="34"/>
        <v>316.00623172135391</v>
      </c>
      <c r="R745" s="22" t="s">
        <v>481</v>
      </c>
      <c r="S745" s="23">
        <v>302.06</v>
      </c>
      <c r="T745" s="23">
        <v>1</v>
      </c>
      <c r="U745">
        <f t="shared" si="35"/>
        <v>-2.7366232350232167E-3</v>
      </c>
    </row>
    <row r="746" spans="1:21" x14ac:dyDescent="0.25">
      <c r="A746" s="21">
        <v>745</v>
      </c>
      <c r="B746" s="21">
        <v>38</v>
      </c>
      <c r="C746" s="21">
        <v>5046.4462968507542</v>
      </c>
      <c r="D746" s="22" t="s">
        <v>481</v>
      </c>
      <c r="E746" s="22">
        <f t="shared" si="33"/>
        <v>4</v>
      </c>
      <c r="F746" s="21">
        <v>793.67182485405715</v>
      </c>
      <c r="G746" s="22" t="s">
        <v>493</v>
      </c>
      <c r="H746" s="21">
        <v>247.21521879119339</v>
      </c>
      <c r="I746" s="22" t="s">
        <v>449</v>
      </c>
      <c r="J746" s="21">
        <v>208.35197145621299</v>
      </c>
      <c r="K746" s="21">
        <v>0.93459659814834595</v>
      </c>
      <c r="L746" s="22" t="s">
        <v>1964</v>
      </c>
      <c r="M746" s="21">
        <v>745</v>
      </c>
      <c r="N746" s="22" t="s">
        <v>1965</v>
      </c>
      <c r="O746" s="21">
        <v>208.35197145621299</v>
      </c>
      <c r="P746">
        <v>755</v>
      </c>
      <c r="Q746">
        <f t="shared" si="34"/>
        <v>29.245252347072835</v>
      </c>
      <c r="R746" s="22" t="s">
        <v>481</v>
      </c>
      <c r="S746" s="23">
        <v>208.35</v>
      </c>
      <c r="T746" s="23">
        <v>1</v>
      </c>
      <c r="U746">
        <f t="shared" si="35"/>
        <v>1.9714562129991009E-3</v>
      </c>
    </row>
    <row r="747" spans="1:21" x14ac:dyDescent="0.25">
      <c r="A747" s="21">
        <v>746</v>
      </c>
      <c r="B747" s="21">
        <v>38</v>
      </c>
      <c r="C747" s="21">
        <v>5046.4462968507542</v>
      </c>
      <c r="D747" s="22" t="s">
        <v>481</v>
      </c>
      <c r="E747" s="22">
        <f t="shared" si="33"/>
        <v>4</v>
      </c>
      <c r="F747" s="21">
        <v>793.67182485405715</v>
      </c>
      <c r="G747" s="22" t="s">
        <v>493</v>
      </c>
      <c r="H747" s="21">
        <v>247.21521879119339</v>
      </c>
      <c r="I747" s="22" t="s">
        <v>452</v>
      </c>
      <c r="J747" s="21">
        <v>38.863247334980386</v>
      </c>
      <c r="K747" s="21">
        <v>2.6813750267028809</v>
      </c>
      <c r="L747" s="22" t="s">
        <v>1966</v>
      </c>
      <c r="M747" s="21">
        <v>746</v>
      </c>
      <c r="N747" s="22" t="s">
        <v>1967</v>
      </c>
      <c r="O747" s="21">
        <v>38.863247334980386</v>
      </c>
      <c r="P747">
        <v>756</v>
      </c>
      <c r="Q747">
        <f t="shared" si="34"/>
        <v>115.32338374918599</v>
      </c>
      <c r="R747" s="22" t="s">
        <v>481</v>
      </c>
      <c r="S747" s="23">
        <v>38.86</v>
      </c>
      <c r="T747" s="23">
        <v>0</v>
      </c>
      <c r="U747">
        <f t="shared" si="35"/>
        <v>3.2473349803865403E-3</v>
      </c>
    </row>
    <row r="748" spans="1:21" x14ac:dyDescent="0.25">
      <c r="A748" s="21">
        <v>747</v>
      </c>
      <c r="B748" s="21">
        <v>38</v>
      </c>
      <c r="C748" s="21">
        <v>5046.4462968507542</v>
      </c>
      <c r="D748" s="22" t="s">
        <v>481</v>
      </c>
      <c r="E748" s="22">
        <f t="shared" si="33"/>
        <v>4</v>
      </c>
      <c r="F748" s="21">
        <v>793.67182485405715</v>
      </c>
      <c r="G748" s="22" t="s">
        <v>722</v>
      </c>
      <c r="H748" s="21">
        <v>244.39934268609875</v>
      </c>
      <c r="I748" s="22" t="s">
        <v>452</v>
      </c>
      <c r="J748" s="21">
        <v>97.778723234290837</v>
      </c>
      <c r="K748" s="21">
        <v>2.8273181915283203</v>
      </c>
      <c r="L748" s="22" t="s">
        <v>1968</v>
      </c>
      <c r="M748" s="21">
        <v>747</v>
      </c>
      <c r="N748" s="22" t="s">
        <v>1969</v>
      </c>
      <c r="O748" s="21">
        <v>97.778723234290837</v>
      </c>
      <c r="P748">
        <v>757</v>
      </c>
      <c r="Q748">
        <f t="shared" si="34"/>
        <v>210.40473329764711</v>
      </c>
      <c r="R748" s="22" t="s">
        <v>481</v>
      </c>
      <c r="S748" s="23">
        <v>97.78</v>
      </c>
      <c r="T748" s="23">
        <v>0</v>
      </c>
      <c r="U748">
        <f t="shared" si="35"/>
        <v>-1.2767657091643514E-3</v>
      </c>
    </row>
    <row r="749" spans="1:21" x14ac:dyDescent="0.25">
      <c r="A749" s="21">
        <v>748</v>
      </c>
      <c r="B749" s="21">
        <v>38</v>
      </c>
      <c r="C749" s="21">
        <v>5046.4462968507542</v>
      </c>
      <c r="D749" s="22" t="s">
        <v>481</v>
      </c>
      <c r="E749" s="22">
        <f t="shared" si="33"/>
        <v>4</v>
      </c>
      <c r="F749" s="21">
        <v>793.67182485405715</v>
      </c>
      <c r="G749" s="22" t="s">
        <v>722</v>
      </c>
      <c r="H749" s="21">
        <v>244.39934268609875</v>
      </c>
      <c r="I749" s="22" t="s">
        <v>449</v>
      </c>
      <c r="J749" s="21">
        <v>146.62061945180793</v>
      </c>
      <c r="K749" s="21">
        <v>1.1657727956771851</v>
      </c>
      <c r="L749" s="22" t="s">
        <v>1970</v>
      </c>
      <c r="M749" s="21">
        <v>748</v>
      </c>
      <c r="N749" s="22" t="s">
        <v>1971</v>
      </c>
      <c r="O749" s="21">
        <v>146.62061945180793</v>
      </c>
      <c r="P749">
        <v>758</v>
      </c>
      <c r="Q749">
        <f t="shared" si="34"/>
        <v>106.99036864606995</v>
      </c>
      <c r="R749" s="22" t="s">
        <v>481</v>
      </c>
      <c r="S749" s="23">
        <v>146.62</v>
      </c>
      <c r="T749" s="23">
        <v>0</v>
      </c>
      <c r="U749">
        <f t="shared" si="35"/>
        <v>6.1945180792122301E-4</v>
      </c>
    </row>
    <row r="750" spans="1:21" x14ac:dyDescent="0.25">
      <c r="A750" s="21">
        <v>749</v>
      </c>
      <c r="B750" s="21">
        <v>39</v>
      </c>
      <c r="C750" s="21">
        <v>12235.421561297424</v>
      </c>
      <c r="D750" s="22" t="s">
        <v>447</v>
      </c>
      <c r="E750" s="22">
        <f t="shared" si="33"/>
        <v>1</v>
      </c>
      <c r="F750" s="21">
        <v>4227.6944118947213</v>
      </c>
      <c r="G750" s="22" t="s">
        <v>917</v>
      </c>
      <c r="H750" s="21">
        <v>4227.6944118947213</v>
      </c>
      <c r="I750" s="22" t="s">
        <v>449</v>
      </c>
      <c r="J750" s="21">
        <v>4227.6944118947213</v>
      </c>
      <c r="K750" s="21">
        <v>0.75630635023117065</v>
      </c>
      <c r="L750" s="22" t="s">
        <v>1972</v>
      </c>
      <c r="M750" s="21">
        <v>749</v>
      </c>
      <c r="N750" s="22" t="s">
        <v>1973</v>
      </c>
      <c r="O750" s="21">
        <v>4227.6944118947213</v>
      </c>
      <c r="P750">
        <v>759</v>
      </c>
      <c r="Q750">
        <f t="shared" si="34"/>
        <v>24.401312147349284</v>
      </c>
      <c r="R750" s="22" t="s">
        <v>447</v>
      </c>
      <c r="S750" s="23">
        <v>4227.6899999999996</v>
      </c>
      <c r="T750" s="23">
        <v>1</v>
      </c>
      <c r="U750">
        <f t="shared" si="35"/>
        <v>4.4118947216702509E-3</v>
      </c>
    </row>
    <row r="751" spans="1:21" x14ac:dyDescent="0.25">
      <c r="A751" s="21">
        <v>750</v>
      </c>
      <c r="B751" s="21">
        <v>39</v>
      </c>
      <c r="C751" s="21">
        <v>12235.421561297424</v>
      </c>
      <c r="D751" s="22" t="s">
        <v>460</v>
      </c>
      <c r="E751" s="22">
        <f t="shared" si="33"/>
        <v>2</v>
      </c>
      <c r="F751" s="21">
        <v>3606.8844459858674</v>
      </c>
      <c r="G751" s="22" t="s">
        <v>917</v>
      </c>
      <c r="H751" s="21">
        <v>3606.8844459858674</v>
      </c>
      <c r="I751" s="22" t="s">
        <v>449</v>
      </c>
      <c r="J751" s="21">
        <v>3606.8844459858665</v>
      </c>
      <c r="K751" s="21">
        <v>0.79238975048065186</v>
      </c>
      <c r="L751" s="22" t="s">
        <v>1974</v>
      </c>
      <c r="M751" s="21">
        <v>750</v>
      </c>
      <c r="N751" s="22" t="s">
        <v>1975</v>
      </c>
      <c r="O751" s="21">
        <v>3606.8844459858665</v>
      </c>
      <c r="P751">
        <v>760</v>
      </c>
      <c r="Q751">
        <f t="shared" si="34"/>
        <v>713.50738702567378</v>
      </c>
      <c r="R751" s="22" t="s">
        <v>460</v>
      </c>
      <c r="S751" s="23">
        <v>3606.88</v>
      </c>
      <c r="T751" s="23">
        <v>1</v>
      </c>
      <c r="U751">
        <f t="shared" si="35"/>
        <v>4.4459858663685736E-3</v>
      </c>
    </row>
    <row r="752" spans="1:21" x14ac:dyDescent="0.25">
      <c r="A752" s="21">
        <v>751</v>
      </c>
      <c r="B752" s="21">
        <v>39</v>
      </c>
      <c r="C752" s="21">
        <v>12235.421561297424</v>
      </c>
      <c r="D752" s="22" t="s">
        <v>472</v>
      </c>
      <c r="E752" s="22">
        <f t="shared" si="33"/>
        <v>3</v>
      </c>
      <c r="F752" s="21">
        <v>2377.5882049414276</v>
      </c>
      <c r="G752" s="22" t="s">
        <v>917</v>
      </c>
      <c r="H752" s="21">
        <v>2377.5882049414276</v>
      </c>
      <c r="I752" s="22" t="s">
        <v>449</v>
      </c>
      <c r="J752" s="21">
        <v>2377.5882049414276</v>
      </c>
      <c r="K752" s="21">
        <v>0.7552630901336671</v>
      </c>
      <c r="L752" s="22" t="s">
        <v>1976</v>
      </c>
      <c r="M752" s="21">
        <v>751</v>
      </c>
      <c r="N752" s="22" t="s">
        <v>1977</v>
      </c>
      <c r="O752" s="21">
        <v>2377.5882049414276</v>
      </c>
      <c r="P752">
        <v>761</v>
      </c>
      <c r="Q752">
        <f t="shared" si="34"/>
        <v>63.2446929452624</v>
      </c>
      <c r="R752" s="22" t="s">
        <v>472</v>
      </c>
      <c r="S752" s="23">
        <v>2377.59</v>
      </c>
      <c r="T752" s="23">
        <v>1</v>
      </c>
      <c r="U752">
        <f t="shared" si="35"/>
        <v>-1.7950585724975099E-3</v>
      </c>
    </row>
    <row r="753" spans="1:21" x14ac:dyDescent="0.25">
      <c r="A753" s="21">
        <v>752</v>
      </c>
      <c r="B753" s="21">
        <v>39</v>
      </c>
      <c r="C753" s="21">
        <v>12235.421561297424</v>
      </c>
      <c r="D753" s="22" t="s">
        <v>481</v>
      </c>
      <c r="E753" s="22">
        <f t="shared" si="33"/>
        <v>4</v>
      </c>
      <c r="F753" s="21">
        <v>2025.6460227709008</v>
      </c>
      <c r="G753" s="22" t="s">
        <v>917</v>
      </c>
      <c r="H753" s="21">
        <v>2025.6460227709008</v>
      </c>
      <c r="I753" s="22" t="s">
        <v>449</v>
      </c>
      <c r="J753" s="21">
        <v>2025.6460227709013</v>
      </c>
      <c r="K753" s="21">
        <v>0.79127359390258789</v>
      </c>
      <c r="L753" s="22" t="s">
        <v>1978</v>
      </c>
      <c r="M753" s="21">
        <v>752</v>
      </c>
      <c r="N753" s="22" t="s">
        <v>1979</v>
      </c>
      <c r="O753" s="21">
        <v>2025.6460227709013</v>
      </c>
      <c r="P753">
        <v>762</v>
      </c>
      <c r="Q753">
        <f t="shared" si="34"/>
        <v>289.18963600489178</v>
      </c>
      <c r="R753" s="22" t="s">
        <v>481</v>
      </c>
      <c r="S753" s="23">
        <v>2025.65</v>
      </c>
      <c r="T753" s="23">
        <v>1</v>
      </c>
      <c r="U753">
        <f t="shared" si="35"/>
        <v>-3.9772290988366876E-3</v>
      </c>
    </row>
    <row r="754" spans="1:21" x14ac:dyDescent="0.25">
      <c r="A754" s="21">
        <v>753</v>
      </c>
      <c r="B754" s="21">
        <v>40</v>
      </c>
      <c r="C754" s="21">
        <v>4231.5206936254954</v>
      </c>
      <c r="D754" s="22" t="s">
        <v>685</v>
      </c>
      <c r="E754" s="22">
        <f t="shared" si="33"/>
        <v>14</v>
      </c>
      <c r="F754" s="21">
        <v>531.43422129946759</v>
      </c>
      <c r="G754" s="22" t="s">
        <v>848</v>
      </c>
      <c r="H754" s="21">
        <v>386.86558520320887</v>
      </c>
      <c r="I754" s="22" t="s">
        <v>452</v>
      </c>
      <c r="J754" s="21">
        <v>70.859353481854882</v>
      </c>
      <c r="K754" s="21">
        <v>2.9917147159576416</v>
      </c>
      <c r="L754" s="22" t="s">
        <v>1980</v>
      </c>
      <c r="M754" s="21">
        <v>753</v>
      </c>
      <c r="N754" s="22" t="s">
        <v>1981</v>
      </c>
      <c r="O754" s="21">
        <v>70.859353481854882</v>
      </c>
      <c r="P754">
        <v>763</v>
      </c>
      <c r="Q754">
        <f t="shared" si="34"/>
        <v>626.42608296895855</v>
      </c>
      <c r="R754" s="22" t="s">
        <v>685</v>
      </c>
      <c r="S754" s="23">
        <v>70.86</v>
      </c>
      <c r="T754" s="23">
        <v>0</v>
      </c>
      <c r="U754">
        <f t="shared" si="35"/>
        <v>-6.4651814511762495E-4</v>
      </c>
    </row>
    <row r="755" spans="1:21" x14ac:dyDescent="0.25">
      <c r="A755" s="21">
        <v>754</v>
      </c>
      <c r="B755" s="21">
        <v>40</v>
      </c>
      <c r="C755" s="21">
        <v>4231.5206936254954</v>
      </c>
      <c r="D755" s="22" t="s">
        <v>685</v>
      </c>
      <c r="E755" s="22">
        <f t="shared" si="33"/>
        <v>14</v>
      </c>
      <c r="F755" s="21">
        <v>531.43422129946759</v>
      </c>
      <c r="G755" s="22" t="s">
        <v>848</v>
      </c>
      <c r="H755" s="21">
        <v>386.86558520320887</v>
      </c>
      <c r="I755" s="22" t="s">
        <v>467</v>
      </c>
      <c r="J755" s="21">
        <v>316.00623172135391</v>
      </c>
      <c r="K755" s="21">
        <v>11.450973510742188</v>
      </c>
      <c r="L755" s="22" t="s">
        <v>1982</v>
      </c>
      <c r="M755" s="21">
        <v>754</v>
      </c>
      <c r="N755" s="22" t="s">
        <v>1983</v>
      </c>
      <c r="O755" s="21">
        <v>316.00623172135391</v>
      </c>
      <c r="P755">
        <v>764</v>
      </c>
      <c r="Q755">
        <f t="shared" si="34"/>
        <v>267.74708970510596</v>
      </c>
      <c r="R755" s="22" t="s">
        <v>685</v>
      </c>
      <c r="S755" s="23">
        <v>316.01</v>
      </c>
      <c r="T755" s="23">
        <v>0</v>
      </c>
      <c r="U755">
        <f t="shared" si="35"/>
        <v>-3.7682786460777606E-3</v>
      </c>
    </row>
    <row r="756" spans="1:21" x14ac:dyDescent="0.25">
      <c r="A756" s="21">
        <v>755</v>
      </c>
      <c r="B756" s="21">
        <v>40</v>
      </c>
      <c r="C756" s="21">
        <v>4231.5206936254954</v>
      </c>
      <c r="D756" s="22" t="s">
        <v>685</v>
      </c>
      <c r="E756" s="22">
        <f t="shared" si="33"/>
        <v>14</v>
      </c>
      <c r="F756" s="21">
        <v>531.43422129946759</v>
      </c>
      <c r="G756" s="22" t="s">
        <v>722</v>
      </c>
      <c r="H756" s="21">
        <v>144.56863609625881</v>
      </c>
      <c r="I756" s="22" t="s">
        <v>452</v>
      </c>
      <c r="J756" s="21">
        <v>29.245252347072835</v>
      </c>
      <c r="K756" s="21">
        <v>3.0372798442840576</v>
      </c>
      <c r="L756" s="22" t="s">
        <v>1984</v>
      </c>
      <c r="M756" s="21">
        <v>755</v>
      </c>
      <c r="N756" s="22" t="s">
        <v>1985</v>
      </c>
      <c r="O756" s="21">
        <v>29.245252347072835</v>
      </c>
      <c r="P756">
        <v>765</v>
      </c>
      <c r="Q756">
        <f t="shared" si="34"/>
        <v>103.88813984871423</v>
      </c>
      <c r="R756" s="22" t="s">
        <v>685</v>
      </c>
      <c r="S756" s="23">
        <v>29.25</v>
      </c>
      <c r="T756" s="23">
        <v>0</v>
      </c>
      <c r="U756">
        <f t="shared" si="35"/>
        <v>-4.747652927164836E-3</v>
      </c>
    </row>
    <row r="757" spans="1:21" x14ac:dyDescent="0.25">
      <c r="A757" s="21">
        <v>756</v>
      </c>
      <c r="B757" s="21">
        <v>40</v>
      </c>
      <c r="C757" s="21">
        <v>4231.5206936254954</v>
      </c>
      <c r="D757" s="22" t="s">
        <v>685</v>
      </c>
      <c r="E757" s="22">
        <f t="shared" si="33"/>
        <v>14</v>
      </c>
      <c r="F757" s="21">
        <v>531.43422129946759</v>
      </c>
      <c r="G757" s="22" t="s">
        <v>722</v>
      </c>
      <c r="H757" s="21">
        <v>144.56863609625881</v>
      </c>
      <c r="I757" s="22" t="s">
        <v>467</v>
      </c>
      <c r="J757" s="21">
        <v>115.32338374918599</v>
      </c>
      <c r="K757" s="21">
        <v>9.1367311477661133</v>
      </c>
      <c r="L757" s="22" t="s">
        <v>1986</v>
      </c>
      <c r="M757" s="21">
        <v>756</v>
      </c>
      <c r="N757" s="22" t="s">
        <v>1987</v>
      </c>
      <c r="O757" s="21">
        <v>115.32338374918599</v>
      </c>
      <c r="P757">
        <v>766</v>
      </c>
      <c r="Q757">
        <f t="shared" si="34"/>
        <v>80.278746048869905</v>
      </c>
      <c r="R757" s="22" t="s">
        <v>685</v>
      </c>
      <c r="S757" s="23">
        <v>115.32</v>
      </c>
      <c r="T757" s="23">
        <v>0</v>
      </c>
      <c r="U757">
        <f t="shared" si="35"/>
        <v>3.3837491859998181E-3</v>
      </c>
    </row>
    <row r="758" spans="1:21" x14ac:dyDescent="0.25">
      <c r="A758" s="21">
        <v>757</v>
      </c>
      <c r="B758" s="21">
        <v>40</v>
      </c>
      <c r="C758" s="21">
        <v>4231.5206936254954</v>
      </c>
      <c r="D758" s="22" t="s">
        <v>492</v>
      </c>
      <c r="E758" s="22">
        <f t="shared" si="33"/>
        <v>5</v>
      </c>
      <c r="F758" s="21">
        <v>341.79641409106642</v>
      </c>
      <c r="G758" s="22" t="s">
        <v>448</v>
      </c>
      <c r="H758" s="21">
        <v>210.40473329764714</v>
      </c>
      <c r="I758" s="22" t="s">
        <v>449</v>
      </c>
      <c r="J758" s="21">
        <v>210.40473329764711</v>
      </c>
      <c r="K758" s="21">
        <v>0.81280386447906494</v>
      </c>
      <c r="L758" s="22" t="s">
        <v>1988</v>
      </c>
      <c r="M758" s="21">
        <v>757</v>
      </c>
      <c r="N758" s="22" t="s">
        <v>1989</v>
      </c>
      <c r="O758" s="21">
        <v>210.40473329764711</v>
      </c>
      <c r="P758">
        <v>767</v>
      </c>
      <c r="Q758">
        <f t="shared" si="34"/>
        <v>404.64405080495942</v>
      </c>
      <c r="R758" s="22" t="s">
        <v>492</v>
      </c>
      <c r="S758" s="23">
        <v>210.4</v>
      </c>
      <c r="T758" s="23">
        <v>1</v>
      </c>
      <c r="U758">
        <f t="shared" si="35"/>
        <v>4.7332976471068378E-3</v>
      </c>
    </row>
    <row r="759" spans="1:21" x14ac:dyDescent="0.25">
      <c r="A759" s="21">
        <v>758</v>
      </c>
      <c r="B759" s="21">
        <v>40</v>
      </c>
      <c r="C759" s="21">
        <v>4231.5206936254954</v>
      </c>
      <c r="D759" s="22" t="s">
        <v>492</v>
      </c>
      <c r="E759" s="22">
        <f t="shared" si="33"/>
        <v>5</v>
      </c>
      <c r="F759" s="21">
        <v>341.79641409106642</v>
      </c>
      <c r="G759" s="22" t="s">
        <v>722</v>
      </c>
      <c r="H759" s="21">
        <v>131.39168079341925</v>
      </c>
      <c r="I759" s="22" t="s">
        <v>449</v>
      </c>
      <c r="J759" s="21">
        <v>106.99036864606995</v>
      </c>
      <c r="K759" s="21">
        <v>0.98205196857452393</v>
      </c>
      <c r="L759" s="22" t="s">
        <v>1990</v>
      </c>
      <c r="M759" s="21">
        <v>758</v>
      </c>
      <c r="N759" s="22" t="s">
        <v>1991</v>
      </c>
      <c r="O759" s="21">
        <v>106.99036864606995</v>
      </c>
      <c r="P759">
        <v>768</v>
      </c>
      <c r="Q759">
        <f t="shared" si="34"/>
        <v>36.315463173528457</v>
      </c>
      <c r="R759" s="22" t="s">
        <v>492</v>
      </c>
      <c r="S759" s="23">
        <v>106.99</v>
      </c>
      <c r="T759" s="23">
        <v>0</v>
      </c>
      <c r="U759">
        <f t="shared" si="35"/>
        <v>3.6864606995834492E-4</v>
      </c>
    </row>
    <row r="760" spans="1:21" x14ac:dyDescent="0.25">
      <c r="A760" s="21">
        <v>759</v>
      </c>
      <c r="B760" s="21">
        <v>40</v>
      </c>
      <c r="C760" s="21">
        <v>4231.5206936254954</v>
      </c>
      <c r="D760" s="22" t="s">
        <v>492</v>
      </c>
      <c r="E760" s="22">
        <f t="shared" si="33"/>
        <v>5</v>
      </c>
      <c r="F760" s="21">
        <v>341.79641409106642</v>
      </c>
      <c r="G760" s="22" t="s">
        <v>722</v>
      </c>
      <c r="H760" s="21">
        <v>131.39168079341925</v>
      </c>
      <c r="I760" s="22" t="s">
        <v>452</v>
      </c>
      <c r="J760" s="21">
        <v>24.401312147349284</v>
      </c>
      <c r="K760" s="21">
        <v>2.7484440803527832</v>
      </c>
      <c r="L760" s="22" t="s">
        <v>1992</v>
      </c>
      <c r="M760" s="21">
        <v>759</v>
      </c>
      <c r="N760" s="22" t="s">
        <v>1993</v>
      </c>
      <c r="O760" s="21">
        <v>24.401312147349284</v>
      </c>
      <c r="P760">
        <v>769</v>
      </c>
      <c r="Q760">
        <f t="shared" si="34"/>
        <v>164.65426471940421</v>
      </c>
      <c r="R760" s="22" t="s">
        <v>492</v>
      </c>
      <c r="S760" s="23">
        <v>24.4</v>
      </c>
      <c r="T760" s="23">
        <v>0</v>
      </c>
      <c r="U760">
        <f t="shared" si="35"/>
        <v>1.3121473492851976E-3</v>
      </c>
    </row>
    <row r="761" spans="1:21" x14ac:dyDescent="0.25">
      <c r="A761" s="21">
        <v>760</v>
      </c>
      <c r="B761" s="21">
        <v>40</v>
      </c>
      <c r="C761" s="21">
        <v>4231.5206936254954</v>
      </c>
      <c r="D761" s="22" t="s">
        <v>447</v>
      </c>
      <c r="E761" s="22">
        <f t="shared" si="33"/>
        <v>1</v>
      </c>
      <c r="F761" s="21">
        <v>1065.9417159758279</v>
      </c>
      <c r="G761" s="22" t="s">
        <v>448</v>
      </c>
      <c r="H761" s="21">
        <v>713.50738702567378</v>
      </c>
      <c r="I761" s="22" t="s">
        <v>449</v>
      </c>
      <c r="J761" s="21">
        <v>713.50738702567378</v>
      </c>
      <c r="K761" s="21">
        <v>0.74266707897186279</v>
      </c>
      <c r="L761" s="22" t="s">
        <v>1994</v>
      </c>
      <c r="M761" s="21">
        <v>760</v>
      </c>
      <c r="N761" s="22" t="s">
        <v>1995</v>
      </c>
      <c r="O761" s="21">
        <v>713.50738702567378</v>
      </c>
      <c r="P761">
        <v>770</v>
      </c>
      <c r="Q761">
        <f t="shared" si="34"/>
        <v>353.13049235707354</v>
      </c>
      <c r="R761" s="22" t="s">
        <v>447</v>
      </c>
      <c r="S761" s="23">
        <v>713.51</v>
      </c>
      <c r="T761" s="23">
        <v>1</v>
      </c>
      <c r="U761">
        <f t="shared" si="35"/>
        <v>-2.6129743262117699E-3</v>
      </c>
    </row>
    <row r="762" spans="1:21" x14ac:dyDescent="0.25">
      <c r="A762" s="21">
        <v>761</v>
      </c>
      <c r="B762" s="21">
        <v>40</v>
      </c>
      <c r="C762" s="21">
        <v>4231.5206936254954</v>
      </c>
      <c r="D762" s="22" t="s">
        <v>447</v>
      </c>
      <c r="E762" s="22">
        <f t="shared" si="33"/>
        <v>1</v>
      </c>
      <c r="F762" s="21">
        <v>1065.9417159758279</v>
      </c>
      <c r="G762" s="22" t="s">
        <v>722</v>
      </c>
      <c r="H762" s="21">
        <v>352.43432895015428</v>
      </c>
      <c r="I762" s="22" t="s">
        <v>452</v>
      </c>
      <c r="J762" s="21">
        <v>63.2446929452624</v>
      </c>
      <c r="K762" s="21">
        <v>2.7647438049316406</v>
      </c>
      <c r="L762" s="22" t="s">
        <v>1996</v>
      </c>
      <c r="M762" s="21">
        <v>761</v>
      </c>
      <c r="N762" s="22" t="s">
        <v>1997</v>
      </c>
      <c r="O762" s="21">
        <v>63.2446929452624</v>
      </c>
      <c r="P762">
        <v>771</v>
      </c>
      <c r="Q762">
        <f t="shared" si="34"/>
        <v>58.202963894289795</v>
      </c>
      <c r="R762" s="22" t="s">
        <v>447</v>
      </c>
      <c r="S762" s="23">
        <v>63.24</v>
      </c>
      <c r="T762" s="23">
        <v>0</v>
      </c>
      <c r="U762">
        <f t="shared" si="35"/>
        <v>4.6929452623984957E-3</v>
      </c>
    </row>
    <row r="763" spans="1:21" x14ac:dyDescent="0.25">
      <c r="A763" s="21">
        <v>762</v>
      </c>
      <c r="B763" s="21">
        <v>40</v>
      </c>
      <c r="C763" s="21">
        <v>4231.5206936254954</v>
      </c>
      <c r="D763" s="22" t="s">
        <v>447</v>
      </c>
      <c r="E763" s="22">
        <f t="shared" si="33"/>
        <v>1</v>
      </c>
      <c r="F763" s="21">
        <v>1065.9417159758279</v>
      </c>
      <c r="G763" s="22" t="s">
        <v>722</v>
      </c>
      <c r="H763" s="21">
        <v>352.43432895015428</v>
      </c>
      <c r="I763" s="22" t="s">
        <v>449</v>
      </c>
      <c r="J763" s="21">
        <v>289.18963600489178</v>
      </c>
      <c r="K763" s="21">
        <v>0.9225316047668457</v>
      </c>
      <c r="L763" s="22" t="s">
        <v>1998</v>
      </c>
      <c r="M763" s="21">
        <v>762</v>
      </c>
      <c r="N763" s="22" t="s">
        <v>1999</v>
      </c>
      <c r="O763" s="21">
        <v>289.18963600489178</v>
      </c>
      <c r="P763">
        <v>772</v>
      </c>
      <c r="Q763">
        <f t="shared" si="34"/>
        <v>45.444130226893847</v>
      </c>
      <c r="R763" s="22" t="s">
        <v>447</v>
      </c>
      <c r="S763" s="23">
        <v>289.19</v>
      </c>
      <c r="T763" s="23">
        <v>0</v>
      </c>
      <c r="U763">
        <f t="shared" si="35"/>
        <v>-3.6399510821638614E-4</v>
      </c>
    </row>
    <row r="764" spans="1:21" x14ac:dyDescent="0.25">
      <c r="A764" s="21">
        <v>763</v>
      </c>
      <c r="B764" s="21">
        <v>40</v>
      </c>
      <c r="C764" s="21">
        <v>4231.5206936254954</v>
      </c>
      <c r="D764" s="22" t="s">
        <v>460</v>
      </c>
      <c r="E764" s="22">
        <f t="shared" si="33"/>
        <v>2</v>
      </c>
      <c r="F764" s="21">
        <v>1078.3400585716486</v>
      </c>
      <c r="G764" s="22" t="s">
        <v>448</v>
      </c>
      <c r="H764" s="21">
        <v>626.42608296895855</v>
      </c>
      <c r="I764" s="22" t="s">
        <v>449</v>
      </c>
      <c r="J764" s="21">
        <v>626.42608296895855</v>
      </c>
      <c r="K764" s="21">
        <v>0.73551261425018322</v>
      </c>
      <c r="L764" s="22" t="s">
        <v>2000</v>
      </c>
      <c r="M764" s="21">
        <v>763</v>
      </c>
      <c r="N764" s="22" t="s">
        <v>2001</v>
      </c>
      <c r="O764" s="21">
        <v>626.42608296895855</v>
      </c>
      <c r="P764">
        <v>773</v>
      </c>
      <c r="Q764">
        <f t="shared" si="34"/>
        <v>151.83579123475289</v>
      </c>
      <c r="R764" s="22" t="s">
        <v>460</v>
      </c>
      <c r="S764" s="23">
        <v>626.42999999999995</v>
      </c>
      <c r="T764" s="23">
        <v>1</v>
      </c>
      <c r="U764">
        <f t="shared" si="35"/>
        <v>-3.9170310413965126E-3</v>
      </c>
    </row>
    <row r="765" spans="1:21" x14ac:dyDescent="0.25">
      <c r="A765" s="21">
        <v>764</v>
      </c>
      <c r="B765" s="21">
        <v>40</v>
      </c>
      <c r="C765" s="21">
        <v>4231.5206936254954</v>
      </c>
      <c r="D765" s="22" t="s">
        <v>460</v>
      </c>
      <c r="E765" s="22">
        <f t="shared" si="33"/>
        <v>2</v>
      </c>
      <c r="F765" s="21">
        <v>1078.3400585716486</v>
      </c>
      <c r="G765" s="22" t="s">
        <v>722</v>
      </c>
      <c r="H765" s="21">
        <v>451.91397560269002</v>
      </c>
      <c r="I765" s="22" t="s">
        <v>449</v>
      </c>
      <c r="J765" s="21">
        <v>267.74708970510596</v>
      </c>
      <c r="K765" s="21">
        <v>1.0407384634017944</v>
      </c>
      <c r="L765" s="22" t="s">
        <v>2002</v>
      </c>
      <c r="M765" s="21">
        <v>764</v>
      </c>
      <c r="N765" s="22" t="s">
        <v>2003</v>
      </c>
      <c r="O765" s="21">
        <v>267.74708970510596</v>
      </c>
      <c r="P765">
        <v>774</v>
      </c>
      <c r="Q765">
        <f t="shared" si="34"/>
        <v>1232.9467447624529</v>
      </c>
      <c r="R765" s="22" t="s">
        <v>460</v>
      </c>
      <c r="S765" s="23">
        <v>267.75</v>
      </c>
      <c r="T765" s="23">
        <v>0</v>
      </c>
      <c r="U765">
        <f t="shared" si="35"/>
        <v>-2.9102948940362694E-3</v>
      </c>
    </row>
    <row r="766" spans="1:21" x14ac:dyDescent="0.25">
      <c r="A766" s="21">
        <v>765</v>
      </c>
      <c r="B766" s="21">
        <v>40</v>
      </c>
      <c r="C766" s="21">
        <v>4231.5206936254954</v>
      </c>
      <c r="D766" s="22" t="s">
        <v>460</v>
      </c>
      <c r="E766" s="22">
        <f t="shared" si="33"/>
        <v>2</v>
      </c>
      <c r="F766" s="21">
        <v>1078.3400585716486</v>
      </c>
      <c r="G766" s="22" t="s">
        <v>722</v>
      </c>
      <c r="H766" s="21">
        <v>451.91397560269002</v>
      </c>
      <c r="I766" s="22" t="s">
        <v>452</v>
      </c>
      <c r="J766" s="21">
        <v>103.88813984871423</v>
      </c>
      <c r="K766" s="21">
        <v>2.8465735912322998</v>
      </c>
      <c r="L766" s="22" t="s">
        <v>2004</v>
      </c>
      <c r="M766" s="21">
        <v>765</v>
      </c>
      <c r="N766" s="22" t="s">
        <v>2005</v>
      </c>
      <c r="O766" s="21">
        <v>103.88813984871423</v>
      </c>
      <c r="P766">
        <v>775</v>
      </c>
      <c r="Q766">
        <f t="shared" si="34"/>
        <v>2243.516176894896</v>
      </c>
      <c r="R766" s="22" t="s">
        <v>460</v>
      </c>
      <c r="S766" s="23">
        <v>103.89</v>
      </c>
      <c r="T766" s="23">
        <v>0</v>
      </c>
      <c r="U766">
        <f t="shared" si="35"/>
        <v>-1.860151285768552E-3</v>
      </c>
    </row>
    <row r="767" spans="1:21" x14ac:dyDescent="0.25">
      <c r="A767" s="21">
        <v>766</v>
      </c>
      <c r="B767" s="21">
        <v>40</v>
      </c>
      <c r="C767" s="21">
        <v>4231.5206936254954</v>
      </c>
      <c r="D767" s="22" t="s">
        <v>460</v>
      </c>
      <c r="E767" s="22">
        <f t="shared" si="33"/>
        <v>2</v>
      </c>
      <c r="F767" s="21">
        <v>1078.3400585716486</v>
      </c>
      <c r="G767" s="22" t="s">
        <v>722</v>
      </c>
      <c r="H767" s="21">
        <v>451.91397560269002</v>
      </c>
      <c r="I767" s="22" t="s">
        <v>467</v>
      </c>
      <c r="J767" s="21">
        <v>80.278746048869905</v>
      </c>
      <c r="K767" s="21">
        <v>6.5882525444030762</v>
      </c>
      <c r="L767" s="22" t="s">
        <v>2006</v>
      </c>
      <c r="M767" s="21">
        <v>766</v>
      </c>
      <c r="N767" s="22" t="s">
        <v>2007</v>
      </c>
      <c r="O767" s="21">
        <v>80.278746048869905</v>
      </c>
      <c r="P767">
        <v>776</v>
      </c>
      <c r="Q767">
        <f t="shared" si="34"/>
        <v>1661.7830897469596</v>
      </c>
      <c r="R767" s="22" t="s">
        <v>460</v>
      </c>
      <c r="S767" s="23">
        <v>80.28</v>
      </c>
      <c r="T767" s="23">
        <v>0</v>
      </c>
      <c r="U767">
        <f t="shared" si="35"/>
        <v>-1.2539511300957429E-3</v>
      </c>
    </row>
    <row r="768" spans="1:21" x14ac:dyDescent="0.25">
      <c r="A768" s="21">
        <v>767</v>
      </c>
      <c r="B768" s="21">
        <v>40</v>
      </c>
      <c r="C768" s="21">
        <v>4231.5206936254954</v>
      </c>
      <c r="D768" s="22" t="s">
        <v>472</v>
      </c>
      <c r="E768" s="22">
        <f t="shared" si="33"/>
        <v>3</v>
      </c>
      <c r="F768" s="21">
        <v>605.61377869789214</v>
      </c>
      <c r="G768" s="22" t="s">
        <v>448</v>
      </c>
      <c r="H768" s="21">
        <v>404.64405080495953</v>
      </c>
      <c r="I768" s="22" t="s">
        <v>449</v>
      </c>
      <c r="J768" s="21">
        <v>404.64405080495942</v>
      </c>
      <c r="K768" s="21">
        <v>0.74512600898742676</v>
      </c>
      <c r="L768" s="22" t="s">
        <v>2008</v>
      </c>
      <c r="M768" s="21">
        <v>767</v>
      </c>
      <c r="N768" s="22" t="s">
        <v>2009</v>
      </c>
      <c r="O768" s="21">
        <v>404.64405080495942</v>
      </c>
      <c r="P768">
        <v>777</v>
      </c>
      <c r="Q768">
        <f t="shared" si="34"/>
        <v>214.38967359529784</v>
      </c>
      <c r="R768" s="22" t="s">
        <v>472</v>
      </c>
      <c r="S768" s="23">
        <v>404.64</v>
      </c>
      <c r="T768" s="23">
        <v>1</v>
      </c>
      <c r="U768">
        <f t="shared" si="35"/>
        <v>4.0508049594336626E-3</v>
      </c>
    </row>
    <row r="769" spans="1:21" x14ac:dyDescent="0.25">
      <c r="A769" s="21">
        <v>768</v>
      </c>
      <c r="B769" s="21">
        <v>40</v>
      </c>
      <c r="C769" s="21">
        <v>4231.5206936254954</v>
      </c>
      <c r="D769" s="22" t="s">
        <v>472</v>
      </c>
      <c r="E769" s="22">
        <f t="shared" si="33"/>
        <v>3</v>
      </c>
      <c r="F769" s="21">
        <v>605.61377869789214</v>
      </c>
      <c r="G769" s="22" t="s">
        <v>722</v>
      </c>
      <c r="H769" s="21">
        <v>200.96972789293264</v>
      </c>
      <c r="I769" s="22" t="s">
        <v>452</v>
      </c>
      <c r="J769" s="21">
        <v>36.315463173528457</v>
      </c>
      <c r="K769" s="21">
        <v>2.7635645866394043</v>
      </c>
      <c r="L769" s="22" t="s">
        <v>2010</v>
      </c>
      <c r="M769" s="21">
        <v>768</v>
      </c>
      <c r="N769" s="22" t="s">
        <v>2011</v>
      </c>
      <c r="O769" s="21">
        <v>36.315463173528457</v>
      </c>
      <c r="P769">
        <v>778</v>
      </c>
      <c r="Q769">
        <f t="shared" si="34"/>
        <v>98.051438224457215</v>
      </c>
      <c r="R769" s="22" t="s">
        <v>472</v>
      </c>
      <c r="S769" s="23">
        <v>36.32</v>
      </c>
      <c r="T769" s="23">
        <v>0</v>
      </c>
      <c r="U769">
        <f t="shared" si="35"/>
        <v>-4.5368264715435203E-3</v>
      </c>
    </row>
    <row r="770" spans="1:21" x14ac:dyDescent="0.25">
      <c r="A770" s="21">
        <v>769</v>
      </c>
      <c r="B770" s="21">
        <v>40</v>
      </c>
      <c r="C770" s="21">
        <v>4231.5206936254954</v>
      </c>
      <c r="D770" s="22" t="s">
        <v>472</v>
      </c>
      <c r="E770" s="22">
        <f t="shared" si="33"/>
        <v>3</v>
      </c>
      <c r="F770" s="21">
        <v>605.61377869789214</v>
      </c>
      <c r="G770" s="22" t="s">
        <v>722</v>
      </c>
      <c r="H770" s="21">
        <v>200.96972789293264</v>
      </c>
      <c r="I770" s="22" t="s">
        <v>449</v>
      </c>
      <c r="J770" s="21">
        <v>164.65426471940421</v>
      </c>
      <c r="K770" s="21">
        <v>0.9240153431892395</v>
      </c>
      <c r="L770" s="22" t="s">
        <v>2012</v>
      </c>
      <c r="M770" s="21">
        <v>769</v>
      </c>
      <c r="N770" s="22" t="s">
        <v>2013</v>
      </c>
      <c r="O770" s="21">
        <v>164.65426471940421</v>
      </c>
      <c r="P770">
        <v>779</v>
      </c>
      <c r="Q770">
        <f t="shared" si="34"/>
        <v>130.55983804367546</v>
      </c>
      <c r="R770" s="22" t="s">
        <v>472</v>
      </c>
      <c r="S770" s="23">
        <v>164.65</v>
      </c>
      <c r="T770" s="23">
        <v>0</v>
      </c>
      <c r="U770">
        <f t="shared" si="35"/>
        <v>4.2647194042046976E-3</v>
      </c>
    </row>
    <row r="771" spans="1:21" x14ac:dyDescent="0.25">
      <c r="A771" s="21">
        <v>770</v>
      </c>
      <c r="B771" s="21">
        <v>40</v>
      </c>
      <c r="C771" s="21">
        <v>4231.5206936254954</v>
      </c>
      <c r="D771" s="22" t="s">
        <v>481</v>
      </c>
      <c r="E771" s="22">
        <f t="shared" ref="E771:E826" si="36">VLOOKUP(D771,$X$2:$Y$15,2,FALSE)</f>
        <v>4</v>
      </c>
      <c r="F771" s="21">
        <v>608.6133777130101</v>
      </c>
      <c r="G771" s="22" t="s">
        <v>448</v>
      </c>
      <c r="H771" s="21">
        <v>353.13049235707354</v>
      </c>
      <c r="I771" s="22" t="s">
        <v>449</v>
      </c>
      <c r="J771" s="21">
        <v>353.13049235707354</v>
      </c>
      <c r="K771" s="21">
        <v>0.73628872632980347</v>
      </c>
      <c r="L771" s="22" t="s">
        <v>2014</v>
      </c>
      <c r="M771" s="21">
        <v>770</v>
      </c>
      <c r="N771" s="22" t="s">
        <v>2015</v>
      </c>
      <c r="O771" s="21">
        <v>353.13049235707354</v>
      </c>
      <c r="P771">
        <v>780</v>
      </c>
      <c r="Q771">
        <f t="shared" ref="Q771:Q816" si="37">VLOOKUP(P771,$M$2:$O$826,3,FALSE)</f>
        <v>695.78381890610046</v>
      </c>
      <c r="R771" s="22" t="s">
        <v>481</v>
      </c>
      <c r="S771" s="23">
        <v>353.13</v>
      </c>
      <c r="T771" s="23">
        <v>1</v>
      </c>
      <c r="U771">
        <f t="shared" ref="U771:U826" si="38">O771-S771</f>
        <v>4.9235707354000624E-4</v>
      </c>
    </row>
    <row r="772" spans="1:21" x14ac:dyDescent="0.25">
      <c r="A772" s="21">
        <v>771</v>
      </c>
      <c r="B772" s="21">
        <v>40</v>
      </c>
      <c r="C772" s="21">
        <v>4231.5206936254954</v>
      </c>
      <c r="D772" s="22" t="s">
        <v>481</v>
      </c>
      <c r="E772" s="22">
        <f t="shared" si="36"/>
        <v>4</v>
      </c>
      <c r="F772" s="21">
        <v>608.6133777130101</v>
      </c>
      <c r="G772" s="22" t="s">
        <v>722</v>
      </c>
      <c r="H772" s="21">
        <v>255.48288535593653</v>
      </c>
      <c r="I772" s="22" t="s">
        <v>452</v>
      </c>
      <c r="J772" s="21">
        <v>58.202963894289795</v>
      </c>
      <c r="K772" s="21">
        <v>2.847893238067627</v>
      </c>
      <c r="L772" s="22" t="s">
        <v>2016</v>
      </c>
      <c r="M772" s="21">
        <v>771</v>
      </c>
      <c r="N772" s="22" t="s">
        <v>2017</v>
      </c>
      <c r="O772" s="21">
        <v>58.202963894289795</v>
      </c>
      <c r="P772">
        <v>781</v>
      </c>
      <c r="Q772">
        <f t="shared" si="37"/>
        <v>1265.4389977708718</v>
      </c>
      <c r="R772" s="22" t="s">
        <v>481</v>
      </c>
      <c r="S772" s="23">
        <v>58.2</v>
      </c>
      <c r="T772" s="23">
        <v>0</v>
      </c>
      <c r="U772">
        <f t="shared" si="38"/>
        <v>2.9638942897918241E-3</v>
      </c>
    </row>
    <row r="773" spans="1:21" x14ac:dyDescent="0.25">
      <c r="A773" s="21">
        <v>772</v>
      </c>
      <c r="B773" s="21">
        <v>40</v>
      </c>
      <c r="C773" s="21">
        <v>4231.5206936254954</v>
      </c>
      <c r="D773" s="22" t="s">
        <v>481</v>
      </c>
      <c r="E773" s="22">
        <f t="shared" si="36"/>
        <v>4</v>
      </c>
      <c r="F773" s="21">
        <v>608.6133777130101</v>
      </c>
      <c r="G773" s="22" t="s">
        <v>722</v>
      </c>
      <c r="H773" s="21">
        <v>255.48288535593653</v>
      </c>
      <c r="I773" s="22" t="s">
        <v>467</v>
      </c>
      <c r="J773" s="21">
        <v>45.444130226893847</v>
      </c>
      <c r="K773" s="21">
        <v>6.581606388092041</v>
      </c>
      <c r="L773" s="22" t="s">
        <v>2018</v>
      </c>
      <c r="M773" s="21">
        <v>772</v>
      </c>
      <c r="N773" s="22" t="s">
        <v>2019</v>
      </c>
      <c r="O773" s="21">
        <v>45.444130226893847</v>
      </c>
      <c r="P773">
        <v>782</v>
      </c>
      <c r="Q773">
        <f t="shared" si="37"/>
        <v>939.7853108474917</v>
      </c>
      <c r="R773" s="22" t="s">
        <v>481</v>
      </c>
      <c r="S773" s="23">
        <v>45.44</v>
      </c>
      <c r="T773" s="23">
        <v>0</v>
      </c>
      <c r="U773">
        <f t="shared" si="38"/>
        <v>4.1302268938494535E-3</v>
      </c>
    </row>
    <row r="774" spans="1:21" x14ac:dyDescent="0.25">
      <c r="A774" s="21">
        <v>773</v>
      </c>
      <c r="B774" s="21">
        <v>40</v>
      </c>
      <c r="C774" s="21">
        <v>4231.5206936254954</v>
      </c>
      <c r="D774" s="22" t="s">
        <v>481</v>
      </c>
      <c r="E774" s="22">
        <f t="shared" si="36"/>
        <v>4</v>
      </c>
      <c r="F774" s="21">
        <v>608.6133777130101</v>
      </c>
      <c r="G774" s="22" t="s">
        <v>722</v>
      </c>
      <c r="H774" s="21">
        <v>255.48288535593653</v>
      </c>
      <c r="I774" s="22" t="s">
        <v>449</v>
      </c>
      <c r="J774" s="21">
        <v>151.83579123475289</v>
      </c>
      <c r="K774" s="21">
        <v>1.0431505441665649</v>
      </c>
      <c r="L774" s="22" t="s">
        <v>2020</v>
      </c>
      <c r="M774" s="21">
        <v>773</v>
      </c>
      <c r="N774" s="22" t="s">
        <v>2021</v>
      </c>
      <c r="O774" s="21">
        <v>151.83579123475289</v>
      </c>
      <c r="P774">
        <v>783</v>
      </c>
      <c r="Q774">
        <f t="shared" si="37"/>
        <v>120.43630545205581</v>
      </c>
      <c r="R774" s="22" t="s">
        <v>481</v>
      </c>
      <c r="S774" s="23">
        <v>151.84</v>
      </c>
      <c r="T774" s="23">
        <v>0</v>
      </c>
      <c r="U774">
        <f t="shared" si="38"/>
        <v>-4.2087652471138881E-3</v>
      </c>
    </row>
    <row r="775" spans="1:21" x14ac:dyDescent="0.25">
      <c r="A775" s="21">
        <v>774</v>
      </c>
      <c r="B775" s="21">
        <v>41</v>
      </c>
      <c r="C775" s="21">
        <v>8730.9219533023952</v>
      </c>
      <c r="D775" s="22" t="s">
        <v>492</v>
      </c>
      <c r="E775" s="22">
        <f t="shared" si="36"/>
        <v>5</v>
      </c>
      <c r="F775" s="21">
        <v>1232.9467447624527</v>
      </c>
      <c r="G775" s="22" t="s">
        <v>917</v>
      </c>
      <c r="H775" s="21">
        <v>1232.9467447624529</v>
      </c>
      <c r="I775" s="22" t="s">
        <v>449</v>
      </c>
      <c r="J775" s="21">
        <v>1232.9467447624529</v>
      </c>
      <c r="K775" s="21">
        <v>0.61553889513015747</v>
      </c>
      <c r="L775" s="22" t="s">
        <v>2022</v>
      </c>
      <c r="M775" s="21">
        <v>774</v>
      </c>
      <c r="N775" s="22" t="s">
        <v>2023</v>
      </c>
      <c r="O775" s="21">
        <v>1232.9467447624529</v>
      </c>
      <c r="P775">
        <v>784</v>
      </c>
      <c r="Q775">
        <f t="shared" si="37"/>
        <v>55.658966545895389</v>
      </c>
      <c r="R775" s="22" t="s">
        <v>492</v>
      </c>
      <c r="S775" s="23">
        <v>1232.95</v>
      </c>
      <c r="T775" s="23">
        <v>1</v>
      </c>
      <c r="U775">
        <f t="shared" si="38"/>
        <v>-3.2552375471368578E-3</v>
      </c>
    </row>
    <row r="776" spans="1:21" x14ac:dyDescent="0.25">
      <c r="A776" s="21">
        <v>775</v>
      </c>
      <c r="B776" s="21">
        <v>41</v>
      </c>
      <c r="C776" s="21">
        <v>8730.9219533023952</v>
      </c>
      <c r="D776" s="22" t="s">
        <v>447</v>
      </c>
      <c r="E776" s="22">
        <f t="shared" si="36"/>
        <v>1</v>
      </c>
      <c r="F776" s="21">
        <v>2243.5161768948956</v>
      </c>
      <c r="G776" s="22" t="s">
        <v>917</v>
      </c>
      <c r="H776" s="21">
        <v>2243.516176894896</v>
      </c>
      <c r="I776" s="22" t="s">
        <v>449</v>
      </c>
      <c r="J776" s="21">
        <v>2243.516176894896</v>
      </c>
      <c r="K776" s="21">
        <v>0.6252601146697998</v>
      </c>
      <c r="L776" s="22" t="s">
        <v>2024</v>
      </c>
      <c r="M776" s="21">
        <v>775</v>
      </c>
      <c r="N776" s="22" t="s">
        <v>2025</v>
      </c>
      <c r="O776" s="21">
        <v>2243.516176894896</v>
      </c>
      <c r="P776">
        <v>785</v>
      </c>
      <c r="Q776">
        <f t="shared" si="37"/>
        <v>73.698058686361961</v>
      </c>
      <c r="R776" s="22" t="s">
        <v>447</v>
      </c>
      <c r="S776" s="23">
        <v>2243.52</v>
      </c>
      <c r="T776" s="23">
        <v>1</v>
      </c>
      <c r="U776">
        <f t="shared" si="38"/>
        <v>-3.8231051039474551E-3</v>
      </c>
    </row>
    <row r="777" spans="1:21" x14ac:dyDescent="0.25">
      <c r="A777" s="21">
        <v>776</v>
      </c>
      <c r="B777" s="21">
        <v>41</v>
      </c>
      <c r="C777" s="21">
        <v>8730.9219533023952</v>
      </c>
      <c r="D777" s="22" t="s">
        <v>460</v>
      </c>
      <c r="E777" s="22">
        <f t="shared" si="36"/>
        <v>2</v>
      </c>
      <c r="F777" s="21">
        <v>2104.7840396103902</v>
      </c>
      <c r="G777" s="22" t="s">
        <v>917</v>
      </c>
      <c r="H777" s="21">
        <v>1661.7830897469596</v>
      </c>
      <c r="I777" s="22" t="s">
        <v>449</v>
      </c>
      <c r="J777" s="21">
        <v>1661.7830897469596</v>
      </c>
      <c r="K777" s="21">
        <v>0.67432349920272827</v>
      </c>
      <c r="L777" s="22" t="s">
        <v>2026</v>
      </c>
      <c r="M777" s="21">
        <v>776</v>
      </c>
      <c r="N777" s="22" t="s">
        <v>2027</v>
      </c>
      <c r="O777" s="21">
        <v>1661.7830897469596</v>
      </c>
      <c r="P777">
        <v>786</v>
      </c>
      <c r="Q777">
        <f t="shared" si="37"/>
        <v>1253.997938325768</v>
      </c>
      <c r="R777" s="22" t="s">
        <v>460</v>
      </c>
      <c r="S777" s="23">
        <v>1661.78</v>
      </c>
      <c r="T777" s="23">
        <v>1</v>
      </c>
      <c r="U777">
        <f t="shared" si="38"/>
        <v>3.0897469596311566E-3</v>
      </c>
    </row>
    <row r="778" spans="1:21" x14ac:dyDescent="0.25">
      <c r="A778" s="21">
        <v>777</v>
      </c>
      <c r="B778" s="21">
        <v>41</v>
      </c>
      <c r="C778" s="21">
        <v>8730.9219533023952</v>
      </c>
      <c r="D778" s="22" t="s">
        <v>460</v>
      </c>
      <c r="E778" s="22">
        <f t="shared" si="36"/>
        <v>2</v>
      </c>
      <c r="F778" s="21">
        <v>2104.7840396103902</v>
      </c>
      <c r="G778" s="22" t="s">
        <v>1734</v>
      </c>
      <c r="H778" s="21">
        <v>443.00094986343055</v>
      </c>
      <c r="I778" s="22" t="s">
        <v>449</v>
      </c>
      <c r="J778" s="21">
        <v>214.38967359529784</v>
      </c>
      <c r="K778" s="21">
        <v>0.90348953008651733</v>
      </c>
      <c r="L778" s="22" t="s">
        <v>2028</v>
      </c>
      <c r="M778" s="21">
        <v>777</v>
      </c>
      <c r="N778" s="22" t="s">
        <v>2029</v>
      </c>
      <c r="O778" s="21">
        <v>214.38967359529784</v>
      </c>
      <c r="P778">
        <v>787</v>
      </c>
      <c r="Q778">
        <f t="shared" si="37"/>
        <v>878.01034978459404</v>
      </c>
      <c r="R778" s="22" t="s">
        <v>460</v>
      </c>
      <c r="S778" s="23">
        <v>214.39</v>
      </c>
      <c r="T778" s="23">
        <v>1</v>
      </c>
      <c r="U778">
        <f t="shared" si="38"/>
        <v>-3.2640470215028472E-4</v>
      </c>
    </row>
    <row r="779" spans="1:21" x14ac:dyDescent="0.25">
      <c r="A779" s="21">
        <v>778</v>
      </c>
      <c r="B779" s="21">
        <v>41</v>
      </c>
      <c r="C779" s="21">
        <v>8730.9219533023952</v>
      </c>
      <c r="D779" s="22" t="s">
        <v>460</v>
      </c>
      <c r="E779" s="22">
        <f t="shared" si="36"/>
        <v>2</v>
      </c>
      <c r="F779" s="21">
        <v>2104.7840396103902</v>
      </c>
      <c r="G779" s="22" t="s">
        <v>1734</v>
      </c>
      <c r="H779" s="21">
        <v>443.00094986343055</v>
      </c>
      <c r="I779" s="22" t="s">
        <v>452</v>
      </c>
      <c r="J779" s="21">
        <v>98.051438224457215</v>
      </c>
      <c r="K779" s="21">
        <v>2.8989021778106689</v>
      </c>
      <c r="L779" s="22" t="s">
        <v>2030</v>
      </c>
      <c r="M779" s="21">
        <v>778</v>
      </c>
      <c r="N779" s="22" t="s">
        <v>2031</v>
      </c>
      <c r="O779" s="21">
        <v>98.051438224457215</v>
      </c>
      <c r="P779">
        <v>788</v>
      </c>
      <c r="Q779">
        <f t="shared" si="37"/>
        <v>632.12877987834759</v>
      </c>
      <c r="R779" s="22" t="s">
        <v>460</v>
      </c>
      <c r="S779" s="23">
        <v>98.05</v>
      </c>
      <c r="T779" s="23">
        <v>1</v>
      </c>
      <c r="U779">
        <f t="shared" si="38"/>
        <v>1.4382244572175296E-3</v>
      </c>
    </row>
    <row r="780" spans="1:21" x14ac:dyDescent="0.25">
      <c r="A780" s="21">
        <v>779</v>
      </c>
      <c r="B780" s="21">
        <v>41</v>
      </c>
      <c r="C780" s="21">
        <v>8730.9219533023952</v>
      </c>
      <c r="D780" s="22" t="s">
        <v>460</v>
      </c>
      <c r="E780" s="22">
        <f t="shared" si="36"/>
        <v>2</v>
      </c>
      <c r="F780" s="21">
        <v>2104.7840396103902</v>
      </c>
      <c r="G780" s="22" t="s">
        <v>1734</v>
      </c>
      <c r="H780" s="21">
        <v>443.00094986343055</v>
      </c>
      <c r="I780" s="22" t="s">
        <v>467</v>
      </c>
      <c r="J780" s="21">
        <v>130.55983804367546</v>
      </c>
      <c r="K780" s="21">
        <v>7.4675273895263672</v>
      </c>
      <c r="L780" s="22" t="s">
        <v>2032</v>
      </c>
      <c r="M780" s="21">
        <v>779</v>
      </c>
      <c r="N780" s="22" t="s">
        <v>2033</v>
      </c>
      <c r="O780" s="21">
        <v>130.55983804367546</v>
      </c>
      <c r="P780">
        <v>789</v>
      </c>
      <c r="Q780">
        <f t="shared" si="37"/>
        <v>344.9712918928401</v>
      </c>
      <c r="R780" s="22" t="s">
        <v>460</v>
      </c>
      <c r="S780" s="23">
        <v>130.56</v>
      </c>
      <c r="T780" s="23">
        <v>0</v>
      </c>
      <c r="U780">
        <f t="shared" si="38"/>
        <v>-1.6195632454696351E-4</v>
      </c>
    </row>
    <row r="781" spans="1:21" x14ac:dyDescent="0.25">
      <c r="A781" s="21">
        <v>780</v>
      </c>
      <c r="B781" s="21">
        <v>41</v>
      </c>
      <c r="C781" s="21">
        <v>8730.9219533023952</v>
      </c>
      <c r="D781" s="22" t="s">
        <v>2034</v>
      </c>
      <c r="E781" s="22">
        <f t="shared" si="36"/>
        <v>6</v>
      </c>
      <c r="F781" s="21">
        <v>695.78381890610046</v>
      </c>
      <c r="G781" s="22" t="s">
        <v>917</v>
      </c>
      <c r="H781" s="21">
        <v>695.78381890610046</v>
      </c>
      <c r="I781" s="22" t="s">
        <v>449</v>
      </c>
      <c r="J781" s="21">
        <v>695.78381890610046</v>
      </c>
      <c r="K781" s="21">
        <v>0.61758595705032349</v>
      </c>
      <c r="L781" s="22" t="s">
        <v>2035</v>
      </c>
      <c r="M781" s="21">
        <v>780</v>
      </c>
      <c r="N781" s="22" t="s">
        <v>2036</v>
      </c>
      <c r="O781" s="21">
        <v>695.78381890610046</v>
      </c>
      <c r="P781">
        <v>790</v>
      </c>
      <c r="Q781">
        <f t="shared" si="37"/>
        <v>1290.3402242278471</v>
      </c>
      <c r="R781" s="22" t="s">
        <v>2034</v>
      </c>
      <c r="S781" s="23">
        <v>695.78</v>
      </c>
      <c r="T781" s="23">
        <v>1</v>
      </c>
      <c r="U781">
        <f t="shared" si="38"/>
        <v>3.8189061004914038E-3</v>
      </c>
    </row>
    <row r="782" spans="1:21" x14ac:dyDescent="0.25">
      <c r="A782" s="21">
        <v>781</v>
      </c>
      <c r="B782" s="21">
        <v>41</v>
      </c>
      <c r="C782" s="21">
        <v>8730.9219533023952</v>
      </c>
      <c r="D782" s="22" t="s">
        <v>472</v>
      </c>
      <c r="E782" s="22">
        <f t="shared" si="36"/>
        <v>3</v>
      </c>
      <c r="F782" s="21">
        <v>1265.4389977708718</v>
      </c>
      <c r="G782" s="22" t="s">
        <v>917</v>
      </c>
      <c r="H782" s="21">
        <v>1265.4389977708718</v>
      </c>
      <c r="I782" s="22" t="s">
        <v>449</v>
      </c>
      <c r="J782" s="21">
        <v>1265.4389977708718</v>
      </c>
      <c r="K782" s="21">
        <v>0.62536400556564331</v>
      </c>
      <c r="L782" s="22" t="s">
        <v>2037</v>
      </c>
      <c r="M782" s="21">
        <v>781</v>
      </c>
      <c r="N782" s="22" t="s">
        <v>2038</v>
      </c>
      <c r="O782" s="21">
        <v>1265.4389977708718</v>
      </c>
      <c r="P782">
        <v>791</v>
      </c>
      <c r="Q782">
        <f t="shared" si="37"/>
        <v>87.859522413724079</v>
      </c>
      <c r="R782" s="22" t="s">
        <v>472</v>
      </c>
      <c r="S782" s="23">
        <v>1265.44</v>
      </c>
      <c r="T782" s="23">
        <v>1</v>
      </c>
      <c r="U782">
        <f t="shared" si="38"/>
        <v>-1.0022291282894003E-3</v>
      </c>
    </row>
    <row r="783" spans="1:21" x14ac:dyDescent="0.25">
      <c r="A783" s="21">
        <v>782</v>
      </c>
      <c r="B783" s="21">
        <v>41</v>
      </c>
      <c r="C783" s="21">
        <v>8730.9219533023952</v>
      </c>
      <c r="D783" s="22" t="s">
        <v>481</v>
      </c>
      <c r="E783" s="22">
        <f t="shared" si="36"/>
        <v>4</v>
      </c>
      <c r="F783" s="21">
        <v>1189.5786415318048</v>
      </c>
      <c r="G783" s="22" t="s">
        <v>917</v>
      </c>
      <c r="H783" s="21">
        <v>939.7853108474917</v>
      </c>
      <c r="I783" s="22" t="s">
        <v>449</v>
      </c>
      <c r="J783" s="21">
        <v>939.7853108474917</v>
      </c>
      <c r="K783" s="21">
        <v>0.67047560214996327</v>
      </c>
      <c r="L783" s="22" t="s">
        <v>2039</v>
      </c>
      <c r="M783" s="21">
        <v>782</v>
      </c>
      <c r="N783" s="22" t="s">
        <v>2040</v>
      </c>
      <c r="O783" s="21">
        <v>939.7853108474917</v>
      </c>
      <c r="P783">
        <v>792</v>
      </c>
      <c r="Q783">
        <f t="shared" si="37"/>
        <v>437.40517168525503</v>
      </c>
      <c r="R783" s="22" t="s">
        <v>481</v>
      </c>
      <c r="S783" s="23">
        <v>939.79</v>
      </c>
      <c r="T783" s="23">
        <v>1</v>
      </c>
      <c r="U783">
        <f t="shared" si="38"/>
        <v>-4.6891525082628505E-3</v>
      </c>
    </row>
    <row r="784" spans="1:21" x14ac:dyDescent="0.25">
      <c r="A784" s="21">
        <v>783</v>
      </c>
      <c r="B784" s="21">
        <v>41</v>
      </c>
      <c r="C784" s="21">
        <v>8730.9219533023952</v>
      </c>
      <c r="D784" s="22" t="s">
        <v>481</v>
      </c>
      <c r="E784" s="22">
        <f t="shared" si="36"/>
        <v>4</v>
      </c>
      <c r="F784" s="21">
        <v>1189.5786415318048</v>
      </c>
      <c r="G784" s="22" t="s">
        <v>1734</v>
      </c>
      <c r="H784" s="21">
        <v>249.79333068431319</v>
      </c>
      <c r="I784" s="22" t="s">
        <v>449</v>
      </c>
      <c r="J784" s="21">
        <v>120.43630545205581</v>
      </c>
      <c r="K784" s="21">
        <v>0.90081298351287842</v>
      </c>
      <c r="L784" s="22" t="s">
        <v>2041</v>
      </c>
      <c r="M784" s="21">
        <v>783</v>
      </c>
      <c r="N784" s="22" t="s">
        <v>2042</v>
      </c>
      <c r="O784" s="21">
        <v>120.43630545205581</v>
      </c>
      <c r="P784">
        <v>793</v>
      </c>
      <c r="Q784">
        <f t="shared" si="37"/>
        <v>326.39901657380921</v>
      </c>
      <c r="R784" s="22" t="s">
        <v>481</v>
      </c>
      <c r="S784" s="23">
        <v>120.44</v>
      </c>
      <c r="T784" s="23">
        <v>1</v>
      </c>
      <c r="U784">
        <f t="shared" si="38"/>
        <v>-3.6945479441925499E-3</v>
      </c>
    </row>
    <row r="785" spans="1:21" x14ac:dyDescent="0.25">
      <c r="A785" s="21">
        <v>784</v>
      </c>
      <c r="B785" s="21">
        <v>41</v>
      </c>
      <c r="C785" s="21">
        <v>8730.9219533023952</v>
      </c>
      <c r="D785" s="22" t="s">
        <v>481</v>
      </c>
      <c r="E785" s="22">
        <f t="shared" si="36"/>
        <v>4</v>
      </c>
      <c r="F785" s="21">
        <v>1189.5786415318048</v>
      </c>
      <c r="G785" s="22" t="s">
        <v>1734</v>
      </c>
      <c r="H785" s="21">
        <v>249.79333068431319</v>
      </c>
      <c r="I785" s="22" t="s">
        <v>452</v>
      </c>
      <c r="J785" s="21">
        <v>55.658966545895389</v>
      </c>
      <c r="K785" s="21">
        <v>2.8998892307281494</v>
      </c>
      <c r="L785" s="22" t="s">
        <v>2043</v>
      </c>
      <c r="M785" s="21">
        <v>784</v>
      </c>
      <c r="N785" s="22" t="s">
        <v>2044</v>
      </c>
      <c r="O785" s="21">
        <v>55.658966545895389</v>
      </c>
      <c r="P785">
        <v>794</v>
      </c>
      <c r="Q785">
        <f t="shared" si="37"/>
        <v>598.61843930338296</v>
      </c>
      <c r="R785" s="22" t="s">
        <v>481</v>
      </c>
      <c r="S785" s="23">
        <v>55.66</v>
      </c>
      <c r="T785" s="23">
        <v>1</v>
      </c>
      <c r="U785">
        <f t="shared" si="38"/>
        <v>-1.0334541046077561E-3</v>
      </c>
    </row>
    <row r="786" spans="1:21" x14ac:dyDescent="0.25">
      <c r="A786" s="21">
        <v>785</v>
      </c>
      <c r="B786" s="21">
        <v>41</v>
      </c>
      <c r="C786" s="21">
        <v>8730.9219533023952</v>
      </c>
      <c r="D786" s="22" t="s">
        <v>481</v>
      </c>
      <c r="E786" s="22">
        <f t="shared" si="36"/>
        <v>4</v>
      </c>
      <c r="F786" s="21">
        <v>1189.5786415318048</v>
      </c>
      <c r="G786" s="22" t="s">
        <v>1734</v>
      </c>
      <c r="H786" s="21">
        <v>249.79333068431319</v>
      </c>
      <c r="I786" s="22" t="s">
        <v>467</v>
      </c>
      <c r="J786" s="21">
        <v>73.698058686361961</v>
      </c>
      <c r="K786" s="21">
        <v>7.5313382148742676</v>
      </c>
      <c r="L786" s="22" t="s">
        <v>2045</v>
      </c>
      <c r="M786" s="21">
        <v>785</v>
      </c>
      <c r="N786" s="22" t="s">
        <v>2046</v>
      </c>
      <c r="O786" s="21">
        <v>73.698058686361961</v>
      </c>
      <c r="P786">
        <v>795</v>
      </c>
      <c r="Q786">
        <f t="shared" si="37"/>
        <v>704.21763858337363</v>
      </c>
      <c r="R786" s="22" t="s">
        <v>481</v>
      </c>
      <c r="S786" s="23">
        <v>73.7</v>
      </c>
      <c r="T786" s="23">
        <v>0</v>
      </c>
      <c r="U786">
        <f t="shared" si="38"/>
        <v>-1.9413136380421747E-3</v>
      </c>
    </row>
    <row r="787" spans="1:21" x14ac:dyDescent="0.25">
      <c r="A787" s="21">
        <v>786</v>
      </c>
      <c r="B787" s="21">
        <v>42</v>
      </c>
      <c r="C787" s="21">
        <v>9150.4631744377548</v>
      </c>
      <c r="D787" s="22" t="s">
        <v>447</v>
      </c>
      <c r="E787" s="22">
        <f t="shared" si="36"/>
        <v>1</v>
      </c>
      <c r="F787" s="21">
        <v>3109.1083598815499</v>
      </c>
      <c r="G787" s="22" t="s">
        <v>917</v>
      </c>
      <c r="H787" s="21">
        <v>1253.997938325768</v>
      </c>
      <c r="I787" s="22" t="s">
        <v>449</v>
      </c>
      <c r="J787" s="21">
        <v>1253.997938325768</v>
      </c>
      <c r="K787" s="21">
        <v>0.81792354583740245</v>
      </c>
      <c r="L787" s="22" t="s">
        <v>2047</v>
      </c>
      <c r="M787" s="21">
        <v>786</v>
      </c>
      <c r="N787" s="22" t="s">
        <v>2048</v>
      </c>
      <c r="O787" s="21">
        <v>1253.997938325768</v>
      </c>
      <c r="P787">
        <v>796</v>
      </c>
      <c r="Q787">
        <f t="shared" si="37"/>
        <v>499.79184881079306</v>
      </c>
      <c r="R787" s="22" t="s">
        <v>447</v>
      </c>
      <c r="S787" s="23">
        <v>1254</v>
      </c>
      <c r="T787" s="23">
        <v>1</v>
      </c>
      <c r="U787">
        <f t="shared" si="38"/>
        <v>-2.0616742319816694E-3</v>
      </c>
    </row>
    <row r="788" spans="1:21" x14ac:dyDescent="0.25">
      <c r="A788" s="21">
        <v>787</v>
      </c>
      <c r="B788" s="21">
        <v>42</v>
      </c>
      <c r="C788" s="21">
        <v>9150.4631744377548</v>
      </c>
      <c r="D788" s="22" t="s">
        <v>447</v>
      </c>
      <c r="E788" s="22">
        <f t="shared" si="36"/>
        <v>1</v>
      </c>
      <c r="F788" s="21">
        <v>3109.1083598815499</v>
      </c>
      <c r="G788" s="22" t="s">
        <v>493</v>
      </c>
      <c r="H788" s="21">
        <v>878.01034978459404</v>
      </c>
      <c r="I788" s="22" t="s">
        <v>449</v>
      </c>
      <c r="J788" s="21">
        <v>878.01034978459404</v>
      </c>
      <c r="K788" s="21">
        <v>0.89138698577880859</v>
      </c>
      <c r="L788" s="22" t="s">
        <v>2049</v>
      </c>
      <c r="M788" s="21">
        <v>787</v>
      </c>
      <c r="N788" s="22" t="s">
        <v>2050</v>
      </c>
      <c r="O788" s="21">
        <v>878.01034978459404</v>
      </c>
      <c r="P788">
        <v>797</v>
      </c>
      <c r="Q788">
        <f t="shared" si="37"/>
        <v>359.25280361714294</v>
      </c>
      <c r="R788" s="22" t="s">
        <v>447</v>
      </c>
      <c r="S788" s="23">
        <v>878.01</v>
      </c>
      <c r="T788" s="23">
        <v>1</v>
      </c>
      <c r="U788">
        <f t="shared" si="38"/>
        <v>3.4978459405010653E-4</v>
      </c>
    </row>
    <row r="789" spans="1:21" x14ac:dyDescent="0.25">
      <c r="A789" s="21">
        <v>788</v>
      </c>
      <c r="B789" s="21">
        <v>42</v>
      </c>
      <c r="C789" s="21">
        <v>9150.4631744377548</v>
      </c>
      <c r="D789" s="22" t="s">
        <v>447</v>
      </c>
      <c r="E789" s="22">
        <f t="shared" si="36"/>
        <v>1</v>
      </c>
      <c r="F789" s="21">
        <v>3109.1083598815499</v>
      </c>
      <c r="G789" s="22" t="s">
        <v>722</v>
      </c>
      <c r="H789" s="21">
        <v>977.10007177118757</v>
      </c>
      <c r="I789" s="22" t="s">
        <v>449</v>
      </c>
      <c r="J789" s="21">
        <v>632.12877987834759</v>
      </c>
      <c r="K789" s="21">
        <v>1.1344156265258789</v>
      </c>
      <c r="L789" s="22" t="s">
        <v>2051</v>
      </c>
      <c r="M789" s="21">
        <v>788</v>
      </c>
      <c r="N789" s="22" t="s">
        <v>2052</v>
      </c>
      <c r="O789" s="21">
        <v>632.12877987834759</v>
      </c>
      <c r="P789">
        <v>798</v>
      </c>
      <c r="Q789">
        <f t="shared" si="37"/>
        <v>191.72815447594712</v>
      </c>
      <c r="R789" s="22" t="s">
        <v>447</v>
      </c>
      <c r="S789" s="23">
        <v>632.13</v>
      </c>
      <c r="T789" s="23">
        <v>0</v>
      </c>
      <c r="U789">
        <f t="shared" si="38"/>
        <v>-1.2201216524090341E-3</v>
      </c>
    </row>
    <row r="790" spans="1:21" x14ac:dyDescent="0.25">
      <c r="A790" s="21">
        <v>789</v>
      </c>
      <c r="B790" s="21">
        <v>42</v>
      </c>
      <c r="C790" s="21">
        <v>9150.4631744377548</v>
      </c>
      <c r="D790" s="22" t="s">
        <v>447</v>
      </c>
      <c r="E790" s="22">
        <f t="shared" si="36"/>
        <v>1</v>
      </c>
      <c r="F790" s="21">
        <v>3109.1083598815499</v>
      </c>
      <c r="G790" s="22" t="s">
        <v>722</v>
      </c>
      <c r="H790" s="21">
        <v>977.10007177118757</v>
      </c>
      <c r="I790" s="22" t="s">
        <v>452</v>
      </c>
      <c r="J790" s="21">
        <v>344.9712918928401</v>
      </c>
      <c r="K790" s="21">
        <v>2.7742321491241455</v>
      </c>
      <c r="L790" s="22" t="s">
        <v>2053</v>
      </c>
      <c r="M790" s="21">
        <v>789</v>
      </c>
      <c r="N790" s="22" t="s">
        <v>2054</v>
      </c>
      <c r="O790" s="21">
        <v>344.9712918928401</v>
      </c>
      <c r="P790">
        <v>799</v>
      </c>
      <c r="Q790">
        <f t="shared" si="37"/>
        <v>724.50165523207022</v>
      </c>
      <c r="R790" s="22" t="s">
        <v>447</v>
      </c>
      <c r="S790" s="23">
        <v>344.97</v>
      </c>
      <c r="T790" s="23">
        <v>0</v>
      </c>
      <c r="U790">
        <f t="shared" si="38"/>
        <v>1.2918928400722507E-3</v>
      </c>
    </row>
    <row r="791" spans="1:21" x14ac:dyDescent="0.25">
      <c r="A791" s="21">
        <v>790</v>
      </c>
      <c r="B791" s="21">
        <v>42</v>
      </c>
      <c r="C791" s="21">
        <v>9150.4631744377548</v>
      </c>
      <c r="D791" s="22" t="s">
        <v>460</v>
      </c>
      <c r="E791" s="22">
        <f t="shared" si="36"/>
        <v>2</v>
      </c>
      <c r="F791" s="21">
        <v>2740.6223742040183</v>
      </c>
      <c r="G791" s="22" t="s">
        <v>917</v>
      </c>
      <c r="H791" s="21">
        <v>1290.3402242278471</v>
      </c>
      <c r="I791" s="22" t="s">
        <v>449</v>
      </c>
      <c r="J791" s="21">
        <v>1290.3402242278471</v>
      </c>
      <c r="K791" s="21">
        <v>0.82359999418258656</v>
      </c>
      <c r="L791" s="22" t="s">
        <v>2055</v>
      </c>
      <c r="M791" s="21">
        <v>790</v>
      </c>
      <c r="N791" s="22" t="s">
        <v>2056</v>
      </c>
      <c r="O791" s="21">
        <v>1290.3402242278471</v>
      </c>
      <c r="P791">
        <v>800</v>
      </c>
      <c r="Q791">
        <f t="shared" si="37"/>
        <v>50.526975959559806</v>
      </c>
      <c r="R791" s="22" t="s">
        <v>460</v>
      </c>
      <c r="S791" s="23">
        <v>1290.3399999999999</v>
      </c>
      <c r="T791" s="23">
        <v>1</v>
      </c>
      <c r="U791">
        <f t="shared" si="38"/>
        <v>2.242278471840109E-4</v>
      </c>
    </row>
    <row r="792" spans="1:21" x14ac:dyDescent="0.25">
      <c r="A792" s="21">
        <v>791</v>
      </c>
      <c r="B792" s="21">
        <v>42</v>
      </c>
      <c r="C792" s="21">
        <v>9150.4631744377548</v>
      </c>
      <c r="D792" s="22" t="s">
        <v>460</v>
      </c>
      <c r="E792" s="22">
        <f t="shared" si="36"/>
        <v>2</v>
      </c>
      <c r="F792" s="21">
        <v>2740.6223742040183</v>
      </c>
      <c r="G792" s="22" t="s">
        <v>448</v>
      </c>
      <c r="H792" s="21">
        <v>525.26469409897913</v>
      </c>
      <c r="I792" s="22" t="s">
        <v>452</v>
      </c>
      <c r="J792" s="21">
        <v>87.859522413724079</v>
      </c>
      <c r="K792" s="21">
        <v>2.7313272953033447</v>
      </c>
      <c r="L792" s="22" t="s">
        <v>2057</v>
      </c>
      <c r="M792" s="21">
        <v>791</v>
      </c>
      <c r="N792" s="22" t="s">
        <v>2058</v>
      </c>
      <c r="O792" s="21">
        <v>87.859522413724079</v>
      </c>
      <c r="P792">
        <v>801</v>
      </c>
      <c r="Q792">
        <f t="shared" si="37"/>
        <v>245.93151067469014</v>
      </c>
      <c r="R792" s="22" t="s">
        <v>460</v>
      </c>
      <c r="S792" s="23">
        <v>87.86</v>
      </c>
      <c r="T792" s="23">
        <v>0</v>
      </c>
      <c r="U792">
        <f t="shared" si="38"/>
        <v>-4.7758627592031644E-4</v>
      </c>
    </row>
    <row r="793" spans="1:21" x14ac:dyDescent="0.25">
      <c r="A793" s="21">
        <v>792</v>
      </c>
      <c r="B793" s="21">
        <v>42</v>
      </c>
      <c r="C793" s="21">
        <v>9150.4631744377548</v>
      </c>
      <c r="D793" s="22" t="s">
        <v>460</v>
      </c>
      <c r="E793" s="22">
        <f t="shared" si="36"/>
        <v>2</v>
      </c>
      <c r="F793" s="21">
        <v>2740.6223742040183</v>
      </c>
      <c r="G793" s="22" t="s">
        <v>448</v>
      </c>
      <c r="H793" s="21">
        <v>525.26469409897913</v>
      </c>
      <c r="I793" s="22" t="s">
        <v>449</v>
      </c>
      <c r="J793" s="21">
        <v>437.40517168525503</v>
      </c>
      <c r="K793" s="21">
        <v>0.9227372407913208</v>
      </c>
      <c r="L793" s="22" t="s">
        <v>2059</v>
      </c>
      <c r="M793" s="21">
        <v>792</v>
      </c>
      <c r="N793" s="22" t="s">
        <v>2060</v>
      </c>
      <c r="O793" s="21">
        <v>437.40517168525503</v>
      </c>
      <c r="P793">
        <v>802</v>
      </c>
      <c r="Q793">
        <f t="shared" si="37"/>
        <v>336.18323691034578</v>
      </c>
      <c r="R793" s="22" t="s">
        <v>460</v>
      </c>
      <c r="S793" s="23">
        <v>437.4</v>
      </c>
      <c r="T793" s="23">
        <v>1</v>
      </c>
      <c r="U793">
        <f t="shared" si="38"/>
        <v>5.1716852550498515E-3</v>
      </c>
    </row>
    <row r="794" spans="1:21" x14ac:dyDescent="0.25">
      <c r="A794" s="21">
        <v>793</v>
      </c>
      <c r="B794" s="21">
        <v>42</v>
      </c>
      <c r="C794" s="21">
        <v>9150.4631744377548</v>
      </c>
      <c r="D794" s="22" t="s">
        <v>460</v>
      </c>
      <c r="E794" s="22">
        <f t="shared" si="36"/>
        <v>2</v>
      </c>
      <c r="F794" s="21">
        <v>2740.6223742040183</v>
      </c>
      <c r="G794" s="22" t="s">
        <v>722</v>
      </c>
      <c r="H794" s="21">
        <v>925.01745587719233</v>
      </c>
      <c r="I794" s="22" t="s">
        <v>452</v>
      </c>
      <c r="J794" s="21">
        <v>326.39901657380921</v>
      </c>
      <c r="K794" s="21">
        <v>2.7987132072448726</v>
      </c>
      <c r="L794" s="22" t="s">
        <v>2061</v>
      </c>
      <c r="M794" s="21">
        <v>793</v>
      </c>
      <c r="N794" s="22" t="s">
        <v>2062</v>
      </c>
      <c r="O794" s="21">
        <v>326.39901657380921</v>
      </c>
      <c r="P794">
        <v>803</v>
      </c>
      <c r="Q794">
        <f t="shared" si="37"/>
        <v>188.80092395470254</v>
      </c>
      <c r="R794" s="22" t="s">
        <v>460</v>
      </c>
      <c r="S794" s="23">
        <v>326.39999999999998</v>
      </c>
      <c r="T794" s="23">
        <v>0</v>
      </c>
      <c r="U794">
        <f t="shared" si="38"/>
        <v>-9.8342619077129712E-4</v>
      </c>
    </row>
    <row r="795" spans="1:21" x14ac:dyDescent="0.25">
      <c r="A795" s="21">
        <v>794</v>
      </c>
      <c r="B795" s="21">
        <v>42</v>
      </c>
      <c r="C795" s="21">
        <v>9150.4631744377548</v>
      </c>
      <c r="D795" s="22" t="s">
        <v>460</v>
      </c>
      <c r="E795" s="22">
        <f t="shared" si="36"/>
        <v>2</v>
      </c>
      <c r="F795" s="21">
        <v>2740.6223742040183</v>
      </c>
      <c r="G795" s="22" t="s">
        <v>722</v>
      </c>
      <c r="H795" s="21">
        <v>925.01745587719233</v>
      </c>
      <c r="I795" s="22" t="s">
        <v>449</v>
      </c>
      <c r="J795" s="21">
        <v>598.61843930338296</v>
      </c>
      <c r="K795" s="21">
        <v>1.1235308647155762</v>
      </c>
      <c r="L795" s="22" t="s">
        <v>2063</v>
      </c>
      <c r="M795" s="21">
        <v>794</v>
      </c>
      <c r="N795" s="22" t="s">
        <v>2064</v>
      </c>
      <c r="O795" s="21">
        <v>598.61843930338296</v>
      </c>
      <c r="P795">
        <v>804</v>
      </c>
      <c r="Q795">
        <f t="shared" si="37"/>
        <v>717.53681449292628</v>
      </c>
      <c r="R795" s="22" t="s">
        <v>460</v>
      </c>
      <c r="S795" s="23">
        <v>598.62</v>
      </c>
      <c r="T795" s="23">
        <v>0</v>
      </c>
      <c r="U795">
        <f t="shared" si="38"/>
        <v>-1.5606966170480518E-3</v>
      </c>
    </row>
    <row r="796" spans="1:21" x14ac:dyDescent="0.25">
      <c r="A796" s="21">
        <v>795</v>
      </c>
      <c r="B796" s="21">
        <v>42</v>
      </c>
      <c r="C796" s="21">
        <v>9150.4631744377548</v>
      </c>
      <c r="D796" s="22" t="s">
        <v>472</v>
      </c>
      <c r="E796" s="22">
        <f t="shared" si="36"/>
        <v>3</v>
      </c>
      <c r="F796" s="21">
        <v>1754.9904454872569</v>
      </c>
      <c r="G796" s="22" t="s">
        <v>917</v>
      </c>
      <c r="H796" s="21">
        <v>704.21763858337363</v>
      </c>
      <c r="I796" s="22" t="s">
        <v>449</v>
      </c>
      <c r="J796" s="21">
        <v>704.21763858337363</v>
      </c>
      <c r="K796" s="21">
        <v>0.81580913066864014</v>
      </c>
      <c r="L796" s="22" t="s">
        <v>2065</v>
      </c>
      <c r="M796" s="21">
        <v>795</v>
      </c>
      <c r="N796" s="22" t="s">
        <v>2066</v>
      </c>
      <c r="O796" s="21">
        <v>704.21763858337363</v>
      </c>
      <c r="P796">
        <v>805</v>
      </c>
      <c r="Q796">
        <f t="shared" si="37"/>
        <v>1940.9217199659186</v>
      </c>
      <c r="R796" s="22" t="s">
        <v>472</v>
      </c>
      <c r="S796" s="23">
        <v>704.22</v>
      </c>
      <c r="T796" s="23">
        <v>1</v>
      </c>
      <c r="U796">
        <f t="shared" si="38"/>
        <v>-2.3614166263996594E-3</v>
      </c>
    </row>
    <row r="797" spans="1:21" x14ac:dyDescent="0.25">
      <c r="A797" s="21">
        <v>796</v>
      </c>
      <c r="B797" s="21">
        <v>42</v>
      </c>
      <c r="C797" s="21">
        <v>9150.4631744377548</v>
      </c>
      <c r="D797" s="22" t="s">
        <v>472</v>
      </c>
      <c r="E797" s="22">
        <f t="shared" si="36"/>
        <v>3</v>
      </c>
      <c r="F797" s="21">
        <v>1754.9904454872569</v>
      </c>
      <c r="G797" s="22" t="s">
        <v>493</v>
      </c>
      <c r="H797" s="21">
        <v>499.79184881079306</v>
      </c>
      <c r="I797" s="22" t="s">
        <v>449</v>
      </c>
      <c r="J797" s="21">
        <v>499.79184881079306</v>
      </c>
      <c r="K797" s="21">
        <v>0.89026546478271484</v>
      </c>
      <c r="L797" s="22" t="s">
        <v>2067</v>
      </c>
      <c r="M797" s="21">
        <v>796</v>
      </c>
      <c r="N797" s="22" t="s">
        <v>2068</v>
      </c>
      <c r="O797" s="21">
        <v>499.79184881079306</v>
      </c>
      <c r="P797">
        <v>806</v>
      </c>
      <c r="Q797">
        <f t="shared" si="37"/>
        <v>2067.989927958427</v>
      </c>
      <c r="R797" s="22" t="s">
        <v>472</v>
      </c>
      <c r="S797" s="23">
        <v>499.79</v>
      </c>
      <c r="T797" s="23">
        <v>1</v>
      </c>
      <c r="U797">
        <f t="shared" si="38"/>
        <v>1.8488107930352271E-3</v>
      </c>
    </row>
    <row r="798" spans="1:21" x14ac:dyDescent="0.25">
      <c r="A798" s="21">
        <v>797</v>
      </c>
      <c r="B798" s="21">
        <v>42</v>
      </c>
      <c r="C798" s="21">
        <v>9150.4631744377548</v>
      </c>
      <c r="D798" s="22" t="s">
        <v>472</v>
      </c>
      <c r="E798" s="22">
        <f t="shared" si="36"/>
        <v>3</v>
      </c>
      <c r="F798" s="21">
        <v>1754.9904454872569</v>
      </c>
      <c r="G798" s="22" t="s">
        <v>722</v>
      </c>
      <c r="H798" s="21">
        <v>550.98095809309007</v>
      </c>
      <c r="I798" s="22" t="s">
        <v>449</v>
      </c>
      <c r="J798" s="21">
        <v>359.25280361714294</v>
      </c>
      <c r="K798" s="21">
        <v>1.1332008838653564</v>
      </c>
      <c r="L798" s="22" t="s">
        <v>2069</v>
      </c>
      <c r="M798" s="21">
        <v>797</v>
      </c>
      <c r="N798" s="22" t="s">
        <v>2070</v>
      </c>
      <c r="O798" s="21">
        <v>359.25280361714294</v>
      </c>
      <c r="P798">
        <v>807</v>
      </c>
      <c r="Q798">
        <f t="shared" si="37"/>
        <v>1087.1478388382552</v>
      </c>
      <c r="R798" s="22" t="s">
        <v>472</v>
      </c>
      <c r="S798" s="23">
        <v>359.25</v>
      </c>
      <c r="T798" s="23">
        <v>0</v>
      </c>
      <c r="U798">
        <f t="shared" si="38"/>
        <v>2.8036171429448586E-3</v>
      </c>
    </row>
    <row r="799" spans="1:21" x14ac:dyDescent="0.25">
      <c r="A799" s="21">
        <v>798</v>
      </c>
      <c r="B799" s="21">
        <v>42</v>
      </c>
      <c r="C799" s="21">
        <v>9150.4631744377548</v>
      </c>
      <c r="D799" s="22" t="s">
        <v>472</v>
      </c>
      <c r="E799" s="22">
        <f t="shared" si="36"/>
        <v>3</v>
      </c>
      <c r="F799" s="21">
        <v>1754.9904454872569</v>
      </c>
      <c r="G799" s="22" t="s">
        <v>722</v>
      </c>
      <c r="H799" s="21">
        <v>550.98095809309007</v>
      </c>
      <c r="I799" s="22" t="s">
        <v>452</v>
      </c>
      <c r="J799" s="21">
        <v>191.72815447594712</v>
      </c>
      <c r="K799" s="21">
        <v>2.7822444438934326</v>
      </c>
      <c r="L799" s="22" t="s">
        <v>2071</v>
      </c>
      <c r="M799" s="21">
        <v>798</v>
      </c>
      <c r="N799" s="22" t="s">
        <v>2072</v>
      </c>
      <c r="O799" s="21">
        <v>191.72815447594712</v>
      </c>
      <c r="P799">
        <v>808</v>
      </c>
      <c r="Q799">
        <f t="shared" si="37"/>
        <v>1170.9044790261482</v>
      </c>
      <c r="R799" s="22" t="s">
        <v>472</v>
      </c>
      <c r="S799" s="23">
        <v>191.73</v>
      </c>
      <c r="T799" s="23">
        <v>0</v>
      </c>
      <c r="U799">
        <f t="shared" si="38"/>
        <v>-1.8455240528680861E-3</v>
      </c>
    </row>
    <row r="800" spans="1:21" x14ac:dyDescent="0.25">
      <c r="A800" s="21">
        <v>799</v>
      </c>
      <c r="B800" s="21">
        <v>42</v>
      </c>
      <c r="C800" s="21">
        <v>9150.4631744377548</v>
      </c>
      <c r="D800" s="22" t="s">
        <v>481</v>
      </c>
      <c r="E800" s="22">
        <f t="shared" si="36"/>
        <v>4</v>
      </c>
      <c r="F800" s="21">
        <v>1545.9443027313682</v>
      </c>
      <c r="G800" s="22" t="s">
        <v>917</v>
      </c>
      <c r="H800" s="21">
        <v>724.50165523207022</v>
      </c>
      <c r="I800" s="22" t="s">
        <v>449</v>
      </c>
      <c r="J800" s="21">
        <v>724.50165523207022</v>
      </c>
      <c r="K800" s="21">
        <v>0.82327193021774292</v>
      </c>
      <c r="L800" s="22" t="s">
        <v>2073</v>
      </c>
      <c r="M800" s="21">
        <v>799</v>
      </c>
      <c r="N800" s="22" t="s">
        <v>2074</v>
      </c>
      <c r="O800" s="21">
        <v>724.50165523207022</v>
      </c>
      <c r="P800">
        <v>809</v>
      </c>
      <c r="Q800">
        <f t="shared" si="37"/>
        <v>1404.0459518438604</v>
      </c>
      <c r="R800" s="22" t="s">
        <v>481</v>
      </c>
      <c r="S800" s="23">
        <v>724.5</v>
      </c>
      <c r="T800" s="23">
        <v>1</v>
      </c>
      <c r="U800">
        <f t="shared" si="38"/>
        <v>1.655232070220336E-3</v>
      </c>
    </row>
    <row r="801" spans="1:21" x14ac:dyDescent="0.25">
      <c r="A801" s="21">
        <v>800</v>
      </c>
      <c r="B801" s="21">
        <v>42</v>
      </c>
      <c r="C801" s="21">
        <v>9150.4631744377548</v>
      </c>
      <c r="D801" s="22" t="s">
        <v>481</v>
      </c>
      <c r="E801" s="22">
        <f t="shared" si="36"/>
        <v>4</v>
      </c>
      <c r="F801" s="21">
        <v>1545.9443027313682</v>
      </c>
      <c r="G801" s="22" t="s">
        <v>448</v>
      </c>
      <c r="H801" s="21">
        <v>296.45848663424994</v>
      </c>
      <c r="I801" s="22" t="s">
        <v>452</v>
      </c>
      <c r="J801" s="21">
        <v>50.526975959559806</v>
      </c>
      <c r="K801" s="21">
        <v>2.7302343845367432</v>
      </c>
      <c r="L801" s="22" t="s">
        <v>2075</v>
      </c>
      <c r="M801" s="21">
        <v>800</v>
      </c>
      <c r="N801" s="22" t="s">
        <v>2076</v>
      </c>
      <c r="O801" s="21">
        <v>50.526975959559806</v>
      </c>
      <c r="P801">
        <v>810</v>
      </c>
      <c r="Q801">
        <f t="shared" si="37"/>
        <v>406.09818437576394</v>
      </c>
      <c r="R801" s="22" t="s">
        <v>481</v>
      </c>
      <c r="S801" s="23">
        <v>50.53</v>
      </c>
      <c r="T801" s="23">
        <v>0</v>
      </c>
      <c r="U801">
        <f t="shared" si="38"/>
        <v>-3.0240404401951082E-3</v>
      </c>
    </row>
    <row r="802" spans="1:21" x14ac:dyDescent="0.25">
      <c r="A802" s="21">
        <v>801</v>
      </c>
      <c r="B802" s="21">
        <v>42</v>
      </c>
      <c r="C802" s="21">
        <v>9150.4631744377548</v>
      </c>
      <c r="D802" s="22" t="s">
        <v>481</v>
      </c>
      <c r="E802" s="22">
        <f t="shared" si="36"/>
        <v>4</v>
      </c>
      <c r="F802" s="21">
        <v>1545.9443027313682</v>
      </c>
      <c r="G802" s="22" t="s">
        <v>448</v>
      </c>
      <c r="H802" s="21">
        <v>296.45848663424994</v>
      </c>
      <c r="I802" s="22" t="s">
        <v>449</v>
      </c>
      <c r="J802" s="21">
        <v>245.93151067469014</v>
      </c>
      <c r="K802" s="21">
        <v>0.91902357339858998</v>
      </c>
      <c r="L802" s="22" t="s">
        <v>2077</v>
      </c>
      <c r="M802" s="21">
        <v>801</v>
      </c>
      <c r="N802" s="22" t="s">
        <v>2078</v>
      </c>
      <c r="O802" s="21">
        <v>245.93151067469014</v>
      </c>
      <c r="P802">
        <v>811</v>
      </c>
      <c r="Q802">
        <f t="shared" si="37"/>
        <v>82.659009714567148</v>
      </c>
      <c r="R802" s="22" t="s">
        <v>481</v>
      </c>
      <c r="S802" s="23">
        <v>245.93</v>
      </c>
      <c r="T802" s="23">
        <v>1</v>
      </c>
      <c r="U802">
        <f t="shared" si="38"/>
        <v>1.510674690138103E-3</v>
      </c>
    </row>
    <row r="803" spans="1:21" x14ac:dyDescent="0.25">
      <c r="A803" s="21">
        <v>802</v>
      </c>
      <c r="B803" s="21">
        <v>42</v>
      </c>
      <c r="C803" s="21">
        <v>9150.4631744377548</v>
      </c>
      <c r="D803" s="22" t="s">
        <v>481</v>
      </c>
      <c r="E803" s="22">
        <f t="shared" si="36"/>
        <v>4</v>
      </c>
      <c r="F803" s="21">
        <v>1545.9443027313682</v>
      </c>
      <c r="G803" s="22" t="s">
        <v>722</v>
      </c>
      <c r="H803" s="21">
        <v>524.98416086504835</v>
      </c>
      <c r="I803" s="22" t="s">
        <v>449</v>
      </c>
      <c r="J803" s="21">
        <v>336.18323691034578</v>
      </c>
      <c r="K803" s="21">
        <v>1.1272448301315308</v>
      </c>
      <c r="L803" s="22" t="s">
        <v>2079</v>
      </c>
      <c r="M803" s="21">
        <v>802</v>
      </c>
      <c r="N803" s="22" t="s">
        <v>2080</v>
      </c>
      <c r="O803" s="21">
        <v>336.18323691034578</v>
      </c>
      <c r="P803">
        <v>812</v>
      </c>
      <c r="Q803">
        <f t="shared" si="37"/>
        <v>1292.4946028529287</v>
      </c>
      <c r="R803" s="22" t="s">
        <v>481</v>
      </c>
      <c r="S803" s="23">
        <v>336.18</v>
      </c>
      <c r="T803" s="23">
        <v>0</v>
      </c>
      <c r="U803">
        <f t="shared" si="38"/>
        <v>3.2369103457767778E-3</v>
      </c>
    </row>
    <row r="804" spans="1:21" x14ac:dyDescent="0.25">
      <c r="A804" s="21">
        <v>803</v>
      </c>
      <c r="B804" s="21">
        <v>42</v>
      </c>
      <c r="C804" s="21">
        <v>9150.4631744377548</v>
      </c>
      <c r="D804" s="22" t="s">
        <v>481</v>
      </c>
      <c r="E804" s="22">
        <f t="shared" si="36"/>
        <v>4</v>
      </c>
      <c r="F804" s="21">
        <v>1545.9443027313682</v>
      </c>
      <c r="G804" s="22" t="s">
        <v>722</v>
      </c>
      <c r="H804" s="21">
        <v>524.98416086504835</v>
      </c>
      <c r="I804" s="22" t="s">
        <v>452</v>
      </c>
      <c r="J804" s="21">
        <v>188.80092395470254</v>
      </c>
      <c r="K804" s="21">
        <v>2.8098859786987305</v>
      </c>
      <c r="L804" s="22" t="s">
        <v>2081</v>
      </c>
      <c r="M804" s="21">
        <v>803</v>
      </c>
      <c r="N804" s="22" t="s">
        <v>2082</v>
      </c>
      <c r="O804" s="21">
        <v>188.80092395470254</v>
      </c>
      <c r="P804">
        <v>813</v>
      </c>
      <c r="Q804">
        <f t="shared" si="37"/>
        <v>550.38067427982799</v>
      </c>
      <c r="R804" s="22" t="s">
        <v>481</v>
      </c>
      <c r="S804" s="23">
        <v>188.8</v>
      </c>
      <c r="T804" s="23">
        <v>0</v>
      </c>
      <c r="U804">
        <f t="shared" si="38"/>
        <v>9.2395470252881751E-4</v>
      </c>
    </row>
    <row r="805" spans="1:21" x14ac:dyDescent="0.25">
      <c r="A805" s="21">
        <v>804</v>
      </c>
      <c r="B805" s="21">
        <v>43</v>
      </c>
      <c r="C805" s="21">
        <v>6982.8560639935331</v>
      </c>
      <c r="D805" s="22" t="s">
        <v>492</v>
      </c>
      <c r="E805" s="22">
        <f t="shared" si="36"/>
        <v>5</v>
      </c>
      <c r="F805" s="21">
        <v>717.53681449292606</v>
      </c>
      <c r="G805" s="22" t="s">
        <v>917</v>
      </c>
      <c r="H805" s="21">
        <v>717.53681449292606</v>
      </c>
      <c r="I805" s="22" t="s">
        <v>449</v>
      </c>
      <c r="J805" s="21">
        <v>717.53681449292628</v>
      </c>
      <c r="K805" s="21">
        <v>0.64906966686248779</v>
      </c>
      <c r="L805" s="22" t="s">
        <v>2083</v>
      </c>
      <c r="M805" s="21">
        <v>804</v>
      </c>
      <c r="N805" s="22" t="s">
        <v>2084</v>
      </c>
      <c r="O805" s="21">
        <v>717.53681449292628</v>
      </c>
      <c r="P805">
        <v>814</v>
      </c>
      <c r="Q805">
        <f t="shared" si="37"/>
        <v>122.78020671830083</v>
      </c>
      <c r="R805" s="22" t="s">
        <v>492</v>
      </c>
      <c r="S805" s="23">
        <v>717.54</v>
      </c>
      <c r="T805" s="23">
        <v>1</v>
      </c>
      <c r="U805">
        <f t="shared" si="38"/>
        <v>-3.1855070736810376E-3</v>
      </c>
    </row>
    <row r="806" spans="1:21" x14ac:dyDescent="0.25">
      <c r="A806" s="21">
        <v>805</v>
      </c>
      <c r="B806" s="21">
        <v>43</v>
      </c>
      <c r="C806" s="21">
        <v>6982.8560639935331</v>
      </c>
      <c r="D806" s="22" t="s">
        <v>447</v>
      </c>
      <c r="E806" s="22">
        <f t="shared" si="36"/>
        <v>1</v>
      </c>
      <c r="F806" s="21">
        <v>1940.9217199659181</v>
      </c>
      <c r="G806" s="22" t="s">
        <v>917</v>
      </c>
      <c r="H806" s="21">
        <v>1940.9217199659186</v>
      </c>
      <c r="I806" s="22" t="s">
        <v>449</v>
      </c>
      <c r="J806" s="21">
        <v>1940.9217199659186</v>
      </c>
      <c r="K806" s="21">
        <v>0.70336562395095825</v>
      </c>
      <c r="L806" s="22" t="s">
        <v>2085</v>
      </c>
      <c r="M806" s="21">
        <v>805</v>
      </c>
      <c r="N806" s="22" t="s">
        <v>2086</v>
      </c>
      <c r="O806" s="21">
        <v>1940.9217199659186</v>
      </c>
      <c r="P806">
        <v>815</v>
      </c>
      <c r="Q806">
        <f t="shared" si="37"/>
        <v>786.22716262302845</v>
      </c>
      <c r="R806" s="22" t="s">
        <v>447</v>
      </c>
      <c r="S806" s="23">
        <v>1940.92</v>
      </c>
      <c r="T806" s="23">
        <v>1</v>
      </c>
      <c r="U806">
        <f t="shared" si="38"/>
        <v>1.7199659184825578E-3</v>
      </c>
    </row>
    <row r="807" spans="1:21" x14ac:dyDescent="0.25">
      <c r="A807" s="21">
        <v>806</v>
      </c>
      <c r="B807" s="21">
        <v>43</v>
      </c>
      <c r="C807" s="21">
        <v>6982.8560639935331</v>
      </c>
      <c r="D807" s="22" t="s">
        <v>460</v>
      </c>
      <c r="E807" s="22">
        <f t="shared" si="36"/>
        <v>2</v>
      </c>
      <c r="F807" s="21">
        <v>2067.989927958427</v>
      </c>
      <c r="G807" s="22" t="s">
        <v>917</v>
      </c>
      <c r="H807" s="21">
        <v>2067.989927958427</v>
      </c>
      <c r="I807" s="22" t="s">
        <v>449</v>
      </c>
      <c r="J807" s="21">
        <v>2067.989927958427</v>
      </c>
      <c r="K807" s="21">
        <v>0.73997104167938232</v>
      </c>
      <c r="L807" s="22" t="s">
        <v>2087</v>
      </c>
      <c r="M807" s="21">
        <v>806</v>
      </c>
      <c r="N807" s="22" t="s">
        <v>2088</v>
      </c>
      <c r="O807" s="21">
        <v>2067.989927958427</v>
      </c>
      <c r="P807">
        <v>816</v>
      </c>
      <c r="Q807">
        <f t="shared" si="37"/>
        <v>226.73469315174702</v>
      </c>
      <c r="R807" s="22" t="s">
        <v>460</v>
      </c>
      <c r="S807" s="23">
        <v>2067.9899999999998</v>
      </c>
      <c r="T807" s="23">
        <v>1</v>
      </c>
      <c r="U807">
        <f t="shared" si="38"/>
        <v>-7.2041572821035516E-5</v>
      </c>
    </row>
    <row r="808" spans="1:21" x14ac:dyDescent="0.25">
      <c r="A808" s="21">
        <v>807</v>
      </c>
      <c r="B808" s="21">
        <v>43</v>
      </c>
      <c r="C808" s="21">
        <v>6982.8560639935331</v>
      </c>
      <c r="D808" s="22" t="s">
        <v>472</v>
      </c>
      <c r="E808" s="22">
        <f t="shared" si="36"/>
        <v>3</v>
      </c>
      <c r="F808" s="21">
        <v>1087.1478388382552</v>
      </c>
      <c r="G808" s="22" t="s">
        <v>917</v>
      </c>
      <c r="H808" s="21">
        <v>1087.1478388382552</v>
      </c>
      <c r="I808" s="22" t="s">
        <v>449</v>
      </c>
      <c r="J808" s="21">
        <v>1087.1478388382552</v>
      </c>
      <c r="K808" s="21">
        <v>0.70056968927383423</v>
      </c>
      <c r="L808" s="22" t="s">
        <v>2089</v>
      </c>
      <c r="M808" s="21">
        <v>807</v>
      </c>
      <c r="N808" s="22" t="s">
        <v>2090</v>
      </c>
      <c r="O808" s="21">
        <v>1087.1478388382552</v>
      </c>
      <c r="P808">
        <v>817</v>
      </c>
      <c r="Q808">
        <f t="shared" si="37"/>
        <v>47.308887811907375</v>
      </c>
      <c r="R808" s="22" t="s">
        <v>472</v>
      </c>
      <c r="S808" s="23">
        <v>1087.1500000000001</v>
      </c>
      <c r="T808" s="23">
        <v>1</v>
      </c>
      <c r="U808">
        <f t="shared" si="38"/>
        <v>-2.1611617448797915E-3</v>
      </c>
    </row>
    <row r="809" spans="1:21" x14ac:dyDescent="0.25">
      <c r="A809" s="21">
        <v>808</v>
      </c>
      <c r="B809" s="21">
        <v>43</v>
      </c>
      <c r="C809" s="21">
        <v>6982.8560639935331</v>
      </c>
      <c r="D809" s="22" t="s">
        <v>481</v>
      </c>
      <c r="E809" s="22">
        <f t="shared" si="36"/>
        <v>4</v>
      </c>
      <c r="F809" s="21">
        <v>1170.9044790261482</v>
      </c>
      <c r="G809" s="22" t="s">
        <v>917</v>
      </c>
      <c r="H809" s="21">
        <v>1170.9044790261482</v>
      </c>
      <c r="I809" s="22" t="s">
        <v>449</v>
      </c>
      <c r="J809" s="21">
        <v>1170.9044790261482</v>
      </c>
      <c r="K809" s="21">
        <v>0.73961043357849121</v>
      </c>
      <c r="L809" s="22" t="s">
        <v>2091</v>
      </c>
      <c r="M809" s="21">
        <v>808</v>
      </c>
      <c r="N809" s="22" t="s">
        <v>2092</v>
      </c>
      <c r="O809" s="21">
        <v>1170.9044790261482</v>
      </c>
      <c r="P809">
        <v>818</v>
      </c>
      <c r="Q809">
        <f t="shared" si="37"/>
        <v>718.67423675294208</v>
      </c>
      <c r="R809" s="22" t="s">
        <v>481</v>
      </c>
      <c r="S809" s="23">
        <v>1170.9000000000001</v>
      </c>
      <c r="T809" s="23">
        <v>1</v>
      </c>
      <c r="U809">
        <f t="shared" si="38"/>
        <v>4.4790261481466587E-3</v>
      </c>
    </row>
    <row r="810" spans="1:21" x14ac:dyDescent="0.25">
      <c r="A810" s="21">
        <v>809</v>
      </c>
      <c r="B810" s="21">
        <v>44</v>
      </c>
      <c r="C810" s="21">
        <v>6020.301583668911</v>
      </c>
      <c r="D810" s="22" t="s">
        <v>447</v>
      </c>
      <c r="E810" s="22">
        <f t="shared" si="36"/>
        <v>1</v>
      </c>
      <c r="F810" s="21">
        <v>1892.8031459341917</v>
      </c>
      <c r="G810" s="22" t="s">
        <v>448</v>
      </c>
      <c r="H810" s="21">
        <v>1404.0459518438604</v>
      </c>
      <c r="I810" s="22" t="s">
        <v>449</v>
      </c>
      <c r="J810" s="21">
        <v>1404.0459518438604</v>
      </c>
      <c r="K810" s="21">
        <v>0.74855607748031616</v>
      </c>
      <c r="L810" s="22" t="s">
        <v>2093</v>
      </c>
      <c r="M810" s="21">
        <v>809</v>
      </c>
      <c r="N810" s="22" t="s">
        <v>2094</v>
      </c>
      <c r="O810" s="21">
        <v>1404.0459518438604</v>
      </c>
      <c r="P810">
        <v>819</v>
      </c>
      <c r="Q810">
        <f t="shared" si="37"/>
        <v>315.35175166687043</v>
      </c>
      <c r="R810" s="22" t="s">
        <v>447</v>
      </c>
      <c r="S810" s="23">
        <v>1404.05</v>
      </c>
      <c r="T810" s="23">
        <v>1</v>
      </c>
      <c r="U810">
        <f t="shared" si="38"/>
        <v>-4.0481561395608878E-3</v>
      </c>
    </row>
    <row r="811" spans="1:21" x14ac:dyDescent="0.25">
      <c r="A811" s="21">
        <v>810</v>
      </c>
      <c r="B811" s="21">
        <v>44</v>
      </c>
      <c r="C811" s="21">
        <v>6020.301583668911</v>
      </c>
      <c r="D811" s="22" t="s">
        <v>447</v>
      </c>
      <c r="E811" s="22">
        <f t="shared" si="36"/>
        <v>1</v>
      </c>
      <c r="F811" s="21">
        <v>1892.8031459341917</v>
      </c>
      <c r="G811" s="22" t="s">
        <v>722</v>
      </c>
      <c r="H811" s="21">
        <v>488.7571940903311</v>
      </c>
      <c r="I811" s="22" t="s">
        <v>449</v>
      </c>
      <c r="J811" s="21">
        <v>406.09818437576394</v>
      </c>
      <c r="K811" s="21">
        <v>0.89750134944915771</v>
      </c>
      <c r="L811" s="22" t="s">
        <v>2095</v>
      </c>
      <c r="M811" s="21">
        <v>810</v>
      </c>
      <c r="N811" s="22" t="s">
        <v>2096</v>
      </c>
      <c r="O811" s="21">
        <v>406.09818437576394</v>
      </c>
      <c r="P811">
        <v>820</v>
      </c>
      <c r="Q811">
        <f t="shared" si="37"/>
        <v>67.146533640410937</v>
      </c>
      <c r="R811" s="22" t="s">
        <v>447</v>
      </c>
      <c r="S811" s="23">
        <v>406.1</v>
      </c>
      <c r="T811" s="23">
        <v>0</v>
      </c>
      <c r="U811">
        <f t="shared" si="38"/>
        <v>-1.8156242360873875E-3</v>
      </c>
    </row>
    <row r="812" spans="1:21" x14ac:dyDescent="0.25">
      <c r="A812" s="21">
        <v>811</v>
      </c>
      <c r="B812" s="21">
        <v>44</v>
      </c>
      <c r="C812" s="21">
        <v>6020.301583668911</v>
      </c>
      <c r="D812" s="22" t="s">
        <v>447</v>
      </c>
      <c r="E812" s="22">
        <f t="shared" si="36"/>
        <v>1</v>
      </c>
      <c r="F812" s="21">
        <v>1892.8031459341917</v>
      </c>
      <c r="G812" s="22" t="s">
        <v>722</v>
      </c>
      <c r="H812" s="21">
        <v>488.7571940903311</v>
      </c>
      <c r="I812" s="22" t="s">
        <v>452</v>
      </c>
      <c r="J812" s="21">
        <v>82.659009714567148</v>
      </c>
      <c r="K812" s="21">
        <v>2.812856912612915</v>
      </c>
      <c r="L812" s="22" t="s">
        <v>2097</v>
      </c>
      <c r="M812" s="21">
        <v>811</v>
      </c>
      <c r="N812" s="22" t="s">
        <v>2098</v>
      </c>
      <c r="O812" s="21">
        <v>82.659009714567148</v>
      </c>
      <c r="P812">
        <v>821</v>
      </c>
      <c r="Q812">
        <f t="shared" si="37"/>
        <v>694.73692528999402</v>
      </c>
      <c r="R812" s="22" t="s">
        <v>447</v>
      </c>
      <c r="S812" s="23">
        <v>82.66</v>
      </c>
      <c r="T812" s="23">
        <v>0</v>
      </c>
      <c r="U812">
        <f t="shared" si="38"/>
        <v>-9.9028543284873649E-4</v>
      </c>
    </row>
    <row r="813" spans="1:21" x14ac:dyDescent="0.25">
      <c r="A813" s="21">
        <v>812</v>
      </c>
      <c r="B813" s="21">
        <v>44</v>
      </c>
      <c r="C813" s="21">
        <v>6020.301583668911</v>
      </c>
      <c r="D813" s="22" t="s">
        <v>460</v>
      </c>
      <c r="E813" s="22">
        <f t="shared" si="36"/>
        <v>2</v>
      </c>
      <c r="F813" s="21">
        <v>1965.6554838510576</v>
      </c>
      <c r="G813" s="22" t="s">
        <v>448</v>
      </c>
      <c r="H813" s="21">
        <v>1292.4946028529287</v>
      </c>
      <c r="I813" s="22" t="s">
        <v>449</v>
      </c>
      <c r="J813" s="21">
        <v>1292.4946028529287</v>
      </c>
      <c r="K813" s="21">
        <v>0.75583219528198242</v>
      </c>
      <c r="L813" s="22" t="s">
        <v>2099</v>
      </c>
      <c r="M813" s="21">
        <v>812</v>
      </c>
      <c r="N813" s="22" t="s">
        <v>2100</v>
      </c>
      <c r="O813" s="21">
        <v>1292.4946028529287</v>
      </c>
      <c r="P813">
        <v>822</v>
      </c>
      <c r="Q813">
        <f t="shared" si="37"/>
        <v>2819.5745489850774</v>
      </c>
      <c r="R813" s="22" t="s">
        <v>460</v>
      </c>
      <c r="S813" s="23">
        <v>1292.49</v>
      </c>
      <c r="T813" s="23">
        <v>1</v>
      </c>
      <c r="U813">
        <f t="shared" si="38"/>
        <v>4.6028529286559206E-3</v>
      </c>
    </row>
    <row r="814" spans="1:21" x14ac:dyDescent="0.25">
      <c r="A814" s="21">
        <v>813</v>
      </c>
      <c r="B814" s="21">
        <v>44</v>
      </c>
      <c r="C814" s="21">
        <v>6020.301583668911</v>
      </c>
      <c r="D814" s="22" t="s">
        <v>460</v>
      </c>
      <c r="E814" s="22">
        <f t="shared" si="36"/>
        <v>2</v>
      </c>
      <c r="F814" s="21">
        <v>1965.6554838510576</v>
      </c>
      <c r="G814" s="22" t="s">
        <v>722</v>
      </c>
      <c r="H814" s="21">
        <v>673.16088099812885</v>
      </c>
      <c r="I814" s="22" t="s">
        <v>449</v>
      </c>
      <c r="J814" s="21">
        <v>550.38067427982799</v>
      </c>
      <c r="K814" s="21">
        <v>0.86713606119155884</v>
      </c>
      <c r="L814" s="22" t="s">
        <v>2101</v>
      </c>
      <c r="M814" s="21">
        <v>813</v>
      </c>
      <c r="N814" s="22" t="s">
        <v>2102</v>
      </c>
      <c r="O814" s="21">
        <v>550.38067427982799</v>
      </c>
      <c r="P814">
        <v>823</v>
      </c>
      <c r="Q814">
        <f t="shared" si="37"/>
        <v>2850.0595410878718</v>
      </c>
      <c r="R814" s="22" t="s">
        <v>460</v>
      </c>
      <c r="S814" s="23">
        <v>550.38</v>
      </c>
      <c r="T814" s="23">
        <v>0</v>
      </c>
      <c r="U814">
        <f t="shared" si="38"/>
        <v>6.7427982799017627E-4</v>
      </c>
    </row>
    <row r="815" spans="1:21" x14ac:dyDescent="0.25">
      <c r="A815" s="21">
        <v>814</v>
      </c>
      <c r="B815" s="21">
        <v>44</v>
      </c>
      <c r="C815" s="21">
        <v>6020.301583668911</v>
      </c>
      <c r="D815" s="22" t="s">
        <v>460</v>
      </c>
      <c r="E815" s="22">
        <f t="shared" si="36"/>
        <v>2</v>
      </c>
      <c r="F815" s="21">
        <v>1965.6554838510576</v>
      </c>
      <c r="G815" s="22" t="s">
        <v>722</v>
      </c>
      <c r="H815" s="21">
        <v>673.16088099812885</v>
      </c>
      <c r="I815" s="22" t="s">
        <v>452</v>
      </c>
      <c r="J815" s="21">
        <v>122.78020671830083</v>
      </c>
      <c r="K815" s="21">
        <v>2.8266205787658691</v>
      </c>
      <c r="L815" s="22" t="s">
        <v>2103</v>
      </c>
      <c r="M815" s="21">
        <v>814</v>
      </c>
      <c r="N815" s="22" t="s">
        <v>2104</v>
      </c>
      <c r="O815" s="21">
        <v>122.78020671830083</v>
      </c>
      <c r="P815">
        <v>824</v>
      </c>
      <c r="Q815">
        <f t="shared" si="37"/>
        <v>1586.4576088426502</v>
      </c>
      <c r="R815" s="22" t="s">
        <v>460</v>
      </c>
      <c r="S815" s="23">
        <v>122.78</v>
      </c>
      <c r="T815" s="23">
        <v>0</v>
      </c>
      <c r="U815">
        <f t="shared" si="38"/>
        <v>2.0671830083074383E-4</v>
      </c>
    </row>
    <row r="816" spans="1:21" x14ac:dyDescent="0.25">
      <c r="A816" s="21">
        <v>815</v>
      </c>
      <c r="B816" s="21">
        <v>44</v>
      </c>
      <c r="C816" s="21">
        <v>6020.301583668911</v>
      </c>
      <c r="D816" s="22" t="s">
        <v>472</v>
      </c>
      <c r="E816" s="22">
        <f t="shared" si="36"/>
        <v>3</v>
      </c>
      <c r="F816" s="21">
        <v>1060.2707435866828</v>
      </c>
      <c r="G816" s="22" t="s">
        <v>448</v>
      </c>
      <c r="H816" s="21">
        <v>786.22716262302845</v>
      </c>
      <c r="I816" s="22" t="s">
        <v>449</v>
      </c>
      <c r="J816" s="21">
        <v>786.22716262302845</v>
      </c>
      <c r="K816" s="21">
        <v>0.74699908494949341</v>
      </c>
      <c r="L816" s="22" t="s">
        <v>2105</v>
      </c>
      <c r="M816" s="21">
        <v>815</v>
      </c>
      <c r="N816" s="22" t="s">
        <v>2106</v>
      </c>
      <c r="O816" s="21">
        <v>786.22716262302845</v>
      </c>
      <c r="P816">
        <v>825</v>
      </c>
      <c r="Q816">
        <f t="shared" si="37"/>
        <v>1595.9061736464403</v>
      </c>
      <c r="R816" s="22" t="s">
        <v>472</v>
      </c>
      <c r="S816" s="23">
        <v>786.23</v>
      </c>
      <c r="T816" s="23">
        <v>1</v>
      </c>
      <c r="U816">
        <f t="shared" si="38"/>
        <v>-2.8373769715699382E-3</v>
      </c>
    </row>
    <row r="817" spans="1:21" x14ac:dyDescent="0.25">
      <c r="A817" s="21">
        <v>816</v>
      </c>
      <c r="B817" s="21">
        <v>44</v>
      </c>
      <c r="C817" s="21">
        <v>6020.301583668911</v>
      </c>
      <c r="D817" s="22" t="s">
        <v>472</v>
      </c>
      <c r="E817" s="22">
        <f t="shared" si="36"/>
        <v>3</v>
      </c>
      <c r="F817" s="21">
        <v>1060.2707435866828</v>
      </c>
      <c r="G817" s="22" t="s">
        <v>722</v>
      </c>
      <c r="H817" s="21">
        <v>274.04358096365439</v>
      </c>
      <c r="I817" s="22" t="s">
        <v>449</v>
      </c>
      <c r="J817" s="21">
        <v>226.73469315174702</v>
      </c>
      <c r="K817" s="21">
        <v>0.90368682146072388</v>
      </c>
      <c r="L817" s="22" t="s">
        <v>2107</v>
      </c>
      <c r="M817" s="21">
        <v>816</v>
      </c>
      <c r="N817" s="22" t="s">
        <v>2108</v>
      </c>
      <c r="O817" s="21">
        <v>226.73469315174702</v>
      </c>
      <c r="R817" s="22" t="s">
        <v>472</v>
      </c>
      <c r="S817" s="23">
        <v>226.73</v>
      </c>
      <c r="T817" s="23">
        <v>0</v>
      </c>
      <c r="U817">
        <f t="shared" si="38"/>
        <v>4.6931517470341078E-3</v>
      </c>
    </row>
    <row r="818" spans="1:21" x14ac:dyDescent="0.25">
      <c r="A818" s="21">
        <v>817</v>
      </c>
      <c r="B818" s="21">
        <v>44</v>
      </c>
      <c r="C818" s="21">
        <v>6020.301583668911</v>
      </c>
      <c r="D818" s="22" t="s">
        <v>472</v>
      </c>
      <c r="E818" s="22">
        <f t="shared" si="36"/>
        <v>3</v>
      </c>
      <c r="F818" s="21">
        <v>1060.2707435866828</v>
      </c>
      <c r="G818" s="22" t="s">
        <v>722</v>
      </c>
      <c r="H818" s="21">
        <v>274.04358096365439</v>
      </c>
      <c r="I818" s="22" t="s">
        <v>452</v>
      </c>
      <c r="J818" s="21">
        <v>47.308887811907375</v>
      </c>
      <c r="K818" s="21">
        <v>2.8098812103271484</v>
      </c>
      <c r="L818" s="22" t="s">
        <v>2109</v>
      </c>
      <c r="M818" s="21">
        <v>817</v>
      </c>
      <c r="N818" s="22" t="s">
        <v>2110</v>
      </c>
      <c r="O818" s="21">
        <v>47.308887811907375</v>
      </c>
      <c r="R818" s="22" t="s">
        <v>472</v>
      </c>
      <c r="S818" s="23">
        <v>47.31</v>
      </c>
      <c r="T818" s="23">
        <v>0</v>
      </c>
      <c r="U818">
        <f t="shared" si="38"/>
        <v>-1.1121880926268091E-3</v>
      </c>
    </row>
    <row r="819" spans="1:21" x14ac:dyDescent="0.25">
      <c r="A819" s="21">
        <v>818</v>
      </c>
      <c r="B819" s="21">
        <v>44</v>
      </c>
      <c r="C819" s="21">
        <v>6020.301583668911</v>
      </c>
      <c r="D819" s="22" t="s">
        <v>481</v>
      </c>
      <c r="E819" s="22">
        <f t="shared" si="36"/>
        <v>4</v>
      </c>
      <c r="F819" s="21">
        <v>1101.1725220602234</v>
      </c>
      <c r="G819" s="22" t="s">
        <v>448</v>
      </c>
      <c r="H819" s="21">
        <v>718.67423675294208</v>
      </c>
      <c r="I819" s="22" t="s">
        <v>449</v>
      </c>
      <c r="J819" s="21">
        <v>718.67423675294208</v>
      </c>
      <c r="K819" s="21">
        <v>0.75698095560073853</v>
      </c>
      <c r="L819" s="22" t="s">
        <v>2111</v>
      </c>
      <c r="M819" s="21">
        <v>818</v>
      </c>
      <c r="N819" s="22" t="s">
        <v>2112</v>
      </c>
      <c r="O819" s="21">
        <v>718.67423675294208</v>
      </c>
      <c r="R819" s="22" t="s">
        <v>481</v>
      </c>
      <c r="S819" s="23">
        <v>718.67</v>
      </c>
      <c r="T819" s="23">
        <v>1</v>
      </c>
      <c r="U819">
        <f t="shared" si="38"/>
        <v>4.2367529421198924E-3</v>
      </c>
    </row>
    <row r="820" spans="1:21" x14ac:dyDescent="0.25">
      <c r="A820" s="21">
        <v>819</v>
      </c>
      <c r="B820" s="21">
        <v>44</v>
      </c>
      <c r="C820" s="21">
        <v>6020.301583668911</v>
      </c>
      <c r="D820" s="22" t="s">
        <v>481</v>
      </c>
      <c r="E820" s="22">
        <f t="shared" si="36"/>
        <v>4</v>
      </c>
      <c r="F820" s="21">
        <v>1101.1725220602234</v>
      </c>
      <c r="G820" s="22" t="s">
        <v>722</v>
      </c>
      <c r="H820" s="21">
        <v>382.49828530728132</v>
      </c>
      <c r="I820" s="22" t="s">
        <v>449</v>
      </c>
      <c r="J820" s="21">
        <v>315.35175166687043</v>
      </c>
      <c r="K820" s="21">
        <v>0.86662197113037109</v>
      </c>
      <c r="L820" s="22" t="s">
        <v>2113</v>
      </c>
      <c r="M820" s="21">
        <v>819</v>
      </c>
      <c r="N820" s="22" t="s">
        <v>2114</v>
      </c>
      <c r="O820" s="21">
        <v>315.35175166687043</v>
      </c>
      <c r="R820" s="22" t="s">
        <v>481</v>
      </c>
      <c r="S820" s="23">
        <v>315.35000000000002</v>
      </c>
      <c r="T820" s="23">
        <v>0</v>
      </c>
      <c r="U820">
        <f t="shared" si="38"/>
        <v>1.7516668704047333E-3</v>
      </c>
    </row>
    <row r="821" spans="1:21" x14ac:dyDescent="0.25">
      <c r="A821" s="21">
        <v>820</v>
      </c>
      <c r="B821" s="21">
        <v>44</v>
      </c>
      <c r="C821" s="21">
        <v>6020.301583668911</v>
      </c>
      <c r="D821" s="22" t="s">
        <v>481</v>
      </c>
      <c r="E821" s="22">
        <f t="shared" si="36"/>
        <v>4</v>
      </c>
      <c r="F821" s="21">
        <v>1101.1725220602234</v>
      </c>
      <c r="G821" s="22" t="s">
        <v>722</v>
      </c>
      <c r="H821" s="21">
        <v>382.49828530728132</v>
      </c>
      <c r="I821" s="22" t="s">
        <v>452</v>
      </c>
      <c r="J821" s="21">
        <v>67.146533640410937</v>
      </c>
      <c r="K821" s="21">
        <v>2.816622257232666</v>
      </c>
      <c r="L821" s="22" t="s">
        <v>2115</v>
      </c>
      <c r="M821" s="21">
        <v>820</v>
      </c>
      <c r="N821" s="22" t="s">
        <v>2116</v>
      </c>
      <c r="O821" s="21">
        <v>67.146533640410937</v>
      </c>
      <c r="R821" s="22" t="s">
        <v>481</v>
      </c>
      <c r="S821" s="23">
        <v>67.150000000000006</v>
      </c>
      <c r="T821" s="23">
        <v>0</v>
      </c>
      <c r="U821">
        <f t="shared" si="38"/>
        <v>-3.4663595890691568E-3</v>
      </c>
    </row>
    <row r="822" spans="1:21" x14ac:dyDescent="0.25">
      <c r="A822" s="21">
        <v>821</v>
      </c>
      <c r="B822" s="21">
        <v>45</v>
      </c>
      <c r="C822" s="21">
        <v>9546.9801783524745</v>
      </c>
      <c r="D822" s="22" t="s">
        <v>492</v>
      </c>
      <c r="E822" s="22">
        <f t="shared" si="36"/>
        <v>5</v>
      </c>
      <c r="F822" s="21">
        <v>694.73692528999402</v>
      </c>
      <c r="G822" s="22" t="s">
        <v>917</v>
      </c>
      <c r="H822" s="21">
        <v>694.73692528999402</v>
      </c>
      <c r="I822" s="22" t="s">
        <v>449</v>
      </c>
      <c r="J822" s="21">
        <v>694.73692528999402</v>
      </c>
      <c r="K822" s="21">
        <v>0.65157383680343628</v>
      </c>
      <c r="L822" s="22" t="s">
        <v>2117</v>
      </c>
      <c r="M822" s="21">
        <v>821</v>
      </c>
      <c r="N822" s="22" t="s">
        <v>2118</v>
      </c>
      <c r="O822" s="21">
        <v>694.73692528999402</v>
      </c>
      <c r="R822" s="22" t="s">
        <v>492</v>
      </c>
      <c r="S822" s="23">
        <v>694.74</v>
      </c>
      <c r="T822" s="23">
        <v>1</v>
      </c>
      <c r="U822">
        <f t="shared" si="38"/>
        <v>-3.0747100059898003E-3</v>
      </c>
    </row>
    <row r="823" spans="1:21" x14ac:dyDescent="0.25">
      <c r="A823" s="21">
        <v>822</v>
      </c>
      <c r="B823" s="21">
        <v>45</v>
      </c>
      <c r="C823" s="21">
        <v>9546.9801783524745</v>
      </c>
      <c r="D823" s="22" t="s">
        <v>447</v>
      </c>
      <c r="E823" s="22">
        <f t="shared" si="36"/>
        <v>1</v>
      </c>
      <c r="F823" s="21">
        <v>2819.5745489850774</v>
      </c>
      <c r="G823" s="22" t="s">
        <v>917</v>
      </c>
      <c r="H823" s="21">
        <v>2819.5745489850774</v>
      </c>
      <c r="I823" s="22" t="s">
        <v>449</v>
      </c>
      <c r="J823" s="21">
        <v>2819.5745489850774</v>
      </c>
      <c r="K823" s="21">
        <v>0.62184399366378784</v>
      </c>
      <c r="L823" s="22" t="s">
        <v>2119</v>
      </c>
      <c r="M823" s="21">
        <v>822</v>
      </c>
      <c r="N823" s="22" t="s">
        <v>2120</v>
      </c>
      <c r="O823" s="21">
        <v>2819.5745489850774</v>
      </c>
      <c r="R823" s="22" t="s">
        <v>447</v>
      </c>
      <c r="S823" s="23">
        <v>2819.57</v>
      </c>
      <c r="T823" s="23">
        <v>1</v>
      </c>
      <c r="U823">
        <f t="shared" si="38"/>
        <v>4.5489850772355567E-3</v>
      </c>
    </row>
    <row r="824" spans="1:21" x14ac:dyDescent="0.25">
      <c r="A824" s="21">
        <v>823</v>
      </c>
      <c r="B824" s="21">
        <v>45</v>
      </c>
      <c r="C824" s="21">
        <v>9546.9801783524745</v>
      </c>
      <c r="D824" s="22" t="s">
        <v>460</v>
      </c>
      <c r="E824" s="22">
        <f t="shared" si="36"/>
        <v>2</v>
      </c>
      <c r="F824" s="21">
        <v>2850.0595410878718</v>
      </c>
      <c r="G824" s="22" t="s">
        <v>917</v>
      </c>
      <c r="H824" s="21">
        <v>2850.0595410878718</v>
      </c>
      <c r="I824" s="22" t="s">
        <v>449</v>
      </c>
      <c r="J824" s="21">
        <v>2850.0595410878718</v>
      </c>
      <c r="K824" s="21">
        <v>0.65493381023406982</v>
      </c>
      <c r="L824" s="22" t="s">
        <v>2121</v>
      </c>
      <c r="M824" s="21">
        <v>823</v>
      </c>
      <c r="N824" s="22" t="s">
        <v>2122</v>
      </c>
      <c r="O824" s="21">
        <v>2850.0595410878718</v>
      </c>
      <c r="R824" s="22" t="s">
        <v>460</v>
      </c>
      <c r="S824" s="23">
        <v>2850.06</v>
      </c>
      <c r="T824" s="23">
        <v>1</v>
      </c>
      <c r="U824">
        <f t="shared" si="38"/>
        <v>-4.5891212812421145E-4</v>
      </c>
    </row>
    <row r="825" spans="1:21" x14ac:dyDescent="0.25">
      <c r="A825" s="21">
        <v>824</v>
      </c>
      <c r="B825" s="21">
        <v>45</v>
      </c>
      <c r="C825" s="21">
        <v>9546.9801783524745</v>
      </c>
      <c r="D825" s="22" t="s">
        <v>472</v>
      </c>
      <c r="E825" s="22">
        <f t="shared" si="36"/>
        <v>3</v>
      </c>
      <c r="F825" s="21">
        <v>1586.4576088426502</v>
      </c>
      <c r="G825" s="22" t="s">
        <v>917</v>
      </c>
      <c r="H825" s="21">
        <v>1586.4576088426504</v>
      </c>
      <c r="I825" s="22" t="s">
        <v>449</v>
      </c>
      <c r="J825" s="21">
        <v>1586.4576088426502</v>
      </c>
      <c r="K825" s="21">
        <v>0.62038081884384155</v>
      </c>
      <c r="L825" s="22" t="s">
        <v>2123</v>
      </c>
      <c r="M825" s="21">
        <v>824</v>
      </c>
      <c r="N825" s="22" t="s">
        <v>2124</v>
      </c>
      <c r="O825" s="21">
        <v>1586.4576088426502</v>
      </c>
      <c r="R825" s="22" t="s">
        <v>472</v>
      </c>
      <c r="S825" s="23">
        <v>1586.46</v>
      </c>
      <c r="T825" s="23">
        <v>1</v>
      </c>
      <c r="U825">
        <f t="shared" si="38"/>
        <v>-2.391157349848072E-3</v>
      </c>
    </row>
    <row r="826" spans="1:21" x14ac:dyDescent="0.25">
      <c r="A826" s="21">
        <v>825</v>
      </c>
      <c r="B826" s="21">
        <v>45</v>
      </c>
      <c r="C826" s="21">
        <v>9546.9801783524745</v>
      </c>
      <c r="D826" s="22" t="s">
        <v>481</v>
      </c>
      <c r="E826" s="22">
        <f t="shared" si="36"/>
        <v>4</v>
      </c>
      <c r="F826" s="21">
        <v>1595.9061736464403</v>
      </c>
      <c r="G826" s="22" t="s">
        <v>917</v>
      </c>
      <c r="H826" s="21">
        <v>1595.9061736464403</v>
      </c>
      <c r="I826" s="22" t="s">
        <v>449</v>
      </c>
      <c r="J826" s="21">
        <v>1595.9061736464403</v>
      </c>
      <c r="K826" s="21">
        <v>0.65415996313095093</v>
      </c>
      <c r="L826" s="22" t="s">
        <v>2125</v>
      </c>
      <c r="M826" s="21">
        <v>825</v>
      </c>
      <c r="N826" s="22" t="s">
        <v>2126</v>
      </c>
      <c r="O826" s="21">
        <v>1595.9061736464403</v>
      </c>
      <c r="R826" s="22" t="s">
        <v>481</v>
      </c>
      <c r="S826" s="23">
        <v>1595.91</v>
      </c>
      <c r="T826" s="23">
        <v>1</v>
      </c>
      <c r="U826">
        <f t="shared" si="38"/>
        <v>-3.826353559816198E-3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mgmt_operations</vt:lpstr>
      <vt:lpstr>fertilizers_ID</vt:lpstr>
      <vt:lpstr>Tillage_practices</vt:lpstr>
      <vt:lpstr>crop_database</vt:lpstr>
      <vt:lpstr>swat-hru-level-info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Sundar Niroula</dc:creator>
  <cp:lastModifiedBy>Sundar Niroula</cp:lastModifiedBy>
  <dcterms:created xsi:type="dcterms:W3CDTF">2023-11-10T05:26:28Z</dcterms:created>
  <dcterms:modified xsi:type="dcterms:W3CDTF">2023-11-10T05:30:57Z</dcterms:modified>
</cp:coreProperties>
</file>