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user/Desktop/Home/GitHubProjects/AutoTagsCRISPR-3/inputfiles/mockMaterials/"/>
    </mc:Choice>
  </mc:AlternateContent>
  <xr:revisionPtr revIDLastSave="0" documentId="13_ncr:1_{6C696586-A8FF-424D-A91F-9DCB1203783F}" xr6:coauthVersionLast="47" xr6:coauthVersionMax="47" xr10:uidLastSave="{00000000-0000-0000-0000-000000000000}"/>
  <bookViews>
    <workbookView xWindow="4480" yWindow="500" windowWidth="1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2" i="1"/>
  <c r="C5" i="1"/>
  <c r="C4" i="1"/>
  <c r="B3" i="1"/>
  <c r="C2" i="1"/>
  <c r="C6" i="1"/>
  <c r="C7" i="1"/>
  <c r="C8" i="1"/>
  <c r="B6" i="1"/>
  <c r="B7" i="1"/>
  <c r="B5" i="1"/>
  <c r="B4" i="1"/>
  <c r="C3" i="1"/>
</calcChain>
</file>

<file path=xl/sharedStrings.xml><?xml version="1.0" encoding="utf-8"?>
<sst xmlns="http://schemas.openxmlformats.org/spreadsheetml/2006/main" count="92" uniqueCount="31">
  <si>
    <t>fmin</t>
  </si>
  <si>
    <t>fmax</t>
  </si>
  <si>
    <t>#chr</t>
  </si>
  <si>
    <t>strand</t>
  </si>
  <si>
    <t>sgRNA_sequence</t>
  </si>
  <si>
    <t>Gene_ID</t>
  </si>
  <si>
    <t>Transcript_ID</t>
  </si>
  <si>
    <t>Chromosome</t>
  </si>
  <si>
    <t>Gene_Region</t>
  </si>
  <si>
    <t>Start</t>
  </si>
  <si>
    <t>Stop</t>
  </si>
  <si>
    <t>Strand</t>
  </si>
  <si>
    <t>Reference_Seq</t>
  </si>
  <si>
    <t>upstreamHA</t>
  </si>
  <si>
    <t>downstreamHA</t>
  </si>
  <si>
    <t>X</t>
  </si>
  <si>
    <t>+</t>
  </si>
  <si>
    <t>GCCAGCAACATCGACGATTCCGG</t>
  </si>
  <si>
    <t>FBgn0000022</t>
  </si>
  <si>
    <t>FBtr0070072</t>
  </si>
  <si>
    <t>stop_codon</t>
  </si>
  <si>
    <t>GACATTGTGTCGTTCGTATGTCGCCCATTGAGACCGCCAATGGAGGGAAGAGAGCCCCTACAGCCTTTACCCTTTTTATACCCGTGGCTCAAGGGTATGCAATATTTGTGGAGAATAATGCAACAGGTAGACGGAAGCTTTTCCGACTCTTAAGTGTATATTGCATAAAATAAGTTAAAATTATCAGTTCGAAGGCCCAAAGCCACGCTAATAAATGAATTTCCTGTATATATATAAAAATATCATATATATTACCTCCCTGCACTTAATGATGTATACAAAATATATACATATGTACATGTAGCATAAGTATATAAGGAATATTACATTAATAATGGATATGTTAACGGGTAACTGATAGCCGAGACACTTAGGTGTAGCTTACGTTTTTGGGTTTCAGCTTTTCAATTCTTTTAATATATATATGTGCAATGCAAAAACAAGAAAAGGCCGGAAATAATAATTCGATACATATGCCACGGCTTACGTTCATTAAAAAGTATACCTTCCACGACTCAGGTTCATGTAAAAGTATAATATTTATGATTAATAGACAAGAACTAGGTATACAAATTATCAATTTCTATTAGTGTTTTATTGTTGCTAATGAATAGATTGGTGTGTGATGTAGTGATCTAATATGGTGAAGAATTTGCCGAAAAGACCCATGAACCATGTTTCTTTTGTTTTTAGAGTATATGTATCTTGCGTGAGTTTTTTTTGCAGCAGCTTCATCGCGGCGGCTTCCGGTGCAGAATGCCTGAGCAGATCTTATTTTCATTTTTCTGAACGTTGTCGGGGGCGATCTGAACAATTGCCGACCGTTGTTTTTTCGCTTGTTTCGGCTGCATTGCGGGAATAACTCAAAATTAGTTCATTCATCGATCGATCGATCGATCTCTCCGGAATTGTGAATTCTCAGGATCTTATTACCTTGACCGGTTCATATGCAAAAATGCAGCAGGTAAATATTTTGCCTTTTTCACCCTACTCAATCCAACTTTATTTATGCAAATCGGCGTTTTCGATCAAAAGTGTTTACAAAATGTTATTGTAATTTATCTTCATTGGCTAGTGATCTGTAAATACTTAACGGTTACAGTTTCGAATACTTTTTTCGGGCTTACCCCGAATAAAGCGTATACTAGGATCGTTTAAAGGAATGTACCAGGTAAAAGGAAGCGTGTCCTGTGGTATACAGGACAGGATCAAGTTTGTATCAAAACATTGCTACGCCCATATTCATAAAGCATTTGTTCATTAAAACTTTTCTGAATTTTACTCCTTTTGTACATAAATTTGTTTCACTTTAATTACCGTTTAATTTTGTTTACAATAAAAACTCATTTAAAATTTTATATATATCAGTTTAATGTCCTCAATGTATGCTATAAAAAAAAACTTAAATATAAATTGTCTTCCATTAGAAACTATCCTTAGAAACTATATAAAACCTTAAATACTAATTTATAAGGCAAAAAGGTAGTTCTAGGGAATATAAATACTTTGTGGCTGAGGTAATACTTGTTGGCCAATCAATGGTTTGATGTGTGTTATGGTTGGGTGCGACTAGCAATAGCTGAAGATTTGATCTGTTTTTTTACAGGTCGTCCTGCCAGAGTGATATATAGTCGAGGATGTCCTCATCTTCAGTACCAGAACTGCAGGAATTGTTACGGTAGTCTTCAAAACTGGCTTCCAACTTGGTATGAAAATTGTTAGGAGGTGTTGCTCCCGGAATCGTCGATGTTGCTGGCTTGCAATAAGAGCTAATGCTGTTGCAGGAACTTGTGCTGCCAGTTGGAGATTGCAACTGCAACTCTTGGTGCCAGGCGTATAAGTGTTGATGCTGTTGCTGCTGCTGAAAGTGCAAATGTTGCTGCTGCAAATGCAACTGTTTCTGTTTCTGCTGGTCGTTTTCATGAAGAACTTTCTGCAAGCGCCGTATGTACTCTACTGCCATTTTCAGTGTGCTAACTTTGCTCAGTTTTTTATTGGCGCCGGGACCAATTCCCCGGCGACCATTGCTTAAATCGGCTATTACGGCCGCAGGGATATGTTGTCGTAGTTGGCTGAAGCCATTGTTGACCTGCTTTACGCGGTTGCGTTCCCGGGCATTTCTCCGGATAACAGAGGGTCCATTAAAGGCCGAAGATGACTCCTCGTCGTCGTTGAAAACAGAGTGATTTTCGCTGCCCAAAGCCATTTTAAGAGATAGTATAACGTTATTGTGTGACGATGCTCCTTGCTTCAGCGCTGGCTCTGTTCTGATGCCCTTCCCCGTTCCGTTCAGGCTATTTATAGGTATCAGGGCCTAGGGATCCCACCTGCGTGACTACCTACCTGCCCCTGGAAAAGGTGCAACAGCATCATCACTGAAGGATCGTCTCTTGAGATGAGTGTTTTCTCTGATTTTAATAGAGAGGTAGTAATATTATCTCTCGTTCTCTCTGTAAAACGCAGCTGTTGGTGACCTGAGTGTTCCCGTTGTCGAGTGGGAAGAGTTTCTGAGTGTTTTTGCTCATTTTCAGCTGCCTGTCGTCCCCAAACGAAAACCTGGCCCTGTCGCGTGCCGGCTGCCAACCGGTTTAAAAAGGCAACAAGGTCCAGACATCAGAGCCAAGTAAAAACACCTCCGAAGTAAAAAGCTGTATCTCCTATTGAAAGTGGCCATCCAATTTGTATAACTAACAAAATACAACAAAATTAGTGGAATAGACTGTCATTACAATTATAAAAATGGGGACATTTACAATTTATACACTACCAAAAGTGTTTACGAAAAAATAATCTTTAATTAACAAGGCTAGGTATTTTAGACTTTTAAAAAATCTTTAATTTTATGTTAATACATTTAATTTAATTTATTTTATGTACTGATGACCTTCCGATCCCTGGATCATTCGGACATTATCTTAAACACTAGACCATTGTCGCTCGAATCCAAAGTCGTAGGAATTTTCAAGGCCAGCTCATCAACACCTCAGGCGGCGATCCATTCGGTCCTGCAACGAAACCTGATCAGCCGGAGGCACTTTTCTATTAACACTTCTAATGCCCCGGGGCCTTTATGCCCAACGTATCAGTTGTTGTTCCTCTCAGCCGAAAGCATTTTGAAAGCATTTAGGAGGTCCCCATTATTTCTTAAAACCATTGTCAGAATTCTGGTTGCACGCTAGGAAACCGTGCCGAAATAGATTTGT</t>
  </si>
  <si>
    <t>TCCTCAATGTATGCTATAAAAAAAAACTTAAATATAAATTGTCTTCCATTAGAAACTATCCTTAGAAACTATATAAAACCTTAAATACTAATTTATAAGGCAAAAAGGTAGTTCTAGGGAATATAAATACTTTGTGGCTGAGGTAATACTTGTTGGCCAATCAATGGTTTGATGTGTGTTATGGTTGGGTGCGACTAGCAATAGCTGAAGATTTGATCTGTTTTT</t>
  </si>
  <si>
    <t>AGGTCGTCCTGCCAGAGTGATATATAGTCGAGGATGTCCTCATCTTCAGTACCAGAACTGCAGGAATTGTTACGGTAGTCTTCAAAACTGGCTTCCAACTTGGTATGAAAATTGTTAGGAGGTGTTGCTCCCGGAATCGTCGATGTTGCTGGCTTGCAATAAGAGCTAATGCTGTTGCAGGAACTTGTGCTGCCAGTTGGAGATTGCAACTGCAACTCTTGGTGC</t>
  </si>
  <si>
    <t>-</t>
  </si>
  <si>
    <t>CCAAGTTGGAAGCCAGTTTTGAA</t>
  </si>
  <si>
    <t>CCGGGAGCAACACCTCCTAACAA</t>
  </si>
  <si>
    <t>CCACAAAGTATTTATATTCCCTA</t>
  </si>
  <si>
    <t>GCCTTATAAATTAGTATTTAAGG</t>
  </si>
  <si>
    <t>AAGGTTTTATATAGTTTCTAAGG</t>
  </si>
  <si>
    <t>TTTCTAAGGATAGTTTCTAATGG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</si>
</sst>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C10" sqref="C10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>
        <v>0</v>
      </c>
      <c r="B2">
        <f>K2-5</f>
        <v>370692</v>
      </c>
      <c r="C2">
        <f>B2+22</f>
        <v>370714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15</v>
      </c>
      <c r="J2" t="s">
        <v>20</v>
      </c>
      <c r="K2">
        <v>370697</v>
      </c>
      <c r="L2">
        <v>370699</v>
      </c>
      <c r="M2" t="s">
        <v>16</v>
      </c>
      <c r="N2" t="s">
        <v>21</v>
      </c>
      <c r="O2" t="s">
        <v>22</v>
      </c>
      <c r="P2" t="s">
        <v>23</v>
      </c>
    </row>
    <row r="3" spans="1:16" x14ac:dyDescent="0.2">
      <c r="A3" s="1">
        <v>1</v>
      </c>
      <c r="B3">
        <f>C3-22</f>
        <v>370696</v>
      </c>
      <c r="C3">
        <f>L3+19</f>
        <v>370718</v>
      </c>
      <c r="D3" t="s">
        <v>15</v>
      </c>
      <c r="E3" t="s">
        <v>24</v>
      </c>
      <c r="F3" t="s">
        <v>25</v>
      </c>
      <c r="G3" t="s">
        <v>18</v>
      </c>
      <c r="H3" t="s">
        <v>19</v>
      </c>
      <c r="I3" t="s">
        <v>15</v>
      </c>
      <c r="J3" t="s">
        <v>20</v>
      </c>
      <c r="K3">
        <v>370697</v>
      </c>
      <c r="L3">
        <v>370699</v>
      </c>
      <c r="M3" t="s">
        <v>16</v>
      </c>
      <c r="N3" t="s">
        <v>21</v>
      </c>
      <c r="O3" t="s">
        <v>22</v>
      </c>
      <c r="P3" t="s">
        <v>23</v>
      </c>
    </row>
    <row r="4" spans="1:16" x14ac:dyDescent="0.2">
      <c r="A4" s="1">
        <v>2</v>
      </c>
      <c r="B4">
        <f>K4-15</f>
        <v>370682</v>
      </c>
      <c r="C4">
        <f>B4+22</f>
        <v>370704</v>
      </c>
      <c r="D4" t="s">
        <v>15</v>
      </c>
      <c r="E4" t="s">
        <v>24</v>
      </c>
      <c r="F4" t="s">
        <v>26</v>
      </c>
      <c r="G4" t="s">
        <v>18</v>
      </c>
      <c r="H4" t="s">
        <v>19</v>
      </c>
      <c r="I4" t="s">
        <v>15</v>
      </c>
      <c r="J4" t="s">
        <v>20</v>
      </c>
      <c r="K4">
        <v>370697</v>
      </c>
      <c r="L4">
        <v>370699</v>
      </c>
      <c r="M4" t="s">
        <v>16</v>
      </c>
      <c r="N4" t="s">
        <v>21</v>
      </c>
      <c r="O4" t="s">
        <v>22</v>
      </c>
      <c r="P4" t="s">
        <v>23</v>
      </c>
    </row>
    <row r="5" spans="1:16" x14ac:dyDescent="0.2">
      <c r="A5" s="1">
        <v>3</v>
      </c>
      <c r="B5">
        <f>K5-4</f>
        <v>370693</v>
      </c>
      <c r="C5">
        <f>B5+22</f>
        <v>370715</v>
      </c>
      <c r="D5" t="s">
        <v>15</v>
      </c>
      <c r="E5" t="s">
        <v>24</v>
      </c>
      <c r="F5" t="s">
        <v>27</v>
      </c>
      <c r="G5" t="s">
        <v>18</v>
      </c>
      <c r="H5" t="s">
        <v>19</v>
      </c>
      <c r="I5" t="s">
        <v>15</v>
      </c>
      <c r="J5" t="s">
        <v>20</v>
      </c>
      <c r="K5">
        <v>370697</v>
      </c>
      <c r="L5">
        <v>370699</v>
      </c>
      <c r="M5" t="s">
        <v>16</v>
      </c>
      <c r="N5" t="s">
        <v>21</v>
      </c>
      <c r="O5" t="s">
        <v>22</v>
      </c>
      <c r="P5" t="s">
        <v>23</v>
      </c>
    </row>
    <row r="6" spans="1:16" x14ac:dyDescent="0.2">
      <c r="A6" s="1">
        <v>4</v>
      </c>
      <c r="B6">
        <f>K6-0</f>
        <v>370697</v>
      </c>
      <c r="C6">
        <f>B6+22</f>
        <v>370719</v>
      </c>
      <c r="D6" t="s">
        <v>15</v>
      </c>
      <c r="E6" t="s">
        <v>16</v>
      </c>
      <c r="F6" t="s">
        <v>28</v>
      </c>
      <c r="G6" t="s">
        <v>18</v>
      </c>
      <c r="H6" t="s">
        <v>19</v>
      </c>
      <c r="I6" t="s">
        <v>15</v>
      </c>
      <c r="J6" t="s">
        <v>20</v>
      </c>
      <c r="K6">
        <v>370697</v>
      </c>
      <c r="L6">
        <v>370699</v>
      </c>
      <c r="M6" t="s">
        <v>16</v>
      </c>
      <c r="N6" t="s">
        <v>21</v>
      </c>
      <c r="O6" t="s">
        <v>22</v>
      </c>
      <c r="P6" t="s">
        <v>23</v>
      </c>
    </row>
    <row r="7" spans="1:16" x14ac:dyDescent="0.2">
      <c r="A7" s="1">
        <v>5</v>
      </c>
      <c r="B7">
        <f>K7-18</f>
        <v>370679</v>
      </c>
      <c r="C7">
        <f>B7+22</f>
        <v>370701</v>
      </c>
      <c r="D7" t="s">
        <v>15</v>
      </c>
      <c r="E7" t="s">
        <v>16</v>
      </c>
      <c r="F7" t="s">
        <v>29</v>
      </c>
      <c r="G7" t="s">
        <v>18</v>
      </c>
      <c r="H7" t="s">
        <v>19</v>
      </c>
      <c r="I7" t="s">
        <v>15</v>
      </c>
      <c r="J7" t="s">
        <v>20</v>
      </c>
      <c r="K7">
        <v>370697</v>
      </c>
      <c r="L7">
        <v>370699</v>
      </c>
      <c r="M7" t="s">
        <v>16</v>
      </c>
      <c r="N7" t="s">
        <v>21</v>
      </c>
      <c r="O7" t="s">
        <v>22</v>
      </c>
      <c r="P7" t="s">
        <v>23</v>
      </c>
    </row>
    <row r="8" spans="1:16" x14ac:dyDescent="0.2">
      <c r="A8" s="1">
        <v>6</v>
      </c>
      <c r="B8">
        <f>K8-10</f>
        <v>370687</v>
      </c>
      <c r="C8">
        <f>B8+22</f>
        <v>370709</v>
      </c>
      <c r="D8" t="s">
        <v>15</v>
      </c>
      <c r="E8" t="s">
        <v>16</v>
      </c>
      <c r="F8" t="s">
        <v>30</v>
      </c>
      <c r="G8" t="s">
        <v>18</v>
      </c>
      <c r="H8" t="s">
        <v>19</v>
      </c>
      <c r="I8" t="s">
        <v>15</v>
      </c>
      <c r="J8" t="s">
        <v>20</v>
      </c>
      <c r="K8">
        <v>370697</v>
      </c>
      <c r="L8">
        <v>370699</v>
      </c>
      <c r="M8" t="s">
        <v>16</v>
      </c>
      <c r="N8" t="s">
        <v>21</v>
      </c>
      <c r="O8" t="s">
        <v>22</v>
      </c>
      <c r="P8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 Watts</cp:lastModifiedBy>
  <dcterms:created xsi:type="dcterms:W3CDTF">2023-08-25T15:10:49Z</dcterms:created>
  <dcterms:modified xsi:type="dcterms:W3CDTF">2023-08-31T19:53:27Z</dcterms:modified>
</cp:coreProperties>
</file>