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d1c136e7e6be00f1/Desktop/CoastalBirdsUPDATE/CoastalBirdsUPDATE/Results/"/>
    </mc:Choice>
  </mc:AlternateContent>
  <xr:revisionPtr revIDLastSave="1548" documentId="11_F25DC773A252ABDACC104805699D74C65BDE58EE" xr6:coauthVersionLast="47" xr6:coauthVersionMax="47" xr10:uidLastSave="{425A1726-A1F7-4DB4-8463-B921AB687139}"/>
  <bookViews>
    <workbookView xWindow="-110" yWindow="-110" windowWidth="19420" windowHeight="11500" activeTab="3" xr2:uid="{00000000-000D-0000-FFFF-FFFF00000000}"/>
  </bookViews>
  <sheets>
    <sheet name="Sensory" sheetId="4" r:id="rId1"/>
    <sheet name="Diet" sheetId="9" r:id="rId2"/>
    <sheet name="Life History" sheetId="10" r:id="rId3"/>
    <sheet name="Nesting" sheetId="11" r:id="rId4"/>
    <sheet name="Sexual Select" sheetId="12" r:id="rId5"/>
    <sheet name="Social" sheetId="13" r:id="rId6"/>
    <sheet name="Body Mass" sheetId="1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9" l="1"/>
</calcChain>
</file>

<file path=xl/sharedStrings.xml><?xml version="1.0" encoding="utf-8"?>
<sst xmlns="http://schemas.openxmlformats.org/spreadsheetml/2006/main" count="558" uniqueCount="116">
  <si>
    <t>Index used</t>
  </si>
  <si>
    <t>Function</t>
  </si>
  <si>
    <t>Trait Group</t>
  </si>
  <si>
    <t>Predictor Trait</t>
  </si>
  <si>
    <t>Sample size</t>
  </si>
  <si>
    <t>Estimate</t>
  </si>
  <si>
    <t>S.E.</t>
  </si>
  <si>
    <t>Z</t>
  </si>
  <si>
    <t>P Value</t>
  </si>
  <si>
    <t>2.5% CI</t>
  </si>
  <si>
    <t>97.5% CI</t>
  </si>
  <si>
    <t>lambda</t>
  </si>
  <si>
    <t>UN</t>
  </si>
  <si>
    <t>phylolm</t>
  </si>
  <si>
    <t>Sensory</t>
  </si>
  <si>
    <t>C.T</t>
  </si>
  <si>
    <t>Peak Freq</t>
  </si>
  <si>
    <t>UAI</t>
  </si>
  <si>
    <t>gls</t>
  </si>
  <si>
    <t>MUTI</t>
  </si>
  <si>
    <t>notes</t>
  </si>
  <si>
    <t>% Diet Plant/Seed</t>
  </si>
  <si>
    <t>most points fall on qq-line, low collinearity, high normality of residuals - best AIC was 0</t>
  </si>
  <si>
    <t xml:space="preserve">high collinearity with corpagel = 0.5, F --&gt; lower collinearity at corpagel = 0.1, T --&gt; q-q line trails off at ends. </t>
  </si>
  <si>
    <t>lambda is set with inherent phylolm -- normality of binomial distributions looks fine</t>
  </si>
  <si>
    <t>R^2</t>
  </si>
  <si>
    <t>R^2 Adj.</t>
  </si>
  <si>
    <t>/</t>
  </si>
  <si>
    <t xml:space="preserve">low collinearity, good normality of residuals, q-q plot follows best fit line. </t>
  </si>
  <si>
    <t xml:space="preserve">high collinearity with corpagel = 0.5, F --&gt; lower collinearity at corpagel = 0.1, T : q-q plot looks good, low collinearity </t>
  </si>
  <si>
    <t xml:space="preserve">lambda set with phylolm - 0 again - q-q plots look fine and distributions looks normal </t>
  </si>
  <si>
    <t>% Diet Invertebrate</t>
  </si>
  <si>
    <t>% Diet Vertebrate</t>
  </si>
  <si>
    <t>% Diet Fruit/Nut</t>
  </si>
  <si>
    <t>low collinearity, normal q-q looks good but trails off a bit at ends, good normality of residuals</t>
  </si>
  <si>
    <t xml:space="preserve">normal q-q looks ok, trails off at end, low collinearity </t>
  </si>
  <si>
    <t>histograms of binomial distributions and q-q-q look fine</t>
  </si>
  <si>
    <t xml:space="preserve">0.001707	</t>
  </si>
  <si>
    <t xml:space="preserve">low collinearity, normal q-q plot trails off on ends, histogram of residuals slightly skewed right (not concerning though) </t>
  </si>
  <si>
    <t>low collinearity, normality of residuals (q-q) trails off at ends</t>
  </si>
  <si>
    <t xml:space="preserve">each binomial distribution looks very different - much more 0 = UN species </t>
  </si>
  <si>
    <t xml:space="preserve">0.01373	</t>
  </si>
  <si>
    <t xml:space="preserve">/ </t>
  </si>
  <si>
    <t>low collinearity, q-q plot falls off of line at ends</t>
  </si>
  <si>
    <t>normal q-q plot good and binomial distributions look normal</t>
  </si>
  <si>
    <t>Diet</t>
  </si>
  <si>
    <t>Life History</t>
  </si>
  <si>
    <t>brood value</t>
  </si>
  <si>
    <t>clutch size</t>
  </si>
  <si>
    <t>longevity</t>
  </si>
  <si>
    <t>developmental mode</t>
  </si>
  <si>
    <t>low collinearity, q-q plot good, falls off line at the ends</t>
  </si>
  <si>
    <t>low collinearity, q-q line not very fit… low linearity of residuals</t>
  </si>
  <si>
    <t xml:space="preserve">0.01137	</t>
  </si>
  <si>
    <t xml:space="preserve">0.02075	</t>
  </si>
  <si>
    <t>Nesting Strategy (Open/Enclosed)</t>
  </si>
  <si>
    <t>Nesting Site (High)</t>
  </si>
  <si>
    <t>Nesting Site (Low)</t>
  </si>
  <si>
    <t>Nest Safety</t>
  </si>
  <si>
    <t>Dichromatism (Brightness)</t>
  </si>
  <si>
    <t>Dichromatism (Hue)</t>
  </si>
  <si>
    <t>Sex Selection Intensity (Male)</t>
  </si>
  <si>
    <t>Sex Selection Intensity (Female)</t>
  </si>
  <si>
    <t>Territoriality</t>
  </si>
  <si>
    <t>Cooperative Breeding</t>
  </si>
  <si>
    <t>log(Body Mass)</t>
  </si>
  <si>
    <t>low collinearity, good normality of residuals, q-q line falls off on ends</t>
  </si>
  <si>
    <t>low collinearity, q-q line falls off on ends</t>
  </si>
  <si>
    <t>normal q-q and normality of residuals shows some datapoints well off line/bell curve</t>
  </si>
  <si>
    <t>low collinearity, q-q line is ok, but falls off at ends</t>
  </si>
  <si>
    <t xml:space="preserve">0.03792	</t>
  </si>
  <si>
    <t xml:space="preserve">low collinearity, good normality of residuals, q-q line trails off on ends but good otherwise </t>
  </si>
  <si>
    <t xml:space="preserve">low collinearity, seems to be one residual outlier? </t>
  </si>
  <si>
    <t xml:space="preserve">0.03299	</t>
  </si>
  <si>
    <t>low collinearity, low q-q looks good, potentially a few outliers on ends</t>
  </si>
  <si>
    <t xml:space="preserve">error with corpagel = 0.5, F --&gt; error with corpagel = 0.1, T : q-q okay, not the best normality of residuals (smaller sample size) </t>
  </si>
  <si>
    <t xml:space="preserve">0.0547	</t>
  </si>
  <si>
    <t>binomial distributions look okay, q-q plot looks okay for smaller sample size</t>
  </si>
  <si>
    <t>low collinearity, q-q line looks great with just a few species trailing off</t>
  </si>
  <si>
    <t>low collinearity, q-q okay, not the best normality of residuals (smaller sample size?)</t>
  </si>
  <si>
    <t xml:space="preserve">0.06742	</t>
  </si>
  <si>
    <t>binomial distributions look okay, q-q plot just alright..</t>
  </si>
  <si>
    <t xml:space="preserve">low collinearity, q-q okay </t>
  </si>
  <si>
    <t>q-q plot and residual histograms look good!</t>
  </si>
  <si>
    <t xml:space="preserve">0.005452	</t>
  </si>
  <si>
    <t>low collinearity, q-q okay but trails off at ends</t>
  </si>
  <si>
    <t xml:space="preserve">0.007978	</t>
  </si>
  <si>
    <t xml:space="preserve">for binomial distribution, q-q and histograms look okay </t>
  </si>
  <si>
    <t xml:space="preserve">low collinearity, good normality of residuals, q-q plot looks good - trails off line at ends </t>
  </si>
  <si>
    <t>q-q plot looks good, histogram of residuals fairly normal</t>
  </si>
  <si>
    <t>low collinearity, histogram of residuals a little skewed right</t>
  </si>
  <si>
    <t>definitely some outliers</t>
  </si>
  <si>
    <t xml:space="preserve">0.0574	</t>
  </si>
  <si>
    <t>q-q plot looks good, trails off more on left end</t>
  </si>
  <si>
    <t xml:space="preserve">0.001703	</t>
  </si>
  <si>
    <t>q-q plot looks good for binomial distribution</t>
  </si>
  <si>
    <t xml:space="preserve">0.006895	</t>
  </si>
  <si>
    <t xml:space="preserve">Nesting </t>
  </si>
  <si>
    <t xml:space="preserve">Nesting Site (Low - ONLY) </t>
  </si>
  <si>
    <t>Nesting Site (Low- ONLY)</t>
  </si>
  <si>
    <t>Nesting Site (Low - ONLY)</t>
  </si>
  <si>
    <t xml:space="preserve">Nesting Site (High - ONLY) </t>
  </si>
  <si>
    <t>Nesting Site (High- ONLY)</t>
  </si>
  <si>
    <t xml:space="preserve">MORE sig than low (ambiguous), low collinearity, histogram of resid/normal q-q plot look good. </t>
  </si>
  <si>
    <t xml:space="preserve">0.005122	</t>
  </si>
  <si>
    <t>lambda/ sigma (UN)</t>
  </si>
  <si>
    <t xml:space="preserve">REDO - actually not sig anymore. Q-q plot looks fine. </t>
  </si>
  <si>
    <t xml:space="preserve">fine (no need to redo) - normal q-q okay for binomial, distributions not strictly normal but look okay </t>
  </si>
  <si>
    <t xml:space="preserve">0.0118	</t>
  </si>
  <si>
    <t xml:space="preserve">more sig than low (ambiguous), but not significant. Q-q looks fine. </t>
  </si>
  <si>
    <t xml:space="preserve">a little less significant than high (ambiguous) - low collinearity, q-q plot looks fine, histogram of residuals looks fine. </t>
  </si>
  <si>
    <t xml:space="preserve">MORE sig than low (ambiguous, had tp set lambda via AIC scores. Low collinearity, q-q plot looks fine for reduced sample size. </t>
  </si>
  <si>
    <t>more significant than high (ambiguous)- had to set corpagel lambda as 0.3 (lowest AIC) - q-q looks fine, low collinearity, residual histogram looks good</t>
  </si>
  <si>
    <t xml:space="preserve">less significant than high (ambiguous) - q-q plot looks fine. </t>
  </si>
  <si>
    <t>85% confidence interval CROSSES 0… low collinearity, q-q plot looks good but trails off at ends</t>
  </si>
  <si>
    <t xml:space="preserve"> 85% CI does NOT cross 0 - let's keep as "noteable" - q-q plot looks good but trails off on 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</si>
</sst>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E+00"/>
    <numFmt numFmtId="166" formatCode="0.0000"/>
  </numFmts>
  <fonts count="10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color rgb="FFCC0000"/>
      <name val="Lucida Console"/>
      <family val="3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i/>
      <strike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medium">
        <color rgb="FFCCCCCC"/>
      </bottom>
      <diagonal/>
    </border>
    <border>
      <left/>
      <right style="thin">
        <color indexed="64"/>
      </right>
      <top/>
      <bottom/>
      <diagonal/>
    </border>
    <border>
      <left style="medium">
        <color rgb="FFCCCCCC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164" fontId="1" fillId="3" borderId="0" xfId="0" applyNumberFormat="1" applyFont="1" applyFill="1" applyAlignment="1">
      <alignment vertical="center"/>
    </xf>
    <xf numFmtId="164" fontId="0" fillId="3" borderId="0" xfId="0" applyNumberFormat="1" applyFill="1"/>
    <xf numFmtId="0" fontId="0" fillId="4" borderId="0" xfId="0" applyFill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0" borderId="0" xfId="0" applyFont="1"/>
    <xf numFmtId="164" fontId="2" fillId="0" borderId="2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1" fillId="2" borderId="0" xfId="0" applyNumberFormat="1" applyFont="1" applyFill="1" applyAlignment="1">
      <alignment vertical="center"/>
    </xf>
    <xf numFmtId="164" fontId="0" fillId="2" borderId="0" xfId="0" applyNumberFormat="1" applyFill="1"/>
    <xf numFmtId="164" fontId="1" fillId="4" borderId="0" xfId="0" applyNumberFormat="1" applyFont="1" applyFill="1" applyAlignment="1">
      <alignment vertical="center"/>
    </xf>
    <xf numFmtId="164" fontId="0" fillId="4" borderId="0" xfId="0" applyNumberFormat="1" applyFill="1"/>
    <xf numFmtId="164" fontId="1" fillId="0" borderId="0" xfId="0" applyNumberFormat="1" applyFont="1" applyAlignment="1">
      <alignment vertical="center"/>
    </xf>
    <xf numFmtId="164" fontId="4" fillId="2" borderId="0" xfId="0" applyNumberFormat="1" applyFont="1" applyFill="1" applyAlignment="1">
      <alignment vertical="center"/>
    </xf>
    <xf numFmtId="165" fontId="1" fillId="2" borderId="0" xfId="0" applyNumberFormat="1" applyFont="1" applyFill="1" applyAlignment="1">
      <alignment vertical="center"/>
    </xf>
    <xf numFmtId="165" fontId="0" fillId="2" borderId="0" xfId="0" applyNumberFormat="1" applyFill="1"/>
    <xf numFmtId="165" fontId="0" fillId="3" borderId="0" xfId="0" applyNumberFormat="1" applyFill="1"/>
    <xf numFmtId="165" fontId="1" fillId="3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165" fontId="0" fillId="4" borderId="0" xfId="0" applyNumberFormat="1" applyFill="1"/>
    <xf numFmtId="0" fontId="2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2" borderId="5" xfId="0" applyFill="1" applyBorder="1"/>
    <xf numFmtId="0" fontId="0" fillId="3" borderId="5" xfId="0" applyFill="1" applyBorder="1"/>
    <xf numFmtId="0" fontId="0" fillId="4" borderId="5" xfId="0" applyFill="1" applyBorder="1"/>
    <xf numFmtId="0" fontId="0" fillId="0" borderId="5" xfId="0" applyBorder="1"/>
    <xf numFmtId="164" fontId="5" fillId="3" borderId="0" xfId="0" applyNumberFormat="1" applyFont="1" applyFill="1"/>
    <xf numFmtId="164" fontId="6" fillId="4" borderId="0" xfId="0" applyNumberFormat="1" applyFont="1" applyFill="1"/>
    <xf numFmtId="164" fontId="6" fillId="3" borderId="0" xfId="0" applyNumberFormat="1" applyFont="1" applyFill="1"/>
    <xf numFmtId="164" fontId="5" fillId="2" borderId="0" xfId="0" applyNumberFormat="1" applyFont="1" applyFill="1"/>
    <xf numFmtId="11" fontId="0" fillId="4" borderId="0" xfId="0" applyNumberFormat="1" applyFill="1"/>
    <xf numFmtId="164" fontId="5" fillId="4" borderId="0" xfId="0" applyNumberFormat="1" applyFont="1" applyFill="1"/>
    <xf numFmtId="0" fontId="7" fillId="3" borderId="0" xfId="0" applyFont="1" applyFill="1"/>
    <xf numFmtId="0" fontId="8" fillId="3" borderId="0" xfId="0" applyFont="1" applyFill="1"/>
    <xf numFmtId="0" fontId="7" fillId="4" borderId="0" xfId="0" applyFont="1" applyFill="1"/>
    <xf numFmtId="0" fontId="8" fillId="4" borderId="0" xfId="0" applyFont="1" applyFill="1"/>
    <xf numFmtId="11" fontId="7" fillId="4" borderId="0" xfId="0" applyNumberFormat="1" applyFont="1" applyFill="1"/>
    <xf numFmtId="164" fontId="7" fillId="4" borderId="0" xfId="0" applyNumberFormat="1" applyFont="1" applyFill="1"/>
    <xf numFmtId="164" fontId="9" fillId="4" borderId="0" xfId="0" applyNumberFormat="1" applyFont="1" applyFill="1"/>
    <xf numFmtId="164" fontId="2" fillId="0" borderId="6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164" fontId="5" fillId="2" borderId="8" xfId="0" applyNumberFormat="1" applyFont="1" applyFill="1" applyBorder="1"/>
    <xf numFmtId="164" fontId="0" fillId="3" borderId="8" xfId="0" applyNumberFormat="1" applyFill="1" applyBorder="1"/>
    <xf numFmtId="164" fontId="0" fillId="4" borderId="8" xfId="0" applyNumberFormat="1" applyFill="1" applyBorder="1"/>
    <xf numFmtId="164" fontId="0" fillId="0" borderId="8" xfId="0" applyNumberFormat="1" applyBorder="1"/>
    <xf numFmtId="164" fontId="0" fillId="2" borderId="8" xfId="0" applyNumberFormat="1" applyFill="1" applyBorder="1"/>
    <xf numFmtId="164" fontId="5" fillId="3" borderId="8" xfId="0" applyNumberFormat="1" applyFont="1" applyFill="1" applyBorder="1"/>
    <xf numFmtId="164" fontId="6" fillId="4" borderId="8" xfId="0" applyNumberFormat="1" applyFont="1" applyFill="1" applyBorder="1"/>
    <xf numFmtId="0" fontId="6" fillId="2" borderId="0" xfId="0" applyFont="1" applyFill="1"/>
    <xf numFmtId="164" fontId="5" fillId="0" borderId="0" xfId="0" applyNumberFormat="1" applyFont="1"/>
    <xf numFmtId="11" fontId="0" fillId="0" borderId="0" xfId="0" applyNumberFormat="1"/>
    <xf numFmtId="0" fontId="0" fillId="5" borderId="0" xfId="0" applyFill="1"/>
    <xf numFmtId="0" fontId="0" fillId="6" borderId="0" xfId="0" applyFill="1"/>
    <xf numFmtId="0" fontId="0" fillId="7" borderId="0" xfId="0" applyFill="1"/>
    <xf numFmtId="166" fontId="5" fillId="2" borderId="0" xfId="0" applyNumberFormat="1" applyFont="1" applyFill="1"/>
    <xf numFmtId="164" fontId="0" fillId="6" borderId="0" xfId="0" applyNumberFormat="1" applyFill="1"/>
    <xf numFmtId="164" fontId="5" fillId="6" borderId="0" xfId="0" applyNumberFormat="1" applyFont="1" applyFill="1"/>
    <xf numFmtId="0" fontId="5" fillId="5" borderId="9" xfId="0" applyFont="1" applyFill="1" applyBorder="1"/>
    <xf numFmtId="0" fontId="0" fillId="5" borderId="10" xfId="0" applyFill="1" applyBorder="1"/>
    <xf numFmtId="164" fontId="0" fillId="5" borderId="10" xfId="0" applyNumberFormat="1" applyFill="1" applyBorder="1"/>
    <xf numFmtId="164" fontId="5" fillId="5" borderId="10" xfId="0" applyNumberFormat="1" applyFont="1" applyFill="1" applyBorder="1"/>
    <xf numFmtId="0" fontId="0" fillId="5" borderId="11" xfId="0" applyFill="1" applyBorder="1"/>
    <xf numFmtId="0" fontId="5" fillId="6" borderId="12" xfId="0" applyFont="1" applyFill="1" applyBorder="1"/>
    <xf numFmtId="0" fontId="0" fillId="6" borderId="13" xfId="0" applyFill="1" applyBorder="1"/>
    <xf numFmtId="0" fontId="5" fillId="7" borderId="14" xfId="0" applyFont="1" applyFill="1" applyBorder="1"/>
    <xf numFmtId="0" fontId="0" fillId="7" borderId="15" xfId="0" applyFill="1" applyBorder="1"/>
    <xf numFmtId="164" fontId="0" fillId="7" borderId="15" xfId="0" applyNumberFormat="1" applyFill="1" applyBorder="1"/>
    <xf numFmtId="11" fontId="0" fillId="7" borderId="15" xfId="0" applyNumberFormat="1" applyFill="1" applyBorder="1"/>
    <xf numFmtId="0" fontId="0" fillId="7" borderId="16" xfId="0" applyFill="1" applyBorder="1"/>
    <xf numFmtId="166" fontId="5" fillId="5" borderId="10" xfId="0" applyNumberFormat="1" applyFont="1" applyFill="1" applyBorder="1"/>
    <xf numFmtId="11" fontId="0" fillId="5" borderId="10" xfId="0" applyNumberFormat="1" applyFill="1" applyBorder="1"/>
    <xf numFmtId="2" fontId="0" fillId="6" borderId="0" xfId="0" applyNumberFormat="1" applyFill="1"/>
    <xf numFmtId="0" fontId="0" fillId="3" borderId="0" xfId="0" applyFont="1" applyFill="1"/>
    <xf numFmtId="164" fontId="0" fillId="2" borderId="8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82655-FE3A-4F4B-B446-2D913CF0CC8B}">
  <dimension ref="A1:O10"/>
  <sheetViews>
    <sheetView workbookViewId="0">
      <selection activeCell="G12" sqref="G12"/>
    </sheetView>
  </sheetViews>
  <sheetFormatPr defaultRowHeight="14.5" x14ac:dyDescent="0.35"/>
  <cols>
    <col min="4" max="4" width="13.54296875" style="33" customWidth="1"/>
    <col min="6" max="6" width="11.7265625" style="4" bestFit="1" customWidth="1"/>
    <col min="7" max="7" width="10.7265625" style="4" bestFit="1" customWidth="1"/>
    <col min="8" max="8" width="9.453125" style="4" bestFit="1" customWidth="1"/>
    <col min="9" max="9" width="8.7265625" style="4"/>
    <col min="10" max="10" width="11.7265625" style="4" bestFit="1" customWidth="1"/>
    <col min="11" max="11" width="10.54296875" style="4" bestFit="1" customWidth="1"/>
    <col min="12" max="13" width="8.7265625" style="4"/>
    <col min="14" max="14" width="9.54296875" style="4" bestFit="1" customWidth="1"/>
  </cols>
  <sheetData>
    <row r="1" spans="1:15" ht="26.5" thickBot="1" x14ac:dyDescent="0.4">
      <c r="A1" s="1" t="s">
        <v>0</v>
      </c>
      <c r="B1" s="1" t="s">
        <v>1</v>
      </c>
      <c r="C1" s="1" t="s">
        <v>2</v>
      </c>
      <c r="D1" s="29" t="s">
        <v>3</v>
      </c>
      <c r="E1" s="28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5" t="s">
        <v>10</v>
      </c>
      <c r="L1" s="14" t="s">
        <v>25</v>
      </c>
      <c r="M1" s="14" t="s">
        <v>26</v>
      </c>
      <c r="N1" s="14" t="s">
        <v>11</v>
      </c>
      <c r="O1" s="3" t="s">
        <v>20</v>
      </c>
    </row>
    <row r="2" spans="1:15" s="5" customFormat="1" x14ac:dyDescent="0.35">
      <c r="A2" s="10" t="s">
        <v>17</v>
      </c>
      <c r="B2" s="5" t="s">
        <v>18</v>
      </c>
      <c r="C2" s="5" t="s">
        <v>14</v>
      </c>
      <c r="D2" s="30" t="s">
        <v>15</v>
      </c>
      <c r="E2" s="5">
        <v>237</v>
      </c>
      <c r="F2" s="16">
        <v>0.26300000000000001</v>
      </c>
      <c r="G2" s="16">
        <v>0.61</v>
      </c>
      <c r="H2" s="16">
        <v>0.432</v>
      </c>
      <c r="I2" s="16">
        <v>0.66600000000000004</v>
      </c>
      <c r="J2" s="16">
        <v>-0.93200000000000005</v>
      </c>
      <c r="K2" s="16">
        <v>1.458</v>
      </c>
      <c r="L2" s="16" t="s">
        <v>27</v>
      </c>
      <c r="M2" s="16" t="s">
        <v>27</v>
      </c>
      <c r="N2" s="17">
        <v>0</v>
      </c>
      <c r="O2" s="5" t="s">
        <v>22</v>
      </c>
    </row>
    <row r="3" spans="1:15" s="6" customFormat="1" x14ac:dyDescent="0.35">
      <c r="A3" s="11" t="s">
        <v>19</v>
      </c>
      <c r="B3" s="6" t="s">
        <v>18</v>
      </c>
      <c r="C3" s="6" t="s">
        <v>14</v>
      </c>
      <c r="D3" s="31" t="s">
        <v>15</v>
      </c>
      <c r="E3" s="6">
        <v>69</v>
      </c>
      <c r="F3" s="7">
        <v>0.33209680000000003</v>
      </c>
      <c r="G3" s="7">
        <v>3.4127939999999999</v>
      </c>
      <c r="H3" s="7">
        <v>9.7309300000000001E-2</v>
      </c>
      <c r="I3" s="7">
        <v>0.92279999999999995</v>
      </c>
      <c r="J3" s="7">
        <v>6.3568572999999997</v>
      </c>
      <c r="K3" s="8">
        <v>7.0210509999999999</v>
      </c>
      <c r="L3" s="8" t="s">
        <v>27</v>
      </c>
      <c r="M3" s="8" t="s">
        <v>27</v>
      </c>
      <c r="N3" s="8">
        <v>0.1</v>
      </c>
      <c r="O3" s="6" t="s">
        <v>23</v>
      </c>
    </row>
    <row r="4" spans="1:15" s="9" customFormat="1" x14ac:dyDescent="0.35">
      <c r="A4" s="12" t="s">
        <v>12</v>
      </c>
      <c r="B4" s="9" t="s">
        <v>13</v>
      </c>
      <c r="C4" s="9" t="s">
        <v>14</v>
      </c>
      <c r="D4" s="32" t="s">
        <v>15</v>
      </c>
      <c r="E4" s="9">
        <v>38</v>
      </c>
      <c r="F4" s="18">
        <v>-1.381418</v>
      </c>
      <c r="G4" s="19">
        <v>1.3702799999999999</v>
      </c>
      <c r="H4" s="19">
        <v>1.0081</v>
      </c>
      <c r="I4" s="19">
        <v>0.32029999999999997</v>
      </c>
      <c r="J4" s="19">
        <v>-4.0671163000000004</v>
      </c>
      <c r="K4" s="19">
        <v>1.3042807000000001</v>
      </c>
      <c r="L4" s="19">
        <v>3.6850000000000001E-2</v>
      </c>
      <c r="M4" s="19">
        <v>-1.8190000000000001E-2</v>
      </c>
      <c r="N4" s="19">
        <v>0</v>
      </c>
      <c r="O4" s="9" t="s">
        <v>24</v>
      </c>
    </row>
    <row r="5" spans="1:15" x14ac:dyDescent="0.35">
      <c r="A5" s="13"/>
      <c r="F5" s="20"/>
    </row>
    <row r="6" spans="1:15" s="5" customFormat="1" x14ac:dyDescent="0.35">
      <c r="A6" s="10" t="s">
        <v>17</v>
      </c>
      <c r="B6" s="5" t="s">
        <v>18</v>
      </c>
      <c r="C6" s="5" t="s">
        <v>14</v>
      </c>
      <c r="D6" s="30" t="s">
        <v>16</v>
      </c>
      <c r="E6" s="26">
        <v>202</v>
      </c>
      <c r="F6" s="22">
        <v>-4.2299999999999998E-5</v>
      </c>
      <c r="G6" s="22">
        <v>4.07E-5</v>
      </c>
      <c r="H6" s="21">
        <v>-1.0410079999999999</v>
      </c>
      <c r="I6" s="16">
        <v>0.29909999999999998</v>
      </c>
      <c r="J6" s="23">
        <v>1.220738E-4</v>
      </c>
      <c r="K6" s="23">
        <v>3.7381359999999998E-5</v>
      </c>
      <c r="L6" s="16" t="s">
        <v>27</v>
      </c>
      <c r="M6" s="16" t="s">
        <v>27</v>
      </c>
      <c r="N6" s="17">
        <v>0.72</v>
      </c>
      <c r="O6" s="5" t="s">
        <v>28</v>
      </c>
    </row>
    <row r="7" spans="1:15" s="6" customFormat="1" x14ac:dyDescent="0.35">
      <c r="A7" s="11" t="s">
        <v>19</v>
      </c>
      <c r="B7" s="6" t="s">
        <v>18</v>
      </c>
      <c r="C7" s="6" t="s">
        <v>14</v>
      </c>
      <c r="D7" s="31" t="s">
        <v>16</v>
      </c>
      <c r="E7" s="6">
        <v>68</v>
      </c>
      <c r="F7" s="24">
        <v>-2.9899999999999998E-5</v>
      </c>
      <c r="G7" s="24">
        <v>1.5410000000000001E-4</v>
      </c>
      <c r="H7" s="7">
        <v>-0.1938954</v>
      </c>
      <c r="I7" s="7">
        <v>0.84689999999999999</v>
      </c>
      <c r="J7" s="25">
        <v>-3.3183289999999999E-4</v>
      </c>
      <c r="K7" s="25">
        <v>2.7208810000000001E-4</v>
      </c>
      <c r="L7" s="8" t="s">
        <v>27</v>
      </c>
      <c r="M7" s="8" t="s">
        <v>27</v>
      </c>
      <c r="N7" s="8">
        <v>0.1</v>
      </c>
      <c r="O7" s="6" t="s">
        <v>29</v>
      </c>
    </row>
    <row r="8" spans="1:15" s="9" customFormat="1" x14ac:dyDescent="0.35">
      <c r="A8" s="12" t="s">
        <v>12</v>
      </c>
      <c r="B8" s="9" t="s">
        <v>13</v>
      </c>
      <c r="C8" s="9" t="s">
        <v>14</v>
      </c>
      <c r="D8" s="32" t="s">
        <v>16</v>
      </c>
      <c r="E8" s="9">
        <v>129</v>
      </c>
      <c r="F8" s="19">
        <v>4.5936999999999997E-5</v>
      </c>
      <c r="G8" s="27">
        <v>4.1950999999999999E-5</v>
      </c>
      <c r="H8" s="27">
        <v>1.095</v>
      </c>
      <c r="I8" s="19">
        <v>0.27560000000000001</v>
      </c>
      <c r="J8" s="27">
        <v>-3.6284820000000003E-5</v>
      </c>
      <c r="K8" s="27">
        <v>1.2815870000000001E-4</v>
      </c>
      <c r="L8" s="19">
        <v>1.111E-2</v>
      </c>
      <c r="M8" s="19">
        <v>-4.5820000000000001E-3</v>
      </c>
      <c r="N8" s="27">
        <v>9.9999999999999995E-8</v>
      </c>
      <c r="O8" s="9" t="s">
        <v>30</v>
      </c>
    </row>
    <row r="9" spans="1:15" x14ac:dyDescent="0.35">
      <c r="A9" s="13"/>
    </row>
    <row r="10" spans="1:15" x14ac:dyDescent="0.35">
      <c r="A10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F29B3-A633-40B8-A222-FC489EFBC75D}">
  <dimension ref="A1:O16"/>
  <sheetViews>
    <sheetView workbookViewId="0">
      <pane ySplit="1" topLeftCell="A2" activePane="bottomLeft" state="frozen"/>
      <selection pane="bottomLeft" activeCell="I7" sqref="I7"/>
    </sheetView>
  </sheetViews>
  <sheetFormatPr defaultRowHeight="14.5" x14ac:dyDescent="0.35"/>
  <cols>
    <col min="4" max="4" width="18.26953125" style="33" customWidth="1"/>
    <col min="6" max="6" width="9.7265625" style="4" bestFit="1" customWidth="1"/>
    <col min="7" max="7" width="9.54296875" style="4" bestFit="1" customWidth="1"/>
    <col min="8" max="8" width="9" style="4" bestFit="1" customWidth="1"/>
    <col min="9" max="9" width="8.7265625" style="4"/>
    <col min="10" max="10" width="9.7265625" style="4" bestFit="1" customWidth="1"/>
    <col min="11" max="11" width="9.1796875" style="4" bestFit="1" customWidth="1"/>
    <col min="12" max="12" width="9" style="4" bestFit="1" customWidth="1"/>
    <col min="13" max="13" width="9.54296875" style="4" bestFit="1" customWidth="1"/>
    <col min="14" max="14" width="9.1796875" style="4" bestFit="1" customWidth="1"/>
  </cols>
  <sheetData>
    <row r="1" spans="1:15" s="13" customFormat="1" ht="26.5" thickBot="1" x14ac:dyDescent="0.4">
      <c r="A1" s="1" t="s">
        <v>0</v>
      </c>
      <c r="B1" s="1" t="s">
        <v>1</v>
      </c>
      <c r="C1" s="1" t="s">
        <v>2</v>
      </c>
      <c r="D1" s="29" t="s">
        <v>3</v>
      </c>
      <c r="E1" s="28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5" t="s">
        <v>10</v>
      </c>
      <c r="L1" s="14" t="s">
        <v>25</v>
      </c>
      <c r="M1" s="14" t="s">
        <v>26</v>
      </c>
      <c r="N1" s="14" t="s">
        <v>11</v>
      </c>
      <c r="O1" s="3" t="s">
        <v>20</v>
      </c>
    </row>
    <row r="2" spans="1:15" x14ac:dyDescent="0.35">
      <c r="A2" s="10" t="s">
        <v>17</v>
      </c>
      <c r="B2" s="5" t="s">
        <v>18</v>
      </c>
      <c r="C2" s="5" t="s">
        <v>45</v>
      </c>
      <c r="D2" s="30" t="s">
        <v>31</v>
      </c>
      <c r="E2" s="5">
        <v>798</v>
      </c>
      <c r="F2" s="23">
        <v>-4.0269999999999998E-4</v>
      </c>
      <c r="G2" s="23">
        <v>8.9329999999999998E-4</v>
      </c>
      <c r="H2" s="17">
        <v>-0.45077200000000001</v>
      </c>
      <c r="I2" s="17">
        <v>0.65229999999999999</v>
      </c>
      <c r="J2" s="23">
        <v>-2.15351E-3</v>
      </c>
      <c r="K2" s="23">
        <v>1.3481610000000001E-3</v>
      </c>
      <c r="L2" s="17" t="s">
        <v>27</v>
      </c>
      <c r="M2" s="17" t="s">
        <v>27</v>
      </c>
      <c r="N2" s="17">
        <v>0.35207739999999998</v>
      </c>
      <c r="O2" s="5" t="s">
        <v>34</v>
      </c>
    </row>
    <row r="3" spans="1:15" x14ac:dyDescent="0.35">
      <c r="A3" s="11" t="s">
        <v>19</v>
      </c>
      <c r="B3" s="6" t="s">
        <v>18</v>
      </c>
      <c r="C3" s="6" t="s">
        <v>45</v>
      </c>
      <c r="D3" s="31" t="s">
        <v>31</v>
      </c>
      <c r="E3" s="6">
        <v>130</v>
      </c>
      <c r="F3" s="8">
        <v>-9.4095800000000007E-3</v>
      </c>
      <c r="G3" s="8">
        <v>4.8938999999999996E-3</v>
      </c>
      <c r="H3" s="8">
        <v>-1.9227075</v>
      </c>
      <c r="I3" s="34">
        <v>5.6800000000000003E-2</v>
      </c>
      <c r="J3" s="8">
        <v>-1.9001500000000001E-2</v>
      </c>
      <c r="K3" s="24">
        <v>1.8233029999999999E-4</v>
      </c>
      <c r="L3" s="8" t="s">
        <v>27</v>
      </c>
      <c r="M3" s="8" t="s">
        <v>27</v>
      </c>
      <c r="N3" s="8">
        <v>0.27234940000000002</v>
      </c>
      <c r="O3" s="6" t="s">
        <v>35</v>
      </c>
    </row>
    <row r="4" spans="1:15" x14ac:dyDescent="0.35">
      <c r="A4" s="12" t="s">
        <v>12</v>
      </c>
      <c r="B4" s="9" t="s">
        <v>13</v>
      </c>
      <c r="C4" s="9" t="s">
        <v>45</v>
      </c>
      <c r="D4" s="32" t="s">
        <v>31</v>
      </c>
      <c r="E4" s="9">
        <v>129</v>
      </c>
      <c r="F4" s="27">
        <v>3.8892E-5</v>
      </c>
      <c r="G4" s="27">
        <v>1.7968999999999999E-3</v>
      </c>
      <c r="H4" s="19">
        <v>2.1600000000000001E-2</v>
      </c>
      <c r="I4" s="19">
        <v>0.98280000000000001</v>
      </c>
      <c r="J4" s="19">
        <v>-3.4828810000000002E-3</v>
      </c>
      <c r="K4" s="27">
        <v>3.5606650000000002E-3</v>
      </c>
      <c r="L4" s="19" t="s">
        <v>37</v>
      </c>
      <c r="M4" s="19">
        <v>-1.414E-2</v>
      </c>
      <c r="N4" s="27">
        <v>9.9999999999999995E-8</v>
      </c>
      <c r="O4" s="9" t="s">
        <v>36</v>
      </c>
    </row>
    <row r="5" spans="1:15" x14ac:dyDescent="0.35">
      <c r="A5" s="13"/>
    </row>
    <row r="6" spans="1:15" x14ac:dyDescent="0.35">
      <c r="A6" s="10" t="s">
        <v>17</v>
      </c>
      <c r="B6" s="5" t="s">
        <v>18</v>
      </c>
      <c r="C6" s="5" t="s">
        <v>45</v>
      </c>
      <c r="D6" s="30" t="s">
        <v>32</v>
      </c>
      <c r="E6" s="5">
        <v>798</v>
      </c>
      <c r="F6" s="23">
        <v>1.963E-4</v>
      </c>
      <c r="G6" s="23">
        <v>1.05495E-3</v>
      </c>
      <c r="H6" s="17">
        <v>0.18604599999999999</v>
      </c>
      <c r="I6" s="17">
        <v>0.85250000000000004</v>
      </c>
      <c r="J6" s="23">
        <v>-1.8713950000000001E-3</v>
      </c>
      <c r="K6" s="23">
        <v>2.2639320000000002E-3</v>
      </c>
      <c r="L6" s="17" t="s">
        <v>27</v>
      </c>
      <c r="M6" s="17" t="s">
        <v>27</v>
      </c>
      <c r="N6" s="17">
        <v>0.35151719999999997</v>
      </c>
      <c r="O6" s="5" t="s">
        <v>38</v>
      </c>
    </row>
    <row r="7" spans="1:15" x14ac:dyDescent="0.35">
      <c r="A7" s="11" t="s">
        <v>19</v>
      </c>
      <c r="B7" s="6" t="s">
        <v>18</v>
      </c>
      <c r="C7" s="6" t="s">
        <v>45</v>
      </c>
      <c r="D7" s="31" t="s">
        <v>32</v>
      </c>
      <c r="E7" s="6">
        <v>130</v>
      </c>
      <c r="F7" s="24">
        <v>7.0621E-3</v>
      </c>
      <c r="G7" s="24">
        <v>4.7571999999999996E-3</v>
      </c>
      <c r="H7" s="8">
        <v>1.4845112</v>
      </c>
      <c r="I7" s="36">
        <v>0.14019999999999999</v>
      </c>
      <c r="J7" s="24">
        <v>-2.2618099999999999E-3</v>
      </c>
      <c r="K7" s="8">
        <v>1.638595E-2</v>
      </c>
      <c r="L7" s="8" t="s">
        <v>27</v>
      </c>
      <c r="M7" s="8" t="s">
        <v>27</v>
      </c>
      <c r="N7" s="8">
        <v>0.27855829999999998</v>
      </c>
      <c r="O7" s="6" t="s">
        <v>39</v>
      </c>
    </row>
    <row r="8" spans="1:15" x14ac:dyDescent="0.35">
      <c r="A8" s="12" t="s">
        <v>12</v>
      </c>
      <c r="B8" s="9" t="s">
        <v>13</v>
      </c>
      <c r="C8" s="9" t="s">
        <v>45</v>
      </c>
      <c r="D8" s="32" t="s">
        <v>32</v>
      </c>
      <c r="E8" s="9">
        <v>129</v>
      </c>
      <c r="F8" s="27">
        <v>1.6914E-3</v>
      </c>
      <c r="G8" s="27">
        <v>1.3642999999999999E-3</v>
      </c>
      <c r="H8" s="19">
        <v>1.2398</v>
      </c>
      <c r="I8" s="19">
        <v>0.21736</v>
      </c>
      <c r="J8" s="27">
        <v>-9.825286999999999E-4</v>
      </c>
      <c r="K8" s="27">
        <v>4.3653060000000002E-3</v>
      </c>
      <c r="L8" s="19" t="s">
        <v>41</v>
      </c>
      <c r="M8" s="27">
        <v>-1.92E-3</v>
      </c>
      <c r="N8" s="27">
        <v>9.9999999999999995E-8</v>
      </c>
      <c r="O8" s="9" t="s">
        <v>40</v>
      </c>
    </row>
    <row r="9" spans="1:15" x14ac:dyDescent="0.35">
      <c r="A9" s="13"/>
    </row>
    <row r="10" spans="1:15" x14ac:dyDescent="0.35">
      <c r="A10" s="10" t="s">
        <v>17</v>
      </c>
      <c r="B10" s="5" t="s">
        <v>18</v>
      </c>
      <c r="C10" s="5" t="s">
        <v>45</v>
      </c>
      <c r="D10" s="30" t="s">
        <v>21</v>
      </c>
      <c r="E10" s="5">
        <v>798</v>
      </c>
      <c r="F10" s="23">
        <v>1.7090000000000001E-4</v>
      </c>
      <c r="G10" s="23">
        <v>1.11808E-3</v>
      </c>
      <c r="H10" s="17">
        <v>0.15283099999999999</v>
      </c>
      <c r="I10" s="17">
        <v>0.87860000000000005</v>
      </c>
      <c r="J10" s="23">
        <v>-2.020516E-3</v>
      </c>
      <c r="K10" s="23">
        <v>2.3622690000000002E-3</v>
      </c>
      <c r="L10" s="17" t="s">
        <v>42</v>
      </c>
      <c r="M10" s="17" t="s">
        <v>42</v>
      </c>
      <c r="N10" s="17">
        <v>0.35064200000000001</v>
      </c>
      <c r="O10" s="5" t="s">
        <v>43</v>
      </c>
    </row>
    <row r="11" spans="1:15" x14ac:dyDescent="0.35">
      <c r="A11" s="11" t="s">
        <v>19</v>
      </c>
      <c r="B11" s="6" t="s">
        <v>18</v>
      </c>
      <c r="C11" s="6" t="s">
        <v>45</v>
      </c>
      <c r="D11" s="31" t="s">
        <v>21</v>
      </c>
      <c r="E11" s="6">
        <v>130</v>
      </c>
      <c r="F11" s="24">
        <v>1.6699999999999999E-5</v>
      </c>
      <c r="G11" s="24">
        <v>5.3559000000000002E-3</v>
      </c>
      <c r="H11" s="24">
        <v>3.1189999999999998E-3</v>
      </c>
      <c r="I11" s="8">
        <v>0.99750000000000005</v>
      </c>
      <c r="J11" s="24">
        <f>--0.01048071</f>
        <v>1.0480710000000001E-2</v>
      </c>
      <c r="K11" s="24">
        <v>1.051412E-2</v>
      </c>
      <c r="L11" s="8" t="s">
        <v>27</v>
      </c>
      <c r="M11" s="8" t="s">
        <v>27</v>
      </c>
      <c r="N11" s="8">
        <v>0.29122520000000002</v>
      </c>
      <c r="O11" s="6" t="s">
        <v>43</v>
      </c>
    </row>
    <row r="12" spans="1:15" x14ac:dyDescent="0.35">
      <c r="A12" s="12" t="s">
        <v>12</v>
      </c>
      <c r="B12" s="9" t="s">
        <v>13</v>
      </c>
      <c r="C12" s="9" t="s">
        <v>45</v>
      </c>
      <c r="D12" s="32" t="s">
        <v>21</v>
      </c>
      <c r="E12" s="9">
        <v>129</v>
      </c>
      <c r="F12" s="27">
        <v>-2.1262999999999998E-3</v>
      </c>
      <c r="G12" s="27">
        <v>-2.1262999999999998E-3</v>
      </c>
      <c r="H12" s="19">
        <v>-1.4541999999999999</v>
      </c>
      <c r="I12" s="35">
        <v>0.1484</v>
      </c>
      <c r="J12" s="27">
        <v>-4.9921100000000001E-3</v>
      </c>
      <c r="K12" s="27">
        <v>7.3954960000000003E-4</v>
      </c>
      <c r="L12" s="19">
        <v>1.8180000000000002E-2</v>
      </c>
      <c r="M12" s="27">
        <v>2.5969999999999999E-3</v>
      </c>
      <c r="N12" s="27">
        <v>9.9999999999999995E-8</v>
      </c>
      <c r="O12" s="9" t="s">
        <v>44</v>
      </c>
    </row>
    <row r="14" spans="1:15" x14ac:dyDescent="0.35">
      <c r="A14" s="10" t="s">
        <v>17</v>
      </c>
      <c r="B14" s="5" t="s">
        <v>18</v>
      </c>
      <c r="C14" s="5" t="s">
        <v>45</v>
      </c>
      <c r="D14" s="30" t="s">
        <v>33</v>
      </c>
      <c r="E14" s="5">
        <v>798</v>
      </c>
      <c r="F14" s="23">
        <v>9.3809999999999998E-4</v>
      </c>
      <c r="G14" s="23">
        <v>2.2045300000000001E-3</v>
      </c>
      <c r="H14" s="17">
        <v>0.42555199999999999</v>
      </c>
      <c r="I14" s="17">
        <v>0.67049999999999998</v>
      </c>
      <c r="J14" s="23">
        <v>-3.3826519999999999E-3</v>
      </c>
      <c r="K14" s="23">
        <v>5.2589309999999997E-3</v>
      </c>
      <c r="L14" s="17" t="s">
        <v>42</v>
      </c>
      <c r="M14" s="17" t="s">
        <v>42</v>
      </c>
      <c r="N14" s="17">
        <v>0.34664660000000003</v>
      </c>
      <c r="O14" s="5" t="s">
        <v>38</v>
      </c>
    </row>
    <row r="15" spans="1:15" x14ac:dyDescent="0.35">
      <c r="A15" s="11" t="s">
        <v>19</v>
      </c>
      <c r="B15" s="6" t="s">
        <v>18</v>
      </c>
      <c r="C15" s="6" t="s">
        <v>45</v>
      </c>
      <c r="D15" s="31" t="s">
        <v>33</v>
      </c>
      <c r="E15" s="6">
        <v>130</v>
      </c>
      <c r="F15" s="8">
        <v>2.0850299999999999E-2</v>
      </c>
      <c r="G15" s="8">
        <v>1.6558199999999999E-2</v>
      </c>
      <c r="H15" s="8">
        <v>1.2592179999999999</v>
      </c>
      <c r="I15" s="8">
        <v>0.21029999999999999</v>
      </c>
      <c r="J15" s="8">
        <v>-1.160306E-2</v>
      </c>
      <c r="K15" s="8">
        <v>5.3303730000000001E-2</v>
      </c>
      <c r="L15" s="8" t="s">
        <v>27</v>
      </c>
      <c r="M15" s="8" t="s">
        <v>27</v>
      </c>
      <c r="N15" s="8">
        <v>0.26359830000000001</v>
      </c>
      <c r="O15" s="6" t="s">
        <v>38</v>
      </c>
    </row>
    <row r="16" spans="1:15" x14ac:dyDescent="0.35">
      <c r="A16" s="12" t="s">
        <v>12</v>
      </c>
      <c r="B16" s="9" t="s">
        <v>13</v>
      </c>
      <c r="C16" s="9" t="s">
        <v>45</v>
      </c>
      <c r="D16" s="32" t="s">
        <v>33</v>
      </c>
      <c r="E16" s="9">
        <v>129</v>
      </c>
      <c r="F16" s="27">
        <v>1.6590000000000001E-3</v>
      </c>
      <c r="G16" s="27">
        <v>4.9274000000000002E-3</v>
      </c>
      <c r="H16" s="19">
        <v>0.3367</v>
      </c>
      <c r="I16" s="19">
        <v>0.73692000000000002</v>
      </c>
      <c r="J16" s="27">
        <v>-7.9984940000000001E-3</v>
      </c>
      <c r="K16" s="27">
        <v>1.1316430000000001E-2</v>
      </c>
      <c r="L16" s="27">
        <v>2.601E-3</v>
      </c>
      <c r="M16" s="19">
        <v>-1.323E-2</v>
      </c>
      <c r="N16" s="27">
        <v>9.9999999999999995E-8</v>
      </c>
      <c r="O16" s="9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E188F-C842-439D-93EC-074F9278CAC0}">
  <dimension ref="A1:O16"/>
  <sheetViews>
    <sheetView workbookViewId="0">
      <pane ySplit="1" topLeftCell="A2" activePane="bottomLeft" state="frozen"/>
      <selection pane="bottomLeft" activeCell="I16" sqref="I16"/>
    </sheetView>
  </sheetViews>
  <sheetFormatPr defaultRowHeight="14.5" x14ac:dyDescent="0.35"/>
  <cols>
    <col min="3" max="3" width="11.81640625" customWidth="1"/>
    <col min="4" max="4" width="18.54296875" customWidth="1"/>
    <col min="6" max="6" width="9.54296875" style="4" bestFit="1" customWidth="1"/>
    <col min="7" max="7" width="9" style="4" bestFit="1" customWidth="1"/>
    <col min="8" max="8" width="8.7265625" style="4"/>
    <col min="9" max="9" width="8.7265625" style="53"/>
    <col min="10" max="10" width="8.7265625" style="4"/>
    <col min="11" max="11" width="9.54296875" style="4" bestFit="1" customWidth="1"/>
    <col min="12" max="12" width="9" style="4" bestFit="1" customWidth="1"/>
    <col min="13" max="13" width="9.54296875" style="4" bestFit="1" customWidth="1"/>
    <col min="14" max="14" width="9" style="4" bestFit="1" customWidth="1"/>
  </cols>
  <sheetData>
    <row r="1" spans="1:15" ht="26.5" thickBot="1" x14ac:dyDescent="0.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4" t="s">
        <v>5</v>
      </c>
      <c r="G1" s="14" t="s">
        <v>6</v>
      </c>
      <c r="H1" s="47" t="s">
        <v>7</v>
      </c>
      <c r="I1" s="49" t="s">
        <v>8</v>
      </c>
      <c r="J1" s="48" t="s">
        <v>9</v>
      </c>
      <c r="K1" s="15" t="s">
        <v>10</v>
      </c>
      <c r="L1" s="14" t="s">
        <v>25</v>
      </c>
      <c r="M1" s="14" t="s">
        <v>26</v>
      </c>
      <c r="N1" s="14" t="s">
        <v>11</v>
      </c>
      <c r="O1" s="3" t="s">
        <v>20</v>
      </c>
    </row>
    <row r="2" spans="1:15" x14ac:dyDescent="0.35">
      <c r="A2" s="10" t="s">
        <v>17</v>
      </c>
      <c r="B2" s="5" t="s">
        <v>18</v>
      </c>
      <c r="C2" s="5" t="s">
        <v>46</v>
      </c>
      <c r="D2" s="5" t="s">
        <v>47</v>
      </c>
      <c r="E2" s="5">
        <v>480</v>
      </c>
      <c r="F2" s="17">
        <v>-0.16023960000000001</v>
      </c>
      <c r="G2" s="17">
        <v>7.7241359999999995E-2</v>
      </c>
      <c r="H2" s="17">
        <v>-2.0745309999999999</v>
      </c>
      <c r="I2" s="50">
        <v>3.8600000000000002E-2</v>
      </c>
      <c r="J2" s="17">
        <v>-0.31162990000000002</v>
      </c>
      <c r="K2" s="23">
        <v>-8.8493200000000008E-3</v>
      </c>
      <c r="L2" s="17" t="s">
        <v>27</v>
      </c>
      <c r="M2" s="17" t="s">
        <v>27</v>
      </c>
      <c r="N2" s="17">
        <v>0.41643530000000001</v>
      </c>
      <c r="O2" s="5" t="s">
        <v>51</v>
      </c>
    </row>
    <row r="3" spans="1:15" x14ac:dyDescent="0.35">
      <c r="A3" s="11" t="s">
        <v>19</v>
      </c>
      <c r="B3" s="6" t="s">
        <v>18</v>
      </c>
      <c r="C3" s="6" t="s">
        <v>46</v>
      </c>
      <c r="D3" s="6" t="s">
        <v>47</v>
      </c>
      <c r="E3" s="6">
        <v>121</v>
      </c>
      <c r="F3" s="8">
        <v>-0.46318239999999999</v>
      </c>
      <c r="G3" s="8">
        <v>0.43608950000000002</v>
      </c>
      <c r="H3" s="8">
        <v>-1.0621267999999999</v>
      </c>
      <c r="I3" s="51">
        <v>0.2903</v>
      </c>
      <c r="J3" s="8">
        <v>-1.3179021</v>
      </c>
      <c r="K3" s="8">
        <v>0.39153739999999998</v>
      </c>
      <c r="L3" s="8" t="s">
        <v>27</v>
      </c>
      <c r="M3" s="8" t="s">
        <v>27</v>
      </c>
      <c r="N3" s="8">
        <v>0.25423780000000001</v>
      </c>
      <c r="O3" s="6" t="s">
        <v>51</v>
      </c>
    </row>
    <row r="4" spans="1:15" x14ac:dyDescent="0.35">
      <c r="A4" s="12" t="s">
        <v>12</v>
      </c>
      <c r="B4" s="9" t="s">
        <v>13</v>
      </c>
      <c r="C4" s="9" t="s">
        <v>46</v>
      </c>
      <c r="D4" s="9" t="s">
        <v>47</v>
      </c>
      <c r="E4" s="9">
        <v>102</v>
      </c>
      <c r="F4" s="19">
        <v>-6.4863000000000004E-2</v>
      </c>
      <c r="G4" s="19">
        <v>0.17649599999999999</v>
      </c>
      <c r="H4" s="19">
        <v>-0.36749999999999999</v>
      </c>
      <c r="I4" s="52">
        <v>0.71399999999999997</v>
      </c>
      <c r="J4" s="19">
        <v>-0.41078854999999997</v>
      </c>
      <c r="K4" s="19">
        <v>0.28106309000000002</v>
      </c>
      <c r="L4" s="27">
        <v>5.5279999999999999E-3</v>
      </c>
      <c r="M4" s="19">
        <v>-1.456E-2</v>
      </c>
      <c r="N4" s="19">
        <v>6.9250500000000006E-2</v>
      </c>
      <c r="O4" s="9" t="s">
        <v>44</v>
      </c>
    </row>
    <row r="5" spans="1:15" x14ac:dyDescent="0.35">
      <c r="A5" s="13"/>
    </row>
    <row r="6" spans="1:15" x14ac:dyDescent="0.35">
      <c r="A6" s="10" t="s">
        <v>17</v>
      </c>
      <c r="B6" s="5" t="s">
        <v>18</v>
      </c>
      <c r="C6" s="5" t="s">
        <v>46</v>
      </c>
      <c r="D6" s="5" t="s">
        <v>48</v>
      </c>
      <c r="E6" s="5">
        <v>738</v>
      </c>
      <c r="F6" s="17">
        <v>5.0438900000000002E-2</v>
      </c>
      <c r="G6" s="17">
        <v>1.463736E-2</v>
      </c>
      <c r="H6" s="17">
        <v>3.4458980000000001</v>
      </c>
      <c r="I6" s="50">
        <v>5.9999999999999995E-4</v>
      </c>
      <c r="J6" s="17">
        <v>2.1750160000000001E-2</v>
      </c>
      <c r="K6" s="17">
        <v>7.9127550000000005E-2</v>
      </c>
      <c r="L6" s="17" t="s">
        <v>27</v>
      </c>
      <c r="M6" s="17" t="s">
        <v>27</v>
      </c>
      <c r="N6" s="17">
        <v>0.31013429999999997</v>
      </c>
      <c r="O6" s="5" t="s">
        <v>51</v>
      </c>
    </row>
    <row r="7" spans="1:15" x14ac:dyDescent="0.35">
      <c r="A7" s="11" t="s">
        <v>19</v>
      </c>
      <c r="B7" s="6" t="s">
        <v>18</v>
      </c>
      <c r="C7" s="6" t="s">
        <v>46</v>
      </c>
      <c r="D7" s="6" t="s">
        <v>48</v>
      </c>
      <c r="E7" s="6">
        <v>126</v>
      </c>
      <c r="F7" s="8">
        <v>7.2733599999999995E-2</v>
      </c>
      <c r="G7" s="8">
        <v>8.0693600000000004E-2</v>
      </c>
      <c r="H7" s="8">
        <v>0.90135600000000005</v>
      </c>
      <c r="I7" s="51">
        <v>0.36919999999999997</v>
      </c>
      <c r="J7" s="8">
        <v>-8.542284E-2</v>
      </c>
      <c r="K7" s="8">
        <v>0.23089009999999999</v>
      </c>
      <c r="L7" s="8" t="s">
        <v>27</v>
      </c>
      <c r="M7" s="8" t="s">
        <v>27</v>
      </c>
      <c r="N7" s="8">
        <v>0.37893369999999998</v>
      </c>
      <c r="O7" s="6" t="s">
        <v>52</v>
      </c>
    </row>
    <row r="8" spans="1:15" x14ac:dyDescent="0.35">
      <c r="A8" s="12" t="s">
        <v>12</v>
      </c>
      <c r="B8" s="9" t="s">
        <v>13</v>
      </c>
      <c r="C8" s="9" t="s">
        <v>46</v>
      </c>
      <c r="D8" s="9" t="s">
        <v>48</v>
      </c>
      <c r="E8" s="9">
        <v>122</v>
      </c>
      <c r="F8" s="19">
        <v>-1.9120999999999999E-2</v>
      </c>
      <c r="G8" s="19">
        <v>1.8939999999999999E-2</v>
      </c>
      <c r="H8" s="19">
        <v>-1.0096000000000001</v>
      </c>
      <c r="I8" s="52">
        <v>0.31474999999999997</v>
      </c>
      <c r="J8" s="19">
        <v>-5.624349E-2</v>
      </c>
      <c r="K8" s="19">
        <v>1.800086E-2</v>
      </c>
      <c r="L8" s="19" t="s">
        <v>53</v>
      </c>
      <c r="M8" s="27">
        <v>-5.2469999999999999E-3</v>
      </c>
      <c r="N8" s="27">
        <v>9.9999999999999995E-8</v>
      </c>
      <c r="O8" s="9" t="s">
        <v>44</v>
      </c>
    </row>
    <row r="9" spans="1:15" x14ac:dyDescent="0.35">
      <c r="A9" s="13"/>
    </row>
    <row r="10" spans="1:15" x14ac:dyDescent="0.35">
      <c r="A10" s="10" t="s">
        <v>17</v>
      </c>
      <c r="B10" s="5" t="s">
        <v>18</v>
      </c>
      <c r="C10" s="5" t="s">
        <v>46</v>
      </c>
      <c r="D10" s="5" t="s">
        <v>49</v>
      </c>
      <c r="E10" s="5">
        <v>796</v>
      </c>
      <c r="F10" s="23">
        <v>-7.5303999999999996E-3</v>
      </c>
      <c r="G10" s="23">
        <v>5.7165000000000002E-3</v>
      </c>
      <c r="H10" s="17">
        <v>-1.3172999999999999</v>
      </c>
      <c r="I10" s="82">
        <v>0.18809999999999999</v>
      </c>
      <c r="J10" s="17">
        <v>-1.8734489999999999E-2</v>
      </c>
      <c r="K10" s="23">
        <v>3.6737900000000001E-3</v>
      </c>
      <c r="L10" s="17" t="s">
        <v>27</v>
      </c>
      <c r="M10" s="17" t="s">
        <v>27</v>
      </c>
      <c r="N10" s="17">
        <v>0.30335590000000001</v>
      </c>
      <c r="O10" s="5" t="s">
        <v>51</v>
      </c>
    </row>
    <row r="11" spans="1:15" x14ac:dyDescent="0.35">
      <c r="A11" s="11" t="s">
        <v>19</v>
      </c>
      <c r="B11" s="6" t="s">
        <v>18</v>
      </c>
      <c r="C11" s="6" t="s">
        <v>46</v>
      </c>
      <c r="D11" s="6" t="s">
        <v>49</v>
      </c>
      <c r="E11" s="6">
        <v>130</v>
      </c>
      <c r="F11" s="8">
        <v>-2.88133E-2</v>
      </c>
      <c r="G11" s="8">
        <v>3.3878800000000001E-2</v>
      </c>
      <c r="H11" s="8">
        <v>-0.85048360000000001</v>
      </c>
      <c r="I11" s="51">
        <v>0.3967</v>
      </c>
      <c r="J11" s="8">
        <v>-9.5214480000000004E-2</v>
      </c>
      <c r="K11" s="8">
        <v>3.7587820000000001E-2</v>
      </c>
      <c r="L11" s="8" t="s">
        <v>27</v>
      </c>
      <c r="M11" s="8" t="s">
        <v>27</v>
      </c>
      <c r="N11" s="8">
        <v>0.29893370000000002</v>
      </c>
      <c r="O11" s="6" t="s">
        <v>51</v>
      </c>
    </row>
    <row r="12" spans="1:15" x14ac:dyDescent="0.35">
      <c r="A12" s="12" t="s">
        <v>12</v>
      </c>
      <c r="B12" s="9" t="s">
        <v>13</v>
      </c>
      <c r="C12" s="9" t="s">
        <v>46</v>
      </c>
      <c r="D12" s="9" t="s">
        <v>49</v>
      </c>
      <c r="E12" s="9">
        <v>129</v>
      </c>
      <c r="F12" s="27">
        <v>-2.4012999999999999E-3</v>
      </c>
      <c r="G12" s="19">
        <v>1.1044699999999999E-2</v>
      </c>
      <c r="H12" s="19">
        <v>-0.21740000000000001</v>
      </c>
      <c r="I12" s="52">
        <v>0.82823000000000002</v>
      </c>
      <c r="J12" s="19">
        <v>-2.4048594999999999E-2</v>
      </c>
      <c r="K12" s="19">
        <v>1.9245950000000001E-2</v>
      </c>
      <c r="L12" s="27">
        <v>2.078E-3</v>
      </c>
      <c r="M12" s="27">
        <v>-1.376E-2</v>
      </c>
      <c r="N12" s="27">
        <v>1.081113E-7</v>
      </c>
      <c r="O12" s="9" t="s">
        <v>44</v>
      </c>
    </row>
    <row r="14" spans="1:15" x14ac:dyDescent="0.35">
      <c r="A14" s="10" t="s">
        <v>17</v>
      </c>
      <c r="B14" s="5" t="s">
        <v>18</v>
      </c>
      <c r="C14" s="5" t="s">
        <v>46</v>
      </c>
      <c r="D14" s="5" t="s">
        <v>50</v>
      </c>
      <c r="E14" s="5">
        <v>766</v>
      </c>
      <c r="F14" s="17">
        <v>-3.5994699999999998E-2</v>
      </c>
      <c r="G14" s="17">
        <v>0.14913986000000001</v>
      </c>
      <c r="H14" s="17">
        <v>-0.24134900000000001</v>
      </c>
      <c r="I14" s="54">
        <v>0.80930000000000002</v>
      </c>
      <c r="J14" s="17">
        <v>-0.32830348999999998</v>
      </c>
      <c r="K14" s="17">
        <v>0.25631401199999998</v>
      </c>
      <c r="L14" s="17" t="s">
        <v>27</v>
      </c>
      <c r="M14" s="17" t="s">
        <v>27</v>
      </c>
      <c r="N14" s="17">
        <v>0.38511570000000001</v>
      </c>
      <c r="O14" s="5" t="s">
        <v>51</v>
      </c>
    </row>
    <row r="15" spans="1:15" x14ac:dyDescent="0.35">
      <c r="A15" s="11" t="s">
        <v>19</v>
      </c>
      <c r="B15" s="6" t="s">
        <v>18</v>
      </c>
      <c r="C15" s="6" t="s">
        <v>46</v>
      </c>
      <c r="D15" s="6" t="s">
        <v>50</v>
      </c>
      <c r="E15" s="6">
        <v>127</v>
      </c>
      <c r="F15" s="8">
        <v>0.87056990000000001</v>
      </c>
      <c r="G15" s="8">
        <v>0.40333200000000002</v>
      </c>
      <c r="H15" s="8">
        <v>2.1584449999999999</v>
      </c>
      <c r="I15" s="55">
        <v>3.2800000000000003E-2</v>
      </c>
      <c r="J15" s="8">
        <v>8.0053689999999997E-2</v>
      </c>
      <c r="K15" s="8">
        <v>1.6610862</v>
      </c>
      <c r="L15" s="8" t="s">
        <v>27</v>
      </c>
      <c r="M15" s="8" t="s">
        <v>27</v>
      </c>
      <c r="N15" s="8">
        <v>0.25619589999999998</v>
      </c>
      <c r="O15" s="6" t="s">
        <v>52</v>
      </c>
    </row>
    <row r="16" spans="1:15" x14ac:dyDescent="0.35">
      <c r="A16" s="12" t="s">
        <v>12</v>
      </c>
      <c r="B16" s="9" t="s">
        <v>13</v>
      </c>
      <c r="C16" s="9" t="s">
        <v>46</v>
      </c>
      <c r="D16" s="9" t="s">
        <v>50</v>
      </c>
      <c r="E16" s="9">
        <v>129</v>
      </c>
      <c r="F16" s="19">
        <v>0.16307099999999999</v>
      </c>
      <c r="G16" s="19">
        <v>0.104157</v>
      </c>
      <c r="H16" s="19">
        <v>1.5656000000000001</v>
      </c>
      <c r="I16" s="56">
        <v>0.11990000000000001</v>
      </c>
      <c r="J16" s="19">
        <v>-4.1072039999999997E-2</v>
      </c>
      <c r="K16" s="19">
        <v>0.36721503</v>
      </c>
      <c r="L16" s="19" t="s">
        <v>54</v>
      </c>
      <c r="M16" s="19">
        <v>5.2100000000000002E-3</v>
      </c>
      <c r="N16" s="19">
        <v>9.9999999999999995E-8</v>
      </c>
      <c r="O16" s="9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25CA-067B-4F77-85FD-EE40FC6CFFCC}">
  <dimension ref="A1:O24"/>
  <sheetViews>
    <sheetView tabSelected="1" workbookViewId="0">
      <pane ySplit="1" topLeftCell="A2" activePane="bottomLeft" state="frozen"/>
      <selection pane="bottomLeft" activeCell="I11" sqref="I11"/>
    </sheetView>
  </sheetViews>
  <sheetFormatPr defaultRowHeight="14.5" x14ac:dyDescent="0.35"/>
  <cols>
    <col min="4" max="4" width="30.54296875" customWidth="1"/>
    <col min="6" max="8" width="8.7265625" style="4"/>
    <col min="9" max="9" width="9" style="4" bestFit="1" customWidth="1"/>
    <col min="10" max="10" width="8.7265625" style="4"/>
    <col min="11" max="11" width="9.54296875" style="4" bestFit="1" customWidth="1"/>
    <col min="15" max="15" width="28.81640625" customWidth="1"/>
  </cols>
  <sheetData>
    <row r="1" spans="1:15" ht="39.5" thickBot="1" x14ac:dyDescent="0.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5" t="s">
        <v>10</v>
      </c>
      <c r="L1" s="14" t="s">
        <v>25</v>
      </c>
      <c r="M1" s="14" t="s">
        <v>26</v>
      </c>
      <c r="N1" s="14" t="s">
        <v>105</v>
      </c>
      <c r="O1" s="3" t="s">
        <v>20</v>
      </c>
    </row>
    <row r="2" spans="1:15" x14ac:dyDescent="0.35">
      <c r="A2" s="10" t="s">
        <v>17</v>
      </c>
      <c r="B2" s="5" t="s">
        <v>18</v>
      </c>
      <c r="C2" s="5" t="s">
        <v>97</v>
      </c>
      <c r="D2" s="5" t="s">
        <v>57</v>
      </c>
      <c r="E2" s="5">
        <v>796</v>
      </c>
      <c r="F2" s="17">
        <v>-0.1150249</v>
      </c>
      <c r="G2" s="17">
        <v>5.501176E-2</v>
      </c>
      <c r="H2" s="17">
        <v>-2.0909149999999999</v>
      </c>
      <c r="I2" s="37">
        <v>3.6900000000000002E-2</v>
      </c>
      <c r="J2" s="17">
        <v>-0.22284593999999999</v>
      </c>
      <c r="K2" s="23">
        <v>-7.2038249999999996E-3</v>
      </c>
      <c r="L2" s="5" t="s">
        <v>27</v>
      </c>
      <c r="M2" s="5" t="s">
        <v>27</v>
      </c>
      <c r="N2" s="5">
        <v>0.31788480000000002</v>
      </c>
      <c r="O2" s="5" t="s">
        <v>67</v>
      </c>
    </row>
    <row r="3" spans="1:15" x14ac:dyDescent="0.35">
      <c r="A3" s="11" t="s">
        <v>19</v>
      </c>
      <c r="B3" s="6" t="s">
        <v>18</v>
      </c>
      <c r="C3" s="6" t="s">
        <v>97</v>
      </c>
      <c r="D3" s="6" t="s">
        <v>57</v>
      </c>
      <c r="E3" s="6">
        <v>130</v>
      </c>
      <c r="F3" s="8">
        <v>-0.51787050000000001</v>
      </c>
      <c r="G3" s="8">
        <v>0.293076</v>
      </c>
      <c r="H3" s="8">
        <v>-1.767018</v>
      </c>
      <c r="I3" s="36">
        <v>7.9600000000000004E-2</v>
      </c>
      <c r="J3" s="8">
        <v>-1.0922888230000001</v>
      </c>
      <c r="K3" s="8">
        <v>5.6547790000000001E-2</v>
      </c>
      <c r="L3" s="6" t="s">
        <v>27</v>
      </c>
      <c r="M3" s="6" t="s">
        <v>27</v>
      </c>
      <c r="N3" s="6">
        <v>0.1613368</v>
      </c>
      <c r="O3" s="6" t="s">
        <v>69</v>
      </c>
    </row>
    <row r="4" spans="1:15" x14ac:dyDescent="0.35">
      <c r="A4" s="12" t="s">
        <v>12</v>
      </c>
      <c r="B4" s="9" t="s">
        <v>13</v>
      </c>
      <c r="C4" s="9" t="s">
        <v>97</v>
      </c>
      <c r="D4" s="9" t="s">
        <v>57</v>
      </c>
      <c r="E4" s="9">
        <v>129</v>
      </c>
      <c r="F4" s="19">
        <v>-7.1807999999999997E-2</v>
      </c>
      <c r="G4" s="19">
        <v>0.10913299999999999</v>
      </c>
      <c r="H4" s="19">
        <v>-0.65800000000000003</v>
      </c>
      <c r="I4" s="19">
        <v>0.51180000000000003</v>
      </c>
      <c r="J4" s="19">
        <v>-0.28570540999999999</v>
      </c>
      <c r="K4" s="19">
        <v>0.14208998</v>
      </c>
      <c r="L4" s="9" t="s">
        <v>104</v>
      </c>
      <c r="M4" s="9">
        <v>-1.0670000000000001E-2</v>
      </c>
      <c r="N4" s="38">
        <v>2.2109679999999998E-3</v>
      </c>
      <c r="O4" s="9" t="s">
        <v>106</v>
      </c>
    </row>
    <row r="5" spans="1:15" ht="15" thickBot="1" x14ac:dyDescent="0.4">
      <c r="A5" s="13"/>
      <c r="I5" s="58"/>
      <c r="N5" s="59"/>
    </row>
    <row r="6" spans="1:15" s="60" customFormat="1" x14ac:dyDescent="0.35">
      <c r="A6" s="66" t="s">
        <v>17</v>
      </c>
      <c r="B6" s="67" t="s">
        <v>18</v>
      </c>
      <c r="C6" s="67" t="s">
        <v>97</v>
      </c>
      <c r="D6" s="67" t="s">
        <v>98</v>
      </c>
      <c r="E6" s="67">
        <v>575</v>
      </c>
      <c r="F6" s="68">
        <v>-0.2226281</v>
      </c>
      <c r="G6" s="68">
        <v>6.7531720000000003E-2</v>
      </c>
      <c r="H6" s="68">
        <v>-3.2966449999999998</v>
      </c>
      <c r="I6" s="69">
        <v>1E-3</v>
      </c>
      <c r="J6" s="68">
        <v>-0.35498781000000001</v>
      </c>
      <c r="K6" s="68">
        <v>-9.0268349999999997E-2</v>
      </c>
      <c r="L6" s="67" t="s">
        <v>27</v>
      </c>
      <c r="M6" s="67" t="s">
        <v>27</v>
      </c>
      <c r="N6" s="68">
        <v>0.14573320000000001</v>
      </c>
      <c r="O6" s="70" t="s">
        <v>103</v>
      </c>
    </row>
    <row r="7" spans="1:15" s="61" customFormat="1" x14ac:dyDescent="0.35">
      <c r="A7" s="71" t="s">
        <v>19</v>
      </c>
      <c r="B7" s="61" t="s">
        <v>18</v>
      </c>
      <c r="C7" s="61" t="s">
        <v>97</v>
      </c>
      <c r="D7" s="61" t="s">
        <v>99</v>
      </c>
      <c r="E7" s="61">
        <v>91</v>
      </c>
      <c r="F7" s="64">
        <v>-0.72873929999999998</v>
      </c>
      <c r="G7" s="64">
        <v>0.35372100000000001</v>
      </c>
      <c r="H7" s="64">
        <v>-2.0602094000000002</v>
      </c>
      <c r="I7" s="65">
        <v>4.2299999999999997E-2</v>
      </c>
      <c r="J7" s="64">
        <v>-1.4220196899999999</v>
      </c>
      <c r="K7" s="64">
        <v>-3.5458910000000003E-2</v>
      </c>
      <c r="L7" s="61" t="s">
        <v>27</v>
      </c>
      <c r="M7" s="61" t="s">
        <v>27</v>
      </c>
      <c r="N7" s="64">
        <v>0.3</v>
      </c>
      <c r="O7" s="72" t="s">
        <v>111</v>
      </c>
    </row>
    <row r="8" spans="1:15" s="62" customFormat="1" ht="15" thickBot="1" x14ac:dyDescent="0.4">
      <c r="A8" s="73" t="s">
        <v>12</v>
      </c>
      <c r="B8" s="74" t="s">
        <v>13</v>
      </c>
      <c r="C8" s="74" t="s">
        <v>97</v>
      </c>
      <c r="D8" s="74" t="s">
        <v>100</v>
      </c>
      <c r="E8" s="74">
        <v>104</v>
      </c>
      <c r="F8" s="75">
        <v>-0.120382</v>
      </c>
      <c r="G8" s="75">
        <v>0.109667</v>
      </c>
      <c r="H8" s="75">
        <v>-1.0976999999999999</v>
      </c>
      <c r="I8" s="75">
        <v>0.27494000000000002</v>
      </c>
      <c r="J8" s="75">
        <v>-0.33532611000000001</v>
      </c>
      <c r="K8" s="75">
        <v>9.4561439999999997E-2</v>
      </c>
      <c r="L8" s="74" t="s">
        <v>108</v>
      </c>
      <c r="M8" s="74">
        <v>-7.77E-3</v>
      </c>
      <c r="N8" s="76">
        <v>2.036871E-3</v>
      </c>
      <c r="O8" s="77" t="s">
        <v>109</v>
      </c>
    </row>
    <row r="9" spans="1:15" x14ac:dyDescent="0.35">
      <c r="A9" s="13"/>
    </row>
    <row r="10" spans="1:15" x14ac:dyDescent="0.35">
      <c r="A10" s="10" t="s">
        <v>17</v>
      </c>
      <c r="B10" s="5" t="s">
        <v>18</v>
      </c>
      <c r="C10" s="5" t="s">
        <v>97</v>
      </c>
      <c r="D10" s="5" t="s">
        <v>56</v>
      </c>
      <c r="E10" s="5">
        <v>796</v>
      </c>
      <c r="F10" s="17">
        <v>0.17676629999999999</v>
      </c>
      <c r="G10" s="17">
        <v>5.066615E-2</v>
      </c>
      <c r="H10" s="17">
        <v>3.4888439999999998</v>
      </c>
      <c r="I10" s="63">
        <v>5.0000000000000001E-4</v>
      </c>
      <c r="J10" s="17">
        <v>7.7462470000000005E-2</v>
      </c>
      <c r="K10" s="17">
        <v>0.27607010999999998</v>
      </c>
      <c r="L10" s="5" t="s">
        <v>27</v>
      </c>
      <c r="M10" s="5" t="s">
        <v>27</v>
      </c>
      <c r="N10" s="5">
        <v>0.32124799999999998</v>
      </c>
      <c r="O10" s="5" t="s">
        <v>67</v>
      </c>
    </row>
    <row r="11" spans="1:15" x14ac:dyDescent="0.35">
      <c r="A11" s="11" t="s">
        <v>19</v>
      </c>
      <c r="B11" s="6" t="s">
        <v>18</v>
      </c>
      <c r="C11" s="6" t="s">
        <v>97</v>
      </c>
      <c r="D11" s="6" t="s">
        <v>56</v>
      </c>
      <c r="E11" s="6">
        <v>130</v>
      </c>
      <c r="F11" s="8">
        <v>0.37727919999999998</v>
      </c>
      <c r="G11" s="8">
        <v>0.26005499999999998</v>
      </c>
      <c r="H11" s="8">
        <v>1.4507669999999999</v>
      </c>
      <c r="I11" s="36">
        <v>0.14929999999999999</v>
      </c>
      <c r="J11" s="8">
        <v>-0.13241919999999999</v>
      </c>
      <c r="K11" s="8">
        <v>0.88697769999999998</v>
      </c>
      <c r="L11" s="6" t="s">
        <v>27</v>
      </c>
      <c r="M11" s="6" t="s">
        <v>27</v>
      </c>
      <c r="N11" s="6">
        <v>0.19552069999999999</v>
      </c>
      <c r="O11" s="6" t="s">
        <v>67</v>
      </c>
    </row>
    <row r="12" spans="1:15" x14ac:dyDescent="0.35">
      <c r="A12" s="12" t="s">
        <v>12</v>
      </c>
      <c r="B12" s="9" t="s">
        <v>13</v>
      </c>
      <c r="C12" s="9" t="s">
        <v>97</v>
      </c>
      <c r="D12" s="9" t="s">
        <v>56</v>
      </c>
      <c r="E12" s="9">
        <v>129</v>
      </c>
      <c r="F12" s="19">
        <v>0.18750500000000001</v>
      </c>
      <c r="G12" s="19">
        <v>8.6096000000000006E-2</v>
      </c>
      <c r="H12" s="19">
        <v>2.1779000000000002</v>
      </c>
      <c r="I12" s="39">
        <v>3.1280000000000002E-2</v>
      </c>
      <c r="J12" s="19">
        <v>1.8760120000000002E-2</v>
      </c>
      <c r="K12" s="19">
        <v>0.3562496</v>
      </c>
      <c r="L12" s="9" t="s">
        <v>70</v>
      </c>
      <c r="M12" s="9">
        <v>2.265E-2</v>
      </c>
      <c r="N12" s="38">
        <v>9.9999999999999995E-8</v>
      </c>
      <c r="O12" s="9" t="s">
        <v>107</v>
      </c>
    </row>
    <row r="13" spans="1:15" ht="15" thickBot="1" x14ac:dyDescent="0.4">
      <c r="A13" s="13"/>
      <c r="I13" s="58"/>
      <c r="N13" s="59"/>
    </row>
    <row r="14" spans="1:15" s="67" customFormat="1" x14ac:dyDescent="0.35">
      <c r="A14" s="66" t="s">
        <v>17</v>
      </c>
      <c r="B14" s="67" t="s">
        <v>18</v>
      </c>
      <c r="C14" s="67" t="s">
        <v>97</v>
      </c>
      <c r="D14" s="67" t="s">
        <v>101</v>
      </c>
      <c r="E14" s="67">
        <v>575</v>
      </c>
      <c r="F14" s="68">
        <v>0.214503</v>
      </c>
      <c r="G14" s="68">
        <v>6.7277190000000001E-2</v>
      </c>
      <c r="H14" s="68">
        <v>3.1883469999999998</v>
      </c>
      <c r="I14" s="78">
        <v>1.5E-3</v>
      </c>
      <c r="J14" s="68">
        <v>8.2642160000000006E-2</v>
      </c>
      <c r="K14" s="68">
        <v>0.3463639</v>
      </c>
      <c r="L14" s="67" t="s">
        <v>27</v>
      </c>
      <c r="M14" s="67" t="s">
        <v>27</v>
      </c>
      <c r="N14" s="79">
        <v>0.1434502</v>
      </c>
      <c r="O14" s="67" t="s">
        <v>110</v>
      </c>
    </row>
    <row r="15" spans="1:15" s="61" customFormat="1" x14ac:dyDescent="0.35">
      <c r="A15" s="71" t="s">
        <v>19</v>
      </c>
      <c r="B15" s="61" t="s">
        <v>18</v>
      </c>
      <c r="C15" s="61" t="s">
        <v>97</v>
      </c>
      <c r="D15" s="61" t="s">
        <v>102</v>
      </c>
      <c r="E15" s="61">
        <v>91</v>
      </c>
      <c r="F15" s="64">
        <v>0.72873929999999998</v>
      </c>
      <c r="G15" s="64">
        <v>0.35372100000000001</v>
      </c>
      <c r="H15" s="64">
        <v>2.060209</v>
      </c>
      <c r="I15" s="65">
        <v>4.2299999999999997E-2</v>
      </c>
      <c r="J15" s="64">
        <v>3.5458910000000003E-2</v>
      </c>
      <c r="K15" s="64">
        <v>1.4220197000000001</v>
      </c>
      <c r="L15" s="61" t="s">
        <v>27</v>
      </c>
      <c r="M15" s="61" t="s">
        <v>27</v>
      </c>
      <c r="N15" s="80">
        <v>0.3</v>
      </c>
      <c r="O15" s="61" t="s">
        <v>112</v>
      </c>
    </row>
    <row r="16" spans="1:15" s="74" customFormat="1" ht="15" thickBot="1" x14ac:dyDescent="0.4">
      <c r="A16" s="73" t="s">
        <v>12</v>
      </c>
      <c r="B16" s="74" t="s">
        <v>13</v>
      </c>
      <c r="C16" s="74" t="s">
        <v>97</v>
      </c>
      <c r="D16" s="74" t="s">
        <v>102</v>
      </c>
      <c r="E16" s="74">
        <v>104</v>
      </c>
      <c r="F16" s="75">
        <v>0.120382</v>
      </c>
      <c r="G16" s="75">
        <v>0.109667</v>
      </c>
      <c r="H16" s="75">
        <v>1.0976999999999999</v>
      </c>
      <c r="I16" s="75">
        <v>0.27489999999999998</v>
      </c>
      <c r="J16" s="75">
        <v>-9.4561439999999997E-2</v>
      </c>
      <c r="K16" s="75">
        <v>0.33532611000000001</v>
      </c>
      <c r="L16" s="74" t="s">
        <v>108</v>
      </c>
      <c r="M16" s="74">
        <v>7.77E-3</v>
      </c>
      <c r="N16" s="76">
        <v>2.036871E-3</v>
      </c>
      <c r="O16" s="74" t="s">
        <v>113</v>
      </c>
    </row>
    <row r="17" spans="1:15" x14ac:dyDescent="0.35">
      <c r="A17" s="13"/>
    </row>
    <row r="18" spans="1:15" x14ac:dyDescent="0.35">
      <c r="A18" s="10" t="s">
        <v>17</v>
      </c>
      <c r="B18" s="5" t="s">
        <v>18</v>
      </c>
      <c r="C18" s="5" t="s">
        <v>97</v>
      </c>
      <c r="D18" s="5" t="s">
        <v>55</v>
      </c>
      <c r="E18" s="5">
        <v>733</v>
      </c>
      <c r="F18" s="17">
        <v>3.3735099999999997E-2</v>
      </c>
      <c r="G18" s="17">
        <v>7.7621560000000006E-2</v>
      </c>
      <c r="H18" s="17">
        <v>0.43460900000000002</v>
      </c>
      <c r="I18" s="17">
        <v>0.66400000000000003</v>
      </c>
      <c r="J18" s="17">
        <v>-0.11840041</v>
      </c>
      <c r="K18" s="17">
        <v>0.18587053000000001</v>
      </c>
      <c r="L18" s="5" t="s">
        <v>27</v>
      </c>
      <c r="M18" s="5" t="s">
        <v>27</v>
      </c>
      <c r="N18" s="17">
        <v>0.37230829999999998</v>
      </c>
      <c r="O18" s="5" t="s">
        <v>66</v>
      </c>
    </row>
    <row r="19" spans="1:15" x14ac:dyDescent="0.35">
      <c r="A19" s="11" t="s">
        <v>19</v>
      </c>
      <c r="B19" s="6" t="s">
        <v>18</v>
      </c>
      <c r="C19" s="6" t="s">
        <v>97</v>
      </c>
      <c r="D19" s="6" t="s">
        <v>55</v>
      </c>
      <c r="E19" s="6">
        <v>117</v>
      </c>
      <c r="F19" s="8">
        <v>-0.21963659999999999</v>
      </c>
      <c r="G19" s="8">
        <v>0.49134080000000002</v>
      </c>
      <c r="H19" s="8">
        <v>-0.44701469999999999</v>
      </c>
      <c r="I19" s="8">
        <v>0.65569999999999995</v>
      </c>
      <c r="J19" s="8">
        <v>-1.1826467700000001</v>
      </c>
      <c r="K19" s="8">
        <v>0.74337370000000003</v>
      </c>
      <c r="L19" s="6" t="s">
        <v>27</v>
      </c>
      <c r="M19" s="6" t="s">
        <v>27</v>
      </c>
      <c r="N19" s="8">
        <v>0.3196425</v>
      </c>
      <c r="O19" s="6" t="s">
        <v>67</v>
      </c>
    </row>
    <row r="20" spans="1:15" x14ac:dyDescent="0.35">
      <c r="A20" s="12" t="s">
        <v>12</v>
      </c>
      <c r="B20" s="42" t="s">
        <v>13</v>
      </c>
      <c r="C20" s="9" t="s">
        <v>97</v>
      </c>
      <c r="D20" s="42" t="s">
        <v>55</v>
      </c>
      <c r="E20" s="42">
        <v>122</v>
      </c>
      <c r="F20" s="45">
        <v>-0.247531</v>
      </c>
      <c r="G20" s="45">
        <v>0.17519100000000001</v>
      </c>
      <c r="H20" s="45">
        <v>-1.4129</v>
      </c>
      <c r="I20" s="46">
        <v>0.16028999999999999</v>
      </c>
      <c r="J20" s="45">
        <v>-0.59089959999999997</v>
      </c>
      <c r="K20" s="45">
        <v>9.5837240000000004E-2</v>
      </c>
      <c r="L20" s="42">
        <v>1.7909999999999999E-2</v>
      </c>
      <c r="M20" s="42">
        <v>1.4090000000000001E-3</v>
      </c>
      <c r="N20" s="44">
        <v>9.9999999999999995E-8</v>
      </c>
      <c r="O20" s="42" t="s">
        <v>68</v>
      </c>
    </row>
    <row r="22" spans="1:15" x14ac:dyDescent="0.35">
      <c r="A22" s="10" t="s">
        <v>17</v>
      </c>
      <c r="B22" s="5" t="s">
        <v>18</v>
      </c>
      <c r="C22" s="5" t="s">
        <v>97</v>
      </c>
      <c r="D22" s="5" t="s">
        <v>58</v>
      </c>
      <c r="E22" s="5">
        <v>766</v>
      </c>
      <c r="F22" s="17">
        <v>1.28252E-2</v>
      </c>
      <c r="G22" s="17">
        <v>2.7534159999999998E-2</v>
      </c>
      <c r="H22" s="17">
        <v>0.46579300000000001</v>
      </c>
      <c r="I22" s="17">
        <v>0.64149999999999996</v>
      </c>
      <c r="J22" s="17">
        <v>-4.1140749999999997E-2</v>
      </c>
      <c r="K22" s="17">
        <v>6.6791181000000005E-2</v>
      </c>
      <c r="L22" s="5" t="s">
        <v>27</v>
      </c>
      <c r="M22" s="5" t="s">
        <v>27</v>
      </c>
      <c r="N22" s="5">
        <v>0.39305909999999999</v>
      </c>
      <c r="O22" s="5" t="s">
        <v>71</v>
      </c>
    </row>
    <row r="23" spans="1:15" x14ac:dyDescent="0.35">
      <c r="A23" s="11" t="s">
        <v>19</v>
      </c>
      <c r="B23" s="6" t="s">
        <v>18</v>
      </c>
      <c r="C23" s="6" t="s">
        <v>97</v>
      </c>
      <c r="D23" s="6" t="s">
        <v>58</v>
      </c>
      <c r="E23" s="6">
        <v>127</v>
      </c>
      <c r="F23" s="8">
        <v>0.17732239999999999</v>
      </c>
      <c r="G23" s="8">
        <v>0.14088790000000001</v>
      </c>
      <c r="H23" s="8">
        <v>1.2586059999999999</v>
      </c>
      <c r="I23" s="8">
        <v>0.21049999999999999</v>
      </c>
      <c r="J23" s="8">
        <v>-9.8812860000000002E-2</v>
      </c>
      <c r="K23" s="8">
        <v>0.45345760000000002</v>
      </c>
      <c r="L23" s="6" t="s">
        <v>27</v>
      </c>
      <c r="M23" s="6" t="s">
        <v>27</v>
      </c>
      <c r="N23" s="6">
        <v>0.3511283</v>
      </c>
      <c r="O23" s="11" t="s">
        <v>72</v>
      </c>
    </row>
    <row r="24" spans="1:15" x14ac:dyDescent="0.35">
      <c r="A24" s="12" t="s">
        <v>12</v>
      </c>
      <c r="B24" s="9" t="s">
        <v>13</v>
      </c>
      <c r="C24" s="9" t="s">
        <v>97</v>
      </c>
      <c r="D24" s="9" t="s">
        <v>58</v>
      </c>
      <c r="E24" s="9">
        <v>129</v>
      </c>
      <c r="F24" s="19">
        <v>0.1242379</v>
      </c>
      <c r="G24" s="19">
        <v>6.1530500000000002E-2</v>
      </c>
      <c r="H24" s="19">
        <v>2.0190999999999999</v>
      </c>
      <c r="I24" s="39">
        <v>4.5600000000000002E-2</v>
      </c>
      <c r="J24" s="19">
        <v>3.6402560000000001E-3</v>
      </c>
      <c r="K24" s="19">
        <v>0.24483557</v>
      </c>
      <c r="L24" s="9" t="s">
        <v>73</v>
      </c>
      <c r="M24" s="9">
        <v>1.7639999999999999E-2</v>
      </c>
      <c r="N24" s="38">
        <v>9.9999999999999995E-8</v>
      </c>
      <c r="O24" s="9" t="s">
        <v>68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B5211-D37C-46F5-A2CD-0BEBDDA2FFCE}">
  <dimension ref="A1:O16"/>
  <sheetViews>
    <sheetView topLeftCell="D1" workbookViewId="0">
      <pane ySplit="1" topLeftCell="A8" activePane="bottomLeft" state="frozen"/>
      <selection pane="bottomLeft" activeCell="O17" sqref="O17"/>
    </sheetView>
  </sheetViews>
  <sheetFormatPr defaultRowHeight="14.5" x14ac:dyDescent="0.35"/>
  <cols>
    <col min="4" max="4" width="30" customWidth="1"/>
  </cols>
  <sheetData>
    <row r="1" spans="1:15" ht="26.5" thickBot="1" x14ac:dyDescent="0.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5" t="s">
        <v>10</v>
      </c>
      <c r="L1" s="14" t="s">
        <v>25</v>
      </c>
      <c r="M1" s="14" t="s">
        <v>26</v>
      </c>
      <c r="N1" s="14" t="s">
        <v>11</v>
      </c>
      <c r="O1" s="3" t="s">
        <v>20</v>
      </c>
    </row>
    <row r="2" spans="1:15" x14ac:dyDescent="0.35">
      <c r="A2" s="10" t="s">
        <v>17</v>
      </c>
      <c r="B2" s="5" t="s">
        <v>18</v>
      </c>
      <c r="C2" s="5" t="s">
        <v>14</v>
      </c>
      <c r="D2" s="5" t="s">
        <v>59</v>
      </c>
      <c r="E2" s="5">
        <v>201</v>
      </c>
      <c r="F2" s="5">
        <v>3.2897999999999998E-3</v>
      </c>
      <c r="G2" s="5">
        <v>4.1466999999999997E-3</v>
      </c>
      <c r="H2" s="5">
        <v>0.79335800000000001</v>
      </c>
      <c r="I2" s="5">
        <v>0.42849999999999999</v>
      </c>
      <c r="J2" s="5">
        <v>-4.8375750000000002E-3</v>
      </c>
      <c r="K2" s="5">
        <v>1.141722E-2</v>
      </c>
      <c r="L2" s="5" t="s">
        <v>27</v>
      </c>
      <c r="M2" s="5" t="s">
        <v>27</v>
      </c>
      <c r="N2" s="5">
        <v>0.79097019999999996</v>
      </c>
      <c r="O2" s="5" t="s">
        <v>74</v>
      </c>
    </row>
    <row r="3" spans="1:15" x14ac:dyDescent="0.35">
      <c r="A3" s="11" t="s">
        <v>19</v>
      </c>
      <c r="B3" s="6" t="s">
        <v>18</v>
      </c>
      <c r="C3" s="6" t="s">
        <v>14</v>
      </c>
      <c r="D3" s="6" t="s">
        <v>59</v>
      </c>
      <c r="E3" s="6">
        <v>67</v>
      </c>
      <c r="F3" s="6">
        <v>2.9464000000000001E-3</v>
      </c>
      <c r="G3" s="6">
        <v>1.8641999999999999E-2</v>
      </c>
      <c r="H3" s="6">
        <v>0.15804950000000001</v>
      </c>
      <c r="I3" s="6">
        <v>0.87490000000000001</v>
      </c>
      <c r="J3" s="6">
        <v>-3.3591309999999999E-2</v>
      </c>
      <c r="K3" s="6">
        <v>3.9484030000000003E-2</v>
      </c>
      <c r="L3" s="6" t="s">
        <v>27</v>
      </c>
      <c r="M3" s="6" t="s">
        <v>27</v>
      </c>
      <c r="N3" s="6">
        <v>0.4</v>
      </c>
      <c r="O3" s="6" t="s">
        <v>75</v>
      </c>
    </row>
    <row r="4" spans="1:15" x14ac:dyDescent="0.35">
      <c r="A4" s="12" t="s">
        <v>12</v>
      </c>
      <c r="B4" s="9" t="s">
        <v>13</v>
      </c>
      <c r="C4" s="9" t="s">
        <v>14</v>
      </c>
      <c r="D4" s="9" t="s">
        <v>59</v>
      </c>
      <c r="E4" s="9">
        <v>61</v>
      </c>
      <c r="F4" s="9">
        <v>-8.1607999999999993E-3</v>
      </c>
      <c r="G4" s="9">
        <v>1.2829399999999999E-2</v>
      </c>
      <c r="H4" s="9">
        <v>-0.6361</v>
      </c>
      <c r="I4" s="9">
        <v>0.5272</v>
      </c>
      <c r="J4" s="9">
        <v>-3.3306049999999997E-2</v>
      </c>
      <c r="K4" s="9">
        <v>1.6984369999999999E-2</v>
      </c>
      <c r="L4" s="9" t="s">
        <v>76</v>
      </c>
      <c r="M4" s="9">
        <v>2.2100000000000002E-2</v>
      </c>
      <c r="N4" s="9">
        <v>0.22558120000000001</v>
      </c>
      <c r="O4" s="9" t="s">
        <v>77</v>
      </c>
    </row>
    <row r="5" spans="1:15" x14ac:dyDescent="0.35">
      <c r="A5" s="13"/>
    </row>
    <row r="6" spans="1:15" x14ac:dyDescent="0.35">
      <c r="A6" s="10" t="s">
        <v>17</v>
      </c>
      <c r="B6" s="5" t="s">
        <v>18</v>
      </c>
      <c r="C6" s="5" t="s">
        <v>14</v>
      </c>
      <c r="D6" s="5" t="s">
        <v>60</v>
      </c>
      <c r="E6" s="5">
        <v>201</v>
      </c>
      <c r="F6" s="5">
        <v>-7.9182000000000002E-3</v>
      </c>
      <c r="G6" s="5">
        <v>2.0384699999999999E-2</v>
      </c>
      <c r="H6" s="5">
        <v>-0.38844099999999998</v>
      </c>
      <c r="I6" s="5">
        <v>0.69810000000000005</v>
      </c>
      <c r="J6" s="5">
        <v>-4.7871419999999998E-2</v>
      </c>
      <c r="K6" s="5">
        <v>3.2034960000000001E-2</v>
      </c>
      <c r="L6" s="5" t="s">
        <v>27</v>
      </c>
      <c r="M6" s="5" t="s">
        <v>27</v>
      </c>
      <c r="N6" s="5">
        <v>0.79504620000000004</v>
      </c>
      <c r="O6" s="5" t="s">
        <v>78</v>
      </c>
    </row>
    <row r="7" spans="1:15" x14ac:dyDescent="0.35">
      <c r="A7" s="11" t="s">
        <v>19</v>
      </c>
      <c r="B7" s="6" t="s">
        <v>18</v>
      </c>
      <c r="C7" s="6" t="s">
        <v>14</v>
      </c>
      <c r="D7" s="6" t="s">
        <v>60</v>
      </c>
      <c r="E7" s="6">
        <v>67</v>
      </c>
      <c r="F7" s="6">
        <v>8.4329550000000003E-2</v>
      </c>
      <c r="G7" s="6">
        <v>9.1927599999999998E-2</v>
      </c>
      <c r="H7" s="6">
        <v>0.91734780000000005</v>
      </c>
      <c r="I7" s="6">
        <v>0.3624</v>
      </c>
      <c r="J7" s="6">
        <v>-9.5845169999999993E-2</v>
      </c>
      <c r="K7" s="6">
        <v>0.26450430000000003</v>
      </c>
      <c r="L7" s="6" t="s">
        <v>27</v>
      </c>
      <c r="M7" s="6" t="s">
        <v>27</v>
      </c>
      <c r="N7" s="6">
        <v>0.48540030000000001</v>
      </c>
      <c r="O7" s="6" t="s">
        <v>79</v>
      </c>
    </row>
    <row r="8" spans="1:15" x14ac:dyDescent="0.35">
      <c r="A8" s="12" t="s">
        <v>12</v>
      </c>
      <c r="B8" s="9" t="s">
        <v>13</v>
      </c>
      <c r="C8" s="9" t="s">
        <v>14</v>
      </c>
      <c r="D8" s="9" t="s">
        <v>60</v>
      </c>
      <c r="E8" s="9">
        <v>61</v>
      </c>
      <c r="F8" s="9">
        <v>4.7405000000000003E-2</v>
      </c>
      <c r="G8" s="9">
        <v>4.3688999999999999E-2</v>
      </c>
      <c r="H8" s="9">
        <v>1.0851</v>
      </c>
      <c r="I8" s="9">
        <v>0.28239999999999998</v>
      </c>
      <c r="J8" s="9">
        <v>-3.8223630000000001E-2</v>
      </c>
      <c r="K8" s="9">
        <v>0.1330327</v>
      </c>
      <c r="L8" s="9" t="s">
        <v>80</v>
      </c>
      <c r="M8" s="9">
        <v>3.5270000000000003E-2</v>
      </c>
      <c r="N8" s="9">
        <v>0.21192050000000001</v>
      </c>
      <c r="O8" s="9" t="s">
        <v>81</v>
      </c>
    </row>
    <row r="9" spans="1:15" x14ac:dyDescent="0.35">
      <c r="A9" s="13"/>
    </row>
    <row r="10" spans="1:15" x14ac:dyDescent="0.35">
      <c r="A10" s="10" t="s">
        <v>17</v>
      </c>
      <c r="B10" s="5" t="s">
        <v>18</v>
      </c>
      <c r="C10" s="5" t="s">
        <v>14</v>
      </c>
      <c r="D10" s="5" t="s">
        <v>61</v>
      </c>
      <c r="E10" s="5">
        <v>766</v>
      </c>
      <c r="F10" s="5">
        <v>3.2689999999999998E-4</v>
      </c>
      <c r="G10" s="5">
        <v>2.5091860000000001E-2</v>
      </c>
      <c r="H10" s="5">
        <v>1.3029000000000001E-2</v>
      </c>
      <c r="I10" s="5">
        <v>0.98960000000000004</v>
      </c>
      <c r="J10" s="5">
        <v>-4.885221E-2</v>
      </c>
      <c r="K10" s="5">
        <v>4.9506070999999999E-2</v>
      </c>
      <c r="L10" s="5" t="s">
        <v>27</v>
      </c>
      <c r="M10" s="5" t="s">
        <v>27</v>
      </c>
      <c r="N10" s="5">
        <v>0.38529459999999999</v>
      </c>
      <c r="O10" s="5" t="s">
        <v>78</v>
      </c>
    </row>
    <row r="11" spans="1:15" x14ac:dyDescent="0.35">
      <c r="A11" s="11" t="s">
        <v>19</v>
      </c>
      <c r="B11" s="6" t="s">
        <v>18</v>
      </c>
      <c r="C11" s="6" t="s">
        <v>14</v>
      </c>
      <c r="D11" s="6" t="s">
        <v>61</v>
      </c>
      <c r="E11" s="6">
        <v>127</v>
      </c>
      <c r="F11" s="6">
        <v>-8.0268199999999998E-2</v>
      </c>
      <c r="G11" s="6">
        <v>0.14992249999999999</v>
      </c>
      <c r="H11" s="6">
        <v>-0.53539820000000005</v>
      </c>
      <c r="I11" s="6">
        <v>0.59330000000000005</v>
      </c>
      <c r="J11" s="6">
        <v>-0.37411097999999998</v>
      </c>
      <c r="K11" s="6">
        <v>0.2135745</v>
      </c>
      <c r="L11" s="6" t="s">
        <v>27</v>
      </c>
      <c r="M11" s="6" t="s">
        <v>27</v>
      </c>
      <c r="N11" s="6">
        <v>0.31911040000000002</v>
      </c>
      <c r="O11" s="6" t="s">
        <v>82</v>
      </c>
    </row>
    <row r="12" spans="1:15" x14ac:dyDescent="0.35">
      <c r="A12" s="12" t="s">
        <v>12</v>
      </c>
      <c r="B12" s="9" t="s">
        <v>13</v>
      </c>
      <c r="C12" s="9" t="s">
        <v>14</v>
      </c>
      <c r="D12" s="9" t="s">
        <v>61</v>
      </c>
      <c r="E12" s="9">
        <v>129</v>
      </c>
      <c r="F12" s="9">
        <v>3.1053000000000001E-2</v>
      </c>
      <c r="G12" s="9">
        <v>4.5060999999999997E-2</v>
      </c>
      <c r="H12" s="9">
        <v>0.68910000000000005</v>
      </c>
      <c r="I12" s="9">
        <v>0.49199999999999999</v>
      </c>
      <c r="J12" s="9">
        <v>-5.7265589999999998E-2</v>
      </c>
      <c r="K12" s="9">
        <v>0.11937161</v>
      </c>
      <c r="L12" s="9" t="s">
        <v>84</v>
      </c>
      <c r="M12" s="9">
        <v>-1.0330000000000001E-2</v>
      </c>
      <c r="N12" s="38">
        <v>2.578865E-7</v>
      </c>
      <c r="O12" s="9" t="s">
        <v>83</v>
      </c>
    </row>
    <row r="14" spans="1:15" x14ac:dyDescent="0.35">
      <c r="A14" s="10" t="s">
        <v>17</v>
      </c>
      <c r="B14" s="5" t="s">
        <v>18</v>
      </c>
      <c r="C14" s="5" t="s">
        <v>14</v>
      </c>
      <c r="D14" s="5" t="s">
        <v>62</v>
      </c>
      <c r="E14" s="5">
        <v>766</v>
      </c>
      <c r="F14" s="5">
        <v>2.5092199999999999E-2</v>
      </c>
      <c r="G14" s="5">
        <v>3.9052940000000001E-2</v>
      </c>
      <c r="H14" s="5">
        <v>0.64251800000000003</v>
      </c>
      <c r="I14" s="5">
        <v>0.52070000000000005</v>
      </c>
      <c r="J14" s="5">
        <v>-5.145015E-2</v>
      </c>
      <c r="K14" s="5">
        <v>0.101634554</v>
      </c>
      <c r="L14" s="5" t="s">
        <v>27</v>
      </c>
      <c r="M14" s="5" t="s">
        <v>27</v>
      </c>
      <c r="N14" s="5">
        <v>0.38832739999999999</v>
      </c>
      <c r="O14" s="5" t="s">
        <v>85</v>
      </c>
    </row>
    <row r="15" spans="1:15" x14ac:dyDescent="0.35">
      <c r="A15" s="11" t="s">
        <v>19</v>
      </c>
      <c r="B15" s="6" t="s">
        <v>18</v>
      </c>
      <c r="C15" s="6" t="s">
        <v>14</v>
      </c>
      <c r="D15" s="6" t="s">
        <v>62</v>
      </c>
      <c r="E15" s="6">
        <v>127</v>
      </c>
      <c r="F15" s="6">
        <v>-1.7120699999999999E-2</v>
      </c>
      <c r="G15" s="6">
        <v>0.17630109999999999</v>
      </c>
      <c r="H15" s="6">
        <v>-9.7110299999999997E-2</v>
      </c>
      <c r="I15" s="6">
        <v>0.92279999999999995</v>
      </c>
      <c r="J15" s="6">
        <v>-0.36266453999999998</v>
      </c>
      <c r="K15" s="6">
        <v>0.32842320000000003</v>
      </c>
      <c r="L15" s="6" t="s">
        <v>27</v>
      </c>
      <c r="M15" s="6" t="s">
        <v>27</v>
      </c>
      <c r="N15" s="6">
        <v>0.34039550000000002</v>
      </c>
      <c r="O15" s="6" t="s">
        <v>85</v>
      </c>
    </row>
    <row r="16" spans="1:15" x14ac:dyDescent="0.35">
      <c r="A16" s="12" t="s">
        <v>12</v>
      </c>
      <c r="B16" s="9" t="s">
        <v>13</v>
      </c>
      <c r="C16" s="9" t="s">
        <v>14</v>
      </c>
      <c r="D16" s="9" t="s">
        <v>62</v>
      </c>
      <c r="E16" s="9">
        <v>129</v>
      </c>
      <c r="F16" s="9">
        <v>7.3262999999999995E-2</v>
      </c>
      <c r="G16" s="9">
        <v>8.2063999999999998E-2</v>
      </c>
      <c r="H16" s="9">
        <v>0.89280000000000004</v>
      </c>
      <c r="I16" s="9">
        <v>0.37369000000000002</v>
      </c>
      <c r="J16" s="9">
        <v>-8.757935E-2</v>
      </c>
      <c r="K16" s="9">
        <v>0.23410527</v>
      </c>
      <c r="L16" s="9" t="s">
        <v>86</v>
      </c>
      <c r="M16" s="9">
        <v>-7.7679999999999997E-3</v>
      </c>
      <c r="N16" s="38">
        <v>9.9999999999999995E-8</v>
      </c>
      <c r="O16" s="9" t="s">
        <v>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BA0CD-B3A4-4C64-A7BB-E12896AEF890}">
  <dimension ref="A1:O10"/>
  <sheetViews>
    <sheetView topLeftCell="D1" workbookViewId="0">
      <pane ySplit="1" topLeftCell="A2" activePane="bottomLeft" state="frozen"/>
      <selection pane="bottomLeft" activeCell="K10" sqref="K10"/>
    </sheetView>
  </sheetViews>
  <sheetFormatPr defaultRowHeight="14.5" x14ac:dyDescent="0.35"/>
  <cols>
    <col min="4" max="4" width="19.54296875" customWidth="1"/>
  </cols>
  <sheetData>
    <row r="1" spans="1:15" ht="26.5" thickBot="1" x14ac:dyDescent="0.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5" t="s">
        <v>10</v>
      </c>
      <c r="L1" s="14" t="s">
        <v>25</v>
      </c>
      <c r="M1" s="14" t="s">
        <v>26</v>
      </c>
      <c r="N1" s="14" t="s">
        <v>11</v>
      </c>
      <c r="O1" s="3" t="s">
        <v>20</v>
      </c>
    </row>
    <row r="2" spans="1:15" x14ac:dyDescent="0.35">
      <c r="A2" s="10" t="s">
        <v>17</v>
      </c>
      <c r="B2" s="5" t="s">
        <v>18</v>
      </c>
      <c r="C2" s="5" t="s">
        <v>14</v>
      </c>
      <c r="D2" s="5" t="s">
        <v>63</v>
      </c>
      <c r="E2" s="5">
        <v>766</v>
      </c>
      <c r="F2" s="5">
        <v>-9.0793299999999993E-2</v>
      </c>
      <c r="G2" s="5">
        <v>4.6788860000000002E-2</v>
      </c>
      <c r="H2" s="5">
        <v>-1.9404889999999999</v>
      </c>
      <c r="I2" s="57">
        <v>5.2699999999999997E-2</v>
      </c>
      <c r="J2" s="5">
        <v>-0.18249770000000001</v>
      </c>
      <c r="K2" s="5">
        <v>9.1120610000000005E-4</v>
      </c>
      <c r="L2" s="5" t="s">
        <v>27</v>
      </c>
      <c r="M2" s="5" t="s">
        <v>27</v>
      </c>
      <c r="N2" s="5">
        <v>0.37407960000000001</v>
      </c>
      <c r="O2" s="5" t="s">
        <v>88</v>
      </c>
    </row>
    <row r="3" spans="1:15" x14ac:dyDescent="0.35">
      <c r="A3" s="11" t="s">
        <v>19</v>
      </c>
      <c r="B3" s="6" t="s">
        <v>18</v>
      </c>
      <c r="C3" s="6" t="s">
        <v>14</v>
      </c>
      <c r="D3" s="6" t="s">
        <v>63</v>
      </c>
      <c r="E3" s="6">
        <v>123</v>
      </c>
      <c r="F3" s="6">
        <v>-0.39183820000000003</v>
      </c>
      <c r="G3" s="6">
        <v>0.30132560000000003</v>
      </c>
      <c r="H3" s="6">
        <v>-1.3003813</v>
      </c>
      <c r="I3" s="81">
        <v>0.19600000000000001</v>
      </c>
      <c r="J3" s="6">
        <v>-0.98242552999999999</v>
      </c>
      <c r="K3" s="6">
        <v>0.19874919999999999</v>
      </c>
      <c r="L3" s="6" t="s">
        <v>27</v>
      </c>
      <c r="M3" s="6" t="s">
        <v>27</v>
      </c>
      <c r="N3" s="6">
        <v>0.2487848</v>
      </c>
      <c r="O3" s="6" t="s">
        <v>114</v>
      </c>
    </row>
    <row r="4" spans="1:15" x14ac:dyDescent="0.35">
      <c r="A4" s="12" t="s">
        <v>12</v>
      </c>
      <c r="B4" s="9" t="s">
        <v>13</v>
      </c>
      <c r="C4" s="9" t="s">
        <v>14</v>
      </c>
      <c r="D4" s="9" t="s">
        <v>63</v>
      </c>
      <c r="E4" s="9">
        <v>122</v>
      </c>
      <c r="F4" s="9">
        <v>6.7129999999999995E-2</v>
      </c>
      <c r="G4" s="9">
        <v>8.6210999999999996E-2</v>
      </c>
      <c r="H4" s="9">
        <v>0.77869999999999995</v>
      </c>
      <c r="I4" s="9">
        <v>0.43769999999999998</v>
      </c>
      <c r="J4" s="9">
        <v>-0.10184085</v>
      </c>
      <c r="K4" s="9">
        <v>0.2361</v>
      </c>
      <c r="L4" s="9" t="s">
        <v>96</v>
      </c>
      <c r="M4" s="9">
        <v>-9.7959999999999992E-3</v>
      </c>
      <c r="N4" s="38">
        <v>9.9999999999999995E-8</v>
      </c>
      <c r="O4" s="9" t="s">
        <v>89</v>
      </c>
    </row>
    <row r="5" spans="1:15" x14ac:dyDescent="0.35">
      <c r="A5" s="13"/>
    </row>
    <row r="6" spans="1:15" x14ac:dyDescent="0.35">
      <c r="A6" s="10" t="s">
        <v>17</v>
      </c>
      <c r="B6" s="5" t="s">
        <v>18</v>
      </c>
      <c r="C6" s="5" t="s">
        <v>14</v>
      </c>
      <c r="D6" s="5" t="s">
        <v>64</v>
      </c>
      <c r="E6" s="5">
        <v>766</v>
      </c>
      <c r="F6" s="5">
        <v>0.1087743</v>
      </c>
      <c r="G6" s="5">
        <v>0.1109221</v>
      </c>
      <c r="H6" s="5">
        <v>0.98063699999999998</v>
      </c>
      <c r="I6" s="5">
        <v>0.3271</v>
      </c>
      <c r="J6" s="5">
        <v>-0.10862906</v>
      </c>
      <c r="K6" s="5">
        <v>0.32617759950000003</v>
      </c>
      <c r="L6" s="5" t="s">
        <v>27</v>
      </c>
      <c r="M6" s="5" t="s">
        <v>27</v>
      </c>
      <c r="N6" s="5">
        <v>0.38720739999999998</v>
      </c>
      <c r="O6" s="5" t="s">
        <v>88</v>
      </c>
    </row>
    <row r="7" spans="1:15" x14ac:dyDescent="0.35">
      <c r="A7" s="11" t="s">
        <v>19</v>
      </c>
      <c r="B7" s="40" t="s">
        <v>18</v>
      </c>
      <c r="C7" s="40" t="s">
        <v>14</v>
      </c>
      <c r="D7" s="40" t="s">
        <v>64</v>
      </c>
      <c r="E7" s="40">
        <v>127</v>
      </c>
      <c r="F7" s="40">
        <v>1.6066643</v>
      </c>
      <c r="G7" s="40">
        <v>0.60715799999999998</v>
      </c>
      <c r="H7" s="40">
        <v>2.6462050000000001</v>
      </c>
      <c r="I7" s="41">
        <v>9.1999999999999998E-3</v>
      </c>
      <c r="J7" s="40">
        <v>0.41665651999999997</v>
      </c>
      <c r="K7" s="40">
        <v>2.7966720999999999</v>
      </c>
      <c r="L7" s="40" t="s">
        <v>27</v>
      </c>
      <c r="M7" s="40" t="s">
        <v>27</v>
      </c>
      <c r="N7" s="40">
        <v>0.2152647</v>
      </c>
      <c r="O7" s="40" t="s">
        <v>90</v>
      </c>
    </row>
    <row r="8" spans="1:15" x14ac:dyDescent="0.35">
      <c r="A8" s="12" t="s">
        <v>12</v>
      </c>
      <c r="B8" s="42" t="s">
        <v>13</v>
      </c>
      <c r="C8" s="42" t="s">
        <v>14</v>
      </c>
      <c r="D8" s="42" t="s">
        <v>64</v>
      </c>
      <c r="E8" s="42">
        <v>129</v>
      </c>
      <c r="F8" s="42">
        <v>0.45727410000000002</v>
      </c>
      <c r="G8" s="42">
        <v>0.1675944</v>
      </c>
      <c r="H8" s="42">
        <v>2.7284999999999999</v>
      </c>
      <c r="I8" s="43">
        <v>7.273E-3</v>
      </c>
      <c r="J8" s="42">
        <v>0.128795198</v>
      </c>
      <c r="K8" s="42">
        <v>0.78575309000000004</v>
      </c>
      <c r="L8" s="42" t="s">
        <v>92</v>
      </c>
      <c r="M8" s="42">
        <v>4.2430000000000002E-2</v>
      </c>
      <c r="N8" s="44">
        <v>9.9999999999999995E-8</v>
      </c>
      <c r="O8" s="42" t="s">
        <v>91</v>
      </c>
    </row>
    <row r="9" spans="1:15" x14ac:dyDescent="0.35">
      <c r="A9" s="13"/>
    </row>
    <row r="10" spans="1:15" x14ac:dyDescent="0.35">
      <c r="A10" s="1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32423-D4EE-4B15-B8EC-2DF31E8640A1}">
  <dimension ref="A1:O7"/>
  <sheetViews>
    <sheetView topLeftCell="D1" workbookViewId="0">
      <selection activeCell="J5" sqref="J5"/>
    </sheetView>
  </sheetViews>
  <sheetFormatPr defaultRowHeight="14.5" x14ac:dyDescent="0.35"/>
  <cols>
    <col min="4" max="4" width="19.81640625" customWidth="1"/>
  </cols>
  <sheetData>
    <row r="1" spans="1:15" ht="26.5" thickBot="1" x14ac:dyDescent="0.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5" t="s">
        <v>9</v>
      </c>
      <c r="K1" s="15" t="s">
        <v>10</v>
      </c>
      <c r="L1" s="14" t="s">
        <v>25</v>
      </c>
      <c r="M1" s="14" t="s">
        <v>26</v>
      </c>
      <c r="N1" s="14" t="s">
        <v>11</v>
      </c>
      <c r="O1" s="3" t="s">
        <v>20</v>
      </c>
    </row>
    <row r="2" spans="1:15" x14ac:dyDescent="0.35">
      <c r="A2" s="10" t="s">
        <v>17</v>
      </c>
      <c r="B2" s="5" t="s">
        <v>18</v>
      </c>
      <c r="C2" s="5" t="s">
        <v>14</v>
      </c>
      <c r="D2" s="5" t="s">
        <v>65</v>
      </c>
      <c r="E2" s="5">
        <v>798</v>
      </c>
      <c r="F2" s="5">
        <v>-3.5299200000000003E-2</v>
      </c>
      <c r="G2" s="5">
        <v>2.2444100000000002E-2</v>
      </c>
      <c r="H2" s="5">
        <v>-1.5727610000000001</v>
      </c>
      <c r="I2" s="57">
        <v>0.1162</v>
      </c>
      <c r="J2" s="5">
        <v>-7.9288839999999999E-2</v>
      </c>
      <c r="K2" s="5">
        <v>8.6904349999999998E-3</v>
      </c>
      <c r="L2" s="5" t="s">
        <v>27</v>
      </c>
      <c r="M2" s="5" t="s">
        <v>27</v>
      </c>
      <c r="N2" s="5">
        <v>0.35023149999999997</v>
      </c>
      <c r="O2" s="5" t="s">
        <v>115</v>
      </c>
    </row>
    <row r="3" spans="1:15" x14ac:dyDescent="0.35">
      <c r="A3" s="11" t="s">
        <v>19</v>
      </c>
      <c r="B3" s="6" t="s">
        <v>18</v>
      </c>
      <c r="C3" s="6" t="s">
        <v>14</v>
      </c>
      <c r="D3" s="6" t="s">
        <v>65</v>
      </c>
      <c r="E3" s="6">
        <v>130</v>
      </c>
      <c r="F3" s="6">
        <v>0.13424430000000001</v>
      </c>
      <c r="G3" s="6">
        <v>9.79709E-2</v>
      </c>
      <c r="H3" s="6">
        <v>1.3702460000000001</v>
      </c>
      <c r="I3" s="81">
        <v>0.17299999999999999</v>
      </c>
      <c r="J3" s="6">
        <v>-5.7775199999999999E-2</v>
      </c>
      <c r="K3" s="6">
        <v>0.32626369999999999</v>
      </c>
      <c r="L3" s="6" t="s">
        <v>27</v>
      </c>
      <c r="M3" s="6" t="s">
        <v>27</v>
      </c>
      <c r="N3" s="6">
        <v>0.29118569999999999</v>
      </c>
      <c r="O3" s="6" t="s">
        <v>93</v>
      </c>
    </row>
    <row r="4" spans="1:15" x14ac:dyDescent="0.35">
      <c r="A4" s="12" t="s">
        <v>12</v>
      </c>
      <c r="B4" s="9" t="s">
        <v>13</v>
      </c>
      <c r="C4" s="9" t="s">
        <v>14</v>
      </c>
      <c r="D4" s="9" t="s">
        <v>65</v>
      </c>
      <c r="E4" s="9">
        <v>129</v>
      </c>
      <c r="F4" s="9">
        <v>1.1051E-2</v>
      </c>
      <c r="G4" s="9">
        <v>2.3737999999999999E-2</v>
      </c>
      <c r="H4" s="9">
        <v>0.46550000000000002</v>
      </c>
      <c r="I4" s="9">
        <v>0.64236000000000004</v>
      </c>
      <c r="J4" s="9">
        <v>-3.5475698999999999E-2</v>
      </c>
      <c r="K4" s="9">
        <v>5.757702E-2</v>
      </c>
      <c r="L4" s="9" t="s">
        <v>94</v>
      </c>
      <c r="M4" s="9">
        <v>-6.1570000000000001E-3</v>
      </c>
      <c r="N4" s="38">
        <v>9.9999999999999995E-8</v>
      </c>
      <c r="O4" s="9" t="s">
        <v>95</v>
      </c>
    </row>
    <row r="5" spans="1:15" x14ac:dyDescent="0.35">
      <c r="A5" s="13"/>
    </row>
    <row r="6" spans="1:15" x14ac:dyDescent="0.35">
      <c r="A6" s="13"/>
    </row>
    <row r="7" spans="1:15" x14ac:dyDescent="0.35">
      <c r="A7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Sensory</vt:lpstr>
      <vt:lpstr>Diet</vt:lpstr>
      <vt:lpstr>Life History</vt:lpstr>
      <vt:lpstr>Nesting</vt:lpstr>
      <vt:lpstr>Sexual Select</vt:lpstr>
      <vt:lpstr>Social</vt:lpstr>
      <vt:lpstr>Body Mass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Garrison</dc:creator>
  <cp:lastModifiedBy>Emma Garrison</cp:lastModifiedBy>
  <dcterms:created xsi:type="dcterms:W3CDTF">2015-06-05T18:17:20Z</dcterms:created>
  <dcterms:modified xsi:type="dcterms:W3CDTF">2024-08-30T04:43:32Z</dcterms:modified>
</cp:coreProperties>
</file>