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ma/Hjerpe-EDA-2022/"/>
    </mc:Choice>
  </mc:AlternateContent>
  <xr:revisionPtr revIDLastSave="0" documentId="13_ncr:1_{2B631CDB-961F-B148-A350-B3E68033A72C}" xr6:coauthVersionLast="47" xr6:coauthVersionMax="47" xr10:uidLastSave="{00000000-0000-0000-0000-000000000000}"/>
  <bookViews>
    <workbookView xWindow="0" yWindow="500" windowWidth="19420" windowHeight="16080" xr2:uid="{76D9DD90-76AD-CF43-A764-F45D0099ED9C}"/>
  </bookViews>
  <sheets>
    <sheet name="Fall data" sheetId="1" r:id="rId1"/>
    <sheet name="Spring dat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19" i="3" l="1"/>
  <c r="P118" i="3"/>
  <c r="P117" i="3"/>
  <c r="P116" i="3"/>
  <c r="P115" i="3"/>
  <c r="P114" i="3"/>
  <c r="P113" i="3"/>
  <c r="P112" i="3"/>
  <c r="P111" i="3"/>
  <c r="P110" i="3"/>
  <c r="P109" i="3"/>
  <c r="P108" i="3"/>
  <c r="P107" i="3"/>
  <c r="P106" i="3"/>
  <c r="P105" i="3"/>
  <c r="P104" i="3"/>
  <c r="P103" i="3"/>
  <c r="P102" i="3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O36" i="1"/>
  <c r="O35" i="1"/>
  <c r="O34" i="1"/>
  <c r="O33" i="1"/>
  <c r="O32" i="1"/>
  <c r="O31" i="1"/>
  <c r="O30" i="1"/>
  <c r="O76" i="1"/>
  <c r="O75" i="1"/>
  <c r="O74" i="1"/>
  <c r="O73" i="1"/>
  <c r="O72" i="1"/>
  <c r="O71" i="1"/>
  <c r="O70" i="1"/>
  <c r="O69" i="1"/>
  <c r="O68" i="1"/>
  <c r="O29" i="1"/>
  <c r="O28" i="1"/>
  <c r="O27" i="1"/>
  <c r="O26" i="1"/>
  <c r="O25" i="1"/>
  <c r="O24" i="1"/>
  <c r="O67" i="1"/>
  <c r="O66" i="1"/>
  <c r="O65" i="1"/>
  <c r="O64" i="1"/>
  <c r="O63" i="1"/>
  <c r="O62" i="1"/>
  <c r="O61" i="1"/>
  <c r="O23" i="1"/>
  <c r="O22" i="1"/>
  <c r="O21" i="1"/>
  <c r="O20" i="1"/>
  <c r="O19" i="1"/>
  <c r="O18" i="1"/>
  <c r="O17" i="1"/>
  <c r="O16" i="1"/>
  <c r="O15" i="1"/>
  <c r="O60" i="1"/>
  <c r="O59" i="1"/>
  <c r="O58" i="1"/>
  <c r="O57" i="1"/>
  <c r="O56" i="1"/>
  <c r="O55" i="1"/>
  <c r="O54" i="1"/>
  <c r="O53" i="1"/>
  <c r="O52" i="1"/>
  <c r="O14" i="1"/>
  <c r="O13" i="1"/>
  <c r="O12" i="1"/>
  <c r="O11" i="1"/>
  <c r="O51" i="1"/>
  <c r="O50" i="1"/>
  <c r="O49" i="1"/>
  <c r="O48" i="1"/>
  <c r="O47" i="1"/>
  <c r="O46" i="1"/>
  <c r="O10" i="1"/>
  <c r="O9" i="1"/>
  <c r="O8" i="1"/>
  <c r="O7" i="1"/>
  <c r="O6" i="1"/>
  <c r="O5" i="1"/>
  <c r="O4" i="1"/>
  <c r="O3" i="1"/>
  <c r="O2" i="1"/>
  <c r="O45" i="1"/>
  <c r="O44" i="1"/>
  <c r="O43" i="1"/>
  <c r="O42" i="1"/>
  <c r="O41" i="1"/>
  <c r="O40" i="1"/>
  <c r="O39" i="1"/>
  <c r="O38" i="1"/>
  <c r="O37" i="1"/>
</calcChain>
</file>

<file path=xl/sharedStrings.xml><?xml version="1.0" encoding="utf-8"?>
<sst xmlns="http://schemas.openxmlformats.org/spreadsheetml/2006/main" count="318" uniqueCount="59">
  <si>
    <t>FishNo</t>
  </si>
  <si>
    <t>W1A2</t>
  </si>
  <si>
    <t>Container</t>
  </si>
  <si>
    <t>Replicate</t>
  </si>
  <si>
    <t>Containerunique</t>
  </si>
  <si>
    <t>Week</t>
  </si>
  <si>
    <t>YolkHt</t>
  </si>
  <si>
    <t>TL</t>
  </si>
  <si>
    <t>CaudHt</t>
  </si>
  <si>
    <t>Lttailfromtipmsc(mm)</t>
  </si>
  <si>
    <t>BodyCavLen</t>
  </si>
  <si>
    <t>HeadDpth</t>
  </si>
  <si>
    <t>TrunkTotal</t>
  </si>
  <si>
    <t>Trunk+Fin</t>
  </si>
  <si>
    <t>DorsalFin</t>
  </si>
  <si>
    <t>DorsalFinLen</t>
  </si>
  <si>
    <t>AnalFinLen</t>
  </si>
  <si>
    <t>EyeHt</t>
  </si>
  <si>
    <t>EyeLen</t>
  </si>
  <si>
    <t>hatchdate</t>
  </si>
  <si>
    <t>hatchtime(hours)</t>
  </si>
  <si>
    <t>hatchtime</t>
  </si>
  <si>
    <t>VelAvg</t>
  </si>
  <si>
    <t>VelMax</t>
  </si>
  <si>
    <t>PC1</t>
  </si>
  <si>
    <t>PC2</t>
  </si>
  <si>
    <t>8:00am</t>
  </si>
  <si>
    <t>2:00pm</t>
  </si>
  <si>
    <t>9:00pm</t>
  </si>
  <si>
    <t>8:35pm</t>
  </si>
  <si>
    <t>12:00pm</t>
  </si>
  <si>
    <t>8:30am</t>
  </si>
  <si>
    <t>8:30pm</t>
  </si>
  <si>
    <t>9:10pm</t>
  </si>
  <si>
    <t>12:30pm</t>
  </si>
  <si>
    <t>MechN1Y2</t>
  </si>
  <si>
    <t>Hteggyolk(mm)</t>
  </si>
  <si>
    <t>Lttotal(mm)</t>
  </si>
  <si>
    <t>Htfintail(mm)</t>
  </si>
  <si>
    <t>Ltbdycvty(mm)</t>
  </si>
  <si>
    <t>Headdpth(mm)</t>
  </si>
  <si>
    <t>Httrnk(mm)</t>
  </si>
  <si>
    <t>Httrnkw/fin(mm)</t>
  </si>
  <si>
    <t>Htfintop/bot</t>
  </si>
  <si>
    <t>Lttopfin</t>
  </si>
  <si>
    <t>Ltbotfin</t>
  </si>
  <si>
    <t>Hteye</t>
  </si>
  <si>
    <t>Lteye</t>
  </si>
  <si>
    <t>Fish No.</t>
  </si>
  <si>
    <t>Cue trt</t>
  </si>
  <si>
    <t>Avgvelocity(cm/s</t>
  </si>
  <si>
    <t>Maxvelocity(cm/s)</t>
  </si>
  <si>
    <t>w</t>
  </si>
  <si>
    <t>a</t>
  </si>
  <si>
    <t>wm</t>
  </si>
  <si>
    <t>am</t>
  </si>
  <si>
    <t>hatchtime(h)</t>
  </si>
  <si>
    <t>Water</t>
  </si>
  <si>
    <t>Alarm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</si>
</sst>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0" borderId="0" xfId="0" quotePrefix="1"/>
    <xf numFmtId="0" fontId="0" fillId="2" borderId="0" xfId="0" applyFill="1"/>
    <xf numFmtId="11" fontId="0" fillId="2" borderId="0" xfId="0" applyNumberFormat="1" applyFill="1"/>
    <xf numFmtId="16" fontId="0" fillId="0" borderId="0" xfId="0" applyNumberFormat="1"/>
    <xf numFmtId="0" fontId="0" fillId="3" borderId="0" xfId="0" applyFill="1"/>
    <xf numFmtId="0" fontId="0" fillId="4" borderId="0" xfId="0" applyFill="1"/>
    <xf numFmtId="14" fontId="0" fillId="0" borderId="0" xfId="0" applyNumberFormat="1"/>
    <xf numFmtId="16" fontId="1" fillId="0" borderId="0" xfId="0" applyNumberFormat="1" applyFont="1"/>
    <xf numFmtId="11" fontId="0" fillId="4" borderId="0" xfId="0" applyNumberFormat="1" applyFill="1"/>
    <xf numFmtId="11" fontId="0" fillId="3" borderId="0" xfId="0" applyNumberFormat="1" applyFill="1"/>
    <xf numFmtId="14" fontId="0" fillId="0" borderId="1" xfId="0" applyNumberFormat="1" applyBorder="1" applyAlignment="1">
      <alignment horizontal="right"/>
    </xf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C27A7-5B3C-8D45-9ABC-2B77C7DCCC57}">
  <dimension ref="A1:Z95"/>
  <sheetViews>
    <sheetView tabSelected="1" topLeftCell="M1" zoomScale="109" zoomScaleNormal="210" workbookViewId="0">
      <selection activeCell="T1" sqref="T1:T1048576"/>
    </sheetView>
  </sheetViews>
  <sheetFormatPr baseColWidth="10" defaultColWidth="11" defaultRowHeight="16" x14ac:dyDescent="0.2"/>
  <cols>
    <col min="7" max="19" width="11" style="6"/>
    <col min="20" max="20" width="11" style="11"/>
    <col min="21" max="21" width="11" style="9"/>
    <col min="23" max="24" width="11" style="10"/>
  </cols>
  <sheetData>
    <row r="1" spans="1:2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15" t="s">
        <v>19</v>
      </c>
      <c r="U1" s="3" t="s">
        <v>20</v>
      </c>
      <c r="V1" s="1" t="s">
        <v>21</v>
      </c>
      <c r="W1" s="4" t="s">
        <v>22</v>
      </c>
      <c r="X1" s="4" t="s">
        <v>23</v>
      </c>
      <c r="Y1" s="1" t="s">
        <v>24</v>
      </c>
      <c r="Z1" s="1" t="s">
        <v>25</v>
      </c>
    </row>
    <row r="2" spans="1:26" x14ac:dyDescent="0.2">
      <c r="A2">
        <v>10</v>
      </c>
      <c r="B2" t="s">
        <v>58</v>
      </c>
      <c r="C2">
        <v>6</v>
      </c>
      <c r="D2">
        <v>1</v>
      </c>
      <c r="E2">
        <v>4</v>
      </c>
      <c r="F2">
        <v>1</v>
      </c>
      <c r="G2" s="6">
        <v>0.41799999999999998</v>
      </c>
      <c r="H2" s="7">
        <v>2.948</v>
      </c>
      <c r="I2" s="6">
        <v>0.26</v>
      </c>
      <c r="J2" s="7">
        <v>0.104</v>
      </c>
      <c r="K2" s="6">
        <v>0.751</v>
      </c>
      <c r="L2" s="6">
        <v>0.43099999999999999</v>
      </c>
      <c r="M2" s="6">
        <v>0.21</v>
      </c>
      <c r="N2" s="6">
        <v>0.32300000000000001</v>
      </c>
      <c r="O2" s="7">
        <f t="shared" ref="O2:O33" si="0" xml:space="preserve"> N2-M2</f>
        <v>0.11300000000000002</v>
      </c>
      <c r="P2" s="6">
        <v>1.7450000000000001</v>
      </c>
      <c r="Q2" s="6">
        <v>1.23</v>
      </c>
      <c r="R2" s="6">
        <v>0.219</v>
      </c>
      <c r="S2" s="6">
        <v>0.222</v>
      </c>
      <c r="T2" s="11">
        <v>44089</v>
      </c>
      <c r="U2" s="9">
        <v>34</v>
      </c>
      <c r="V2" t="s">
        <v>28</v>
      </c>
      <c r="W2" s="10">
        <v>5.3644800000000004</v>
      </c>
      <c r="X2" s="10">
        <v>6.8503800000000004</v>
      </c>
      <c r="Y2">
        <v>-0.83406000000000002</v>
      </c>
      <c r="Z2">
        <v>0.22774</v>
      </c>
    </row>
    <row r="3" spans="1:26" x14ac:dyDescent="0.2">
      <c r="A3">
        <v>11</v>
      </c>
      <c r="B3" t="s">
        <v>58</v>
      </c>
      <c r="C3">
        <v>6</v>
      </c>
      <c r="D3">
        <v>2</v>
      </c>
      <c r="E3">
        <v>4</v>
      </c>
      <c r="F3">
        <v>1</v>
      </c>
      <c r="G3" s="6">
        <v>0.40200000000000002</v>
      </c>
      <c r="H3" s="7">
        <v>3.0369999999999999</v>
      </c>
      <c r="I3" s="6">
        <v>0.28299999999999997</v>
      </c>
      <c r="J3" s="7">
        <v>0.129</v>
      </c>
      <c r="K3" s="6">
        <v>0.81599999999999995</v>
      </c>
      <c r="L3" s="6">
        <v>0.43099999999999999</v>
      </c>
      <c r="M3" s="6">
        <v>0.217</v>
      </c>
      <c r="N3" s="6">
        <v>0.307</v>
      </c>
      <c r="O3" s="7">
        <f t="shared" si="0"/>
        <v>0.09</v>
      </c>
      <c r="P3" s="6">
        <v>1.839</v>
      </c>
      <c r="Q3" s="6">
        <v>1.222</v>
      </c>
      <c r="R3" s="6">
        <v>0.219</v>
      </c>
      <c r="S3" s="6">
        <v>0.23400000000000001</v>
      </c>
      <c r="T3" s="11">
        <v>44089</v>
      </c>
      <c r="U3" s="9">
        <v>34</v>
      </c>
      <c r="V3" t="s">
        <v>28</v>
      </c>
      <c r="W3" s="10">
        <v>3.3490000000000002</v>
      </c>
      <c r="X3" s="10">
        <v>6.008</v>
      </c>
      <c r="Y3">
        <v>-0.64173000000000002</v>
      </c>
      <c r="Z3">
        <v>1.19611</v>
      </c>
    </row>
    <row r="4" spans="1:26" x14ac:dyDescent="0.2">
      <c r="A4">
        <v>12</v>
      </c>
      <c r="B4" t="s">
        <v>58</v>
      </c>
      <c r="C4">
        <v>6</v>
      </c>
      <c r="D4">
        <v>3</v>
      </c>
      <c r="E4">
        <v>4</v>
      </c>
      <c r="F4">
        <v>1</v>
      </c>
      <c r="G4" s="6">
        <v>0.39100000000000001</v>
      </c>
      <c r="H4" s="7">
        <v>2.9809999999999999</v>
      </c>
      <c r="I4" s="6">
        <v>0.245</v>
      </c>
      <c r="J4" s="7">
        <v>0.13100000000000001</v>
      </c>
      <c r="K4" s="6">
        <v>0.755</v>
      </c>
      <c r="L4" s="6">
        <v>0.46400000000000002</v>
      </c>
      <c r="M4" s="6">
        <v>0.23</v>
      </c>
      <c r="N4" s="6">
        <v>0.31</v>
      </c>
      <c r="O4" s="7">
        <f t="shared" si="0"/>
        <v>7.9999999999999988E-2</v>
      </c>
      <c r="P4" s="6">
        <v>1.7669999999999999</v>
      </c>
      <c r="Q4" s="6">
        <v>1.2270000000000001</v>
      </c>
      <c r="R4" s="6">
        <v>0.20499999999999999</v>
      </c>
      <c r="S4" s="6">
        <v>0.23</v>
      </c>
      <c r="T4" s="11">
        <v>44089</v>
      </c>
      <c r="U4" s="9">
        <v>34</v>
      </c>
      <c r="V4" t="s">
        <v>28</v>
      </c>
      <c r="W4" s="10">
        <v>3.3090000000000002</v>
      </c>
      <c r="X4" s="10">
        <v>5.2130000000000001</v>
      </c>
      <c r="Y4">
        <v>-0.72158999999999995</v>
      </c>
      <c r="Z4">
        <v>0.29227999999999998</v>
      </c>
    </row>
    <row r="5" spans="1:26" x14ac:dyDescent="0.2">
      <c r="A5">
        <v>13</v>
      </c>
      <c r="B5" t="s">
        <v>58</v>
      </c>
      <c r="C5">
        <v>7</v>
      </c>
      <c r="D5">
        <v>1</v>
      </c>
      <c r="E5">
        <v>5</v>
      </c>
      <c r="F5">
        <v>1</v>
      </c>
      <c r="G5" s="6">
        <v>0.307</v>
      </c>
      <c r="H5" s="7">
        <v>3.4129999999999998</v>
      </c>
      <c r="I5" s="6">
        <v>0.38500000000000001</v>
      </c>
      <c r="J5" s="7">
        <v>0.20699999999999999</v>
      </c>
      <c r="K5" s="6">
        <v>0.81799999999999995</v>
      </c>
      <c r="L5" s="6">
        <v>0.48699999999999999</v>
      </c>
      <c r="M5" s="6">
        <v>0.224</v>
      </c>
      <c r="N5" s="6">
        <v>0.34599999999999997</v>
      </c>
      <c r="O5" s="7">
        <f t="shared" si="0"/>
        <v>0.12199999999999997</v>
      </c>
      <c r="P5" s="6">
        <v>2.0790000000000002</v>
      </c>
      <c r="Q5" s="6">
        <v>1.492</v>
      </c>
      <c r="R5" s="6">
        <v>0.19700000000000001</v>
      </c>
      <c r="S5" s="6">
        <v>0.23699999999999999</v>
      </c>
      <c r="T5" s="11">
        <v>44090</v>
      </c>
      <c r="U5" s="9">
        <v>45</v>
      </c>
      <c r="V5" t="s">
        <v>26</v>
      </c>
      <c r="W5" s="10">
        <v>4.1589999999999998</v>
      </c>
      <c r="X5" s="10">
        <v>5.5629999999999997</v>
      </c>
      <c r="Y5">
        <v>0.75702000000000003</v>
      </c>
      <c r="Z5">
        <v>0.33687</v>
      </c>
    </row>
    <row r="6" spans="1:26" x14ac:dyDescent="0.2">
      <c r="A6">
        <v>14</v>
      </c>
      <c r="B6" t="s">
        <v>58</v>
      </c>
      <c r="C6">
        <v>7</v>
      </c>
      <c r="D6">
        <v>2</v>
      </c>
      <c r="E6">
        <v>5</v>
      </c>
      <c r="F6">
        <v>1</v>
      </c>
      <c r="G6" s="6">
        <v>0.40100000000000002</v>
      </c>
      <c r="H6" s="7">
        <v>3.294</v>
      </c>
      <c r="I6" s="6">
        <v>0.314</v>
      </c>
      <c r="J6" s="7">
        <v>0.215</v>
      </c>
      <c r="K6" s="6">
        <v>0.70199999999999996</v>
      </c>
      <c r="L6" s="6">
        <v>0.47699999999999998</v>
      </c>
      <c r="M6" s="6">
        <v>0.20399999999999999</v>
      </c>
      <c r="N6" s="6">
        <v>0.36099999999999999</v>
      </c>
      <c r="O6" s="7">
        <f t="shared" si="0"/>
        <v>0.157</v>
      </c>
      <c r="P6" s="6">
        <v>2.133</v>
      </c>
      <c r="Q6" s="6">
        <v>1.417</v>
      </c>
      <c r="R6" s="6">
        <v>0.223</v>
      </c>
      <c r="S6" s="6">
        <v>0.25700000000000001</v>
      </c>
      <c r="T6" s="11">
        <v>44090</v>
      </c>
      <c r="U6" s="9">
        <v>45</v>
      </c>
      <c r="V6" t="s">
        <v>26</v>
      </c>
      <c r="W6" s="10">
        <v>1.794</v>
      </c>
      <c r="X6" s="10">
        <v>2.1349999999999998</v>
      </c>
      <c r="Y6">
        <v>0.61051</v>
      </c>
      <c r="Z6">
        <v>-0.58050000000000002</v>
      </c>
    </row>
    <row r="7" spans="1:26" x14ac:dyDescent="0.2">
      <c r="A7">
        <v>15</v>
      </c>
      <c r="B7" t="s">
        <v>58</v>
      </c>
      <c r="C7">
        <v>7</v>
      </c>
      <c r="D7">
        <v>3</v>
      </c>
      <c r="E7">
        <v>5</v>
      </c>
      <c r="F7">
        <v>1</v>
      </c>
      <c r="G7" s="6">
        <v>0.38400000000000001</v>
      </c>
      <c r="H7" s="7">
        <v>3.2610000000000001</v>
      </c>
      <c r="I7" s="6">
        <v>0.374</v>
      </c>
      <c r="J7" s="7">
        <v>0.20100000000000001</v>
      </c>
      <c r="K7" s="6">
        <v>0.74099999999999999</v>
      </c>
      <c r="L7" s="6">
        <v>0.434</v>
      </c>
      <c r="M7" s="6">
        <v>0.24399999999999999</v>
      </c>
      <c r="N7" s="6">
        <v>0.372</v>
      </c>
      <c r="O7" s="7">
        <f t="shared" si="0"/>
        <v>0.128</v>
      </c>
      <c r="P7" s="6">
        <v>2.0680000000000001</v>
      </c>
      <c r="Q7" s="6">
        <v>1.425</v>
      </c>
      <c r="R7" s="6">
        <v>0.22</v>
      </c>
      <c r="S7" s="6">
        <v>0.26800000000000002</v>
      </c>
      <c r="T7" s="11">
        <v>44090</v>
      </c>
      <c r="U7" s="9">
        <v>45</v>
      </c>
      <c r="V7" t="s">
        <v>26</v>
      </c>
      <c r="W7" s="10">
        <v>1.508</v>
      </c>
      <c r="X7" s="10">
        <v>3.2389999999999999</v>
      </c>
      <c r="Y7">
        <v>0.76441000000000003</v>
      </c>
      <c r="Z7">
        <v>9.4880000000000006E-2</v>
      </c>
    </row>
    <row r="8" spans="1:26" x14ac:dyDescent="0.2">
      <c r="A8">
        <v>16</v>
      </c>
      <c r="B8" t="s">
        <v>58</v>
      </c>
      <c r="C8">
        <v>8</v>
      </c>
      <c r="D8">
        <v>1</v>
      </c>
      <c r="E8">
        <v>6</v>
      </c>
      <c r="F8">
        <v>1</v>
      </c>
      <c r="G8" s="7">
        <v>0.46800000000000003</v>
      </c>
      <c r="H8" s="6">
        <v>3.1509999999999998</v>
      </c>
      <c r="I8" s="6">
        <v>0.28699999999999998</v>
      </c>
      <c r="J8" s="6">
        <v>0.109</v>
      </c>
      <c r="K8" s="6">
        <v>0.86399999999999999</v>
      </c>
      <c r="L8" s="6">
        <v>0.45300000000000001</v>
      </c>
      <c r="M8" s="6">
        <v>0.22</v>
      </c>
      <c r="N8" s="6">
        <v>0.32400000000000001</v>
      </c>
      <c r="O8" s="7">
        <f t="shared" si="0"/>
        <v>0.10400000000000001</v>
      </c>
      <c r="P8" s="6">
        <v>1.9</v>
      </c>
      <c r="Q8" s="6">
        <v>1.2829999999999999</v>
      </c>
      <c r="R8" s="6">
        <v>0.23499999999999999</v>
      </c>
      <c r="S8" s="6">
        <v>0.251</v>
      </c>
      <c r="T8" s="11">
        <v>44089</v>
      </c>
      <c r="U8" s="9">
        <v>34</v>
      </c>
      <c r="V8" t="s">
        <v>28</v>
      </c>
      <c r="W8" s="10">
        <v>1.835</v>
      </c>
      <c r="X8" s="10">
        <v>2.8090000000000002</v>
      </c>
      <c r="Y8">
        <v>-0.35020000000000001</v>
      </c>
      <c r="Z8">
        <v>2.1512899999999999</v>
      </c>
    </row>
    <row r="9" spans="1:26" x14ac:dyDescent="0.2">
      <c r="A9">
        <v>17</v>
      </c>
      <c r="B9" t="s">
        <v>58</v>
      </c>
      <c r="C9">
        <v>8</v>
      </c>
      <c r="D9">
        <v>2</v>
      </c>
      <c r="E9">
        <v>6</v>
      </c>
      <c r="F9">
        <v>1</v>
      </c>
      <c r="G9" s="6">
        <v>0.45900000000000002</v>
      </c>
      <c r="H9" s="6">
        <v>2.7549999999999999</v>
      </c>
      <c r="I9" s="6">
        <v>0.105</v>
      </c>
      <c r="J9" s="6">
        <v>0.30299999999999999</v>
      </c>
      <c r="K9" s="6">
        <v>0.57799999999999996</v>
      </c>
      <c r="L9" s="6">
        <v>0.53400000000000003</v>
      </c>
      <c r="M9" s="6">
        <v>0.21</v>
      </c>
      <c r="N9" s="6">
        <v>0.36499999999999999</v>
      </c>
      <c r="O9" s="7">
        <f t="shared" si="0"/>
        <v>0.155</v>
      </c>
      <c r="P9" s="6">
        <v>1.66</v>
      </c>
      <c r="Q9" s="6">
        <v>1.1850000000000001</v>
      </c>
      <c r="R9" s="6">
        <v>0.23200000000000001</v>
      </c>
      <c r="S9" s="6">
        <v>0.22800000000000001</v>
      </c>
      <c r="T9" s="11">
        <v>44089</v>
      </c>
      <c r="U9" s="9">
        <v>34</v>
      </c>
      <c r="V9" t="s">
        <v>28</v>
      </c>
      <c r="W9" s="10">
        <v>0.66900000000000004</v>
      </c>
      <c r="X9" s="10">
        <v>0.94899999999999995</v>
      </c>
      <c r="Y9">
        <v>-0.39826</v>
      </c>
      <c r="Z9">
        <v>-2.77773</v>
      </c>
    </row>
    <row r="10" spans="1:26" x14ac:dyDescent="0.2">
      <c r="A10">
        <v>18</v>
      </c>
      <c r="B10" t="s">
        <v>58</v>
      </c>
      <c r="C10">
        <v>8</v>
      </c>
      <c r="D10">
        <v>3</v>
      </c>
      <c r="E10">
        <v>6</v>
      </c>
      <c r="F10">
        <v>1</v>
      </c>
      <c r="G10" s="6">
        <v>0.47799999999999998</v>
      </c>
      <c r="H10" s="6">
        <v>2.875</v>
      </c>
      <c r="I10" s="6">
        <v>0.30199999999999999</v>
      </c>
      <c r="J10" s="6">
        <v>0.153</v>
      </c>
      <c r="K10" s="6">
        <v>0.70499999999999996</v>
      </c>
      <c r="L10" s="6">
        <v>0.42599999999999999</v>
      </c>
      <c r="M10" s="6">
        <v>0.22500000000000001</v>
      </c>
      <c r="N10" s="6">
        <v>0.315</v>
      </c>
      <c r="O10" s="7">
        <f t="shared" si="0"/>
        <v>0.09</v>
      </c>
      <c r="P10" s="6">
        <v>1.764</v>
      </c>
      <c r="Q10" s="6">
        <v>1.25</v>
      </c>
      <c r="R10" s="6">
        <v>0.23300000000000001</v>
      </c>
      <c r="S10" s="6">
        <v>0.24399999999999999</v>
      </c>
      <c r="T10" s="11">
        <v>44089</v>
      </c>
      <c r="U10" s="9">
        <v>34</v>
      </c>
      <c r="V10" t="s">
        <v>28</v>
      </c>
      <c r="W10" s="10">
        <v>1.0229999999999999</v>
      </c>
      <c r="X10" s="10">
        <v>1.577</v>
      </c>
      <c r="Y10">
        <v>-0.62709000000000004</v>
      </c>
      <c r="Z10">
        <v>0.31992999999999999</v>
      </c>
    </row>
    <row r="11" spans="1:26" x14ac:dyDescent="0.2">
      <c r="A11">
        <v>25</v>
      </c>
      <c r="B11" t="s">
        <v>58</v>
      </c>
      <c r="C11">
        <v>6</v>
      </c>
      <c r="D11">
        <v>1</v>
      </c>
      <c r="E11">
        <v>10</v>
      </c>
      <c r="F11">
        <v>2</v>
      </c>
      <c r="G11" s="6">
        <v>0.439</v>
      </c>
      <c r="H11" s="6">
        <v>2.887</v>
      </c>
      <c r="I11" s="6">
        <v>0.151</v>
      </c>
      <c r="J11" s="6">
        <v>9.1999999999999998E-2</v>
      </c>
      <c r="K11" s="6">
        <v>0.63900000000000001</v>
      </c>
      <c r="L11" s="6">
        <v>0.46500000000000002</v>
      </c>
      <c r="M11" s="6">
        <v>0.214</v>
      </c>
      <c r="N11" s="6">
        <v>0.22900000000000001</v>
      </c>
      <c r="O11" s="7">
        <f t="shared" si="0"/>
        <v>1.5000000000000013E-2</v>
      </c>
      <c r="P11" s="6">
        <v>1.1339999999999999</v>
      </c>
      <c r="Q11" s="6">
        <v>1.125</v>
      </c>
      <c r="R11" s="6">
        <v>0.20799999999999999</v>
      </c>
      <c r="S11" s="6">
        <v>0.222</v>
      </c>
      <c r="T11" s="11">
        <v>0.40909090909090912</v>
      </c>
      <c r="U11" s="9">
        <v>34</v>
      </c>
      <c r="V11" t="s">
        <v>29</v>
      </c>
      <c r="W11" s="10">
        <v>0.46200000000000002</v>
      </c>
      <c r="X11" s="10">
        <v>1.359</v>
      </c>
      <c r="Y11">
        <v>-2.0241400000000001</v>
      </c>
      <c r="Z11">
        <v>0.23710999999999999</v>
      </c>
    </row>
    <row r="12" spans="1:26" x14ac:dyDescent="0.2">
      <c r="A12">
        <v>26</v>
      </c>
      <c r="B12" t="s">
        <v>58</v>
      </c>
      <c r="C12">
        <v>7</v>
      </c>
      <c r="D12">
        <v>1</v>
      </c>
      <c r="E12">
        <v>11</v>
      </c>
      <c r="F12">
        <v>2</v>
      </c>
      <c r="G12" s="6">
        <v>0.44600000000000001</v>
      </c>
      <c r="H12" s="6">
        <v>2.9289999999999998</v>
      </c>
      <c r="I12" s="6">
        <v>0.24299999999999999</v>
      </c>
      <c r="J12" s="6">
        <v>0.129</v>
      </c>
      <c r="K12" s="6">
        <v>0.72799999999999998</v>
      </c>
      <c r="L12" s="6">
        <v>0.442</v>
      </c>
      <c r="M12" s="6">
        <v>0.222</v>
      </c>
      <c r="N12" s="6">
        <v>0.313</v>
      </c>
      <c r="O12" s="7">
        <f t="shared" si="0"/>
        <v>9.0999999999999998E-2</v>
      </c>
      <c r="P12" s="6">
        <v>1.831</v>
      </c>
      <c r="Q12" s="6">
        <v>1.1759999999999999</v>
      </c>
      <c r="R12" s="6">
        <v>0.22700000000000001</v>
      </c>
      <c r="S12" s="6">
        <v>0.247</v>
      </c>
      <c r="T12" s="11">
        <v>44096</v>
      </c>
      <c r="U12" s="9">
        <v>34</v>
      </c>
      <c r="V12" t="s">
        <v>29</v>
      </c>
      <c r="W12" s="10">
        <v>0.78100000000000003</v>
      </c>
      <c r="X12" s="10">
        <v>1.5629999999999999</v>
      </c>
      <c r="Y12">
        <v>-0.74112999999999996</v>
      </c>
      <c r="Z12">
        <v>0.51543000000000005</v>
      </c>
    </row>
    <row r="13" spans="1:26" x14ac:dyDescent="0.2">
      <c r="A13">
        <v>27</v>
      </c>
      <c r="B13" t="s">
        <v>58</v>
      </c>
      <c r="C13">
        <v>7</v>
      </c>
      <c r="D13">
        <v>2</v>
      </c>
      <c r="E13">
        <v>11</v>
      </c>
      <c r="F13">
        <v>2</v>
      </c>
      <c r="G13" s="6">
        <v>0.36799999999999999</v>
      </c>
      <c r="H13" s="6">
        <v>2.9359999999999999</v>
      </c>
      <c r="I13" s="6">
        <v>0.32800000000000001</v>
      </c>
      <c r="J13" s="6">
        <v>0.219</v>
      </c>
      <c r="K13" s="6">
        <v>0.61799999999999999</v>
      </c>
      <c r="L13" s="6">
        <v>0.48199999999999998</v>
      </c>
      <c r="M13" s="6">
        <v>0.23899999999999999</v>
      </c>
      <c r="N13" s="6">
        <v>0.34300000000000003</v>
      </c>
      <c r="O13" s="7">
        <f t="shared" si="0"/>
        <v>0.10400000000000004</v>
      </c>
      <c r="P13" s="6">
        <v>1.8069999999999999</v>
      </c>
      <c r="Q13" s="6">
        <v>1.3049999999999999</v>
      </c>
      <c r="R13" s="6">
        <v>0.16700000000000001</v>
      </c>
      <c r="S13" s="6">
        <v>0.224</v>
      </c>
      <c r="T13" s="11">
        <v>44097</v>
      </c>
      <c r="U13" s="9">
        <v>45</v>
      </c>
      <c r="V13" t="s">
        <v>26</v>
      </c>
      <c r="W13" s="10">
        <v>0.83</v>
      </c>
      <c r="X13" s="10">
        <v>1.377</v>
      </c>
      <c r="Y13">
        <v>-0.15839</v>
      </c>
      <c r="Z13">
        <v>-2.67109</v>
      </c>
    </row>
    <row r="14" spans="1:26" x14ac:dyDescent="0.2">
      <c r="A14">
        <v>28</v>
      </c>
      <c r="B14" t="s">
        <v>58</v>
      </c>
      <c r="C14">
        <v>8</v>
      </c>
      <c r="D14">
        <v>2</v>
      </c>
      <c r="E14">
        <v>12</v>
      </c>
      <c r="F14">
        <v>2</v>
      </c>
      <c r="G14" s="7">
        <v>0.65800000000000003</v>
      </c>
      <c r="H14" s="6">
        <v>2.5470000000000002</v>
      </c>
      <c r="I14" s="6">
        <v>0.17</v>
      </c>
      <c r="J14" s="6">
        <v>0.109</v>
      </c>
      <c r="K14" s="6">
        <v>0.56599999999999995</v>
      </c>
      <c r="L14" s="6">
        <v>0.34499999999999997</v>
      </c>
      <c r="M14" s="6">
        <v>0.20200000000000001</v>
      </c>
      <c r="N14" s="6">
        <v>0.26900000000000002</v>
      </c>
      <c r="O14" s="7">
        <f t="shared" si="0"/>
        <v>6.7000000000000004E-2</v>
      </c>
      <c r="P14" s="6">
        <v>1.3</v>
      </c>
      <c r="Q14" s="6">
        <v>0.95699999999999996</v>
      </c>
      <c r="R14" s="6">
        <v>0.16600000000000001</v>
      </c>
      <c r="S14" s="6">
        <v>0.221</v>
      </c>
      <c r="T14" s="11">
        <v>44096</v>
      </c>
      <c r="U14" s="9">
        <v>34</v>
      </c>
      <c r="V14" t="s">
        <v>29</v>
      </c>
      <c r="W14" s="10">
        <v>0.13020000000000001</v>
      </c>
      <c r="X14" s="10">
        <v>0.13020000000000001</v>
      </c>
      <c r="Y14">
        <v>-2.7015799999999999</v>
      </c>
      <c r="Z14">
        <v>-2.5377200000000002</v>
      </c>
    </row>
    <row r="15" spans="1:26" x14ac:dyDescent="0.2">
      <c r="A15">
        <v>38</v>
      </c>
      <c r="B15" t="s">
        <v>58</v>
      </c>
      <c r="C15">
        <v>6</v>
      </c>
      <c r="D15">
        <v>1</v>
      </c>
      <c r="E15">
        <v>16</v>
      </c>
      <c r="F15">
        <v>3</v>
      </c>
      <c r="G15" s="6">
        <v>0.45200000000000001</v>
      </c>
      <c r="H15" s="6">
        <v>3.1360000000000001</v>
      </c>
      <c r="I15" s="6">
        <v>0.246</v>
      </c>
      <c r="J15" s="6">
        <v>9.7000000000000003E-2</v>
      </c>
      <c r="K15" s="6">
        <v>0.748</v>
      </c>
      <c r="L15" s="6">
        <v>0.441</v>
      </c>
      <c r="M15" s="6">
        <v>0.216</v>
      </c>
      <c r="N15" s="6">
        <v>0.30499999999999999</v>
      </c>
      <c r="O15" s="7">
        <f t="shared" si="0"/>
        <v>8.8999999999999996E-2</v>
      </c>
      <c r="P15" s="6">
        <v>1.8169999999999999</v>
      </c>
      <c r="Q15" s="6">
        <v>1.238</v>
      </c>
      <c r="R15" s="6">
        <v>0.215</v>
      </c>
      <c r="S15" s="6">
        <v>0.254</v>
      </c>
      <c r="T15" s="11">
        <v>44103</v>
      </c>
      <c r="U15" s="9">
        <v>34</v>
      </c>
      <c r="V15" t="s">
        <v>32</v>
      </c>
      <c r="W15" s="10">
        <v>0.68759999999999999</v>
      </c>
      <c r="X15" s="10">
        <v>1.7669999999999999</v>
      </c>
      <c r="Y15">
        <v>-0.69947000000000004</v>
      </c>
      <c r="Z15">
        <v>0.86968999999999996</v>
      </c>
    </row>
    <row r="16" spans="1:26" x14ac:dyDescent="0.2">
      <c r="A16">
        <v>39</v>
      </c>
      <c r="B16" t="s">
        <v>58</v>
      </c>
      <c r="C16">
        <v>6</v>
      </c>
      <c r="D16">
        <v>2</v>
      </c>
      <c r="E16">
        <v>16</v>
      </c>
      <c r="F16">
        <v>3</v>
      </c>
      <c r="G16" s="6">
        <v>0.59799999999999998</v>
      </c>
      <c r="H16" s="6">
        <v>2.69</v>
      </c>
      <c r="I16" s="6">
        <v>0.13300000000000001</v>
      </c>
      <c r="J16" s="6">
        <v>8.7999999999999995E-2</v>
      </c>
      <c r="K16" s="6">
        <v>0.751</v>
      </c>
      <c r="L16" s="6">
        <v>0.43</v>
      </c>
      <c r="M16" s="6">
        <v>0.20100000000000001</v>
      </c>
      <c r="N16" s="6">
        <v>0.28599999999999998</v>
      </c>
      <c r="O16" s="7">
        <f t="shared" si="0"/>
        <v>8.4999999999999964E-2</v>
      </c>
      <c r="P16" s="6">
        <v>0.79100000000000004</v>
      </c>
      <c r="Q16" s="6">
        <v>0.88800000000000001</v>
      </c>
      <c r="R16" s="6">
        <v>0.20899999999999999</v>
      </c>
      <c r="S16" s="6">
        <v>0.22500000000000001</v>
      </c>
      <c r="T16" s="11">
        <v>44103</v>
      </c>
      <c r="U16" s="9">
        <v>34</v>
      </c>
      <c r="V16" t="s">
        <v>32</v>
      </c>
      <c r="W16" s="10">
        <v>0.55989999999999995</v>
      </c>
      <c r="X16" s="10">
        <v>1.1970000000000001</v>
      </c>
      <c r="Y16">
        <v>-2.5262899999999999</v>
      </c>
      <c r="Z16">
        <v>5.8310000000000001E-2</v>
      </c>
    </row>
    <row r="17" spans="1:26" x14ac:dyDescent="0.2">
      <c r="A17">
        <v>40</v>
      </c>
      <c r="B17" t="s">
        <v>58</v>
      </c>
      <c r="C17">
        <v>6</v>
      </c>
      <c r="D17">
        <v>3</v>
      </c>
      <c r="E17">
        <v>16</v>
      </c>
      <c r="F17">
        <v>3</v>
      </c>
      <c r="G17" s="6">
        <v>0.56699999999999995</v>
      </c>
      <c r="H17" s="6">
        <v>3.1389999999999998</v>
      </c>
      <c r="I17" s="6">
        <v>0.23799999999999999</v>
      </c>
      <c r="J17" s="6">
        <v>0.11899999999999999</v>
      </c>
      <c r="K17" s="6">
        <v>0.81200000000000006</v>
      </c>
      <c r="L17" s="6">
        <v>0.44700000000000001</v>
      </c>
      <c r="M17" s="6">
        <v>0.216</v>
      </c>
      <c r="N17" s="6">
        <v>0.313</v>
      </c>
      <c r="O17" s="7">
        <f t="shared" si="0"/>
        <v>9.7000000000000003E-2</v>
      </c>
      <c r="P17" s="6">
        <v>1.948</v>
      </c>
      <c r="Q17" s="6">
        <v>1.2769999999999999</v>
      </c>
      <c r="R17" s="6">
        <v>0.21</v>
      </c>
      <c r="S17" s="6">
        <v>0.245</v>
      </c>
      <c r="T17" s="11">
        <v>44103</v>
      </c>
      <c r="U17" s="9">
        <v>34</v>
      </c>
      <c r="V17" t="s">
        <v>32</v>
      </c>
      <c r="W17" s="10">
        <v>0.87739999999999996</v>
      </c>
      <c r="X17" s="10">
        <v>1.5109999999999999</v>
      </c>
      <c r="Y17">
        <v>-0.74922</v>
      </c>
      <c r="Z17">
        <v>1.1136299999999999</v>
      </c>
    </row>
    <row r="18" spans="1:26" x14ac:dyDescent="0.2">
      <c r="A18">
        <v>41</v>
      </c>
      <c r="B18" t="s">
        <v>58</v>
      </c>
      <c r="C18">
        <v>7</v>
      </c>
      <c r="D18">
        <v>1</v>
      </c>
      <c r="E18">
        <v>17</v>
      </c>
      <c r="F18">
        <v>3</v>
      </c>
      <c r="G18" s="6">
        <v>0.46300000000000002</v>
      </c>
      <c r="H18" s="6">
        <v>3.2040000000000002</v>
      </c>
      <c r="I18" s="6">
        <v>0.24399999999999999</v>
      </c>
      <c r="J18" s="6">
        <v>0.17199999999999999</v>
      </c>
      <c r="K18" s="6">
        <v>0.67400000000000004</v>
      </c>
      <c r="L18" s="6">
        <v>0.495</v>
      </c>
      <c r="M18" s="6">
        <v>0.254</v>
      </c>
      <c r="N18" s="6">
        <v>0.309</v>
      </c>
      <c r="O18" s="7">
        <f t="shared" si="0"/>
        <v>5.4999999999999993E-2</v>
      </c>
      <c r="P18" s="6">
        <v>1.5669999999999999</v>
      </c>
      <c r="Q18" s="6">
        <v>1.385</v>
      </c>
      <c r="R18" s="6">
        <v>0.20899999999999999</v>
      </c>
      <c r="S18" s="6">
        <v>0.25900000000000001</v>
      </c>
      <c r="T18" s="11">
        <v>44104</v>
      </c>
      <c r="U18" s="9">
        <v>45</v>
      </c>
      <c r="V18" t="s">
        <v>26</v>
      </c>
      <c r="W18" s="10">
        <v>1.27</v>
      </c>
      <c r="X18" s="10">
        <v>1.925</v>
      </c>
      <c r="Y18">
        <v>-0.28972999999999999</v>
      </c>
      <c r="Z18">
        <v>0.18881000000000001</v>
      </c>
    </row>
    <row r="19" spans="1:26" x14ac:dyDescent="0.2">
      <c r="A19">
        <v>42</v>
      </c>
      <c r="B19" t="s">
        <v>58</v>
      </c>
      <c r="C19">
        <v>7</v>
      </c>
      <c r="D19">
        <v>2</v>
      </c>
      <c r="E19">
        <v>17</v>
      </c>
      <c r="F19">
        <v>3</v>
      </c>
      <c r="G19" s="6">
        <v>0.36399999999999999</v>
      </c>
      <c r="H19" s="6">
        <v>3.399</v>
      </c>
      <c r="I19" s="6">
        <v>0.34699999999999998</v>
      </c>
      <c r="J19" s="6">
        <v>0.182</v>
      </c>
      <c r="K19" s="6">
        <v>0.72799999999999998</v>
      </c>
      <c r="L19" s="6">
        <v>0.45500000000000002</v>
      </c>
      <c r="M19" s="6">
        <v>0.25600000000000001</v>
      </c>
      <c r="N19" s="6">
        <v>0.376</v>
      </c>
      <c r="O19" s="7">
        <f t="shared" si="0"/>
        <v>0.12</v>
      </c>
      <c r="P19" s="6">
        <v>2.1280000000000001</v>
      </c>
      <c r="Q19" s="6">
        <v>1.4930000000000001</v>
      </c>
      <c r="R19" s="6">
        <v>0.22800000000000001</v>
      </c>
      <c r="S19" s="6">
        <v>0.26100000000000001</v>
      </c>
      <c r="T19" s="11">
        <v>44104</v>
      </c>
      <c r="U19" s="9">
        <v>45</v>
      </c>
      <c r="V19" t="s">
        <v>26</v>
      </c>
      <c r="W19" s="10">
        <v>3.871</v>
      </c>
      <c r="X19" s="10">
        <v>5.665</v>
      </c>
      <c r="Y19">
        <v>0.93928</v>
      </c>
      <c r="Z19">
        <v>0.42426000000000003</v>
      </c>
    </row>
    <row r="20" spans="1:26" x14ac:dyDescent="0.2">
      <c r="A20">
        <v>43</v>
      </c>
      <c r="B20" t="s">
        <v>58</v>
      </c>
      <c r="C20">
        <v>7</v>
      </c>
      <c r="D20">
        <v>3</v>
      </c>
      <c r="E20">
        <v>17</v>
      </c>
      <c r="F20">
        <v>3</v>
      </c>
      <c r="G20" s="6">
        <v>0.43</v>
      </c>
      <c r="H20" s="6">
        <v>3.3159999999999998</v>
      </c>
      <c r="I20" s="6">
        <v>0.28399999999999997</v>
      </c>
      <c r="J20" s="6">
        <v>0.14899999999999999</v>
      </c>
      <c r="K20" s="6">
        <v>0.63800000000000001</v>
      </c>
      <c r="L20" s="6">
        <v>0.442</v>
      </c>
      <c r="M20" s="6">
        <v>0.25900000000000001</v>
      </c>
      <c r="N20" s="6">
        <v>0.38500000000000001</v>
      </c>
      <c r="O20" s="7">
        <f t="shared" si="0"/>
        <v>0.126</v>
      </c>
      <c r="P20" s="6">
        <v>2.1259999999999999</v>
      </c>
      <c r="Q20" s="6">
        <v>1.488</v>
      </c>
      <c r="R20" s="6">
        <v>0.223</v>
      </c>
      <c r="S20" s="6">
        <v>0.28000000000000003</v>
      </c>
      <c r="T20" s="11">
        <v>44104</v>
      </c>
      <c r="U20" s="9">
        <v>45</v>
      </c>
      <c r="V20" t="s">
        <v>26</v>
      </c>
      <c r="W20" s="10">
        <v>2.266</v>
      </c>
      <c r="X20" s="10">
        <v>3.8860000000000001</v>
      </c>
      <c r="Y20">
        <v>0.70526999999999995</v>
      </c>
      <c r="Z20">
        <v>-0.42935000000000001</v>
      </c>
    </row>
    <row r="21" spans="1:26" x14ac:dyDescent="0.2">
      <c r="A21">
        <v>44</v>
      </c>
      <c r="B21" t="s">
        <v>58</v>
      </c>
      <c r="C21">
        <v>8</v>
      </c>
      <c r="D21">
        <v>1</v>
      </c>
      <c r="E21">
        <v>18</v>
      </c>
      <c r="F21">
        <v>3</v>
      </c>
      <c r="G21" s="6">
        <v>0.41099999999999998</v>
      </c>
      <c r="H21" s="6">
        <v>3.34</v>
      </c>
      <c r="I21" s="6">
        <v>0.32300000000000001</v>
      </c>
      <c r="J21" s="6">
        <v>0.17799999999999999</v>
      </c>
      <c r="K21" s="6">
        <v>0.71399999999999997</v>
      </c>
      <c r="L21" s="6">
        <v>0.49399999999999999</v>
      </c>
      <c r="M21" s="6">
        <v>0.249</v>
      </c>
      <c r="N21" s="6">
        <v>0.373</v>
      </c>
      <c r="O21" s="7">
        <f t="shared" si="0"/>
        <v>0.124</v>
      </c>
      <c r="P21" s="6">
        <v>2.1589999999999998</v>
      </c>
      <c r="Q21" s="6">
        <v>1.5169999999999999</v>
      </c>
      <c r="R21" s="6">
        <v>0.222</v>
      </c>
      <c r="S21" s="6">
        <v>0.25900000000000001</v>
      </c>
      <c r="T21" s="11">
        <v>44104</v>
      </c>
      <c r="U21" s="9">
        <v>45</v>
      </c>
      <c r="V21" t="s">
        <v>26</v>
      </c>
      <c r="W21" s="10">
        <v>2.1989999999999998</v>
      </c>
      <c r="X21" s="10">
        <v>3.956</v>
      </c>
      <c r="Y21">
        <v>0.82725000000000004</v>
      </c>
      <c r="Z21">
        <v>9.2219999999999996E-2</v>
      </c>
    </row>
    <row r="22" spans="1:26" x14ac:dyDescent="0.2">
      <c r="A22">
        <v>45</v>
      </c>
      <c r="B22" t="s">
        <v>58</v>
      </c>
      <c r="C22">
        <v>8</v>
      </c>
      <c r="D22">
        <v>2</v>
      </c>
      <c r="E22">
        <v>18</v>
      </c>
      <c r="F22">
        <v>3</v>
      </c>
      <c r="G22" s="6">
        <v>0.38300000000000001</v>
      </c>
      <c r="H22" s="6">
        <v>3.347</v>
      </c>
      <c r="I22" s="6">
        <v>0.33700000000000002</v>
      </c>
      <c r="J22" s="6">
        <v>0.155</v>
      </c>
      <c r="K22" s="6">
        <v>0.70799999999999996</v>
      </c>
      <c r="L22" s="6">
        <v>0.47</v>
      </c>
      <c r="M22" s="6">
        <v>0.25700000000000001</v>
      </c>
      <c r="N22" s="6">
        <v>0.375</v>
      </c>
      <c r="O22" s="7">
        <f t="shared" si="0"/>
        <v>0.11799999999999999</v>
      </c>
      <c r="P22" s="6">
        <v>2.0659999999999998</v>
      </c>
      <c r="Q22" s="6">
        <v>1.49</v>
      </c>
      <c r="R22" s="6">
        <v>0.22800000000000001</v>
      </c>
      <c r="S22" s="6">
        <v>0.28199999999999997</v>
      </c>
      <c r="T22" s="11">
        <v>44104</v>
      </c>
      <c r="U22" s="9">
        <v>45</v>
      </c>
      <c r="V22" t="s">
        <v>26</v>
      </c>
      <c r="W22" s="10">
        <v>1.7330000000000001</v>
      </c>
      <c r="X22" s="10">
        <v>3.585</v>
      </c>
      <c r="Y22">
        <v>0.89863000000000004</v>
      </c>
      <c r="Z22">
        <v>0.47631000000000001</v>
      </c>
    </row>
    <row r="23" spans="1:26" x14ac:dyDescent="0.2">
      <c r="A23">
        <v>46</v>
      </c>
      <c r="B23" t="s">
        <v>58</v>
      </c>
      <c r="C23">
        <v>8</v>
      </c>
      <c r="D23">
        <v>3</v>
      </c>
      <c r="E23">
        <v>18</v>
      </c>
      <c r="F23">
        <v>3</v>
      </c>
      <c r="G23" s="6">
        <v>0.32</v>
      </c>
      <c r="H23" s="6">
        <v>3.16</v>
      </c>
      <c r="I23" s="6">
        <v>0.318</v>
      </c>
      <c r="J23" s="6">
        <v>0.17499999999999999</v>
      </c>
      <c r="K23" s="6">
        <v>0.71299999999999997</v>
      </c>
      <c r="L23" s="6">
        <v>0.45</v>
      </c>
      <c r="M23" s="6">
        <v>0.22500000000000001</v>
      </c>
      <c r="N23" s="6">
        <v>0.372</v>
      </c>
      <c r="O23" s="7">
        <f t="shared" si="0"/>
        <v>0.14699999999999999</v>
      </c>
      <c r="P23" s="6">
        <v>1.9159999999999999</v>
      </c>
      <c r="Q23" s="6">
        <v>1.4339999999999999</v>
      </c>
      <c r="R23" s="6">
        <v>0.218</v>
      </c>
      <c r="S23" s="6">
        <v>0.25600000000000001</v>
      </c>
      <c r="T23" s="11">
        <v>44104</v>
      </c>
      <c r="U23" s="9">
        <v>45</v>
      </c>
      <c r="V23" t="s">
        <v>26</v>
      </c>
      <c r="W23" s="10">
        <v>1.62</v>
      </c>
      <c r="X23" s="10">
        <v>3.99</v>
      </c>
      <c r="Y23">
        <v>0.51005</v>
      </c>
      <c r="Z23">
        <v>-0.52422000000000002</v>
      </c>
    </row>
    <row r="24" spans="1:26" x14ac:dyDescent="0.2">
      <c r="A24">
        <v>54</v>
      </c>
      <c r="B24" t="s">
        <v>58</v>
      </c>
      <c r="C24">
        <v>6</v>
      </c>
      <c r="D24">
        <v>1</v>
      </c>
      <c r="E24">
        <v>22</v>
      </c>
      <c r="F24">
        <v>4</v>
      </c>
      <c r="G24" s="6">
        <v>0.51800000000000002</v>
      </c>
      <c r="H24" s="6">
        <v>2.9870000000000001</v>
      </c>
      <c r="I24" s="6">
        <v>0.222</v>
      </c>
      <c r="J24" s="6">
        <v>8.1000000000000003E-2</v>
      </c>
      <c r="K24" s="6">
        <v>0.68200000000000005</v>
      </c>
      <c r="L24" s="6">
        <v>0.435</v>
      </c>
      <c r="M24" s="6">
        <v>0.21299999999999999</v>
      </c>
      <c r="N24" s="6">
        <v>0.29099999999999998</v>
      </c>
      <c r="O24" s="7">
        <f t="shared" si="0"/>
        <v>7.7999999999999986E-2</v>
      </c>
      <c r="P24" s="6">
        <v>1.7649999999999999</v>
      </c>
      <c r="Q24" s="6">
        <v>1.2170000000000001</v>
      </c>
      <c r="R24" s="6">
        <v>0.20200000000000001</v>
      </c>
      <c r="S24" s="6">
        <v>0.217</v>
      </c>
      <c r="T24" s="16">
        <v>44110</v>
      </c>
      <c r="U24" s="9">
        <v>34</v>
      </c>
      <c r="V24" t="s">
        <v>32</v>
      </c>
      <c r="W24" s="10">
        <v>2.585</v>
      </c>
      <c r="X24" s="10">
        <v>4.2229999999999999</v>
      </c>
      <c r="Y24">
        <v>-1.34846</v>
      </c>
      <c r="Z24">
        <v>-0.18060000000000001</v>
      </c>
    </row>
    <row r="25" spans="1:26" x14ac:dyDescent="0.2">
      <c r="A25">
        <v>55</v>
      </c>
      <c r="B25" t="s">
        <v>58</v>
      </c>
      <c r="C25">
        <v>6</v>
      </c>
      <c r="D25">
        <v>2</v>
      </c>
      <c r="E25">
        <v>22</v>
      </c>
      <c r="F25">
        <v>4</v>
      </c>
      <c r="G25" s="6">
        <v>0.498</v>
      </c>
      <c r="H25" s="6">
        <v>3.0449999999999999</v>
      </c>
      <c r="I25" s="6">
        <v>0.247</v>
      </c>
      <c r="J25" s="6">
        <v>0.13300000000000001</v>
      </c>
      <c r="K25" s="6">
        <v>0.74</v>
      </c>
      <c r="L25" s="6">
        <v>0.42499999999999999</v>
      </c>
      <c r="M25" s="6">
        <v>0.223</v>
      </c>
      <c r="N25" s="6">
        <v>0.30099999999999999</v>
      </c>
      <c r="O25" s="7">
        <f t="shared" si="0"/>
        <v>7.7999999999999986E-2</v>
      </c>
      <c r="P25" s="6">
        <v>1.7430000000000001</v>
      </c>
      <c r="Q25" s="6">
        <v>1.288</v>
      </c>
      <c r="R25" s="6">
        <v>0.20200000000000001</v>
      </c>
      <c r="S25" s="6">
        <v>0.247</v>
      </c>
      <c r="T25" s="16">
        <v>44110</v>
      </c>
      <c r="U25" s="9">
        <v>34</v>
      </c>
      <c r="V25" t="s">
        <v>32</v>
      </c>
      <c r="W25" s="10">
        <v>1.002</v>
      </c>
      <c r="X25" s="10">
        <v>1.712</v>
      </c>
      <c r="Y25">
        <v>-0.84462000000000004</v>
      </c>
      <c r="Z25">
        <v>0.34399000000000002</v>
      </c>
    </row>
    <row r="26" spans="1:26" x14ac:dyDescent="0.2">
      <c r="A26">
        <v>56</v>
      </c>
      <c r="B26" t="s">
        <v>58</v>
      </c>
      <c r="C26">
        <v>7</v>
      </c>
      <c r="D26">
        <v>1</v>
      </c>
      <c r="E26">
        <v>23</v>
      </c>
      <c r="F26">
        <v>4</v>
      </c>
      <c r="G26" s="6">
        <v>0.495</v>
      </c>
      <c r="H26" s="6">
        <v>3.0920000000000001</v>
      </c>
      <c r="I26" s="6">
        <v>0.26600000000000001</v>
      </c>
      <c r="J26" s="6">
        <v>0.14799999999999999</v>
      </c>
      <c r="K26" s="6">
        <v>0.72699999999999998</v>
      </c>
      <c r="L26" s="6">
        <v>0.42299999999999999</v>
      </c>
      <c r="M26" s="6">
        <v>0.20699999999999999</v>
      </c>
      <c r="N26" s="6">
        <v>0.26500000000000001</v>
      </c>
      <c r="O26" s="7">
        <f t="shared" si="0"/>
        <v>5.8000000000000024E-2</v>
      </c>
      <c r="P26" s="6">
        <v>1.76</v>
      </c>
      <c r="Q26" s="6">
        <v>1.3169999999999999</v>
      </c>
      <c r="R26" s="6">
        <v>0.21</v>
      </c>
      <c r="S26" s="6">
        <v>0.253</v>
      </c>
      <c r="T26" s="16">
        <v>44110</v>
      </c>
      <c r="U26" s="9">
        <v>34</v>
      </c>
      <c r="V26" t="s">
        <v>32</v>
      </c>
      <c r="W26" s="10">
        <v>2.4729999999999999</v>
      </c>
      <c r="X26" s="10">
        <v>7.4729999999999999</v>
      </c>
      <c r="Y26">
        <v>-0.88863999999999999</v>
      </c>
      <c r="Z26">
        <v>0.80906999999999996</v>
      </c>
    </row>
    <row r="27" spans="1:26" x14ac:dyDescent="0.2">
      <c r="A27">
        <v>57</v>
      </c>
      <c r="B27" t="s">
        <v>58</v>
      </c>
      <c r="C27">
        <v>8</v>
      </c>
      <c r="D27">
        <v>1</v>
      </c>
      <c r="E27">
        <v>24</v>
      </c>
      <c r="F27">
        <v>4</v>
      </c>
      <c r="G27" s="6">
        <v>0.432</v>
      </c>
      <c r="H27" s="6">
        <v>3.0720000000000001</v>
      </c>
      <c r="I27" s="6">
        <v>0.26600000000000001</v>
      </c>
      <c r="J27" s="6">
        <v>0.129</v>
      </c>
      <c r="K27" s="6">
        <v>0.72799999999999998</v>
      </c>
      <c r="L27" s="6">
        <v>0.41</v>
      </c>
      <c r="M27" s="6">
        <v>0.23699999999999999</v>
      </c>
      <c r="N27" s="6">
        <v>0.31900000000000001</v>
      </c>
      <c r="O27" s="7">
        <f t="shared" si="0"/>
        <v>8.2000000000000017E-2</v>
      </c>
      <c r="P27" s="6">
        <v>1.7589999999999999</v>
      </c>
      <c r="Q27" s="6">
        <v>1.262</v>
      </c>
      <c r="R27" s="6">
        <v>0.19900000000000001</v>
      </c>
      <c r="S27" s="6">
        <v>0.20899999999999999</v>
      </c>
      <c r="T27" s="16">
        <v>44110</v>
      </c>
      <c r="U27" s="9">
        <v>34</v>
      </c>
      <c r="V27" t="s">
        <v>32</v>
      </c>
      <c r="W27" s="10">
        <v>1.996</v>
      </c>
      <c r="X27" s="10">
        <v>3.2309999999999999</v>
      </c>
      <c r="Y27">
        <v>-0.82735999999999998</v>
      </c>
      <c r="Z27">
        <v>-0.17538000000000001</v>
      </c>
    </row>
    <row r="28" spans="1:26" x14ac:dyDescent="0.2">
      <c r="A28">
        <v>58</v>
      </c>
      <c r="B28" t="s">
        <v>58</v>
      </c>
      <c r="C28">
        <v>8</v>
      </c>
      <c r="D28">
        <v>2</v>
      </c>
      <c r="E28">
        <v>24</v>
      </c>
      <c r="F28">
        <v>4</v>
      </c>
      <c r="G28" s="6">
        <v>0.5</v>
      </c>
      <c r="H28" s="6">
        <v>2.903</v>
      </c>
      <c r="I28" s="6">
        <v>0.22900000000000001</v>
      </c>
      <c r="J28" s="6">
        <v>9.5000000000000001E-2</v>
      </c>
      <c r="K28" s="6">
        <v>0.67100000000000004</v>
      </c>
      <c r="L28" s="6">
        <v>0.47199999999999998</v>
      </c>
      <c r="M28" s="6">
        <v>0.223</v>
      </c>
      <c r="N28" s="6">
        <v>0.30499999999999999</v>
      </c>
      <c r="O28" s="7">
        <f t="shared" si="0"/>
        <v>8.199999999999999E-2</v>
      </c>
      <c r="P28" s="6">
        <v>1.66</v>
      </c>
      <c r="Q28" s="6">
        <v>1.1599999999999999</v>
      </c>
      <c r="R28" s="6">
        <v>0.20300000000000001</v>
      </c>
      <c r="S28" s="6">
        <v>0.21299999999999999</v>
      </c>
      <c r="T28" s="16">
        <v>44110</v>
      </c>
      <c r="U28" s="9">
        <v>34</v>
      </c>
      <c r="V28" t="s">
        <v>32</v>
      </c>
      <c r="W28" s="10">
        <v>1.0129999999999999</v>
      </c>
      <c r="X28" s="10">
        <v>2.1339999999999999</v>
      </c>
      <c r="Y28">
        <v>-1.27766</v>
      </c>
      <c r="Z28">
        <v>-0.55000000000000004</v>
      </c>
    </row>
    <row r="29" spans="1:26" x14ac:dyDescent="0.2">
      <c r="A29">
        <v>59</v>
      </c>
      <c r="B29" t="s">
        <v>58</v>
      </c>
      <c r="C29">
        <v>8</v>
      </c>
      <c r="D29">
        <v>3</v>
      </c>
      <c r="E29">
        <v>24</v>
      </c>
      <c r="F29">
        <v>4</v>
      </c>
      <c r="G29" s="6">
        <v>0.42</v>
      </c>
      <c r="H29" s="6">
        <v>3.262</v>
      </c>
      <c r="I29" s="6">
        <v>0.33</v>
      </c>
      <c r="J29" s="6">
        <v>0.186</v>
      </c>
      <c r="K29" s="6">
        <v>0.73099999999999998</v>
      </c>
      <c r="L29" s="6">
        <v>0.45900000000000002</v>
      </c>
      <c r="M29" s="6">
        <v>0.23100000000000001</v>
      </c>
      <c r="N29" s="6">
        <v>0.35599999999999998</v>
      </c>
      <c r="O29" s="7">
        <f t="shared" si="0"/>
        <v>0.12499999999999997</v>
      </c>
      <c r="P29" s="6">
        <v>2.0550000000000002</v>
      </c>
      <c r="Q29" s="6">
        <v>1.3859999999999999</v>
      </c>
      <c r="R29" s="6">
        <v>0.19500000000000001</v>
      </c>
      <c r="S29" s="6">
        <v>0.25700000000000001</v>
      </c>
      <c r="T29" s="11">
        <v>44111</v>
      </c>
      <c r="U29" s="9">
        <v>45</v>
      </c>
      <c r="V29" t="s">
        <v>26</v>
      </c>
      <c r="W29" s="10">
        <v>2.2109999999999999</v>
      </c>
      <c r="X29" s="10">
        <v>4.0129999999999999</v>
      </c>
      <c r="Y29">
        <v>0.35067999999999999</v>
      </c>
      <c r="Z29">
        <v>-0.51807999999999998</v>
      </c>
    </row>
    <row r="30" spans="1:26" x14ac:dyDescent="0.2">
      <c r="A30">
        <v>69</v>
      </c>
      <c r="B30" t="s">
        <v>58</v>
      </c>
      <c r="C30">
        <v>6</v>
      </c>
      <c r="D30">
        <v>1</v>
      </c>
      <c r="E30">
        <v>28</v>
      </c>
      <c r="F30">
        <v>5</v>
      </c>
      <c r="G30" s="6">
        <v>0.496</v>
      </c>
      <c r="H30" s="6">
        <v>3.331</v>
      </c>
      <c r="I30" s="6">
        <v>0.30099999999999999</v>
      </c>
      <c r="J30" s="6">
        <v>0.192</v>
      </c>
      <c r="K30" s="6">
        <v>0.77300000000000002</v>
      </c>
      <c r="L30" s="6">
        <v>0.47699999999999998</v>
      </c>
      <c r="M30" s="6">
        <v>0.247</v>
      </c>
      <c r="N30" s="6">
        <v>0.35299999999999998</v>
      </c>
      <c r="O30" s="7">
        <f t="shared" si="0"/>
        <v>0.10599999999999998</v>
      </c>
      <c r="P30" s="6">
        <v>2.145</v>
      </c>
      <c r="Q30" s="6">
        <v>1.4450000000000001</v>
      </c>
      <c r="R30" s="6">
        <v>0.221</v>
      </c>
      <c r="S30" s="6">
        <v>0.27700000000000002</v>
      </c>
      <c r="T30" s="11">
        <v>44120</v>
      </c>
      <c r="U30" s="9">
        <v>45</v>
      </c>
      <c r="V30" t="s">
        <v>26</v>
      </c>
      <c r="W30" s="10">
        <v>2.4820000000000002</v>
      </c>
      <c r="X30" s="10">
        <v>3.2490000000000001</v>
      </c>
      <c r="Y30">
        <v>0.54856000000000005</v>
      </c>
      <c r="Z30">
        <v>0.91203999999999996</v>
      </c>
    </row>
    <row r="31" spans="1:26" x14ac:dyDescent="0.2">
      <c r="A31">
        <v>70</v>
      </c>
      <c r="B31" t="s">
        <v>58</v>
      </c>
      <c r="C31">
        <v>6</v>
      </c>
      <c r="D31">
        <v>2</v>
      </c>
      <c r="E31">
        <v>28</v>
      </c>
      <c r="F31">
        <v>5</v>
      </c>
      <c r="G31" s="6">
        <v>0.42199999999999999</v>
      </c>
      <c r="H31" s="6">
        <v>3.2160000000000002</v>
      </c>
      <c r="I31" s="6">
        <v>0.27600000000000002</v>
      </c>
      <c r="J31" s="6">
        <v>0.16500000000000001</v>
      </c>
      <c r="K31" s="6">
        <v>0.66100000000000003</v>
      </c>
      <c r="L31" s="6">
        <v>0.495</v>
      </c>
      <c r="M31" s="6">
        <v>0.24199999999999999</v>
      </c>
      <c r="N31" s="6">
        <v>0.33700000000000002</v>
      </c>
      <c r="O31" s="7">
        <f t="shared" si="0"/>
        <v>9.5000000000000029E-2</v>
      </c>
      <c r="P31" s="6">
        <v>1.9690000000000001</v>
      </c>
      <c r="Q31" s="6">
        <v>1.397</v>
      </c>
      <c r="R31" s="6">
        <v>0.20899999999999999</v>
      </c>
      <c r="S31" s="6">
        <v>0.27100000000000002</v>
      </c>
      <c r="T31" s="11">
        <v>44120</v>
      </c>
      <c r="U31" s="9">
        <v>45</v>
      </c>
      <c r="V31" t="s">
        <v>26</v>
      </c>
      <c r="W31" s="10">
        <v>1.2090000000000001</v>
      </c>
      <c r="X31" s="10">
        <v>2.5209999999999999</v>
      </c>
      <c r="Y31">
        <v>0.22492000000000001</v>
      </c>
      <c r="Z31">
        <v>-0.2974</v>
      </c>
    </row>
    <row r="32" spans="1:26" x14ac:dyDescent="0.2">
      <c r="A32">
        <v>71</v>
      </c>
      <c r="B32" t="s">
        <v>58</v>
      </c>
      <c r="C32">
        <v>6</v>
      </c>
      <c r="D32">
        <v>3</v>
      </c>
      <c r="E32">
        <v>28</v>
      </c>
      <c r="F32">
        <v>5</v>
      </c>
      <c r="G32" s="6">
        <v>0.46200000000000002</v>
      </c>
      <c r="H32" s="6">
        <v>3.3010000000000002</v>
      </c>
      <c r="I32" s="6">
        <v>0.32</v>
      </c>
      <c r="J32" s="6">
        <v>0.20100000000000001</v>
      </c>
      <c r="K32" s="6">
        <v>0.68300000000000005</v>
      </c>
      <c r="L32" s="6">
        <v>0.48499999999999999</v>
      </c>
      <c r="M32" s="6">
        <v>0.26</v>
      </c>
      <c r="N32" s="6">
        <v>0.373</v>
      </c>
      <c r="O32" s="7">
        <f t="shared" si="0"/>
        <v>0.11299999999999999</v>
      </c>
      <c r="P32" s="6">
        <v>1.9930000000000001</v>
      </c>
      <c r="Q32" s="6">
        <v>1.5009999999999999</v>
      </c>
      <c r="R32" s="6">
        <v>0.23</v>
      </c>
      <c r="S32" s="6">
        <v>0.27300000000000002</v>
      </c>
      <c r="T32" s="11">
        <v>44120</v>
      </c>
      <c r="U32" s="9">
        <v>45</v>
      </c>
      <c r="V32" t="s">
        <v>26</v>
      </c>
      <c r="W32" s="10">
        <v>2.0630000000000002</v>
      </c>
      <c r="X32" s="10">
        <v>3.54</v>
      </c>
      <c r="Y32">
        <v>0.78410000000000002</v>
      </c>
      <c r="Z32">
        <v>5.7439999999999998E-2</v>
      </c>
    </row>
    <row r="33" spans="1:26" x14ac:dyDescent="0.2">
      <c r="A33">
        <v>72</v>
      </c>
      <c r="B33" t="s">
        <v>58</v>
      </c>
      <c r="C33">
        <v>7</v>
      </c>
      <c r="D33">
        <v>1</v>
      </c>
      <c r="E33">
        <v>29</v>
      </c>
      <c r="F33">
        <v>5</v>
      </c>
      <c r="G33" s="6">
        <v>0.46200000000000002</v>
      </c>
      <c r="H33" s="6">
        <v>3.1059999999999999</v>
      </c>
      <c r="I33" s="6">
        <v>0.33</v>
      </c>
      <c r="J33" s="6">
        <v>0.193</v>
      </c>
      <c r="K33" s="6">
        <v>0.64500000000000002</v>
      </c>
      <c r="L33" s="6">
        <v>0.48299999999999998</v>
      </c>
      <c r="M33" s="6">
        <v>0.27900000000000003</v>
      </c>
      <c r="N33" s="6">
        <v>0.41099999999999998</v>
      </c>
      <c r="O33" s="7">
        <f t="shared" si="0"/>
        <v>0.13199999999999995</v>
      </c>
      <c r="P33" s="6">
        <v>2.0110000000000001</v>
      </c>
      <c r="Q33" s="6">
        <v>1.296</v>
      </c>
      <c r="R33" s="6">
        <v>0.214</v>
      </c>
      <c r="S33" s="6">
        <v>0.25800000000000001</v>
      </c>
      <c r="T33" s="11">
        <v>44120</v>
      </c>
      <c r="U33" s="9">
        <v>49</v>
      </c>
      <c r="V33" t="s">
        <v>30</v>
      </c>
      <c r="W33" s="10">
        <v>1.885</v>
      </c>
      <c r="X33" s="10">
        <v>2.8380000000000001</v>
      </c>
      <c r="Y33">
        <v>0.60557000000000005</v>
      </c>
      <c r="Z33">
        <v>-1.3266100000000001</v>
      </c>
    </row>
    <row r="34" spans="1:26" x14ac:dyDescent="0.2">
      <c r="A34">
        <v>73</v>
      </c>
      <c r="B34" t="s">
        <v>58</v>
      </c>
      <c r="C34">
        <v>8</v>
      </c>
      <c r="D34">
        <v>1</v>
      </c>
      <c r="E34">
        <v>30</v>
      </c>
      <c r="F34">
        <v>5</v>
      </c>
      <c r="G34" s="6">
        <v>0.43099999999999999</v>
      </c>
      <c r="H34" s="6">
        <v>3.3620000000000001</v>
      </c>
      <c r="I34" s="6">
        <v>0.312</v>
      </c>
      <c r="J34" s="6">
        <v>0.17599999999999999</v>
      </c>
      <c r="K34" s="6">
        <v>0.81</v>
      </c>
      <c r="L34" s="6">
        <v>0.52100000000000002</v>
      </c>
      <c r="M34" s="6">
        <v>0.23799999999999999</v>
      </c>
      <c r="N34" s="6">
        <v>0.34799999999999998</v>
      </c>
      <c r="O34" s="7">
        <f t="shared" ref="O34:O65" si="1" xml:space="preserve"> N34-M34</f>
        <v>0.10999999999999999</v>
      </c>
      <c r="P34" s="6">
        <v>2.1789999999999998</v>
      </c>
      <c r="Q34" s="6">
        <v>1.466</v>
      </c>
      <c r="R34" s="6">
        <v>0.22800000000000001</v>
      </c>
      <c r="S34" s="6">
        <v>0.26100000000000001</v>
      </c>
      <c r="T34" s="11">
        <v>44120</v>
      </c>
      <c r="U34" s="9">
        <v>45</v>
      </c>
      <c r="V34" t="s">
        <v>26</v>
      </c>
      <c r="W34" s="10">
        <v>2.72</v>
      </c>
      <c r="X34" s="10">
        <v>4.3819999999999997</v>
      </c>
      <c r="Y34">
        <v>0.65820000000000001</v>
      </c>
      <c r="Z34">
        <v>1.3934599999999999</v>
      </c>
    </row>
    <row r="35" spans="1:26" x14ac:dyDescent="0.2">
      <c r="A35">
        <v>74</v>
      </c>
      <c r="B35" t="s">
        <v>58</v>
      </c>
      <c r="C35">
        <v>8</v>
      </c>
      <c r="D35">
        <v>2</v>
      </c>
      <c r="E35">
        <v>30</v>
      </c>
      <c r="F35">
        <v>5</v>
      </c>
      <c r="G35" s="6">
        <v>0.45900000000000002</v>
      </c>
      <c r="H35" s="6">
        <v>3.4009999999999998</v>
      </c>
      <c r="I35" s="6">
        <v>0.311</v>
      </c>
      <c r="J35" s="6">
        <v>0.191</v>
      </c>
      <c r="K35" s="6">
        <v>0.69399999999999995</v>
      </c>
      <c r="L35" s="6">
        <v>0.48399999999999999</v>
      </c>
      <c r="M35" s="6">
        <v>0.24099999999999999</v>
      </c>
      <c r="N35" s="6">
        <v>0.33300000000000002</v>
      </c>
      <c r="O35" s="7">
        <f t="shared" si="1"/>
        <v>9.2000000000000026E-2</v>
      </c>
      <c r="P35" s="6">
        <v>2.177</v>
      </c>
      <c r="Q35" s="6">
        <v>1.484</v>
      </c>
      <c r="R35" s="6">
        <v>0.224</v>
      </c>
      <c r="S35" s="6">
        <v>0.27100000000000002</v>
      </c>
      <c r="T35" s="11">
        <v>44120</v>
      </c>
      <c r="U35" s="9">
        <v>45</v>
      </c>
      <c r="V35" t="s">
        <v>26</v>
      </c>
      <c r="W35" s="10">
        <v>2.8479999999999999</v>
      </c>
      <c r="X35" s="10">
        <v>4.6079999999999997</v>
      </c>
      <c r="Y35">
        <v>0.58040000000000003</v>
      </c>
      <c r="Z35">
        <v>0.53864999999999996</v>
      </c>
    </row>
    <row r="36" spans="1:26" x14ac:dyDescent="0.2">
      <c r="A36">
        <v>75</v>
      </c>
      <c r="B36" t="s">
        <v>58</v>
      </c>
      <c r="C36">
        <v>8</v>
      </c>
      <c r="D36">
        <v>3</v>
      </c>
      <c r="E36">
        <v>30</v>
      </c>
      <c r="F36">
        <v>5</v>
      </c>
      <c r="G36" s="6">
        <v>0.50900000000000001</v>
      </c>
      <c r="H36" s="6">
        <v>2.8250000000000002</v>
      </c>
      <c r="I36" s="6">
        <v>0.25</v>
      </c>
      <c r="J36" s="6">
        <v>0.155</v>
      </c>
      <c r="K36" s="6">
        <v>0.497</v>
      </c>
      <c r="L36" s="6">
        <v>0.443</v>
      </c>
      <c r="M36" s="6">
        <v>0.24299999999999999</v>
      </c>
      <c r="N36" s="6">
        <v>0.33400000000000002</v>
      </c>
      <c r="O36" s="7">
        <f t="shared" si="1"/>
        <v>9.1000000000000025E-2</v>
      </c>
      <c r="P36" s="6">
        <v>1.6319999999999999</v>
      </c>
      <c r="Q36" s="6">
        <v>1.4019999999999999</v>
      </c>
      <c r="R36" s="6">
        <v>0.217</v>
      </c>
      <c r="S36" s="6">
        <v>0.22600000000000001</v>
      </c>
      <c r="T36" s="11">
        <v>44120</v>
      </c>
      <c r="U36" s="9">
        <v>49</v>
      </c>
      <c r="V36" t="s">
        <v>30</v>
      </c>
      <c r="W36" s="10">
        <v>1.641</v>
      </c>
      <c r="X36" s="10">
        <v>4.0289999999999999</v>
      </c>
      <c r="Y36">
        <v>-0.68562999999999996</v>
      </c>
      <c r="Z36">
        <v>-2.19292</v>
      </c>
    </row>
    <row r="37" spans="1:26" x14ac:dyDescent="0.2">
      <c r="A37">
        <v>1</v>
      </c>
      <c r="B37" s="5" t="s">
        <v>57</v>
      </c>
      <c r="C37">
        <v>1</v>
      </c>
      <c r="D37">
        <v>1</v>
      </c>
      <c r="E37">
        <v>1</v>
      </c>
      <c r="F37">
        <v>1</v>
      </c>
      <c r="G37" s="6">
        <v>0.39500000000000002</v>
      </c>
      <c r="H37" s="6">
        <v>3.1579999999999999</v>
      </c>
      <c r="I37" s="6">
        <v>0.32700000000000001</v>
      </c>
      <c r="J37" s="6">
        <v>0.16200000000000001</v>
      </c>
      <c r="K37" s="6">
        <v>0.746</v>
      </c>
      <c r="L37" s="6">
        <v>0.46300000000000002</v>
      </c>
      <c r="M37" s="7">
        <v>0.22</v>
      </c>
      <c r="N37" s="6">
        <v>0.36499999999999999</v>
      </c>
      <c r="O37" s="7">
        <f t="shared" si="1"/>
        <v>0.14499999999999999</v>
      </c>
      <c r="P37" s="7">
        <v>2.0710000000000002</v>
      </c>
      <c r="Q37" s="6">
        <v>1.33</v>
      </c>
      <c r="R37" s="7">
        <v>0.20499999999999999</v>
      </c>
      <c r="S37" s="6">
        <v>0.251</v>
      </c>
      <c r="T37" s="11">
        <v>44090</v>
      </c>
      <c r="U37" s="9">
        <v>45</v>
      </c>
      <c r="V37" t="s">
        <v>26</v>
      </c>
      <c r="W37" s="10">
        <v>2.7250000000000001</v>
      </c>
      <c r="X37" s="10">
        <v>4.4630000000000001</v>
      </c>
      <c r="Y37">
        <v>0.26106000000000001</v>
      </c>
      <c r="Z37">
        <v>-0.44653999999999999</v>
      </c>
    </row>
    <row r="38" spans="1:26" x14ac:dyDescent="0.2">
      <c r="A38">
        <v>2</v>
      </c>
      <c r="B38" s="5" t="s">
        <v>57</v>
      </c>
      <c r="C38">
        <v>1</v>
      </c>
      <c r="D38">
        <v>2</v>
      </c>
      <c r="E38">
        <v>1</v>
      </c>
      <c r="F38">
        <v>1</v>
      </c>
      <c r="G38" s="6">
        <v>0.42599999999999999</v>
      </c>
      <c r="H38" s="7">
        <v>3.16</v>
      </c>
      <c r="I38" s="6">
        <v>0.32400000000000001</v>
      </c>
      <c r="J38" s="7">
        <v>0.19800000000000001</v>
      </c>
      <c r="K38" s="6">
        <v>0.63800000000000001</v>
      </c>
      <c r="L38" s="7">
        <v>0.46899999999999997</v>
      </c>
      <c r="M38" s="6">
        <v>0.22800000000000001</v>
      </c>
      <c r="N38" s="6">
        <v>0.371</v>
      </c>
      <c r="O38" s="7">
        <f t="shared" si="1"/>
        <v>0.14299999999999999</v>
      </c>
      <c r="P38" s="6">
        <v>2.0990000000000002</v>
      </c>
      <c r="Q38" s="6">
        <v>1.4390000000000001</v>
      </c>
      <c r="R38" s="6">
        <v>0.20899999999999999</v>
      </c>
      <c r="S38" s="6">
        <v>0.26300000000000001</v>
      </c>
      <c r="T38" s="11">
        <v>44090</v>
      </c>
      <c r="U38" s="9">
        <v>45</v>
      </c>
      <c r="V38" t="s">
        <v>26</v>
      </c>
      <c r="W38" s="10">
        <v>2.202</v>
      </c>
      <c r="X38" s="10">
        <v>3.032</v>
      </c>
      <c r="Y38">
        <v>0.54342000000000001</v>
      </c>
      <c r="Z38">
        <v>-1.3729899999999999</v>
      </c>
    </row>
    <row r="39" spans="1:26" x14ac:dyDescent="0.2">
      <c r="A39">
        <v>3</v>
      </c>
      <c r="B39" s="5" t="s">
        <v>57</v>
      </c>
      <c r="C39">
        <v>1</v>
      </c>
      <c r="D39">
        <v>3</v>
      </c>
      <c r="E39">
        <v>1</v>
      </c>
      <c r="F39">
        <v>1</v>
      </c>
      <c r="G39" s="6">
        <v>0.36699999999999999</v>
      </c>
      <c r="H39" s="7">
        <v>3.3039999999999998</v>
      </c>
      <c r="I39" s="6">
        <v>0.371</v>
      </c>
      <c r="J39" s="7">
        <v>0.192</v>
      </c>
      <c r="K39" s="6">
        <v>0.70099999999999996</v>
      </c>
      <c r="L39" s="7">
        <v>0.44900000000000001</v>
      </c>
      <c r="M39" s="6">
        <v>0.28000000000000003</v>
      </c>
      <c r="N39" s="6">
        <v>0.39300000000000002</v>
      </c>
      <c r="O39" s="7">
        <f t="shared" si="1"/>
        <v>0.11299999999999999</v>
      </c>
      <c r="P39" s="6">
        <v>2.2010000000000001</v>
      </c>
      <c r="Q39" s="6">
        <v>1.454</v>
      </c>
      <c r="R39" s="6">
        <v>0.215</v>
      </c>
      <c r="S39" s="6">
        <v>0.26600000000000001</v>
      </c>
      <c r="T39" s="11">
        <v>44090</v>
      </c>
      <c r="U39" s="9">
        <v>45</v>
      </c>
      <c r="V39" t="s">
        <v>26</v>
      </c>
      <c r="W39" s="10">
        <v>2.742</v>
      </c>
      <c r="X39" s="10">
        <v>3.871</v>
      </c>
      <c r="Y39">
        <v>1.04897</v>
      </c>
      <c r="Z39">
        <v>-0.21845000000000001</v>
      </c>
    </row>
    <row r="40" spans="1:26" x14ac:dyDescent="0.2">
      <c r="A40">
        <v>4</v>
      </c>
      <c r="B40" s="5" t="s">
        <v>57</v>
      </c>
      <c r="C40">
        <v>2</v>
      </c>
      <c r="D40">
        <v>1</v>
      </c>
      <c r="E40">
        <v>2</v>
      </c>
      <c r="F40">
        <v>1</v>
      </c>
      <c r="G40" s="6">
        <v>0.38800000000000001</v>
      </c>
      <c r="H40" s="7">
        <v>3.34</v>
      </c>
      <c r="I40" s="6">
        <v>0.36699999999999999</v>
      </c>
      <c r="J40" s="7">
        <v>0.215</v>
      </c>
      <c r="K40" s="6">
        <v>0.69699999999999995</v>
      </c>
      <c r="L40" s="7">
        <v>0.46800000000000003</v>
      </c>
      <c r="M40" s="6">
        <v>0.26300000000000001</v>
      </c>
      <c r="N40" s="6">
        <v>0.377</v>
      </c>
      <c r="O40" s="7">
        <f t="shared" si="1"/>
        <v>0.11399999999999999</v>
      </c>
      <c r="P40" s="6">
        <v>2.15</v>
      </c>
      <c r="Q40" s="6">
        <v>1.4450000000000001</v>
      </c>
      <c r="R40" s="6">
        <v>0.216</v>
      </c>
      <c r="S40" s="6">
        <v>0.26800000000000002</v>
      </c>
      <c r="T40" s="11">
        <v>44090</v>
      </c>
      <c r="U40" s="9">
        <v>45</v>
      </c>
      <c r="V40" t="s">
        <v>26</v>
      </c>
      <c r="W40" s="10">
        <v>4.33</v>
      </c>
      <c r="X40" s="10">
        <v>6.5860000000000003</v>
      </c>
      <c r="Y40">
        <v>0.98897000000000002</v>
      </c>
      <c r="Z40">
        <v>-0.23637</v>
      </c>
    </row>
    <row r="41" spans="1:26" x14ac:dyDescent="0.2">
      <c r="A41">
        <v>5</v>
      </c>
      <c r="B41" s="5" t="s">
        <v>57</v>
      </c>
      <c r="C41">
        <v>2</v>
      </c>
      <c r="D41">
        <v>2</v>
      </c>
      <c r="E41">
        <v>2</v>
      </c>
      <c r="F41">
        <v>1</v>
      </c>
      <c r="G41" s="6">
        <v>0.34</v>
      </c>
      <c r="H41" s="6">
        <v>3.4649999999999999</v>
      </c>
      <c r="I41" s="6">
        <v>0.41</v>
      </c>
      <c r="J41" s="6">
        <v>0.19700000000000001</v>
      </c>
      <c r="K41" s="6">
        <v>0.57899999999999996</v>
      </c>
      <c r="L41" s="6">
        <v>0.52600000000000002</v>
      </c>
      <c r="M41" s="6">
        <v>0.255</v>
      </c>
      <c r="N41" s="6">
        <v>0.39900000000000002</v>
      </c>
      <c r="O41" s="7">
        <f t="shared" si="1"/>
        <v>0.14400000000000002</v>
      </c>
      <c r="P41" s="6">
        <v>2.125</v>
      </c>
      <c r="Q41" s="6">
        <v>1.6</v>
      </c>
      <c r="R41" s="7">
        <v>0.20699999999999999</v>
      </c>
      <c r="S41" s="6">
        <v>0.27700000000000002</v>
      </c>
      <c r="T41" s="11">
        <v>44090</v>
      </c>
      <c r="U41" s="9">
        <v>51</v>
      </c>
      <c r="V41" t="s">
        <v>27</v>
      </c>
      <c r="W41" s="10">
        <v>5.5979999999999999</v>
      </c>
      <c r="X41" s="10">
        <v>6.1970000000000001</v>
      </c>
      <c r="Y41">
        <v>1.55918</v>
      </c>
      <c r="Z41">
        <v>-1.6188400000000001</v>
      </c>
    </row>
    <row r="42" spans="1:26" x14ac:dyDescent="0.2">
      <c r="A42">
        <v>6</v>
      </c>
      <c r="B42" s="5" t="s">
        <v>57</v>
      </c>
      <c r="C42">
        <v>2</v>
      </c>
      <c r="D42">
        <v>3</v>
      </c>
      <c r="E42">
        <v>2</v>
      </c>
      <c r="F42">
        <v>1</v>
      </c>
      <c r="G42" s="6">
        <v>0.311</v>
      </c>
      <c r="H42" s="7">
        <v>3.5270000000000001</v>
      </c>
      <c r="I42" s="6">
        <v>0.38300000000000001</v>
      </c>
      <c r="J42" s="7">
        <v>0.20100000000000001</v>
      </c>
      <c r="K42" s="6">
        <v>0.71199999999999997</v>
      </c>
      <c r="L42" s="7">
        <v>0.46700000000000003</v>
      </c>
      <c r="M42" s="7">
        <v>0.25600000000000001</v>
      </c>
      <c r="N42" s="7">
        <v>0.36</v>
      </c>
      <c r="O42" s="7">
        <f t="shared" si="1"/>
        <v>0.10399999999999998</v>
      </c>
      <c r="P42" s="7">
        <v>2.238</v>
      </c>
      <c r="Q42" s="7">
        <v>1.5580000000000001</v>
      </c>
      <c r="R42" s="7">
        <v>0.248</v>
      </c>
      <c r="S42" s="6">
        <v>0.28699999999999998</v>
      </c>
      <c r="T42" s="11">
        <v>44090</v>
      </c>
      <c r="U42" s="9">
        <v>51</v>
      </c>
      <c r="V42" t="s">
        <v>27</v>
      </c>
      <c r="W42" s="10">
        <v>3.7229999999999999</v>
      </c>
      <c r="X42" s="10">
        <v>5.9279999999999999</v>
      </c>
      <c r="Y42">
        <v>1.4493</v>
      </c>
      <c r="Z42">
        <v>1.23766</v>
      </c>
    </row>
    <row r="43" spans="1:26" x14ac:dyDescent="0.2">
      <c r="A43">
        <v>7</v>
      </c>
      <c r="B43" s="5" t="s">
        <v>57</v>
      </c>
      <c r="C43">
        <v>3</v>
      </c>
      <c r="D43">
        <v>1</v>
      </c>
      <c r="E43">
        <v>3</v>
      </c>
      <c r="F43">
        <v>1</v>
      </c>
      <c r="G43" s="6">
        <v>0.41899999999999998</v>
      </c>
      <c r="H43" s="6">
        <v>3.2309999999999999</v>
      </c>
      <c r="I43" s="6">
        <v>0.33400000000000002</v>
      </c>
      <c r="J43" s="6">
        <v>0.182</v>
      </c>
      <c r="K43" s="6">
        <v>0.72899999999999998</v>
      </c>
      <c r="L43" s="6">
        <v>0.48799999999999999</v>
      </c>
      <c r="M43" s="6">
        <v>0.18</v>
      </c>
      <c r="N43" s="7">
        <v>0.36399999999999999</v>
      </c>
      <c r="O43" s="7">
        <f t="shared" si="1"/>
        <v>0.184</v>
      </c>
      <c r="P43" s="6">
        <v>2.0750000000000002</v>
      </c>
      <c r="Q43" s="7">
        <v>1.39</v>
      </c>
      <c r="R43" s="6">
        <v>0.23200000000000001</v>
      </c>
      <c r="S43" s="7">
        <v>0.27400000000000002</v>
      </c>
      <c r="T43" s="11">
        <v>44090</v>
      </c>
      <c r="U43" s="9">
        <v>45</v>
      </c>
      <c r="V43" t="s">
        <v>26</v>
      </c>
      <c r="W43" s="10">
        <v>5.3390000000000004</v>
      </c>
      <c r="X43" s="10">
        <v>6.1310000000000002</v>
      </c>
      <c r="Y43">
        <v>0.57676000000000005</v>
      </c>
      <c r="Z43">
        <v>-0.21929000000000001</v>
      </c>
    </row>
    <row r="44" spans="1:26" x14ac:dyDescent="0.2">
      <c r="A44">
        <v>8</v>
      </c>
      <c r="B44" s="5" t="s">
        <v>57</v>
      </c>
      <c r="C44">
        <v>3</v>
      </c>
      <c r="D44">
        <v>2</v>
      </c>
      <c r="E44">
        <v>3</v>
      </c>
      <c r="F44">
        <v>1</v>
      </c>
      <c r="G44" s="6">
        <v>0.36699999999999999</v>
      </c>
      <c r="H44" s="7">
        <v>3.214</v>
      </c>
      <c r="I44" s="6">
        <v>0.32900000000000001</v>
      </c>
      <c r="J44" s="7">
        <v>0.17</v>
      </c>
      <c r="K44" s="6">
        <v>0.65300000000000002</v>
      </c>
      <c r="L44" s="6">
        <v>0.498</v>
      </c>
      <c r="M44" s="6">
        <v>0.23599999999999999</v>
      </c>
      <c r="N44" s="6">
        <v>0.34399999999999997</v>
      </c>
      <c r="O44" s="7">
        <f t="shared" si="1"/>
        <v>0.10799999999999998</v>
      </c>
      <c r="P44" s="6">
        <v>1.9259999999999999</v>
      </c>
      <c r="Q44" s="6">
        <v>1.429</v>
      </c>
      <c r="R44" s="6">
        <v>0.21</v>
      </c>
      <c r="S44" s="6">
        <v>0.252</v>
      </c>
      <c r="T44" s="11">
        <v>44090</v>
      </c>
      <c r="U44" s="9">
        <v>45</v>
      </c>
      <c r="V44" t="s">
        <v>26</v>
      </c>
      <c r="W44" s="10">
        <v>2.516</v>
      </c>
      <c r="X44" s="10">
        <v>3.738</v>
      </c>
      <c r="Y44">
        <v>0.37018000000000001</v>
      </c>
      <c r="Z44">
        <v>-0.65541000000000005</v>
      </c>
    </row>
    <row r="45" spans="1:26" x14ac:dyDescent="0.2">
      <c r="A45">
        <v>9</v>
      </c>
      <c r="B45" s="5" t="s">
        <v>57</v>
      </c>
      <c r="C45">
        <v>3</v>
      </c>
      <c r="D45">
        <v>3</v>
      </c>
      <c r="E45">
        <v>3</v>
      </c>
      <c r="F45">
        <v>1</v>
      </c>
      <c r="G45" s="6">
        <v>0.41299999999999998</v>
      </c>
      <c r="H45" s="7">
        <v>3.2629999999999999</v>
      </c>
      <c r="I45" s="6">
        <v>0.373</v>
      </c>
      <c r="J45" s="7">
        <v>0.152</v>
      </c>
      <c r="K45" s="6">
        <v>0.748</v>
      </c>
      <c r="L45" s="6">
        <v>0.46899999999999997</v>
      </c>
      <c r="M45" s="6">
        <v>0.25700000000000001</v>
      </c>
      <c r="N45" s="6">
        <v>0.36899999999999999</v>
      </c>
      <c r="O45" s="7">
        <f t="shared" si="1"/>
        <v>0.11199999999999999</v>
      </c>
      <c r="P45" s="6">
        <v>2.1190000000000002</v>
      </c>
      <c r="Q45" s="6">
        <v>1.395</v>
      </c>
      <c r="R45" s="6">
        <v>0.218</v>
      </c>
      <c r="S45" s="6">
        <v>0.27800000000000002</v>
      </c>
      <c r="T45" s="11">
        <v>44090</v>
      </c>
      <c r="U45" s="9">
        <v>45</v>
      </c>
      <c r="V45" t="s">
        <v>26</v>
      </c>
      <c r="W45" s="10">
        <v>3.879</v>
      </c>
      <c r="X45" s="10">
        <v>6.06</v>
      </c>
      <c r="Y45">
        <v>0.70574999999999999</v>
      </c>
      <c r="Z45">
        <v>0.59841999999999995</v>
      </c>
    </row>
    <row r="46" spans="1:26" x14ac:dyDescent="0.2">
      <c r="A46">
        <v>19</v>
      </c>
      <c r="B46" t="s">
        <v>57</v>
      </c>
      <c r="C46">
        <v>1</v>
      </c>
      <c r="D46">
        <v>1</v>
      </c>
      <c r="E46">
        <v>7</v>
      </c>
      <c r="F46">
        <v>2</v>
      </c>
      <c r="G46" s="7">
        <v>0.442</v>
      </c>
      <c r="H46" s="6">
        <v>2.8380000000000001</v>
      </c>
      <c r="I46" s="6">
        <v>0.17599999999999999</v>
      </c>
      <c r="J46" s="6">
        <v>7.4999999999999997E-2</v>
      </c>
      <c r="K46" s="6">
        <v>0.626</v>
      </c>
      <c r="L46" s="6">
        <v>0.44900000000000001</v>
      </c>
      <c r="M46" s="6">
        <v>0.16700000000000001</v>
      </c>
      <c r="N46" s="6">
        <v>0.23300000000000001</v>
      </c>
      <c r="O46" s="7">
        <f t="shared" si="1"/>
        <v>6.6000000000000003E-2</v>
      </c>
      <c r="P46" s="6">
        <v>1.2370000000000001</v>
      </c>
      <c r="Q46" s="6">
        <v>1.1759999999999999</v>
      </c>
      <c r="R46" s="6">
        <v>0.22800000000000001</v>
      </c>
      <c r="S46" s="6">
        <v>0.25900000000000001</v>
      </c>
      <c r="T46" s="11">
        <v>44096</v>
      </c>
      <c r="U46" s="9">
        <v>34</v>
      </c>
      <c r="V46" t="s">
        <v>29</v>
      </c>
      <c r="W46" s="10">
        <v>1.3779999999999999</v>
      </c>
      <c r="X46" s="10">
        <v>1.3779999999999999</v>
      </c>
      <c r="Y46">
        <v>-1.77399</v>
      </c>
      <c r="Z46">
        <v>0.33578000000000002</v>
      </c>
    </row>
    <row r="47" spans="1:26" x14ac:dyDescent="0.2">
      <c r="A47">
        <v>20</v>
      </c>
      <c r="B47" t="s">
        <v>57</v>
      </c>
      <c r="C47">
        <v>1</v>
      </c>
      <c r="D47">
        <v>2</v>
      </c>
      <c r="E47">
        <v>7</v>
      </c>
      <c r="F47">
        <v>2</v>
      </c>
      <c r="G47" s="6">
        <v>0.52700000000000002</v>
      </c>
      <c r="H47" s="6">
        <v>2.9710000000000001</v>
      </c>
      <c r="I47" s="6">
        <v>0.26600000000000001</v>
      </c>
      <c r="J47" s="6">
        <v>0.128</v>
      </c>
      <c r="K47" s="6">
        <v>0.72499999999999998</v>
      </c>
      <c r="L47" s="6">
        <v>0.48</v>
      </c>
      <c r="M47" s="6">
        <v>0.20799999999999999</v>
      </c>
      <c r="N47" s="6">
        <v>0.26800000000000002</v>
      </c>
      <c r="O47" s="7">
        <f t="shared" si="1"/>
        <v>6.0000000000000026E-2</v>
      </c>
      <c r="P47" s="6">
        <v>1.4870000000000001</v>
      </c>
      <c r="Q47" s="6">
        <v>1.1910000000000001</v>
      </c>
      <c r="R47" s="6">
        <v>0.222</v>
      </c>
      <c r="S47" s="6">
        <v>0.22800000000000001</v>
      </c>
      <c r="T47" s="11">
        <v>44096</v>
      </c>
      <c r="U47" s="9">
        <v>34</v>
      </c>
      <c r="V47" t="s">
        <v>29</v>
      </c>
      <c r="W47" s="10">
        <v>1.5269999999999999</v>
      </c>
      <c r="X47" s="10">
        <v>2.91</v>
      </c>
      <c r="Y47">
        <v>-1.2668200000000001</v>
      </c>
      <c r="Z47">
        <v>0.80354999999999999</v>
      </c>
    </row>
    <row r="48" spans="1:26" x14ac:dyDescent="0.2">
      <c r="A48">
        <v>21</v>
      </c>
      <c r="B48" t="s">
        <v>57</v>
      </c>
      <c r="C48">
        <v>1</v>
      </c>
      <c r="D48">
        <v>3</v>
      </c>
      <c r="E48">
        <v>7</v>
      </c>
      <c r="F48">
        <v>2</v>
      </c>
      <c r="G48" s="6">
        <v>0.40699999999999997</v>
      </c>
      <c r="H48" s="6">
        <v>3.206</v>
      </c>
      <c r="I48" s="6">
        <v>0.32700000000000001</v>
      </c>
      <c r="J48" s="6">
        <v>0.245</v>
      </c>
      <c r="K48" s="6">
        <v>0.74</v>
      </c>
      <c r="L48" s="6">
        <v>0.498</v>
      </c>
      <c r="M48" s="6">
        <v>0.25600000000000001</v>
      </c>
      <c r="N48" s="6">
        <v>0.33400000000000002</v>
      </c>
      <c r="O48" s="7">
        <f t="shared" si="1"/>
        <v>7.8000000000000014E-2</v>
      </c>
      <c r="P48" s="6">
        <v>2.0329999999999999</v>
      </c>
      <c r="Q48" s="6">
        <v>1.4259999999999999</v>
      </c>
      <c r="R48" s="6">
        <v>0.22600000000000001</v>
      </c>
      <c r="S48" s="6">
        <v>0.27300000000000002</v>
      </c>
      <c r="T48" s="11">
        <v>44097</v>
      </c>
      <c r="U48" s="9">
        <v>45</v>
      </c>
      <c r="V48" t="s">
        <v>26</v>
      </c>
      <c r="W48" s="10">
        <v>1.0960000000000001</v>
      </c>
      <c r="X48" s="10">
        <v>1.3620000000000001</v>
      </c>
      <c r="Y48">
        <v>0.64886999999999995</v>
      </c>
      <c r="Z48">
        <v>0.69765999999999995</v>
      </c>
    </row>
    <row r="49" spans="1:26" x14ac:dyDescent="0.2">
      <c r="A49">
        <v>22</v>
      </c>
      <c r="B49" t="s">
        <v>57</v>
      </c>
      <c r="C49">
        <v>2</v>
      </c>
      <c r="D49">
        <v>1</v>
      </c>
      <c r="E49">
        <v>8</v>
      </c>
      <c r="F49">
        <v>2</v>
      </c>
      <c r="G49" s="6">
        <v>0.39900000000000002</v>
      </c>
      <c r="H49" s="6">
        <v>3.097</v>
      </c>
      <c r="I49" s="6">
        <v>0.35399999999999998</v>
      </c>
      <c r="J49" s="6">
        <v>0.16500000000000001</v>
      </c>
      <c r="K49" s="6">
        <v>0.68799999999999994</v>
      </c>
      <c r="L49" s="6">
        <v>0.45700000000000002</v>
      </c>
      <c r="M49" s="6">
        <v>0.27500000000000002</v>
      </c>
      <c r="N49" s="6">
        <v>0.379</v>
      </c>
      <c r="O49" s="7">
        <f t="shared" si="1"/>
        <v>0.10399999999999998</v>
      </c>
      <c r="P49" s="6">
        <v>1.929</v>
      </c>
      <c r="Q49" s="6">
        <v>1.321</v>
      </c>
      <c r="R49" s="6">
        <v>0.215</v>
      </c>
      <c r="S49" s="6">
        <v>0.27900000000000003</v>
      </c>
      <c r="T49" s="11">
        <v>44097</v>
      </c>
      <c r="U49" s="9">
        <v>45</v>
      </c>
      <c r="V49" t="s">
        <v>26</v>
      </c>
      <c r="W49" s="10">
        <v>2.5139999999999998</v>
      </c>
      <c r="X49" s="10">
        <v>4.2300000000000004</v>
      </c>
      <c r="Y49">
        <v>0.53044999999999998</v>
      </c>
      <c r="Z49">
        <v>-0.23574999999999999</v>
      </c>
    </row>
    <row r="50" spans="1:26" x14ac:dyDescent="0.2">
      <c r="A50">
        <v>23</v>
      </c>
      <c r="B50" t="s">
        <v>57</v>
      </c>
      <c r="C50">
        <v>2</v>
      </c>
      <c r="D50">
        <v>2</v>
      </c>
      <c r="E50">
        <v>8</v>
      </c>
      <c r="F50">
        <v>2</v>
      </c>
      <c r="G50" s="6">
        <v>0.45600000000000002</v>
      </c>
      <c r="H50" s="6">
        <v>3.1920000000000002</v>
      </c>
      <c r="I50" s="6">
        <v>0.30299999999999999</v>
      </c>
      <c r="J50" s="6">
        <v>0.161</v>
      </c>
      <c r="K50" s="6">
        <v>0.70699999999999996</v>
      </c>
      <c r="L50" s="6">
        <v>0.503</v>
      </c>
      <c r="M50" s="6">
        <v>0.26600000000000001</v>
      </c>
      <c r="N50" s="6">
        <v>0.313</v>
      </c>
      <c r="O50" s="7">
        <f t="shared" si="1"/>
        <v>4.6999999999999986E-2</v>
      </c>
      <c r="P50" s="6">
        <v>1.7350000000000001</v>
      </c>
      <c r="Q50" s="6">
        <v>1.41</v>
      </c>
      <c r="R50" s="6">
        <v>0.218</v>
      </c>
      <c r="S50" s="6">
        <v>0.27300000000000002</v>
      </c>
      <c r="T50" s="11">
        <v>44097</v>
      </c>
      <c r="U50" s="9">
        <v>45</v>
      </c>
      <c r="V50" t="s">
        <v>26</v>
      </c>
      <c r="W50" s="10">
        <v>3.32</v>
      </c>
      <c r="X50" s="10">
        <v>4.1840000000000002</v>
      </c>
      <c r="Y50">
        <v>4.8840000000000001E-2</v>
      </c>
      <c r="Z50">
        <v>0.96140000000000003</v>
      </c>
    </row>
    <row r="51" spans="1:26" x14ac:dyDescent="0.2">
      <c r="A51">
        <v>24</v>
      </c>
      <c r="B51" t="s">
        <v>57</v>
      </c>
      <c r="C51">
        <v>3</v>
      </c>
      <c r="D51">
        <v>3</v>
      </c>
      <c r="E51">
        <v>9</v>
      </c>
      <c r="F51">
        <v>2</v>
      </c>
      <c r="G51" s="6">
        <v>0.40500000000000003</v>
      </c>
      <c r="H51" s="6">
        <v>3.1070000000000002</v>
      </c>
      <c r="I51" s="6">
        <v>0.38200000000000001</v>
      </c>
      <c r="J51" s="6">
        <v>0.17</v>
      </c>
      <c r="K51" s="6">
        <v>0.622</v>
      </c>
      <c r="L51" s="6">
        <v>0.45600000000000002</v>
      </c>
      <c r="M51" s="6">
        <v>0.222</v>
      </c>
      <c r="N51" s="6">
        <v>0.39500000000000002</v>
      </c>
      <c r="O51" s="7">
        <f t="shared" si="1"/>
        <v>0.17300000000000001</v>
      </c>
      <c r="P51" s="6">
        <v>2.0310000000000001</v>
      </c>
      <c r="Q51" s="6">
        <v>1.375</v>
      </c>
      <c r="R51" s="6">
        <v>0.23300000000000001</v>
      </c>
      <c r="S51" s="6">
        <v>0.28399999999999997</v>
      </c>
      <c r="T51" s="11">
        <v>44097</v>
      </c>
      <c r="U51" s="9">
        <v>45</v>
      </c>
      <c r="V51" t="s">
        <v>26</v>
      </c>
      <c r="W51" s="10">
        <v>1.732</v>
      </c>
      <c r="X51" s="10">
        <v>2.63</v>
      </c>
      <c r="Y51">
        <v>0.79137999999999997</v>
      </c>
      <c r="Z51">
        <v>-1.16127</v>
      </c>
    </row>
    <row r="52" spans="1:26" x14ac:dyDescent="0.2">
      <c r="A52">
        <v>29</v>
      </c>
      <c r="B52" t="s">
        <v>57</v>
      </c>
      <c r="C52">
        <v>1</v>
      </c>
      <c r="D52">
        <v>1</v>
      </c>
      <c r="E52">
        <v>13</v>
      </c>
      <c r="F52">
        <v>3</v>
      </c>
      <c r="G52" s="6">
        <v>0.61099999999999999</v>
      </c>
      <c r="H52" s="6">
        <v>2.6139999999999999</v>
      </c>
      <c r="I52" s="6">
        <v>0.13800000000000001</v>
      </c>
      <c r="J52" s="6">
        <v>2.4E-2</v>
      </c>
      <c r="K52" s="6">
        <v>0.73099999999999998</v>
      </c>
      <c r="L52" s="6">
        <v>0.54300000000000004</v>
      </c>
      <c r="M52" s="6">
        <v>0.191</v>
      </c>
      <c r="N52" s="6">
        <v>0.27400000000000002</v>
      </c>
      <c r="O52" s="7">
        <f t="shared" si="1"/>
        <v>8.3000000000000018E-2</v>
      </c>
      <c r="P52" s="6">
        <v>1.07</v>
      </c>
      <c r="Q52" s="6">
        <v>0.85399999999999998</v>
      </c>
      <c r="R52" s="6">
        <v>0.20899999999999999</v>
      </c>
      <c r="S52" s="6">
        <v>0.20100000000000001</v>
      </c>
      <c r="T52" s="11">
        <v>44103</v>
      </c>
      <c r="U52" s="9">
        <v>25</v>
      </c>
      <c r="V52" t="s">
        <v>30</v>
      </c>
      <c r="W52" s="10">
        <v>0.13070000000000001</v>
      </c>
      <c r="X52" s="10">
        <v>0.13070000000000001</v>
      </c>
      <c r="Y52">
        <v>-2.65</v>
      </c>
      <c r="Z52">
        <v>5.9319999999999998E-2</v>
      </c>
    </row>
    <row r="53" spans="1:26" x14ac:dyDescent="0.2">
      <c r="A53">
        <v>30</v>
      </c>
      <c r="B53" t="s">
        <v>57</v>
      </c>
      <c r="C53">
        <v>1</v>
      </c>
      <c r="D53">
        <v>2</v>
      </c>
      <c r="E53">
        <v>13</v>
      </c>
      <c r="F53">
        <v>3</v>
      </c>
      <c r="G53" s="6">
        <v>0.45500000000000002</v>
      </c>
      <c r="H53" s="6">
        <v>3.2669999999999999</v>
      </c>
      <c r="I53" s="6">
        <v>0.32500000000000001</v>
      </c>
      <c r="J53" s="6">
        <v>0.18</v>
      </c>
      <c r="K53" s="6">
        <v>0.74399999999999999</v>
      </c>
      <c r="L53" s="6">
        <v>0.52600000000000002</v>
      </c>
      <c r="M53" s="6">
        <v>0.24399999999999999</v>
      </c>
      <c r="N53" s="6">
        <v>0.32900000000000001</v>
      </c>
      <c r="O53" s="7">
        <f t="shared" si="1"/>
        <v>8.500000000000002E-2</v>
      </c>
      <c r="P53" s="6">
        <v>1.9750000000000001</v>
      </c>
      <c r="Q53" s="6">
        <v>1.45</v>
      </c>
      <c r="R53" s="6">
        <v>0.247</v>
      </c>
      <c r="S53" s="6">
        <v>0.28399999999999997</v>
      </c>
      <c r="T53" s="11">
        <v>44104</v>
      </c>
      <c r="U53" s="9">
        <v>45</v>
      </c>
      <c r="V53" t="s">
        <v>26</v>
      </c>
      <c r="W53" s="10">
        <v>2.4809999999999999</v>
      </c>
      <c r="X53" s="10">
        <v>5.2290000000000001</v>
      </c>
      <c r="Y53">
        <v>0.57711000000000001</v>
      </c>
      <c r="Z53">
        <v>1.62192</v>
      </c>
    </row>
    <row r="54" spans="1:26" x14ac:dyDescent="0.2">
      <c r="A54">
        <v>31</v>
      </c>
      <c r="B54" t="s">
        <v>57</v>
      </c>
      <c r="C54">
        <v>1</v>
      </c>
      <c r="D54">
        <v>3</v>
      </c>
      <c r="E54">
        <v>13</v>
      </c>
      <c r="F54">
        <v>3</v>
      </c>
      <c r="G54" s="6">
        <v>0.40899999999999997</v>
      </c>
      <c r="H54" s="6">
        <v>3.4929999999999999</v>
      </c>
      <c r="I54" s="6">
        <v>0.38800000000000001</v>
      </c>
      <c r="J54" s="6">
        <v>0.23300000000000001</v>
      </c>
      <c r="K54" s="6">
        <v>0.80500000000000005</v>
      </c>
      <c r="L54" s="6">
        <v>0.48499999999999999</v>
      </c>
      <c r="M54" s="6">
        <v>0.27700000000000002</v>
      </c>
      <c r="N54" s="6">
        <v>0.376</v>
      </c>
      <c r="O54" s="7">
        <f t="shared" si="1"/>
        <v>9.8999999999999977E-2</v>
      </c>
      <c r="P54" s="6">
        <v>2.3149999999999999</v>
      </c>
      <c r="Q54" s="6">
        <v>1.5640000000000001</v>
      </c>
      <c r="R54" s="6">
        <v>0.24299999999999999</v>
      </c>
      <c r="S54" s="6">
        <v>0.27600000000000002</v>
      </c>
      <c r="T54" s="11">
        <v>44104</v>
      </c>
      <c r="U54" s="9">
        <v>45</v>
      </c>
      <c r="V54" t="s">
        <v>26</v>
      </c>
      <c r="W54" s="10">
        <v>4.4870000000000001</v>
      </c>
      <c r="X54" s="10">
        <v>6.2930000000000001</v>
      </c>
      <c r="Y54">
        <v>1.47888</v>
      </c>
      <c r="Z54">
        <v>1.7455000000000001</v>
      </c>
    </row>
    <row r="55" spans="1:26" x14ac:dyDescent="0.2">
      <c r="A55">
        <v>32</v>
      </c>
      <c r="B55" t="s">
        <v>57</v>
      </c>
      <c r="C55">
        <v>2</v>
      </c>
      <c r="D55">
        <v>1</v>
      </c>
      <c r="E55">
        <v>14</v>
      </c>
      <c r="F55">
        <v>3</v>
      </c>
      <c r="G55" s="6">
        <v>0.41699999999999998</v>
      </c>
      <c r="H55" s="6">
        <v>3.407</v>
      </c>
      <c r="I55" s="6">
        <v>0.39500000000000002</v>
      </c>
      <c r="J55" s="6">
        <v>0.17899999999999999</v>
      </c>
      <c r="K55" s="6">
        <v>0.65</v>
      </c>
      <c r="L55" s="6">
        <v>0.47099999999999997</v>
      </c>
      <c r="M55" s="6">
        <v>0.28199999999999997</v>
      </c>
      <c r="N55" s="6">
        <v>0.39300000000000002</v>
      </c>
      <c r="O55" s="7">
        <f t="shared" si="1"/>
        <v>0.11100000000000004</v>
      </c>
      <c r="P55" s="6">
        <v>2.1619999999999999</v>
      </c>
      <c r="Q55" s="6">
        <v>1.4990000000000001</v>
      </c>
      <c r="R55" s="6">
        <v>0.223</v>
      </c>
      <c r="S55" s="6">
        <v>0.29499999999999998</v>
      </c>
      <c r="T55" s="11">
        <v>44104</v>
      </c>
      <c r="U55" s="9">
        <v>45</v>
      </c>
      <c r="V55" t="s">
        <v>26</v>
      </c>
      <c r="W55" s="10">
        <v>1.4810000000000001</v>
      </c>
      <c r="X55" s="10">
        <v>2.181</v>
      </c>
      <c r="Y55">
        <v>1.2982899999999999</v>
      </c>
      <c r="Z55">
        <v>-8.2210000000000005E-2</v>
      </c>
    </row>
    <row r="56" spans="1:26" x14ac:dyDescent="0.2">
      <c r="A56">
        <v>33</v>
      </c>
      <c r="B56" t="s">
        <v>57</v>
      </c>
      <c r="C56">
        <v>2</v>
      </c>
      <c r="D56">
        <v>2</v>
      </c>
      <c r="E56">
        <v>14</v>
      </c>
      <c r="F56">
        <v>3</v>
      </c>
      <c r="G56" s="6">
        <v>0.42699999999999999</v>
      </c>
      <c r="H56" s="6">
        <v>3.351</v>
      </c>
      <c r="I56" s="6">
        <v>0.36899999999999999</v>
      </c>
      <c r="J56" s="6">
        <v>0.214</v>
      </c>
      <c r="K56" s="6">
        <v>0.64600000000000002</v>
      </c>
      <c r="L56" s="6">
        <v>0.51500000000000001</v>
      </c>
      <c r="M56" s="6">
        <v>0.27300000000000002</v>
      </c>
      <c r="N56" s="6">
        <v>0.38500000000000001</v>
      </c>
      <c r="O56" s="7">
        <f t="shared" si="1"/>
        <v>0.11199999999999999</v>
      </c>
      <c r="P56" s="6">
        <v>2.2080000000000002</v>
      </c>
      <c r="Q56" s="6">
        <v>1.458</v>
      </c>
      <c r="R56" s="6">
        <v>0.23300000000000001</v>
      </c>
      <c r="S56" s="6">
        <v>0.27700000000000002</v>
      </c>
      <c r="T56" s="11">
        <v>44104</v>
      </c>
      <c r="U56" s="9">
        <v>45</v>
      </c>
      <c r="V56" t="s">
        <v>26</v>
      </c>
      <c r="W56" s="10">
        <v>3.024</v>
      </c>
      <c r="X56" s="10">
        <v>4</v>
      </c>
      <c r="Y56">
        <v>1.22174</v>
      </c>
      <c r="Z56">
        <v>-0.19903000000000001</v>
      </c>
    </row>
    <row r="57" spans="1:26" x14ac:dyDescent="0.2">
      <c r="A57">
        <v>34</v>
      </c>
      <c r="B57" t="s">
        <v>57</v>
      </c>
      <c r="C57">
        <v>2</v>
      </c>
      <c r="D57">
        <v>3</v>
      </c>
      <c r="E57">
        <v>14</v>
      </c>
      <c r="F57">
        <v>3</v>
      </c>
      <c r="G57" s="6">
        <v>0.44500000000000001</v>
      </c>
      <c r="H57" s="6">
        <v>3.363</v>
      </c>
      <c r="I57" s="6">
        <v>0.36799999999999999</v>
      </c>
      <c r="J57" s="6">
        <v>0.182</v>
      </c>
      <c r="K57" s="6">
        <v>0.624</v>
      </c>
      <c r="L57" s="6">
        <v>0.503</v>
      </c>
      <c r="M57" s="6">
        <v>0.26200000000000001</v>
      </c>
      <c r="N57" s="6">
        <v>0.36099999999999999</v>
      </c>
      <c r="O57" s="7">
        <f t="shared" si="1"/>
        <v>9.8999999999999977E-2</v>
      </c>
      <c r="P57" s="6">
        <v>2.0950000000000002</v>
      </c>
      <c r="Q57" s="6">
        <v>1.474</v>
      </c>
      <c r="R57" s="6">
        <v>0.245</v>
      </c>
      <c r="S57" s="6">
        <v>0.27400000000000002</v>
      </c>
      <c r="T57" s="11">
        <v>44104</v>
      </c>
      <c r="U57" s="9">
        <v>46</v>
      </c>
      <c r="V57" t="s">
        <v>31</v>
      </c>
      <c r="W57" s="10">
        <v>3.4969999999999999</v>
      </c>
      <c r="X57" s="10">
        <v>5.133</v>
      </c>
      <c r="Y57">
        <v>0.93003000000000002</v>
      </c>
      <c r="Z57">
        <v>0.25452999999999998</v>
      </c>
    </row>
    <row r="58" spans="1:26" x14ac:dyDescent="0.2">
      <c r="A58">
        <v>35</v>
      </c>
      <c r="B58" t="s">
        <v>57</v>
      </c>
      <c r="C58">
        <v>3</v>
      </c>
      <c r="D58">
        <v>1</v>
      </c>
      <c r="E58">
        <v>15</v>
      </c>
      <c r="F58">
        <v>3</v>
      </c>
      <c r="G58" s="6">
        <v>0.48499999999999999</v>
      </c>
      <c r="H58" s="6">
        <v>3.1509999999999998</v>
      </c>
      <c r="I58" s="6">
        <v>0.34599999999999997</v>
      </c>
      <c r="J58" s="6">
        <v>0.14499999999999999</v>
      </c>
      <c r="K58" s="6">
        <v>0.746</v>
      </c>
      <c r="L58" s="6">
        <v>0.49099999999999999</v>
      </c>
      <c r="M58" s="6">
        <v>0.23599999999999999</v>
      </c>
      <c r="N58" s="6">
        <v>0.33300000000000002</v>
      </c>
      <c r="O58" s="7">
        <f t="shared" si="1"/>
        <v>9.7000000000000031E-2</v>
      </c>
      <c r="P58" s="6">
        <v>2.0659999999999998</v>
      </c>
      <c r="Q58" s="6">
        <v>1.373</v>
      </c>
      <c r="R58" s="6">
        <v>0.223</v>
      </c>
      <c r="S58" s="6">
        <v>0.249</v>
      </c>
      <c r="T58" s="11">
        <v>44104</v>
      </c>
      <c r="U58" s="9">
        <v>45</v>
      </c>
      <c r="V58" t="s">
        <v>26</v>
      </c>
      <c r="W58" s="10">
        <v>7.3810000000000002</v>
      </c>
      <c r="X58" s="10">
        <v>9.6449999999999996</v>
      </c>
      <c r="Y58">
        <v>7.7249999999999999E-2</v>
      </c>
      <c r="Z58">
        <v>0.74216000000000004</v>
      </c>
    </row>
    <row r="59" spans="1:26" x14ac:dyDescent="0.2">
      <c r="A59">
        <v>36</v>
      </c>
      <c r="B59" t="s">
        <v>57</v>
      </c>
      <c r="C59">
        <v>3</v>
      </c>
      <c r="D59">
        <v>2</v>
      </c>
      <c r="E59">
        <v>15</v>
      </c>
      <c r="F59">
        <v>3</v>
      </c>
      <c r="G59" s="6">
        <v>0.40200000000000002</v>
      </c>
      <c r="H59" s="6">
        <v>3.2149999999999999</v>
      </c>
      <c r="I59" s="6">
        <v>0.35099999999999998</v>
      </c>
      <c r="J59" s="6">
        <v>0.18099999999999999</v>
      </c>
      <c r="K59" s="6">
        <v>0.66700000000000004</v>
      </c>
      <c r="L59" s="6">
        <v>0.48399999999999999</v>
      </c>
      <c r="M59" s="6">
        <v>0.253</v>
      </c>
      <c r="N59" s="6">
        <v>0.34300000000000003</v>
      </c>
      <c r="O59" s="7">
        <f t="shared" si="1"/>
        <v>9.0000000000000024E-2</v>
      </c>
      <c r="P59" s="6">
        <v>1.931</v>
      </c>
      <c r="Q59" s="6">
        <v>1.427</v>
      </c>
      <c r="R59" s="6">
        <v>0.219</v>
      </c>
      <c r="S59" s="6">
        <v>0.26700000000000002</v>
      </c>
      <c r="T59" s="11">
        <v>44104</v>
      </c>
      <c r="U59" s="9">
        <v>45</v>
      </c>
      <c r="V59" t="s">
        <v>26</v>
      </c>
      <c r="W59" s="10">
        <v>4.335</v>
      </c>
      <c r="X59" s="10">
        <v>7.4050000000000002</v>
      </c>
      <c r="Y59">
        <v>0.48453000000000002</v>
      </c>
      <c r="Z59">
        <v>-4.2610000000000002E-2</v>
      </c>
    </row>
    <row r="60" spans="1:26" x14ac:dyDescent="0.2">
      <c r="A60">
        <v>37</v>
      </c>
      <c r="B60" t="s">
        <v>57</v>
      </c>
      <c r="C60">
        <v>3</v>
      </c>
      <c r="D60">
        <v>3</v>
      </c>
      <c r="E60">
        <v>15</v>
      </c>
      <c r="F60">
        <v>3</v>
      </c>
      <c r="G60" s="6">
        <v>0.45900000000000002</v>
      </c>
      <c r="H60" s="6">
        <v>3.2069999999999999</v>
      </c>
      <c r="I60" s="6">
        <v>0.317</v>
      </c>
      <c r="J60" s="6">
        <v>0.19800000000000001</v>
      </c>
      <c r="K60" s="6">
        <v>0.73399999999999999</v>
      </c>
      <c r="L60" s="6">
        <v>0.48799999999999999</v>
      </c>
      <c r="M60" s="6">
        <v>0.246</v>
      </c>
      <c r="N60" s="6">
        <v>0.316</v>
      </c>
      <c r="O60" s="7">
        <f t="shared" si="1"/>
        <v>7.0000000000000007E-2</v>
      </c>
      <c r="P60" s="6">
        <v>1.871</v>
      </c>
      <c r="Q60" s="6">
        <v>1.36</v>
      </c>
      <c r="R60" s="6">
        <v>0.20699999999999999</v>
      </c>
      <c r="S60" s="6">
        <v>0.24199999999999999</v>
      </c>
      <c r="T60" s="11">
        <v>44104</v>
      </c>
      <c r="U60" s="9">
        <v>45</v>
      </c>
      <c r="V60" t="s">
        <v>26</v>
      </c>
      <c r="W60" s="10">
        <v>3.4860000000000002</v>
      </c>
      <c r="X60" s="10">
        <v>4.3959999999999999</v>
      </c>
      <c r="Y60">
        <v>-5.1229999999999998E-2</v>
      </c>
      <c r="Z60">
        <v>0.32758999999999999</v>
      </c>
    </row>
    <row r="61" spans="1:26" x14ac:dyDescent="0.2">
      <c r="A61">
        <v>47</v>
      </c>
      <c r="B61" t="s">
        <v>57</v>
      </c>
      <c r="C61">
        <v>1</v>
      </c>
      <c r="D61">
        <v>1</v>
      </c>
      <c r="E61">
        <v>19</v>
      </c>
      <c r="F61">
        <v>4</v>
      </c>
      <c r="G61" s="6">
        <v>0.56000000000000005</v>
      </c>
      <c r="H61" s="6">
        <v>3.069</v>
      </c>
      <c r="I61" s="6">
        <v>0.19800000000000001</v>
      </c>
      <c r="J61" s="6">
        <v>9.9000000000000005E-2</v>
      </c>
      <c r="K61" s="6">
        <v>0.69499999999999995</v>
      </c>
      <c r="L61" s="6">
        <v>0.51600000000000001</v>
      </c>
      <c r="M61" s="6">
        <v>0.22800000000000001</v>
      </c>
      <c r="N61" s="6">
        <v>0.28199999999999997</v>
      </c>
      <c r="O61" s="7">
        <f t="shared" si="1"/>
        <v>5.3999999999999965E-2</v>
      </c>
      <c r="P61" s="6">
        <v>1.2669999999999999</v>
      </c>
      <c r="Q61" s="6">
        <v>1.2929999999999999</v>
      </c>
      <c r="R61" s="6">
        <v>0.23100000000000001</v>
      </c>
      <c r="S61" s="6">
        <v>0.246</v>
      </c>
      <c r="T61" s="11">
        <v>44110</v>
      </c>
      <c r="U61" s="9">
        <v>34</v>
      </c>
      <c r="V61" t="s">
        <v>32</v>
      </c>
      <c r="W61" s="10">
        <v>2.117</v>
      </c>
      <c r="X61" s="10">
        <v>5.6379999999999999</v>
      </c>
      <c r="Y61">
        <v>-1.1582399999999999</v>
      </c>
      <c r="Z61">
        <v>1.08772</v>
      </c>
    </row>
    <row r="62" spans="1:26" x14ac:dyDescent="0.2">
      <c r="A62">
        <v>48</v>
      </c>
      <c r="B62" t="s">
        <v>57</v>
      </c>
      <c r="C62">
        <v>1</v>
      </c>
      <c r="D62">
        <v>2</v>
      </c>
      <c r="E62">
        <v>19</v>
      </c>
      <c r="F62">
        <v>4</v>
      </c>
      <c r="G62" s="6">
        <v>0.434</v>
      </c>
      <c r="H62" s="6">
        <v>2.9569999999999999</v>
      </c>
      <c r="I62" s="6">
        <v>0.28499999999999998</v>
      </c>
      <c r="J62" s="6">
        <v>8.5999999999999993E-2</v>
      </c>
      <c r="K62" s="6">
        <v>0.753</v>
      </c>
      <c r="L62" s="6">
        <v>0.48199999999999998</v>
      </c>
      <c r="M62" s="6">
        <v>0.223</v>
      </c>
      <c r="N62" s="6">
        <v>0.29099999999999998</v>
      </c>
      <c r="O62" s="7">
        <f t="shared" si="1"/>
        <v>6.7999999999999977E-2</v>
      </c>
      <c r="P62" s="6">
        <v>1.7390000000000001</v>
      </c>
      <c r="Q62" s="6">
        <v>1.232</v>
      </c>
      <c r="R62" s="6">
        <v>0.224</v>
      </c>
      <c r="S62" s="6">
        <v>0.23200000000000001</v>
      </c>
      <c r="T62" s="11">
        <v>44110</v>
      </c>
      <c r="U62" s="9">
        <v>34</v>
      </c>
      <c r="V62" t="s">
        <v>33</v>
      </c>
      <c r="W62" s="10">
        <v>2.3860000000000001</v>
      </c>
      <c r="X62" s="10">
        <v>3.7290000000000001</v>
      </c>
      <c r="Y62">
        <v>-0.86331000000000002</v>
      </c>
      <c r="Z62">
        <v>1.1616500000000001</v>
      </c>
    </row>
    <row r="63" spans="1:26" x14ac:dyDescent="0.2">
      <c r="A63">
        <v>49</v>
      </c>
      <c r="B63" t="s">
        <v>57</v>
      </c>
      <c r="C63">
        <v>1</v>
      </c>
      <c r="D63">
        <v>3</v>
      </c>
      <c r="E63">
        <v>19</v>
      </c>
      <c r="F63">
        <v>4</v>
      </c>
      <c r="G63" s="6">
        <v>0.56599999999999995</v>
      </c>
      <c r="H63" s="6">
        <v>2.948</v>
      </c>
      <c r="I63" s="6">
        <v>0.27700000000000002</v>
      </c>
      <c r="J63" s="6">
        <v>0.17699999999999999</v>
      </c>
      <c r="K63" s="6">
        <v>0.67500000000000004</v>
      </c>
      <c r="L63" s="6">
        <v>0.42799999999999999</v>
      </c>
      <c r="M63" s="6">
        <v>0.22900000000000001</v>
      </c>
      <c r="N63" s="6">
        <v>0.312</v>
      </c>
      <c r="O63" s="7">
        <f t="shared" si="1"/>
        <v>8.299999999999999E-2</v>
      </c>
      <c r="P63" s="6">
        <v>1.456</v>
      </c>
      <c r="Q63" s="6">
        <v>1.2190000000000001</v>
      </c>
      <c r="R63" s="6">
        <v>0.183</v>
      </c>
      <c r="S63" s="6">
        <v>0.24</v>
      </c>
      <c r="T63" s="11">
        <v>44110</v>
      </c>
      <c r="U63" s="9">
        <v>34</v>
      </c>
      <c r="V63" t="s">
        <v>33</v>
      </c>
      <c r="W63" s="10">
        <v>1.3080000000000001</v>
      </c>
      <c r="X63" s="10">
        <v>3.3290000000000002</v>
      </c>
      <c r="Y63">
        <v>-1.0485800000000001</v>
      </c>
      <c r="Z63">
        <v>-1.1600600000000001</v>
      </c>
    </row>
    <row r="64" spans="1:26" x14ac:dyDescent="0.2">
      <c r="A64">
        <v>50</v>
      </c>
      <c r="B64" t="s">
        <v>57</v>
      </c>
      <c r="C64">
        <v>2</v>
      </c>
      <c r="D64">
        <v>1</v>
      </c>
      <c r="E64">
        <v>20</v>
      </c>
      <c r="F64">
        <v>4</v>
      </c>
      <c r="G64" s="6">
        <v>0.52300000000000002</v>
      </c>
      <c r="H64" s="6">
        <v>2.9239999999999999</v>
      </c>
      <c r="I64" s="6">
        <v>0.29099999999999998</v>
      </c>
      <c r="J64" s="6">
        <v>0.14399999999999999</v>
      </c>
      <c r="K64" s="6">
        <v>0.73299999999999998</v>
      </c>
      <c r="L64" s="6">
        <v>0.41</v>
      </c>
      <c r="M64" s="6">
        <v>0.21299999999999999</v>
      </c>
      <c r="N64" s="6">
        <v>0.29099999999999998</v>
      </c>
      <c r="O64" s="7">
        <f t="shared" si="1"/>
        <v>7.7999999999999986E-2</v>
      </c>
      <c r="P64" s="6">
        <v>1.593</v>
      </c>
      <c r="Q64" s="6">
        <v>1.1859999999999999</v>
      </c>
      <c r="R64" s="6">
        <v>0.217</v>
      </c>
      <c r="S64" s="6">
        <v>0.249</v>
      </c>
      <c r="T64" s="11">
        <v>44110</v>
      </c>
      <c r="U64" s="9">
        <v>34</v>
      </c>
      <c r="V64" t="s">
        <v>32</v>
      </c>
      <c r="W64" s="10">
        <v>2.7549999999999999</v>
      </c>
      <c r="X64" s="10">
        <v>6.9420000000000002</v>
      </c>
      <c r="Y64">
        <v>-1.0519000000000001</v>
      </c>
      <c r="Z64">
        <v>0.50109000000000004</v>
      </c>
    </row>
    <row r="65" spans="1:26" x14ac:dyDescent="0.2">
      <c r="A65">
        <v>51</v>
      </c>
      <c r="B65" t="s">
        <v>57</v>
      </c>
      <c r="C65">
        <v>2</v>
      </c>
      <c r="D65">
        <v>2</v>
      </c>
      <c r="E65">
        <v>20</v>
      </c>
      <c r="F65">
        <v>4</v>
      </c>
      <c r="G65" s="6">
        <v>0.51200000000000001</v>
      </c>
      <c r="H65" s="6">
        <v>3.0750000000000002</v>
      </c>
      <c r="I65" s="6">
        <v>0.3</v>
      </c>
      <c r="J65" s="6">
        <v>0.159</v>
      </c>
      <c r="K65" s="6">
        <v>0.78</v>
      </c>
      <c r="L65" s="6">
        <v>0.45800000000000002</v>
      </c>
      <c r="M65" s="6">
        <v>0.24099999999999999</v>
      </c>
      <c r="N65" s="6">
        <v>0.3</v>
      </c>
      <c r="O65" s="7">
        <f t="shared" si="1"/>
        <v>5.8999999999999997E-2</v>
      </c>
      <c r="P65" s="6">
        <v>1.6910000000000001</v>
      </c>
      <c r="Q65" s="6">
        <v>1.2070000000000001</v>
      </c>
      <c r="R65" s="6">
        <v>0.217</v>
      </c>
      <c r="S65" s="6">
        <v>0.23899999999999999</v>
      </c>
      <c r="T65" s="11">
        <v>44110</v>
      </c>
      <c r="U65" s="9">
        <v>34</v>
      </c>
      <c r="V65" t="s">
        <v>32</v>
      </c>
      <c r="W65" s="10">
        <v>1.347</v>
      </c>
      <c r="X65" s="10">
        <v>2.4609999999999999</v>
      </c>
      <c r="Y65">
        <v>-0.70187999999999995</v>
      </c>
      <c r="Z65">
        <v>1.13507</v>
      </c>
    </row>
    <row r="66" spans="1:26" x14ac:dyDescent="0.2">
      <c r="A66">
        <v>52</v>
      </c>
      <c r="B66" t="s">
        <v>57</v>
      </c>
      <c r="C66">
        <v>3</v>
      </c>
      <c r="D66">
        <v>1</v>
      </c>
      <c r="E66">
        <v>21</v>
      </c>
      <c r="F66">
        <v>4</v>
      </c>
      <c r="G66" s="6">
        <v>0.44400000000000001</v>
      </c>
      <c r="H66" s="6">
        <v>3.173</v>
      </c>
      <c r="I66" s="6">
        <v>0.36299999999999999</v>
      </c>
      <c r="J66" s="6">
        <v>0.16200000000000001</v>
      </c>
      <c r="K66" s="6">
        <v>0.72699999999999998</v>
      </c>
      <c r="L66" s="6">
        <v>0.48399999999999999</v>
      </c>
      <c r="M66" s="6">
        <v>0.26400000000000001</v>
      </c>
      <c r="N66" s="6">
        <v>0.39900000000000002</v>
      </c>
      <c r="O66" s="7">
        <f t="shared" ref="O66:O97" si="2" xml:space="preserve"> N66-M66</f>
        <v>0.13500000000000001</v>
      </c>
      <c r="P66" s="6">
        <v>2.0470000000000002</v>
      </c>
      <c r="Q66" s="6">
        <v>1.3580000000000001</v>
      </c>
      <c r="R66" s="6">
        <v>0.215</v>
      </c>
      <c r="S66" s="6">
        <v>0.26</v>
      </c>
      <c r="T66" s="11">
        <v>44110</v>
      </c>
      <c r="U66" s="9">
        <v>45</v>
      </c>
      <c r="V66" t="s">
        <v>26</v>
      </c>
      <c r="W66" s="10">
        <v>2.2679999999999998</v>
      </c>
      <c r="X66" s="10">
        <v>4.3410000000000002</v>
      </c>
      <c r="Y66">
        <v>0.65644999999999998</v>
      </c>
      <c r="Z66">
        <v>-0.29193000000000002</v>
      </c>
    </row>
    <row r="67" spans="1:26" x14ac:dyDescent="0.2">
      <c r="A67">
        <v>53</v>
      </c>
      <c r="B67" t="s">
        <v>57</v>
      </c>
      <c r="C67">
        <v>3</v>
      </c>
      <c r="D67">
        <v>2</v>
      </c>
      <c r="E67">
        <v>21</v>
      </c>
      <c r="F67">
        <v>4</v>
      </c>
      <c r="G67" s="6">
        <v>0.35699999999999998</v>
      </c>
      <c r="H67" s="6">
        <v>3.2570000000000001</v>
      </c>
      <c r="I67" s="6">
        <v>0.36699999999999999</v>
      </c>
      <c r="J67" s="6">
        <v>0.19400000000000001</v>
      </c>
      <c r="K67" s="6">
        <v>0.68200000000000005</v>
      </c>
      <c r="L67" s="6">
        <v>0.48599999999999999</v>
      </c>
      <c r="M67" s="6">
        <v>0.245</v>
      </c>
      <c r="N67" s="6">
        <v>0.36299999999999999</v>
      </c>
      <c r="O67" s="7">
        <f t="shared" si="2"/>
        <v>0.11799999999999999</v>
      </c>
      <c r="P67" s="6">
        <v>2.0470000000000002</v>
      </c>
      <c r="Q67" s="6">
        <v>1.395</v>
      </c>
      <c r="R67" s="6">
        <v>0.186</v>
      </c>
      <c r="S67" s="6">
        <v>0.22700000000000001</v>
      </c>
      <c r="T67" s="16">
        <v>44110</v>
      </c>
      <c r="U67" s="9">
        <v>45</v>
      </c>
      <c r="V67" t="s">
        <v>26</v>
      </c>
      <c r="W67" s="10">
        <v>3.3730000000000002</v>
      </c>
      <c r="X67" s="10">
        <v>4.8079999999999998</v>
      </c>
      <c r="Y67">
        <v>0.46400000000000002</v>
      </c>
      <c r="Z67">
        <v>-1.36164</v>
      </c>
    </row>
    <row r="68" spans="1:26" x14ac:dyDescent="0.2">
      <c r="A68">
        <v>60</v>
      </c>
      <c r="B68" t="s">
        <v>57</v>
      </c>
      <c r="C68">
        <v>1</v>
      </c>
      <c r="D68">
        <v>1</v>
      </c>
      <c r="E68">
        <v>25</v>
      </c>
      <c r="F68">
        <v>5</v>
      </c>
      <c r="G68" s="6">
        <v>0.45700000000000002</v>
      </c>
      <c r="H68" s="6">
        <v>3.2080000000000002</v>
      </c>
      <c r="I68" s="6">
        <v>0.34100000000000003</v>
      </c>
      <c r="J68" s="6">
        <v>0.184</v>
      </c>
      <c r="K68" s="6">
        <v>0.71299999999999997</v>
      </c>
      <c r="L68" s="6">
        <v>0.503</v>
      </c>
      <c r="M68" s="6">
        <v>0.25800000000000001</v>
      </c>
      <c r="N68" s="6">
        <v>0.36499999999999999</v>
      </c>
      <c r="O68" s="7">
        <f t="shared" si="2"/>
        <v>0.10699999999999998</v>
      </c>
      <c r="P68" s="6">
        <v>2.0209999999999999</v>
      </c>
      <c r="Q68" s="6">
        <v>1.351</v>
      </c>
      <c r="R68" s="6">
        <v>0.23599999999999999</v>
      </c>
      <c r="S68" s="6">
        <v>0.26500000000000001</v>
      </c>
      <c r="T68" s="11">
        <v>44120</v>
      </c>
      <c r="U68" s="9">
        <v>45</v>
      </c>
      <c r="V68" t="s">
        <v>26</v>
      </c>
      <c r="W68" s="10">
        <v>2.9220000000000002</v>
      </c>
      <c r="X68" s="10">
        <v>4.6929999999999996</v>
      </c>
      <c r="Y68">
        <v>0.56581000000000004</v>
      </c>
      <c r="Z68">
        <v>0.47699000000000003</v>
      </c>
    </row>
    <row r="69" spans="1:26" x14ac:dyDescent="0.2">
      <c r="A69">
        <v>61</v>
      </c>
      <c r="B69" t="s">
        <v>57</v>
      </c>
      <c r="C69">
        <v>1</v>
      </c>
      <c r="D69">
        <v>2</v>
      </c>
      <c r="E69">
        <v>25</v>
      </c>
      <c r="F69">
        <v>5</v>
      </c>
      <c r="G69" s="6">
        <v>0.45100000000000001</v>
      </c>
      <c r="H69" s="6">
        <v>3.3319999999999999</v>
      </c>
      <c r="I69" s="6">
        <v>0.34</v>
      </c>
      <c r="J69" s="6">
        <v>0.16800000000000001</v>
      </c>
      <c r="K69" s="6">
        <v>0.72099999999999997</v>
      </c>
      <c r="L69" s="6">
        <v>0.47299999999999998</v>
      </c>
      <c r="M69" s="6">
        <v>0.27600000000000002</v>
      </c>
      <c r="N69" s="6">
        <v>0.38100000000000001</v>
      </c>
      <c r="O69" s="7">
        <f t="shared" si="2"/>
        <v>0.10499999999999998</v>
      </c>
      <c r="P69" s="6">
        <v>2.1539999999999999</v>
      </c>
      <c r="Q69" s="6">
        <v>1.413</v>
      </c>
      <c r="R69" s="6">
        <v>0.245</v>
      </c>
      <c r="S69" s="6">
        <v>0.28100000000000003</v>
      </c>
      <c r="T69" s="11">
        <v>44120</v>
      </c>
      <c r="U69" s="9">
        <v>46</v>
      </c>
      <c r="V69" t="s">
        <v>31</v>
      </c>
      <c r="W69" s="10">
        <v>3.4689999999999999</v>
      </c>
      <c r="X69" s="10">
        <v>4.5570000000000004</v>
      </c>
      <c r="Y69">
        <v>0.90212999999999999</v>
      </c>
      <c r="Z69">
        <v>1.04617</v>
      </c>
    </row>
    <row r="70" spans="1:26" x14ac:dyDescent="0.2">
      <c r="A70">
        <v>62</v>
      </c>
      <c r="B70" t="s">
        <v>57</v>
      </c>
      <c r="C70">
        <v>1</v>
      </c>
      <c r="D70">
        <v>3</v>
      </c>
      <c r="E70">
        <v>25</v>
      </c>
      <c r="F70">
        <v>5</v>
      </c>
      <c r="G70" s="6">
        <v>0.47</v>
      </c>
      <c r="H70" s="6">
        <v>3.2280000000000002</v>
      </c>
      <c r="I70" s="6">
        <v>0.34499999999999997</v>
      </c>
      <c r="J70" s="6">
        <v>0.158</v>
      </c>
      <c r="K70" s="6">
        <v>0.63900000000000001</v>
      </c>
      <c r="L70" s="6">
        <v>0.51200000000000001</v>
      </c>
      <c r="M70" s="6">
        <v>0.23100000000000001</v>
      </c>
      <c r="N70" s="6">
        <v>0.36499999999999999</v>
      </c>
      <c r="O70" s="7">
        <f t="shared" si="2"/>
        <v>0.13399999999999998</v>
      </c>
      <c r="P70" s="6">
        <v>2.0699999999999998</v>
      </c>
      <c r="Q70" s="6">
        <v>1.383</v>
      </c>
      <c r="R70" s="6">
        <v>0.20300000000000001</v>
      </c>
      <c r="S70" s="6">
        <v>0.26100000000000001</v>
      </c>
      <c r="T70" s="11">
        <v>44120</v>
      </c>
      <c r="U70" s="9">
        <v>48</v>
      </c>
      <c r="V70" t="s">
        <v>32</v>
      </c>
      <c r="W70" s="10">
        <v>2.3610000000000002</v>
      </c>
      <c r="X70" s="10">
        <v>4.0380000000000003</v>
      </c>
      <c r="Y70">
        <v>0.41675000000000001</v>
      </c>
      <c r="Z70">
        <v>-1.14385</v>
      </c>
    </row>
    <row r="71" spans="1:26" x14ac:dyDescent="0.2">
      <c r="A71">
        <v>63</v>
      </c>
      <c r="B71" t="s">
        <v>57</v>
      </c>
      <c r="C71">
        <v>2</v>
      </c>
      <c r="D71">
        <v>1</v>
      </c>
      <c r="E71">
        <v>26</v>
      </c>
      <c r="F71">
        <v>5</v>
      </c>
      <c r="G71" s="6">
        <v>0.49299999999999999</v>
      </c>
      <c r="H71" s="6">
        <v>2.8980000000000001</v>
      </c>
      <c r="I71" s="6">
        <v>0.23100000000000001</v>
      </c>
      <c r="J71" s="6">
        <v>0.11</v>
      </c>
      <c r="K71" s="6">
        <v>0.72299999999999998</v>
      </c>
      <c r="L71" s="6">
        <v>0.441</v>
      </c>
      <c r="M71" s="6">
        <v>0.21199999999999999</v>
      </c>
      <c r="N71" s="6">
        <v>0.25</v>
      </c>
      <c r="O71" s="7">
        <f t="shared" si="2"/>
        <v>3.8000000000000006E-2</v>
      </c>
      <c r="P71" s="6">
        <v>1.41</v>
      </c>
      <c r="Q71" s="6">
        <v>1.167</v>
      </c>
      <c r="R71" s="6">
        <v>0.20200000000000001</v>
      </c>
      <c r="S71" s="6">
        <v>0.246</v>
      </c>
      <c r="T71" s="11">
        <v>44119</v>
      </c>
      <c r="U71" s="9">
        <v>48</v>
      </c>
      <c r="V71" t="s">
        <v>32</v>
      </c>
      <c r="W71" s="10">
        <v>3.004</v>
      </c>
      <c r="X71" s="10">
        <v>4.5419999999999998</v>
      </c>
      <c r="Y71">
        <v>-1.5632299999999999</v>
      </c>
      <c r="Z71">
        <v>0.70362999999999998</v>
      </c>
    </row>
    <row r="72" spans="1:26" x14ac:dyDescent="0.2">
      <c r="A72">
        <v>64</v>
      </c>
      <c r="B72" t="s">
        <v>57</v>
      </c>
      <c r="C72">
        <v>2</v>
      </c>
      <c r="D72">
        <v>2</v>
      </c>
      <c r="E72">
        <v>26</v>
      </c>
      <c r="F72">
        <v>5</v>
      </c>
      <c r="G72" s="6">
        <v>0.36599999999999999</v>
      </c>
      <c r="H72" s="6">
        <v>3.1240000000000001</v>
      </c>
      <c r="I72" s="6">
        <v>0.34300000000000003</v>
      </c>
      <c r="J72" s="6">
        <v>0.151</v>
      </c>
      <c r="K72" s="6">
        <v>0.61299999999999999</v>
      </c>
      <c r="L72" s="6">
        <v>0.46500000000000002</v>
      </c>
      <c r="M72" s="6">
        <v>0.252</v>
      </c>
      <c r="N72" s="6">
        <v>0.376</v>
      </c>
      <c r="O72" s="7">
        <f t="shared" si="2"/>
        <v>0.124</v>
      </c>
      <c r="P72" s="6">
        <v>1.96</v>
      </c>
      <c r="Q72" s="6">
        <v>1.3720000000000001</v>
      </c>
      <c r="R72" s="6">
        <v>0.22500000000000001</v>
      </c>
      <c r="S72" s="6">
        <v>0.25800000000000001</v>
      </c>
      <c r="T72" s="11">
        <v>44120</v>
      </c>
      <c r="U72" s="9">
        <v>45</v>
      </c>
      <c r="V72" t="s">
        <v>26</v>
      </c>
      <c r="W72" s="10">
        <v>3.6640000000000001</v>
      </c>
      <c r="X72" s="10">
        <v>6.2480000000000002</v>
      </c>
      <c r="Y72">
        <v>0.49175000000000002</v>
      </c>
      <c r="Z72">
        <v>-0.92800000000000005</v>
      </c>
    </row>
    <row r="73" spans="1:26" x14ac:dyDescent="0.2">
      <c r="A73">
        <v>65</v>
      </c>
      <c r="B73" t="s">
        <v>57</v>
      </c>
      <c r="C73">
        <v>2</v>
      </c>
      <c r="D73">
        <v>3</v>
      </c>
      <c r="E73">
        <v>26</v>
      </c>
      <c r="F73">
        <v>5</v>
      </c>
      <c r="G73" s="6">
        <v>0.443</v>
      </c>
      <c r="H73" s="6">
        <v>3.319</v>
      </c>
      <c r="I73" s="6">
        <v>0.315</v>
      </c>
      <c r="J73" s="6">
        <v>0.16700000000000001</v>
      </c>
      <c r="K73" s="6">
        <v>0.71499999999999997</v>
      </c>
      <c r="L73" s="6">
        <v>0.51</v>
      </c>
      <c r="M73" s="6">
        <v>0.22900000000000001</v>
      </c>
      <c r="N73" s="6">
        <v>0.33300000000000002</v>
      </c>
      <c r="O73" s="7">
        <f t="shared" si="2"/>
        <v>0.10400000000000001</v>
      </c>
      <c r="P73" s="6">
        <v>2.0150000000000001</v>
      </c>
      <c r="Q73" s="6">
        <v>1.4419999999999999</v>
      </c>
      <c r="R73" s="6">
        <v>0.17100000000000001</v>
      </c>
      <c r="S73" s="6">
        <v>0.27200000000000002</v>
      </c>
      <c r="T73" s="11">
        <v>44120</v>
      </c>
      <c r="U73" s="9">
        <v>49</v>
      </c>
      <c r="V73" t="s">
        <v>30</v>
      </c>
      <c r="W73" s="10">
        <v>1.7989999999999999</v>
      </c>
      <c r="X73" s="10">
        <v>3.7250000000000001</v>
      </c>
      <c r="Y73">
        <v>0.27157999999999999</v>
      </c>
      <c r="Z73">
        <v>-0.65680000000000005</v>
      </c>
    </row>
    <row r="74" spans="1:26" x14ac:dyDescent="0.2">
      <c r="A74">
        <v>66</v>
      </c>
      <c r="B74" t="s">
        <v>57</v>
      </c>
      <c r="C74">
        <v>3</v>
      </c>
      <c r="D74">
        <v>1</v>
      </c>
      <c r="E74">
        <v>27</v>
      </c>
      <c r="F74">
        <v>5</v>
      </c>
      <c r="G74" s="6">
        <v>0.36699999999999999</v>
      </c>
      <c r="H74" s="6">
        <v>3.3919999999999999</v>
      </c>
      <c r="I74" s="6">
        <v>0.35499999999999998</v>
      </c>
      <c r="J74" s="6">
        <v>0.16900000000000001</v>
      </c>
      <c r="K74" s="6">
        <v>0.73</v>
      </c>
      <c r="L74" s="6">
        <v>0.48699999999999999</v>
      </c>
      <c r="M74" s="6">
        <v>0.24099999999999999</v>
      </c>
      <c r="N74" s="6">
        <v>0.33800000000000002</v>
      </c>
      <c r="O74" s="7">
        <f t="shared" si="2"/>
        <v>9.7000000000000031E-2</v>
      </c>
      <c r="P74" s="6">
        <v>2.0190000000000001</v>
      </c>
      <c r="Q74" s="6">
        <v>1.462</v>
      </c>
      <c r="R74" s="6">
        <v>0.219</v>
      </c>
      <c r="S74" s="6">
        <v>0.26300000000000001</v>
      </c>
      <c r="T74" s="11">
        <v>44120</v>
      </c>
      <c r="U74" s="9">
        <v>49</v>
      </c>
      <c r="V74" t="s">
        <v>30</v>
      </c>
      <c r="W74" s="10">
        <v>3.3340000000000001</v>
      </c>
      <c r="X74" s="10">
        <v>5.1859999999999999</v>
      </c>
      <c r="Y74">
        <v>0.63392999999999999</v>
      </c>
      <c r="Z74">
        <v>0.68086000000000002</v>
      </c>
    </row>
    <row r="75" spans="1:26" x14ac:dyDescent="0.2">
      <c r="A75">
        <v>67</v>
      </c>
      <c r="B75" t="s">
        <v>57</v>
      </c>
      <c r="C75">
        <v>3</v>
      </c>
      <c r="D75">
        <v>2</v>
      </c>
      <c r="E75">
        <v>27</v>
      </c>
      <c r="F75">
        <v>5</v>
      </c>
      <c r="G75" s="6">
        <v>0.45600000000000002</v>
      </c>
      <c r="H75" s="6">
        <v>3.306</v>
      </c>
      <c r="I75" s="6">
        <v>0.378</v>
      </c>
      <c r="J75" s="6">
        <v>0.20599999999999999</v>
      </c>
      <c r="K75" s="6">
        <v>0.65500000000000003</v>
      </c>
      <c r="L75" s="6">
        <v>0.53</v>
      </c>
      <c r="M75" s="6">
        <v>0.246</v>
      </c>
      <c r="N75" s="6">
        <v>0.36899999999999999</v>
      </c>
      <c r="O75" s="7">
        <f t="shared" si="2"/>
        <v>0.123</v>
      </c>
      <c r="P75" s="6">
        <v>2.0230000000000001</v>
      </c>
      <c r="Q75" s="6">
        <v>1.431</v>
      </c>
      <c r="R75" s="6">
        <v>0.20399999999999999</v>
      </c>
      <c r="S75" s="6">
        <v>0.28699999999999998</v>
      </c>
      <c r="T75" s="11">
        <v>44120</v>
      </c>
      <c r="U75" s="9">
        <v>50</v>
      </c>
      <c r="V75" t="s">
        <v>34</v>
      </c>
      <c r="W75" s="10">
        <v>3.0030000000000001</v>
      </c>
      <c r="X75" s="10">
        <v>4.0119999999999996</v>
      </c>
      <c r="Y75">
        <v>0.90286</v>
      </c>
      <c r="Z75">
        <v>-0.82299</v>
      </c>
    </row>
    <row r="76" spans="1:26" x14ac:dyDescent="0.2">
      <c r="A76">
        <v>68</v>
      </c>
      <c r="B76" t="s">
        <v>57</v>
      </c>
      <c r="C76">
        <v>3</v>
      </c>
      <c r="D76">
        <v>3</v>
      </c>
      <c r="E76">
        <v>27</v>
      </c>
      <c r="F76">
        <v>5</v>
      </c>
      <c r="G76" s="6">
        <v>0.44500000000000001</v>
      </c>
      <c r="H76" s="6">
        <v>3.3140000000000001</v>
      </c>
      <c r="I76" s="6">
        <v>0.36599999999999999</v>
      </c>
      <c r="J76" s="6">
        <v>0.182</v>
      </c>
      <c r="K76" s="6">
        <v>0.65100000000000002</v>
      </c>
      <c r="L76" s="6">
        <v>0.51900000000000002</v>
      </c>
      <c r="M76" s="6">
        <v>0.249</v>
      </c>
      <c r="N76" s="6">
        <v>0.378</v>
      </c>
      <c r="O76" s="7">
        <f t="shared" si="2"/>
        <v>0.129</v>
      </c>
      <c r="P76" s="6">
        <v>2.1379999999999999</v>
      </c>
      <c r="Q76" s="6">
        <v>1.4690000000000001</v>
      </c>
      <c r="R76" s="6">
        <v>0.19500000000000001</v>
      </c>
      <c r="S76" s="6">
        <v>0.26100000000000001</v>
      </c>
      <c r="T76" s="11">
        <v>44120</v>
      </c>
      <c r="U76" s="9">
        <v>50</v>
      </c>
      <c r="V76" t="s">
        <v>34</v>
      </c>
      <c r="W76" s="10">
        <v>1.83</v>
      </c>
      <c r="X76" s="10">
        <v>3.9060000000000001</v>
      </c>
      <c r="Y76">
        <v>0.80339000000000005</v>
      </c>
      <c r="Z76">
        <v>-1.2125699999999999</v>
      </c>
    </row>
    <row r="77" spans="1:26" x14ac:dyDescent="0.2">
      <c r="J77" s="7"/>
      <c r="K77" s="7"/>
      <c r="P77" s="7"/>
    </row>
    <row r="78" spans="1:26" x14ac:dyDescent="0.2">
      <c r="J78" s="7"/>
      <c r="L78" s="7"/>
      <c r="N78" s="7"/>
      <c r="O78" s="7"/>
      <c r="P78" s="7"/>
    </row>
    <row r="79" spans="1:26" x14ac:dyDescent="0.2">
      <c r="J79" s="7"/>
      <c r="L79" s="7"/>
      <c r="N79" s="7"/>
      <c r="O79" s="7"/>
    </row>
    <row r="80" spans="1:26" x14ac:dyDescent="0.2">
      <c r="N80" s="7"/>
      <c r="O80" s="7"/>
    </row>
    <row r="81" spans="10:16" x14ac:dyDescent="0.2">
      <c r="N81" s="7"/>
      <c r="O81" s="7"/>
      <c r="P81" s="7"/>
    </row>
    <row r="82" spans="10:16" x14ac:dyDescent="0.2">
      <c r="J82" s="7"/>
      <c r="N82" s="7"/>
      <c r="O82" s="7"/>
      <c r="P82" s="7"/>
    </row>
    <row r="83" spans="10:16" x14ac:dyDescent="0.2">
      <c r="J83" s="7"/>
      <c r="N83" s="7"/>
      <c r="O83" s="7"/>
    </row>
    <row r="84" spans="10:16" x14ac:dyDescent="0.2">
      <c r="N84" s="7"/>
      <c r="O84" s="7"/>
    </row>
    <row r="85" spans="10:16" x14ac:dyDescent="0.2">
      <c r="N85" s="7"/>
      <c r="O85" s="7"/>
    </row>
    <row r="86" spans="10:16" x14ac:dyDescent="0.2">
      <c r="N86" s="7"/>
      <c r="O86" s="7"/>
    </row>
    <row r="87" spans="10:16" x14ac:dyDescent="0.2">
      <c r="N87" s="7"/>
      <c r="O87" s="7"/>
    </row>
    <row r="88" spans="10:16" x14ac:dyDescent="0.2">
      <c r="N88" s="7"/>
      <c r="O88" s="7"/>
    </row>
    <row r="89" spans="10:16" x14ac:dyDescent="0.2">
      <c r="N89" s="7"/>
      <c r="O89" s="7"/>
    </row>
    <row r="90" spans="10:16" x14ac:dyDescent="0.2">
      <c r="N90" s="7"/>
      <c r="O90" s="7"/>
    </row>
    <row r="91" spans="10:16" x14ac:dyDescent="0.2">
      <c r="N91" s="7"/>
      <c r="O91" s="7"/>
    </row>
    <row r="94" spans="10:16" x14ac:dyDescent="0.2">
      <c r="N94" s="7"/>
      <c r="O94" s="7"/>
    </row>
    <row r="95" spans="10:16" x14ac:dyDescent="0.2">
      <c r="N95" s="7"/>
      <c r="O95" s="7"/>
    </row>
  </sheetData>
  <sortState xmlns:xlrd2="http://schemas.microsoft.com/office/spreadsheetml/2017/richdata2" ref="A2:Z76">
    <sortCondition ref="B2:B76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9696C-9DBD-0C4A-89F6-5918A17D972A}">
  <dimension ref="A1:X119"/>
  <sheetViews>
    <sheetView workbookViewId="0"/>
  </sheetViews>
  <sheetFormatPr baseColWidth="10" defaultColWidth="10.6640625" defaultRowHeight="16" x14ac:dyDescent="0.2"/>
  <sheetData>
    <row r="1" spans="1:24" x14ac:dyDescent="0.2">
      <c r="A1" s="1" t="s">
        <v>0</v>
      </c>
      <c r="B1" s="1" t="s">
        <v>48</v>
      </c>
      <c r="C1" s="1" t="s">
        <v>49</v>
      </c>
      <c r="D1" s="1" t="s">
        <v>1</v>
      </c>
      <c r="E1" s="1" t="s">
        <v>35</v>
      </c>
      <c r="F1" s="1" t="s">
        <v>2</v>
      </c>
      <c r="G1" s="1" t="s">
        <v>5</v>
      </c>
      <c r="H1" s="2" t="s">
        <v>36</v>
      </c>
      <c r="I1" s="2" t="s">
        <v>37</v>
      </c>
      <c r="J1" s="2" t="s">
        <v>38</v>
      </c>
      <c r="K1" s="2" t="s">
        <v>9</v>
      </c>
      <c r="L1" s="2" t="s">
        <v>39</v>
      </c>
      <c r="M1" s="2" t="s">
        <v>40</v>
      </c>
      <c r="N1" s="2" t="s">
        <v>41</v>
      </c>
      <c r="O1" s="2" t="s">
        <v>42</v>
      </c>
      <c r="P1" s="2" t="s">
        <v>43</v>
      </c>
      <c r="Q1" s="2" t="s">
        <v>44</v>
      </c>
      <c r="R1" s="2" t="s">
        <v>45</v>
      </c>
      <c r="S1" s="2" t="s">
        <v>46</v>
      </c>
      <c r="T1" s="2" t="s">
        <v>47</v>
      </c>
      <c r="U1" s="1" t="s">
        <v>19</v>
      </c>
      <c r="V1" s="3" t="s">
        <v>56</v>
      </c>
      <c r="W1" s="4" t="s">
        <v>50</v>
      </c>
      <c r="X1" s="4" t="s">
        <v>51</v>
      </c>
    </row>
    <row r="2" spans="1:24" x14ac:dyDescent="0.2">
      <c r="A2">
        <v>1</v>
      </c>
      <c r="B2">
        <v>1</v>
      </c>
      <c r="C2" t="s">
        <v>52</v>
      </c>
      <c r="D2">
        <v>1</v>
      </c>
      <c r="E2">
        <v>1</v>
      </c>
      <c r="F2">
        <v>1</v>
      </c>
      <c r="G2">
        <v>1</v>
      </c>
      <c r="H2" s="6">
        <v>0.29599999999999999</v>
      </c>
      <c r="I2" s="6">
        <v>3.306</v>
      </c>
      <c r="J2" s="6">
        <v>0.36199999999999999</v>
      </c>
      <c r="K2" s="6">
        <v>0.19600000000000001</v>
      </c>
      <c r="L2" s="6">
        <v>0.63300000000000001</v>
      </c>
      <c r="M2" s="6">
        <v>0.45800000000000002</v>
      </c>
      <c r="N2" s="6">
        <v>0.247</v>
      </c>
      <c r="O2" s="6">
        <v>0.377</v>
      </c>
      <c r="P2" s="6">
        <f t="shared" ref="P2:P63" si="0">O2-N2</f>
        <v>0.13</v>
      </c>
      <c r="Q2" s="6">
        <v>2.17</v>
      </c>
      <c r="R2" s="6">
        <v>1.53</v>
      </c>
      <c r="S2" s="6">
        <v>0.219</v>
      </c>
      <c r="T2" s="6">
        <v>0.27300000000000002</v>
      </c>
      <c r="U2" s="8">
        <v>44245</v>
      </c>
      <c r="V2" s="9">
        <v>70</v>
      </c>
      <c r="W2" s="10">
        <v>7.0279999999999996</v>
      </c>
      <c r="X2" s="10">
        <v>8.375</v>
      </c>
    </row>
    <row r="3" spans="1:24" x14ac:dyDescent="0.2">
      <c r="A3">
        <v>2</v>
      </c>
      <c r="B3">
        <v>2</v>
      </c>
      <c r="C3" t="s">
        <v>52</v>
      </c>
      <c r="D3">
        <v>1</v>
      </c>
      <c r="E3">
        <v>1</v>
      </c>
      <c r="F3">
        <v>1</v>
      </c>
      <c r="G3">
        <v>1</v>
      </c>
      <c r="H3" s="6">
        <v>0.34200000000000003</v>
      </c>
      <c r="I3" s="6">
        <v>3.4289999999999998</v>
      </c>
      <c r="J3" s="6">
        <v>0.38100000000000001</v>
      </c>
      <c r="K3" s="6">
        <v>0.192</v>
      </c>
      <c r="L3" s="6">
        <v>0.51600000000000001</v>
      </c>
      <c r="M3" s="6">
        <v>0.47599999999999998</v>
      </c>
      <c r="N3" s="6">
        <v>0.249</v>
      </c>
      <c r="O3" s="6">
        <v>0.38100000000000001</v>
      </c>
      <c r="P3" s="6">
        <f t="shared" si="0"/>
        <v>0.13200000000000001</v>
      </c>
      <c r="Q3" s="6">
        <v>2.1749999999999998</v>
      </c>
      <c r="R3" s="6">
        <v>1.5</v>
      </c>
      <c r="S3" s="6">
        <v>0.22700000000000001</v>
      </c>
      <c r="T3" s="6">
        <v>0.27</v>
      </c>
      <c r="U3" s="8">
        <v>44245</v>
      </c>
      <c r="V3" s="9">
        <v>70</v>
      </c>
      <c r="W3" s="10">
        <v>9.1890000000000001</v>
      </c>
      <c r="X3" s="10">
        <v>6.0869999999999997</v>
      </c>
    </row>
    <row r="4" spans="1:24" x14ac:dyDescent="0.2">
      <c r="A4">
        <v>3</v>
      </c>
      <c r="B4">
        <v>1</v>
      </c>
      <c r="C4" t="s">
        <v>53</v>
      </c>
      <c r="D4">
        <v>2</v>
      </c>
      <c r="E4">
        <v>1</v>
      </c>
      <c r="F4">
        <v>2</v>
      </c>
      <c r="G4">
        <v>1</v>
      </c>
      <c r="H4" s="6">
        <v>0.432</v>
      </c>
      <c r="I4" s="6">
        <v>3.45</v>
      </c>
      <c r="J4" s="6">
        <v>0.32600000000000001</v>
      </c>
      <c r="K4" s="6">
        <v>0.20399999999999999</v>
      </c>
      <c r="L4" s="6">
        <v>0.68</v>
      </c>
      <c r="M4" s="6">
        <v>0.52600000000000002</v>
      </c>
      <c r="N4" s="6">
        <v>0.22600000000000001</v>
      </c>
      <c r="O4" s="6">
        <v>0.36299999999999999</v>
      </c>
      <c r="P4" s="6">
        <f t="shared" si="0"/>
        <v>0.13699999999999998</v>
      </c>
      <c r="Q4" s="6">
        <v>2.1829999999999998</v>
      </c>
      <c r="R4" s="6">
        <v>1.504</v>
      </c>
      <c r="S4" s="6">
        <v>0.22900000000000001</v>
      </c>
      <c r="T4" s="6">
        <v>0.26200000000000001</v>
      </c>
      <c r="U4" s="8">
        <v>44244</v>
      </c>
      <c r="V4" s="9">
        <v>57</v>
      </c>
      <c r="W4" s="10">
        <v>2.641</v>
      </c>
      <c r="X4" s="10">
        <v>3.2290000000000001</v>
      </c>
    </row>
    <row r="5" spans="1:24" x14ac:dyDescent="0.2">
      <c r="A5">
        <v>4</v>
      </c>
      <c r="B5">
        <v>2</v>
      </c>
      <c r="C5" t="s">
        <v>53</v>
      </c>
      <c r="D5">
        <v>2</v>
      </c>
      <c r="E5">
        <v>1</v>
      </c>
      <c r="F5">
        <v>2</v>
      </c>
      <c r="G5">
        <v>1</v>
      </c>
      <c r="H5" s="6">
        <v>0.33</v>
      </c>
      <c r="I5" s="6">
        <v>3.3279999999999998</v>
      </c>
      <c r="J5" s="6">
        <v>0.33500000000000002</v>
      </c>
      <c r="K5" s="6">
        <v>0.20599999999999999</v>
      </c>
      <c r="L5" s="6">
        <v>0.65900000000000003</v>
      </c>
      <c r="M5" s="6">
        <v>0.499</v>
      </c>
      <c r="N5" s="6">
        <v>0.24</v>
      </c>
      <c r="O5" s="6">
        <v>0.34200000000000003</v>
      </c>
      <c r="P5" s="6">
        <f t="shared" si="0"/>
        <v>0.10200000000000004</v>
      </c>
      <c r="Q5" s="6">
        <v>1.952</v>
      </c>
      <c r="R5" s="6">
        <v>1.49</v>
      </c>
      <c r="S5" s="6">
        <v>0.23</v>
      </c>
      <c r="T5" s="6">
        <v>0.28000000000000003</v>
      </c>
      <c r="U5" s="8">
        <v>44244</v>
      </c>
      <c r="V5" s="9">
        <v>57</v>
      </c>
      <c r="W5" s="10">
        <v>3.0830000000000002</v>
      </c>
      <c r="X5" s="10">
        <v>6.0339999999999998</v>
      </c>
    </row>
    <row r="6" spans="1:24" x14ac:dyDescent="0.2">
      <c r="A6">
        <v>5</v>
      </c>
      <c r="B6">
        <v>3</v>
      </c>
      <c r="C6" t="s">
        <v>53</v>
      </c>
      <c r="D6">
        <v>2</v>
      </c>
      <c r="E6">
        <v>1</v>
      </c>
      <c r="F6">
        <v>2</v>
      </c>
      <c r="G6">
        <v>1</v>
      </c>
      <c r="H6" s="6">
        <v>0.3</v>
      </c>
      <c r="I6" s="6">
        <v>3.5350000000000001</v>
      </c>
      <c r="J6" s="6">
        <v>0.38200000000000001</v>
      </c>
      <c r="K6" s="6">
        <v>0.20100000000000001</v>
      </c>
      <c r="L6" s="6">
        <v>0.65400000000000003</v>
      </c>
      <c r="M6" s="6">
        <v>0.47299999999999998</v>
      </c>
      <c r="N6" s="6">
        <v>0.27200000000000002</v>
      </c>
      <c r="O6" s="6">
        <v>0.37</v>
      </c>
      <c r="P6" s="6">
        <f t="shared" si="0"/>
        <v>9.7999999999999976E-2</v>
      </c>
      <c r="Q6" s="6">
        <v>2.1760000000000002</v>
      </c>
      <c r="R6" s="6">
        <v>1.581</v>
      </c>
      <c r="S6" s="6">
        <v>0.218</v>
      </c>
      <c r="T6" s="6">
        <v>0.28399999999999997</v>
      </c>
      <c r="U6" s="8">
        <v>44245</v>
      </c>
      <c r="V6" s="9">
        <v>70</v>
      </c>
      <c r="W6" s="10">
        <v>7.4269999999999996</v>
      </c>
      <c r="X6" s="10">
        <v>13.51</v>
      </c>
    </row>
    <row r="7" spans="1:24" x14ac:dyDescent="0.2">
      <c r="A7">
        <v>6</v>
      </c>
      <c r="B7">
        <v>1</v>
      </c>
      <c r="C7" t="s">
        <v>54</v>
      </c>
      <c r="D7">
        <v>1</v>
      </c>
      <c r="E7">
        <v>2</v>
      </c>
      <c r="F7">
        <v>3</v>
      </c>
      <c r="G7">
        <v>1</v>
      </c>
      <c r="H7" s="6">
        <v>0.379</v>
      </c>
      <c r="I7" s="6">
        <v>3.2970000000000002</v>
      </c>
      <c r="J7" s="6">
        <v>0.156</v>
      </c>
      <c r="K7" s="6">
        <v>0.36199999999999999</v>
      </c>
      <c r="L7" s="6">
        <v>0.67100000000000004</v>
      </c>
      <c r="M7" s="6">
        <v>0.48799999999999999</v>
      </c>
      <c r="N7" s="6">
        <v>0.26400000000000001</v>
      </c>
      <c r="O7" s="6">
        <v>0.38700000000000001</v>
      </c>
      <c r="P7" s="6">
        <f t="shared" si="0"/>
        <v>0.123</v>
      </c>
      <c r="Q7" s="6">
        <v>2.1709999999999998</v>
      </c>
      <c r="R7" s="6">
        <v>1.3640000000000001</v>
      </c>
      <c r="S7" s="6">
        <v>0.22700000000000001</v>
      </c>
      <c r="T7" s="6">
        <v>0.26500000000000001</v>
      </c>
      <c r="U7" s="8">
        <v>44244</v>
      </c>
      <c r="V7" s="9">
        <v>53</v>
      </c>
      <c r="W7" s="10">
        <v>1.302</v>
      </c>
      <c r="X7" s="10">
        <v>2.9260000000000002</v>
      </c>
    </row>
    <row r="8" spans="1:24" x14ac:dyDescent="0.2">
      <c r="A8">
        <v>7</v>
      </c>
      <c r="B8">
        <v>1</v>
      </c>
      <c r="C8" t="s">
        <v>55</v>
      </c>
      <c r="D8">
        <v>2</v>
      </c>
      <c r="E8">
        <v>2</v>
      </c>
      <c r="F8">
        <v>4</v>
      </c>
      <c r="G8">
        <v>1</v>
      </c>
      <c r="H8" s="6">
        <v>0.376</v>
      </c>
      <c r="I8" s="6">
        <v>3.2210000000000001</v>
      </c>
      <c r="J8" s="6">
        <v>0.33100000000000002</v>
      </c>
      <c r="K8" s="6">
        <v>0.188</v>
      </c>
      <c r="L8" s="6">
        <v>0.72499999999999998</v>
      </c>
      <c r="M8" s="6">
        <v>0.45700000000000002</v>
      </c>
      <c r="N8" s="6">
        <v>0.23100000000000001</v>
      </c>
      <c r="O8" s="6">
        <v>0.34599999999999997</v>
      </c>
      <c r="P8" s="6">
        <f t="shared" si="0"/>
        <v>0.11499999999999996</v>
      </c>
      <c r="Q8" s="6">
        <v>1.9550000000000001</v>
      </c>
      <c r="R8" s="6">
        <v>1.359</v>
      </c>
      <c r="S8" s="6">
        <v>0.219</v>
      </c>
      <c r="T8" s="6">
        <v>0.25800000000000001</v>
      </c>
      <c r="U8" s="8">
        <v>44244</v>
      </c>
      <c r="V8" s="9">
        <v>48</v>
      </c>
      <c r="W8" s="10">
        <v>2.2789999999999999</v>
      </c>
      <c r="X8" s="10">
        <v>3.6680000000000001</v>
      </c>
    </row>
    <row r="9" spans="1:24" x14ac:dyDescent="0.2">
      <c r="A9">
        <v>8</v>
      </c>
      <c r="B9">
        <v>2</v>
      </c>
      <c r="C9" t="s">
        <v>55</v>
      </c>
      <c r="D9">
        <v>2</v>
      </c>
      <c r="E9">
        <v>2</v>
      </c>
      <c r="F9">
        <v>4</v>
      </c>
      <c r="G9">
        <v>1</v>
      </c>
      <c r="H9" s="6">
        <v>0.436</v>
      </c>
      <c r="I9" s="6">
        <v>3.2389999999999999</v>
      </c>
      <c r="J9" s="6">
        <v>0.27900000000000003</v>
      </c>
      <c r="K9" s="6">
        <v>0.16300000000000001</v>
      </c>
      <c r="L9" s="6">
        <v>0.64500000000000002</v>
      </c>
      <c r="M9" s="6">
        <v>0.48899999999999999</v>
      </c>
      <c r="N9" s="6">
        <v>0.23599999999999999</v>
      </c>
      <c r="O9" s="6">
        <v>0.32600000000000001</v>
      </c>
      <c r="P9" s="6">
        <f t="shared" si="0"/>
        <v>9.0000000000000024E-2</v>
      </c>
      <c r="Q9" s="6">
        <v>1.92</v>
      </c>
      <c r="R9" s="6">
        <v>1.3939999999999999</v>
      </c>
      <c r="S9" s="6">
        <v>0.20399999999999999</v>
      </c>
      <c r="T9" s="6">
        <v>0.247</v>
      </c>
      <c r="U9" s="8">
        <v>44244</v>
      </c>
      <c r="V9" s="9">
        <v>48</v>
      </c>
      <c r="W9" s="10">
        <v>3.3570000000000002</v>
      </c>
      <c r="X9" s="10">
        <v>5.3639999999999999</v>
      </c>
    </row>
    <row r="10" spans="1:24" x14ac:dyDescent="0.2">
      <c r="A10">
        <v>9</v>
      </c>
      <c r="B10">
        <v>3</v>
      </c>
      <c r="C10" t="s">
        <v>55</v>
      </c>
      <c r="D10">
        <v>2</v>
      </c>
      <c r="E10">
        <v>2</v>
      </c>
      <c r="F10">
        <v>4</v>
      </c>
      <c r="G10">
        <v>1</v>
      </c>
      <c r="H10" s="6">
        <v>0.36</v>
      </c>
      <c r="I10" s="6">
        <v>3.3730000000000002</v>
      </c>
      <c r="J10" s="6">
        <v>0.36899999999999999</v>
      </c>
      <c r="K10" s="6">
        <v>0.18099999999999999</v>
      </c>
      <c r="L10" s="6">
        <v>0.64</v>
      </c>
      <c r="M10" s="6">
        <v>0.46300000000000002</v>
      </c>
      <c r="N10" s="6">
        <v>0.247</v>
      </c>
      <c r="O10" s="6">
        <v>0.37</v>
      </c>
      <c r="P10" s="6">
        <f t="shared" si="0"/>
        <v>0.123</v>
      </c>
      <c r="Q10" s="6">
        <v>2.0840000000000001</v>
      </c>
      <c r="R10" s="6">
        <v>1.4910000000000001</v>
      </c>
      <c r="S10" s="6">
        <v>0.21099999999999999</v>
      </c>
      <c r="T10" s="6">
        <v>0.25800000000000001</v>
      </c>
      <c r="U10" s="8">
        <v>44244</v>
      </c>
      <c r="V10" s="9">
        <v>53</v>
      </c>
      <c r="W10" s="10">
        <v>2.238</v>
      </c>
      <c r="X10" s="10">
        <v>3.9750000000000001</v>
      </c>
    </row>
    <row r="11" spans="1:24" x14ac:dyDescent="0.2">
      <c r="A11">
        <v>10</v>
      </c>
      <c r="B11">
        <v>1</v>
      </c>
      <c r="C11" t="s">
        <v>54</v>
      </c>
      <c r="D11">
        <v>1</v>
      </c>
      <c r="E11">
        <v>2</v>
      </c>
      <c r="F11">
        <v>5</v>
      </c>
      <c r="G11">
        <v>1</v>
      </c>
      <c r="H11" s="6">
        <v>0.54100000000000004</v>
      </c>
      <c r="I11" s="6">
        <v>2.6760000000000002</v>
      </c>
      <c r="J11" s="6">
        <v>0.155</v>
      </c>
      <c r="K11" s="6">
        <v>6.6000000000000003E-2</v>
      </c>
      <c r="L11" s="6">
        <v>0.66800000000000004</v>
      </c>
      <c r="M11" s="6">
        <v>0.52200000000000002</v>
      </c>
      <c r="N11" s="6">
        <v>0.183</v>
      </c>
      <c r="O11" s="6">
        <v>0.248</v>
      </c>
      <c r="P11" s="6">
        <f t="shared" si="0"/>
        <v>6.5000000000000002E-2</v>
      </c>
      <c r="Q11" s="6">
        <v>1.07</v>
      </c>
      <c r="R11" s="6">
        <v>1.05</v>
      </c>
      <c r="S11" s="6">
        <v>0.192</v>
      </c>
      <c r="T11" s="6">
        <v>0.2</v>
      </c>
      <c r="U11" s="8">
        <v>44243</v>
      </c>
      <c r="V11" s="9">
        <v>29</v>
      </c>
      <c r="W11" s="10">
        <v>0.9254</v>
      </c>
      <c r="X11" s="10">
        <v>2.6680000000000001</v>
      </c>
    </row>
    <row r="12" spans="1:24" x14ac:dyDescent="0.2">
      <c r="A12">
        <v>11</v>
      </c>
      <c r="B12">
        <v>1</v>
      </c>
      <c r="C12" t="s">
        <v>52</v>
      </c>
      <c r="D12">
        <v>1</v>
      </c>
      <c r="E12">
        <v>1</v>
      </c>
      <c r="F12">
        <v>6</v>
      </c>
      <c r="G12">
        <v>1</v>
      </c>
      <c r="H12" s="7">
        <v>0.36</v>
      </c>
      <c r="I12" s="7">
        <v>3.4830000000000001</v>
      </c>
      <c r="J12" s="6">
        <v>0.39500000000000002</v>
      </c>
      <c r="K12" s="7">
        <v>0.20499999999999999</v>
      </c>
      <c r="L12" s="7">
        <v>0.67700000000000005</v>
      </c>
      <c r="M12" s="7">
        <v>0.48499999999999999</v>
      </c>
      <c r="N12" s="6">
        <v>0.25600000000000001</v>
      </c>
      <c r="O12" s="6">
        <v>0.37</v>
      </c>
      <c r="P12" s="6">
        <f t="shared" si="0"/>
        <v>0.11399999999999999</v>
      </c>
      <c r="Q12" s="7">
        <v>2.17</v>
      </c>
      <c r="R12" s="7">
        <v>1.573</v>
      </c>
      <c r="S12" s="6">
        <v>0.223</v>
      </c>
      <c r="T12" s="6">
        <v>0.26600000000000001</v>
      </c>
      <c r="U12" s="8">
        <v>44245</v>
      </c>
      <c r="V12" s="9">
        <v>70</v>
      </c>
      <c r="W12" s="10">
        <v>4.5999999999999996</v>
      </c>
      <c r="X12" s="10">
        <v>6.907</v>
      </c>
    </row>
    <row r="13" spans="1:24" x14ac:dyDescent="0.2">
      <c r="A13">
        <v>12</v>
      </c>
      <c r="B13">
        <v>2</v>
      </c>
      <c r="C13" t="s">
        <v>52</v>
      </c>
      <c r="D13">
        <v>1</v>
      </c>
      <c r="E13">
        <v>1</v>
      </c>
      <c r="F13">
        <v>6</v>
      </c>
      <c r="G13">
        <v>1</v>
      </c>
      <c r="H13" s="7">
        <v>0.34599999999999997</v>
      </c>
      <c r="I13" s="7">
        <v>3.4740000000000002</v>
      </c>
      <c r="J13" s="6">
        <v>0.38500000000000001</v>
      </c>
      <c r="K13" s="7">
        <v>0.223</v>
      </c>
      <c r="L13" s="7">
        <v>0.51100000000000001</v>
      </c>
      <c r="M13" s="7">
        <v>0.48799999999999999</v>
      </c>
      <c r="N13" s="6">
        <v>0.26900000000000002</v>
      </c>
      <c r="O13" s="6">
        <v>0.38100000000000001</v>
      </c>
      <c r="P13" s="6">
        <f t="shared" si="0"/>
        <v>0.11199999999999999</v>
      </c>
      <c r="Q13" s="7">
        <v>2.1709999999999998</v>
      </c>
      <c r="R13" s="7">
        <v>1.546</v>
      </c>
      <c r="S13" s="6">
        <v>0.23400000000000001</v>
      </c>
      <c r="T13" s="6">
        <v>0.28699999999999998</v>
      </c>
      <c r="U13" s="8">
        <v>44245</v>
      </c>
      <c r="V13" s="9">
        <v>70</v>
      </c>
      <c r="W13" s="10">
        <v>6.8710000000000004</v>
      </c>
      <c r="X13" s="10">
        <v>10.42</v>
      </c>
    </row>
    <row r="14" spans="1:24" x14ac:dyDescent="0.2">
      <c r="A14">
        <v>13</v>
      </c>
      <c r="B14">
        <v>1</v>
      </c>
      <c r="C14" t="s">
        <v>55</v>
      </c>
      <c r="D14">
        <v>2</v>
      </c>
      <c r="E14">
        <v>2</v>
      </c>
      <c r="F14">
        <v>7</v>
      </c>
      <c r="G14">
        <v>1</v>
      </c>
      <c r="H14" s="7">
        <v>0.35899999999999999</v>
      </c>
      <c r="I14" s="7">
        <v>3.3730000000000002</v>
      </c>
      <c r="J14" s="6">
        <v>0.376</v>
      </c>
      <c r="K14" s="7">
        <v>0.19400000000000001</v>
      </c>
      <c r="L14" s="7">
        <v>0.71799999999999997</v>
      </c>
      <c r="M14" s="7">
        <v>0.49099999999999999</v>
      </c>
      <c r="N14" s="6">
        <v>0.254</v>
      </c>
      <c r="O14" s="6">
        <v>0.37</v>
      </c>
      <c r="P14" s="6">
        <f t="shared" si="0"/>
        <v>0.11599999999999999</v>
      </c>
      <c r="Q14" s="7">
        <v>2.1150000000000002</v>
      </c>
      <c r="R14" s="7">
        <v>1.4179999999999999</v>
      </c>
      <c r="S14" s="6">
        <v>0.20399999999999999</v>
      </c>
      <c r="T14" s="6">
        <v>0.255</v>
      </c>
      <c r="U14" s="8">
        <v>44244</v>
      </c>
      <c r="V14" s="9">
        <v>53</v>
      </c>
      <c r="W14" s="10">
        <v>4.0570000000000004</v>
      </c>
      <c r="X14" s="10">
        <v>6.2460000000000004</v>
      </c>
    </row>
    <row r="15" spans="1:24" x14ac:dyDescent="0.2">
      <c r="A15">
        <v>14</v>
      </c>
      <c r="B15">
        <v>2</v>
      </c>
      <c r="C15" t="s">
        <v>55</v>
      </c>
      <c r="D15">
        <v>2</v>
      </c>
      <c r="E15">
        <v>2</v>
      </c>
      <c r="F15">
        <v>7</v>
      </c>
      <c r="G15">
        <v>1</v>
      </c>
      <c r="H15" s="6">
        <v>0.34300000000000003</v>
      </c>
      <c r="I15" s="6">
        <v>3.3319999999999999</v>
      </c>
      <c r="J15" s="6">
        <v>0.377</v>
      </c>
      <c r="K15" s="6">
        <v>0.20699999999999999</v>
      </c>
      <c r="L15" s="6">
        <v>0.67800000000000005</v>
      </c>
      <c r="M15" s="6">
        <v>0.49099999999999999</v>
      </c>
      <c r="N15" s="6">
        <v>0.23499999999999999</v>
      </c>
      <c r="O15" s="6">
        <v>0.36199999999999999</v>
      </c>
      <c r="P15" s="6">
        <f t="shared" si="0"/>
        <v>0.127</v>
      </c>
      <c r="Q15" s="6">
        <v>2.077</v>
      </c>
      <c r="R15" s="6">
        <v>1.4510000000000001</v>
      </c>
      <c r="S15" s="6">
        <v>0.22700000000000001</v>
      </c>
      <c r="T15" s="6">
        <v>0.26500000000000001</v>
      </c>
      <c r="U15" s="8">
        <v>44244</v>
      </c>
      <c r="V15" s="9">
        <v>53</v>
      </c>
      <c r="W15" s="10">
        <v>4.0860000000000003</v>
      </c>
      <c r="X15" s="10">
        <v>5.4809999999999999</v>
      </c>
    </row>
    <row r="16" spans="1:24" x14ac:dyDescent="0.2">
      <c r="A16">
        <v>15</v>
      </c>
      <c r="B16">
        <v>1</v>
      </c>
      <c r="C16" t="s">
        <v>53</v>
      </c>
      <c r="D16">
        <v>2</v>
      </c>
      <c r="E16">
        <v>1</v>
      </c>
      <c r="F16">
        <v>8</v>
      </c>
      <c r="G16">
        <v>1</v>
      </c>
      <c r="H16" s="6">
        <v>0.39200000000000002</v>
      </c>
      <c r="I16" s="6">
        <v>3.4460000000000002</v>
      </c>
      <c r="J16" s="6">
        <v>0.39400000000000002</v>
      </c>
      <c r="K16" s="6">
        <v>0.192</v>
      </c>
      <c r="L16" s="6">
        <v>0.623</v>
      </c>
      <c r="M16" s="6">
        <v>0.53200000000000003</v>
      </c>
      <c r="N16" s="6">
        <v>0.24299999999999999</v>
      </c>
      <c r="O16" s="6">
        <v>0.40799999999999997</v>
      </c>
      <c r="P16" s="6">
        <f t="shared" si="0"/>
        <v>0.16499999999999998</v>
      </c>
      <c r="Q16" s="6">
        <v>2.2050000000000001</v>
      </c>
      <c r="R16" s="6">
        <v>1.532</v>
      </c>
      <c r="S16" s="6">
        <v>0.22600000000000001</v>
      </c>
      <c r="T16" s="6">
        <v>0.27500000000000002</v>
      </c>
      <c r="U16" s="8">
        <v>44244</v>
      </c>
      <c r="V16" s="9">
        <v>57</v>
      </c>
      <c r="W16" s="10">
        <v>3.609</v>
      </c>
      <c r="X16" s="10">
        <v>5.2869999999999999</v>
      </c>
    </row>
    <row r="17" spans="1:24" x14ac:dyDescent="0.2">
      <c r="A17">
        <v>16</v>
      </c>
      <c r="B17">
        <v>2</v>
      </c>
      <c r="C17" t="s">
        <v>53</v>
      </c>
      <c r="D17">
        <v>2</v>
      </c>
      <c r="E17">
        <v>1</v>
      </c>
      <c r="F17">
        <v>8</v>
      </c>
      <c r="G17">
        <v>1</v>
      </c>
      <c r="H17" s="6">
        <v>0.309</v>
      </c>
      <c r="I17" s="6">
        <v>3.298</v>
      </c>
      <c r="J17" s="6">
        <v>0.32900000000000001</v>
      </c>
      <c r="K17" s="6">
        <v>0.185</v>
      </c>
      <c r="L17" s="6">
        <v>0.64500000000000002</v>
      </c>
      <c r="M17" s="6">
        <v>0.48699999999999999</v>
      </c>
      <c r="N17" s="6">
        <v>0.23</v>
      </c>
      <c r="O17" s="6">
        <v>0.39400000000000002</v>
      </c>
      <c r="P17" s="6">
        <f t="shared" si="0"/>
        <v>0.16400000000000001</v>
      </c>
      <c r="Q17" s="6">
        <v>2.0030000000000001</v>
      </c>
      <c r="R17" s="6">
        <v>1.548</v>
      </c>
      <c r="S17" s="6">
        <v>0.19500000000000001</v>
      </c>
      <c r="T17" s="6">
        <v>0.26500000000000001</v>
      </c>
      <c r="U17" s="8">
        <v>44244</v>
      </c>
      <c r="V17" s="9">
        <v>57</v>
      </c>
      <c r="W17" s="10">
        <v>2.7389999999999999</v>
      </c>
      <c r="X17" s="10">
        <v>5.0339999999999998</v>
      </c>
    </row>
    <row r="18" spans="1:24" x14ac:dyDescent="0.2">
      <c r="A18">
        <v>17</v>
      </c>
      <c r="B18">
        <v>1</v>
      </c>
      <c r="C18" t="s">
        <v>52</v>
      </c>
      <c r="D18">
        <v>1</v>
      </c>
      <c r="E18">
        <v>1</v>
      </c>
      <c r="F18">
        <v>1</v>
      </c>
      <c r="G18">
        <v>2</v>
      </c>
      <c r="H18" s="7">
        <v>0.45600000000000002</v>
      </c>
      <c r="I18" s="7">
        <v>3.7570000000000001</v>
      </c>
      <c r="J18" s="6">
        <v>0.41399999999999998</v>
      </c>
      <c r="K18" s="6">
        <v>0.19500000000000001</v>
      </c>
      <c r="L18" s="6">
        <v>0.84399999999999997</v>
      </c>
      <c r="M18" s="6">
        <v>0.53300000000000003</v>
      </c>
      <c r="N18" s="6">
        <v>0.311</v>
      </c>
      <c r="O18" s="6">
        <v>0.41499999999999998</v>
      </c>
      <c r="P18" s="6">
        <f t="shared" si="0"/>
        <v>0.10399999999999998</v>
      </c>
      <c r="Q18" s="6">
        <v>2.4580000000000002</v>
      </c>
      <c r="R18" s="6">
        <v>1.5469999999999999</v>
      </c>
      <c r="S18" s="6">
        <v>0.25</v>
      </c>
      <c r="T18" s="6">
        <v>0.30299999999999999</v>
      </c>
      <c r="U18" s="8">
        <v>44258</v>
      </c>
      <c r="V18" s="9">
        <v>53.75</v>
      </c>
      <c r="W18" s="10">
        <v>3.113</v>
      </c>
      <c r="X18" s="10">
        <v>6.7869999999999999</v>
      </c>
    </row>
    <row r="19" spans="1:24" x14ac:dyDescent="0.2">
      <c r="A19">
        <v>18</v>
      </c>
      <c r="B19">
        <v>2</v>
      </c>
      <c r="C19" t="s">
        <v>52</v>
      </c>
      <c r="D19">
        <v>1</v>
      </c>
      <c r="E19">
        <v>1</v>
      </c>
      <c r="F19">
        <v>1</v>
      </c>
      <c r="G19">
        <v>2</v>
      </c>
      <c r="H19" s="7">
        <v>0.45</v>
      </c>
      <c r="I19" s="7">
        <v>3.7050000000000001</v>
      </c>
      <c r="J19" s="6">
        <v>0.40300000000000002</v>
      </c>
      <c r="K19" s="6">
        <v>0.185</v>
      </c>
      <c r="L19" s="6">
        <v>0.753</v>
      </c>
      <c r="M19" s="6">
        <v>0.53100000000000003</v>
      </c>
      <c r="N19" s="6">
        <v>0.24399999999999999</v>
      </c>
      <c r="O19" s="6">
        <v>0.38600000000000001</v>
      </c>
      <c r="P19" s="6">
        <f t="shared" si="0"/>
        <v>0.14200000000000002</v>
      </c>
      <c r="Q19" s="6">
        <v>2.4380000000000002</v>
      </c>
      <c r="R19" s="6">
        <v>1.605</v>
      </c>
      <c r="S19" s="6">
        <v>0.23</v>
      </c>
      <c r="T19" s="6">
        <v>0.29599999999999999</v>
      </c>
      <c r="U19" s="8">
        <v>44258</v>
      </c>
      <c r="V19" s="9">
        <v>53.75</v>
      </c>
      <c r="W19" s="10">
        <v>3.27</v>
      </c>
      <c r="X19" s="10">
        <v>4.7939999999999996</v>
      </c>
    </row>
    <row r="20" spans="1:24" x14ac:dyDescent="0.2">
      <c r="A20">
        <v>19</v>
      </c>
      <c r="B20">
        <v>3</v>
      </c>
      <c r="C20" t="s">
        <v>52</v>
      </c>
      <c r="D20">
        <v>1</v>
      </c>
      <c r="E20">
        <v>1</v>
      </c>
      <c r="F20">
        <v>1</v>
      </c>
      <c r="G20">
        <v>2</v>
      </c>
      <c r="H20" s="7">
        <v>0.44700000000000001</v>
      </c>
      <c r="I20" s="6">
        <v>3.78</v>
      </c>
      <c r="J20" s="6">
        <v>0.435</v>
      </c>
      <c r="K20" s="7">
        <v>0.186</v>
      </c>
      <c r="L20" s="7">
        <v>0.629</v>
      </c>
      <c r="M20" s="6">
        <v>0.505</v>
      </c>
      <c r="N20" s="6">
        <v>0.29099999999999998</v>
      </c>
      <c r="O20" s="6">
        <v>0.41299999999999998</v>
      </c>
      <c r="P20" s="6">
        <f t="shared" si="0"/>
        <v>0.122</v>
      </c>
      <c r="Q20" s="6">
        <v>2.355</v>
      </c>
      <c r="R20" s="6">
        <v>1.6240000000000001</v>
      </c>
      <c r="S20" s="6">
        <v>0.22900000000000001</v>
      </c>
      <c r="T20" s="6">
        <v>0.27800000000000002</v>
      </c>
      <c r="U20" s="8">
        <v>44258</v>
      </c>
      <c r="V20" s="9">
        <v>57</v>
      </c>
      <c r="W20" s="10">
        <v>2.1419999999999999</v>
      </c>
      <c r="X20" s="10">
        <v>3.8210000000000002</v>
      </c>
    </row>
    <row r="21" spans="1:24" x14ac:dyDescent="0.2">
      <c r="A21">
        <v>20</v>
      </c>
      <c r="B21">
        <v>1</v>
      </c>
      <c r="C21" t="s">
        <v>53</v>
      </c>
      <c r="D21">
        <v>2</v>
      </c>
      <c r="E21">
        <v>1</v>
      </c>
      <c r="F21">
        <v>2</v>
      </c>
      <c r="G21">
        <v>2</v>
      </c>
      <c r="H21" s="6">
        <v>0.40600000000000003</v>
      </c>
      <c r="I21" s="6">
        <v>3.653</v>
      </c>
      <c r="J21" s="6">
        <v>0.436</v>
      </c>
      <c r="K21" s="6">
        <v>0.19900000000000001</v>
      </c>
      <c r="L21" s="6">
        <v>0.64100000000000001</v>
      </c>
      <c r="M21" s="6">
        <v>0.50600000000000001</v>
      </c>
      <c r="N21" s="6">
        <v>0.26600000000000001</v>
      </c>
      <c r="O21" s="6">
        <v>0.439</v>
      </c>
      <c r="P21" s="6">
        <f t="shared" si="0"/>
        <v>0.17299999999999999</v>
      </c>
      <c r="Q21" s="6">
        <v>2.5139999999999998</v>
      </c>
      <c r="R21" s="6">
        <v>1.677</v>
      </c>
      <c r="S21" s="6">
        <v>0.23100000000000001</v>
      </c>
      <c r="T21" s="6">
        <v>0.30399999999999999</v>
      </c>
      <c r="U21" s="8">
        <v>44259</v>
      </c>
      <c r="V21" s="9">
        <v>72</v>
      </c>
      <c r="W21" s="10">
        <v>3.7839999999999998</v>
      </c>
      <c r="X21" s="10">
        <v>5.4550000000000001</v>
      </c>
    </row>
    <row r="22" spans="1:24" x14ac:dyDescent="0.2">
      <c r="A22">
        <v>21</v>
      </c>
      <c r="B22">
        <v>1</v>
      </c>
      <c r="C22" t="s">
        <v>54</v>
      </c>
      <c r="D22">
        <v>1</v>
      </c>
      <c r="E22">
        <v>2</v>
      </c>
      <c r="F22">
        <v>3</v>
      </c>
      <c r="G22">
        <v>2</v>
      </c>
      <c r="H22" s="6">
        <v>0.38100000000000001</v>
      </c>
      <c r="I22" s="6">
        <v>3.3140000000000001</v>
      </c>
      <c r="J22" s="6">
        <v>0.39800000000000002</v>
      </c>
      <c r="K22" s="6">
        <v>0.20200000000000001</v>
      </c>
      <c r="L22" s="6">
        <v>0.63400000000000001</v>
      </c>
      <c r="M22" s="6">
        <v>0.50700000000000001</v>
      </c>
      <c r="N22" s="6">
        <v>0.26400000000000001</v>
      </c>
      <c r="O22" s="6">
        <v>0.38200000000000001</v>
      </c>
      <c r="P22" s="6">
        <f t="shared" si="0"/>
        <v>0.11799999999999999</v>
      </c>
      <c r="Q22" s="6">
        <v>2.1419999999999999</v>
      </c>
      <c r="R22" s="6">
        <v>1.492</v>
      </c>
      <c r="S22" s="6">
        <v>0.23599999999999999</v>
      </c>
      <c r="T22" s="6">
        <v>0.28799999999999998</v>
      </c>
      <c r="U22" s="8">
        <v>44258</v>
      </c>
      <c r="V22" s="9">
        <v>53</v>
      </c>
      <c r="W22" s="10">
        <v>5.6509999999999998</v>
      </c>
      <c r="X22" s="10">
        <v>6.6870000000000003</v>
      </c>
    </row>
    <row r="23" spans="1:24" x14ac:dyDescent="0.2">
      <c r="A23">
        <v>22</v>
      </c>
      <c r="B23">
        <v>1</v>
      </c>
      <c r="C23" t="s">
        <v>54</v>
      </c>
      <c r="D23">
        <v>1</v>
      </c>
      <c r="E23">
        <v>2</v>
      </c>
      <c r="F23">
        <v>5</v>
      </c>
      <c r="G23">
        <v>2</v>
      </c>
      <c r="H23" s="6">
        <v>0.32300000000000001</v>
      </c>
      <c r="I23" s="6">
        <v>3.31</v>
      </c>
      <c r="J23" s="6">
        <v>0.39</v>
      </c>
      <c r="K23" s="6">
        <v>0.2</v>
      </c>
      <c r="L23" s="6">
        <v>0.73499999999999999</v>
      </c>
      <c r="M23" s="6">
        <v>0.46600000000000003</v>
      </c>
      <c r="N23" s="6">
        <v>0.27100000000000002</v>
      </c>
      <c r="O23" s="6">
        <v>0.377</v>
      </c>
      <c r="P23" s="6">
        <f t="shared" si="0"/>
        <v>0.10599999999999998</v>
      </c>
      <c r="Q23" s="6">
        <v>2.1179999999999999</v>
      </c>
      <c r="R23" s="6">
        <v>1.4419999999999999</v>
      </c>
      <c r="S23" s="6">
        <v>0.21199999999999999</v>
      </c>
      <c r="T23" s="6">
        <v>0.27900000000000003</v>
      </c>
      <c r="U23" s="8">
        <v>44258</v>
      </c>
      <c r="V23" s="9">
        <v>53</v>
      </c>
      <c r="W23" s="10">
        <v>6.7889999999999997</v>
      </c>
      <c r="X23" s="10">
        <v>8.4459999999999997</v>
      </c>
    </row>
    <row r="24" spans="1:24" x14ac:dyDescent="0.2">
      <c r="A24">
        <v>23</v>
      </c>
      <c r="B24">
        <v>2</v>
      </c>
      <c r="C24" t="s">
        <v>54</v>
      </c>
      <c r="D24">
        <v>1</v>
      </c>
      <c r="E24">
        <v>2</v>
      </c>
      <c r="F24">
        <v>5</v>
      </c>
      <c r="G24">
        <v>2</v>
      </c>
      <c r="H24" s="6">
        <v>0.39900000000000002</v>
      </c>
      <c r="I24" s="6">
        <v>3.3889999999999998</v>
      </c>
      <c r="J24" s="6">
        <v>0.28899999999999998</v>
      </c>
      <c r="K24" s="6">
        <v>0.188</v>
      </c>
      <c r="L24" s="6">
        <v>0.72499999999999998</v>
      </c>
      <c r="M24" s="6">
        <v>0.50600000000000001</v>
      </c>
      <c r="N24" s="6">
        <v>0.24199999999999999</v>
      </c>
      <c r="O24" s="6">
        <v>0.314</v>
      </c>
      <c r="P24" s="6">
        <f t="shared" si="0"/>
        <v>7.2000000000000008E-2</v>
      </c>
      <c r="Q24" s="6">
        <v>1.7889999999999999</v>
      </c>
      <c r="R24" s="6">
        <v>1.4970000000000001</v>
      </c>
      <c r="S24" s="6">
        <v>0.22900000000000001</v>
      </c>
      <c r="T24" s="6">
        <v>0.28399999999999997</v>
      </c>
      <c r="U24" s="8">
        <v>44258</v>
      </c>
      <c r="V24" s="9">
        <v>53.5</v>
      </c>
      <c r="W24" s="10">
        <v>2.9830000000000001</v>
      </c>
      <c r="X24" s="10">
        <v>5.157</v>
      </c>
    </row>
    <row r="25" spans="1:24" x14ac:dyDescent="0.2">
      <c r="A25">
        <v>24</v>
      </c>
      <c r="B25">
        <v>3</v>
      </c>
      <c r="C25" t="s">
        <v>54</v>
      </c>
      <c r="D25">
        <v>1</v>
      </c>
      <c r="E25">
        <v>2</v>
      </c>
      <c r="F25">
        <v>5</v>
      </c>
      <c r="G25">
        <v>2</v>
      </c>
      <c r="H25" s="6">
        <v>0.433</v>
      </c>
      <c r="I25" s="6">
        <v>3.9390000000000001</v>
      </c>
      <c r="J25" s="6">
        <v>0.47099999999999997</v>
      </c>
      <c r="K25" s="6">
        <v>0.21099999999999999</v>
      </c>
      <c r="L25" s="6">
        <v>0.52200000000000002</v>
      </c>
      <c r="M25" s="6">
        <v>0.54400000000000004</v>
      </c>
      <c r="N25" s="6">
        <v>0.28399999999999997</v>
      </c>
      <c r="O25" s="6">
        <v>0.42699999999999999</v>
      </c>
      <c r="P25" s="6">
        <f t="shared" si="0"/>
        <v>0.14300000000000002</v>
      </c>
      <c r="Q25" s="6">
        <v>2.5750000000000002</v>
      </c>
      <c r="R25" s="6">
        <v>1.742</v>
      </c>
      <c r="S25" s="6">
        <v>0.26200000000000001</v>
      </c>
      <c r="T25" s="6">
        <v>0.32200000000000001</v>
      </c>
      <c r="U25" s="8">
        <v>44259</v>
      </c>
      <c r="V25" s="9">
        <v>72</v>
      </c>
      <c r="W25" s="10">
        <v>5.2430000000000003</v>
      </c>
      <c r="X25" s="10">
        <v>7.7539999999999996</v>
      </c>
    </row>
    <row r="26" spans="1:24" x14ac:dyDescent="0.2">
      <c r="A26">
        <v>25</v>
      </c>
      <c r="B26">
        <v>1</v>
      </c>
      <c r="C26" t="s">
        <v>52</v>
      </c>
      <c r="D26">
        <v>1</v>
      </c>
      <c r="E26">
        <v>1</v>
      </c>
      <c r="F26">
        <v>6</v>
      </c>
      <c r="G26">
        <v>2</v>
      </c>
      <c r="H26" s="6">
        <v>0.36599999999999999</v>
      </c>
      <c r="I26" s="6">
        <v>3.387</v>
      </c>
      <c r="J26" s="6">
        <v>0.39100000000000001</v>
      </c>
      <c r="K26" s="6">
        <v>0.16900000000000001</v>
      </c>
      <c r="L26" s="6">
        <v>0.70099999999999996</v>
      </c>
      <c r="M26" s="6">
        <v>0.48199999999999998</v>
      </c>
      <c r="N26" s="6">
        <v>0.23599999999999999</v>
      </c>
      <c r="O26" s="6">
        <v>0.36499999999999999</v>
      </c>
      <c r="P26" s="6">
        <f t="shared" si="0"/>
        <v>0.129</v>
      </c>
      <c r="Q26" s="6">
        <v>2.036</v>
      </c>
      <c r="R26" s="6">
        <v>1.472</v>
      </c>
      <c r="S26" s="6">
        <v>0.21099999999999999</v>
      </c>
      <c r="T26" s="6">
        <v>0.27100000000000002</v>
      </c>
      <c r="U26" s="8">
        <v>44258</v>
      </c>
      <c r="V26" s="9">
        <v>53</v>
      </c>
      <c r="W26" s="10">
        <v>3.375</v>
      </c>
      <c r="X26" s="10">
        <v>6.2229999999999999</v>
      </c>
    </row>
    <row r="27" spans="1:24" x14ac:dyDescent="0.2">
      <c r="A27">
        <v>26</v>
      </c>
      <c r="B27">
        <v>2</v>
      </c>
      <c r="C27" t="s">
        <v>52</v>
      </c>
      <c r="D27">
        <v>1</v>
      </c>
      <c r="E27">
        <v>1</v>
      </c>
      <c r="F27">
        <v>6</v>
      </c>
      <c r="G27">
        <v>2</v>
      </c>
      <c r="H27" s="6">
        <v>0.38500000000000001</v>
      </c>
      <c r="I27" s="6">
        <v>3.35</v>
      </c>
      <c r="J27" s="6">
        <v>0.443</v>
      </c>
      <c r="K27" s="6">
        <v>0.216</v>
      </c>
      <c r="L27" s="6">
        <v>0.66500000000000004</v>
      </c>
      <c r="M27" s="6">
        <v>0.5</v>
      </c>
      <c r="N27" s="6">
        <v>0.29099999999999998</v>
      </c>
      <c r="O27" s="6">
        <v>0.39700000000000002</v>
      </c>
      <c r="P27" s="6">
        <f t="shared" si="0"/>
        <v>0.10600000000000004</v>
      </c>
      <c r="Q27" s="6">
        <v>2.2029999999999998</v>
      </c>
      <c r="R27" s="6">
        <v>1.4850000000000001</v>
      </c>
      <c r="S27" s="6">
        <v>0.24</v>
      </c>
      <c r="T27" s="6">
        <v>0.27600000000000002</v>
      </c>
      <c r="U27" s="8">
        <v>44258</v>
      </c>
      <c r="V27" s="9">
        <v>53.5</v>
      </c>
      <c r="W27" s="10">
        <v>3.6520000000000001</v>
      </c>
      <c r="X27" s="10">
        <v>7.1980000000000004</v>
      </c>
    </row>
    <row r="28" spans="1:24" x14ac:dyDescent="0.2">
      <c r="A28">
        <v>27</v>
      </c>
      <c r="B28">
        <v>3</v>
      </c>
      <c r="C28" t="s">
        <v>52</v>
      </c>
      <c r="D28">
        <v>1</v>
      </c>
      <c r="E28">
        <v>1</v>
      </c>
      <c r="F28">
        <v>6</v>
      </c>
      <c r="G28">
        <v>2</v>
      </c>
      <c r="H28" s="6">
        <v>0.40899999999999997</v>
      </c>
      <c r="I28" s="7">
        <v>3.3170000000000002</v>
      </c>
      <c r="J28" s="7">
        <v>0.38200000000000001</v>
      </c>
      <c r="K28" s="7">
        <v>0.16500000000000001</v>
      </c>
      <c r="L28" s="6">
        <v>0.67600000000000005</v>
      </c>
      <c r="M28" s="6">
        <v>0.52600000000000002</v>
      </c>
      <c r="N28" s="7">
        <v>0.23699999999999999</v>
      </c>
      <c r="O28" s="7">
        <v>0.35899999999999999</v>
      </c>
      <c r="P28" s="6">
        <f t="shared" si="0"/>
        <v>0.122</v>
      </c>
      <c r="Q28" s="6">
        <v>2.0979999999999999</v>
      </c>
      <c r="R28" s="6">
        <v>1.498</v>
      </c>
      <c r="S28" s="6">
        <v>0.20899999999999999</v>
      </c>
      <c r="T28" s="6">
        <v>0.249</v>
      </c>
      <c r="U28" s="8">
        <v>44258</v>
      </c>
      <c r="V28" s="9">
        <v>53.5</v>
      </c>
      <c r="W28" s="10">
        <v>2.83</v>
      </c>
      <c r="X28" s="10">
        <v>6.8689999999999998</v>
      </c>
    </row>
    <row r="29" spans="1:24" x14ac:dyDescent="0.2">
      <c r="A29">
        <v>28</v>
      </c>
      <c r="B29">
        <v>1</v>
      </c>
      <c r="C29" t="s">
        <v>55</v>
      </c>
      <c r="D29">
        <v>2</v>
      </c>
      <c r="E29">
        <v>2</v>
      </c>
      <c r="F29">
        <v>7</v>
      </c>
      <c r="G29">
        <v>2</v>
      </c>
      <c r="H29" s="6">
        <v>0.372</v>
      </c>
      <c r="I29" s="7">
        <v>3.3519999999999999</v>
      </c>
      <c r="J29" s="7">
        <v>0.374</v>
      </c>
      <c r="K29" s="7">
        <v>0.19900000000000001</v>
      </c>
      <c r="L29" s="6">
        <v>0.69399999999999995</v>
      </c>
      <c r="M29" s="6">
        <v>0.501</v>
      </c>
      <c r="N29" s="7">
        <v>0.25600000000000001</v>
      </c>
      <c r="O29" s="7">
        <v>0.38900000000000001</v>
      </c>
      <c r="P29" s="6">
        <f t="shared" si="0"/>
        <v>0.13300000000000001</v>
      </c>
      <c r="Q29" s="6">
        <v>2.222</v>
      </c>
      <c r="R29" s="6">
        <v>1.504</v>
      </c>
      <c r="S29" s="6">
        <v>0.22800000000000001</v>
      </c>
      <c r="T29" s="6">
        <v>0.26600000000000001</v>
      </c>
      <c r="U29" s="8">
        <v>44258</v>
      </c>
      <c r="V29" s="9">
        <v>53.5</v>
      </c>
      <c r="W29" s="10">
        <v>2.7170000000000001</v>
      </c>
      <c r="X29" s="10">
        <v>4.181</v>
      </c>
    </row>
    <row r="30" spans="1:24" x14ac:dyDescent="0.2">
      <c r="A30">
        <v>29</v>
      </c>
      <c r="B30">
        <v>1</v>
      </c>
      <c r="C30" t="s">
        <v>53</v>
      </c>
      <c r="D30">
        <v>2</v>
      </c>
      <c r="E30">
        <v>1</v>
      </c>
      <c r="F30">
        <v>8</v>
      </c>
      <c r="G30">
        <v>2</v>
      </c>
      <c r="H30" s="6">
        <v>0.38900000000000001</v>
      </c>
      <c r="I30" s="7">
        <v>3.5670000000000002</v>
      </c>
      <c r="J30" s="7">
        <v>0.34899999999999998</v>
      </c>
      <c r="K30" s="7">
        <v>0.17</v>
      </c>
      <c r="L30" s="6">
        <v>0.747</v>
      </c>
      <c r="M30" s="6">
        <v>0.52900000000000003</v>
      </c>
      <c r="N30" s="7">
        <v>0.24</v>
      </c>
      <c r="O30" s="7">
        <v>0.34300000000000003</v>
      </c>
      <c r="P30" s="6">
        <f t="shared" si="0"/>
        <v>0.10300000000000004</v>
      </c>
      <c r="Q30" s="6">
        <v>2.2240000000000002</v>
      </c>
      <c r="R30" s="6">
        <v>1.5860000000000001</v>
      </c>
      <c r="S30" s="6">
        <v>0.22600000000000001</v>
      </c>
      <c r="T30" s="6">
        <v>0.27300000000000002</v>
      </c>
      <c r="U30" s="8">
        <v>44258</v>
      </c>
      <c r="V30" s="9">
        <v>53.5</v>
      </c>
      <c r="W30" s="10">
        <v>4.7590000000000003</v>
      </c>
      <c r="X30" s="10">
        <v>6.3120000000000003</v>
      </c>
    </row>
    <row r="31" spans="1:24" x14ac:dyDescent="0.2">
      <c r="A31">
        <v>30</v>
      </c>
      <c r="B31">
        <v>1</v>
      </c>
      <c r="C31" t="s">
        <v>52</v>
      </c>
      <c r="D31">
        <v>1</v>
      </c>
      <c r="E31">
        <v>1</v>
      </c>
      <c r="F31">
        <v>1</v>
      </c>
      <c r="G31">
        <v>3</v>
      </c>
      <c r="H31" s="6">
        <v>0.59699999999999998</v>
      </c>
      <c r="I31" s="6">
        <v>3.6219999999999999</v>
      </c>
      <c r="J31" s="6">
        <v>0.29899999999999999</v>
      </c>
      <c r="K31" s="6">
        <v>0.20200000000000001</v>
      </c>
      <c r="L31" s="6">
        <v>0.746</v>
      </c>
      <c r="M31" s="6">
        <v>0.51400000000000001</v>
      </c>
      <c r="N31" s="6">
        <v>0.23499999999999999</v>
      </c>
      <c r="O31" s="6">
        <v>0.31900000000000001</v>
      </c>
      <c r="P31" s="6">
        <f t="shared" si="0"/>
        <v>8.4000000000000019E-2</v>
      </c>
      <c r="Q31" s="6">
        <v>1.8740000000000001</v>
      </c>
      <c r="R31" s="6">
        <v>1.526</v>
      </c>
      <c r="S31" s="6">
        <v>0.23200000000000001</v>
      </c>
      <c r="T31" s="6">
        <v>0.27</v>
      </c>
      <c r="U31" s="8">
        <v>44265</v>
      </c>
      <c r="V31" s="9">
        <v>48</v>
      </c>
      <c r="W31" s="10">
        <v>1.3240000000000001</v>
      </c>
      <c r="X31" s="10">
        <v>3.468</v>
      </c>
    </row>
    <row r="32" spans="1:24" x14ac:dyDescent="0.2">
      <c r="A32">
        <v>31</v>
      </c>
      <c r="B32">
        <v>2</v>
      </c>
      <c r="C32" t="s">
        <v>52</v>
      </c>
      <c r="D32">
        <v>1</v>
      </c>
      <c r="E32">
        <v>1</v>
      </c>
      <c r="F32">
        <v>1</v>
      </c>
      <c r="G32">
        <v>3</v>
      </c>
      <c r="H32" s="6">
        <v>0.52700000000000002</v>
      </c>
      <c r="I32" s="6">
        <v>3.4289999999999998</v>
      </c>
      <c r="J32" s="6">
        <v>0.311</v>
      </c>
      <c r="K32" s="6">
        <v>0.21199999999999999</v>
      </c>
      <c r="L32" s="6">
        <v>0.627</v>
      </c>
      <c r="M32" s="6">
        <v>0.53</v>
      </c>
      <c r="N32" s="6">
        <v>0.25</v>
      </c>
      <c r="O32" s="6">
        <v>0.33500000000000002</v>
      </c>
      <c r="P32" s="6">
        <f t="shared" si="0"/>
        <v>8.500000000000002E-2</v>
      </c>
      <c r="Q32" s="6">
        <v>1.7170000000000001</v>
      </c>
      <c r="R32" s="6">
        <v>1.4810000000000001</v>
      </c>
      <c r="S32" s="6">
        <v>0.255</v>
      </c>
      <c r="T32" s="6">
        <v>0.28799999999999998</v>
      </c>
      <c r="U32" s="8">
        <v>44265</v>
      </c>
      <c r="V32" s="9">
        <v>48</v>
      </c>
      <c r="W32" s="10">
        <v>2.9980000000000002</v>
      </c>
      <c r="X32" s="10">
        <v>5.2089999999999996</v>
      </c>
    </row>
    <row r="33" spans="1:24" x14ac:dyDescent="0.2">
      <c r="A33">
        <v>32</v>
      </c>
      <c r="B33">
        <v>3</v>
      </c>
      <c r="C33" t="s">
        <v>52</v>
      </c>
      <c r="D33">
        <v>1</v>
      </c>
      <c r="E33">
        <v>1</v>
      </c>
      <c r="F33">
        <v>1</v>
      </c>
      <c r="G33">
        <v>3</v>
      </c>
      <c r="H33" s="6">
        <v>0.48299999999999998</v>
      </c>
      <c r="I33" s="6">
        <v>3.496</v>
      </c>
      <c r="J33" s="6">
        <v>0.37</v>
      </c>
      <c r="K33" s="6">
        <v>0.255</v>
      </c>
      <c r="L33" s="6">
        <v>0.63100000000000001</v>
      </c>
      <c r="M33" s="6">
        <v>0.51500000000000001</v>
      </c>
      <c r="N33" s="6">
        <v>0.247</v>
      </c>
      <c r="O33" s="6">
        <v>0.33100000000000002</v>
      </c>
      <c r="P33" s="6">
        <f t="shared" si="0"/>
        <v>8.4000000000000019E-2</v>
      </c>
      <c r="Q33" s="6">
        <v>2.1150000000000002</v>
      </c>
      <c r="R33" s="6">
        <v>1.5720000000000001</v>
      </c>
      <c r="S33" s="6">
        <v>0.23200000000000001</v>
      </c>
      <c r="T33" s="6">
        <v>0.27600000000000002</v>
      </c>
      <c r="U33" s="8">
        <v>44265</v>
      </c>
      <c r="V33" s="9">
        <v>53</v>
      </c>
      <c r="W33" s="10">
        <v>3.4849999999999999</v>
      </c>
      <c r="X33" s="10">
        <v>4.7930000000000001</v>
      </c>
    </row>
    <row r="34" spans="1:24" x14ac:dyDescent="0.2">
      <c r="A34">
        <v>33</v>
      </c>
      <c r="B34">
        <v>1</v>
      </c>
      <c r="C34" t="s">
        <v>53</v>
      </c>
      <c r="D34">
        <v>2</v>
      </c>
      <c r="E34">
        <v>1</v>
      </c>
      <c r="F34">
        <v>2</v>
      </c>
      <c r="G34">
        <v>3</v>
      </c>
      <c r="H34" s="6">
        <v>0.34100000000000003</v>
      </c>
      <c r="I34" s="6">
        <v>3.56</v>
      </c>
      <c r="J34" s="6">
        <v>0.33100000000000002</v>
      </c>
      <c r="K34" s="6">
        <v>0.25</v>
      </c>
      <c r="L34" s="6">
        <v>0.73699999999999999</v>
      </c>
      <c r="M34" s="6">
        <v>0.499</v>
      </c>
      <c r="N34" s="6">
        <v>0.249</v>
      </c>
      <c r="O34" s="6">
        <v>0.36599999999999999</v>
      </c>
      <c r="P34" s="6">
        <f t="shared" si="0"/>
        <v>0.11699999999999999</v>
      </c>
      <c r="Q34" s="6">
        <v>2.2290000000000001</v>
      </c>
      <c r="R34" s="6">
        <v>1.5980000000000001</v>
      </c>
      <c r="S34" s="6">
        <v>0.22500000000000001</v>
      </c>
      <c r="T34" s="6">
        <v>0.28100000000000003</v>
      </c>
      <c r="U34" s="8">
        <v>44265</v>
      </c>
      <c r="V34" s="9">
        <v>53</v>
      </c>
      <c r="W34" s="10">
        <v>1.93</v>
      </c>
      <c r="X34" s="10">
        <v>4.8419999999999996</v>
      </c>
    </row>
    <row r="35" spans="1:24" x14ac:dyDescent="0.2">
      <c r="A35">
        <v>34</v>
      </c>
      <c r="B35">
        <v>2</v>
      </c>
      <c r="C35" t="s">
        <v>53</v>
      </c>
      <c r="D35">
        <v>2</v>
      </c>
      <c r="E35">
        <v>1</v>
      </c>
      <c r="F35">
        <v>2</v>
      </c>
      <c r="G35">
        <v>3</v>
      </c>
      <c r="H35" s="6">
        <v>0.44400000000000001</v>
      </c>
      <c r="I35" s="6">
        <v>3.3809999999999998</v>
      </c>
      <c r="J35" s="6">
        <v>0.35399999999999998</v>
      </c>
      <c r="K35" s="6">
        <v>0.219</v>
      </c>
      <c r="L35" s="6">
        <v>0.65600000000000003</v>
      </c>
      <c r="M35" s="6">
        <v>0.46899999999999997</v>
      </c>
      <c r="N35" s="6">
        <v>0.23400000000000001</v>
      </c>
      <c r="O35" s="6">
        <v>0.42099999999999999</v>
      </c>
      <c r="P35" s="6">
        <f t="shared" si="0"/>
        <v>0.18699999999999997</v>
      </c>
      <c r="Q35" s="6">
        <v>2.15</v>
      </c>
      <c r="R35" s="6">
        <v>1.5429999999999999</v>
      </c>
      <c r="S35" s="6">
        <v>0.23100000000000001</v>
      </c>
      <c r="T35" s="6">
        <v>0.253</v>
      </c>
      <c r="U35" s="8">
        <v>44265</v>
      </c>
      <c r="V35" s="9">
        <v>53</v>
      </c>
      <c r="W35" s="10">
        <v>3.5409999999999999</v>
      </c>
      <c r="X35" s="10">
        <v>4.4740000000000002</v>
      </c>
    </row>
    <row r="36" spans="1:24" x14ac:dyDescent="0.2">
      <c r="A36">
        <v>35</v>
      </c>
      <c r="B36">
        <v>3</v>
      </c>
      <c r="C36" t="s">
        <v>53</v>
      </c>
      <c r="D36">
        <v>2</v>
      </c>
      <c r="E36">
        <v>1</v>
      </c>
      <c r="F36">
        <v>2</v>
      </c>
      <c r="G36">
        <v>3</v>
      </c>
      <c r="H36" s="6">
        <v>0.48299999999999998</v>
      </c>
      <c r="I36" s="6">
        <v>3.5819999999999999</v>
      </c>
      <c r="J36" s="6">
        <v>0.35499999999999998</v>
      </c>
      <c r="K36" s="6">
        <v>0.245</v>
      </c>
      <c r="L36" s="6">
        <v>0.57799999999999996</v>
      </c>
      <c r="M36" s="6">
        <v>0.54700000000000004</v>
      </c>
      <c r="N36" s="6">
        <v>0.245</v>
      </c>
      <c r="O36" s="6">
        <v>0.39300000000000002</v>
      </c>
      <c r="P36" s="6">
        <f t="shared" si="0"/>
        <v>0.14800000000000002</v>
      </c>
      <c r="Q36" s="6">
        <v>2.3050000000000002</v>
      </c>
      <c r="R36" s="6">
        <v>1.5980000000000001</v>
      </c>
      <c r="S36" s="6">
        <v>0.214</v>
      </c>
      <c r="T36" s="6">
        <v>0.28499999999999998</v>
      </c>
      <c r="U36" s="8">
        <v>44265</v>
      </c>
      <c r="V36" s="9">
        <v>57</v>
      </c>
      <c r="W36" s="10">
        <v>4.9160000000000004</v>
      </c>
      <c r="X36" s="10">
        <v>6.43</v>
      </c>
    </row>
    <row r="37" spans="1:24" x14ac:dyDescent="0.2">
      <c r="A37">
        <v>37</v>
      </c>
      <c r="B37">
        <v>2</v>
      </c>
      <c r="C37" t="s">
        <v>54</v>
      </c>
      <c r="D37">
        <v>1</v>
      </c>
      <c r="E37">
        <v>2</v>
      </c>
      <c r="F37">
        <v>3</v>
      </c>
      <c r="G37">
        <v>3</v>
      </c>
      <c r="H37" s="6">
        <v>0.502</v>
      </c>
      <c r="I37" s="6">
        <v>3.5289999999999999</v>
      </c>
      <c r="J37" s="6">
        <v>0.38800000000000001</v>
      </c>
      <c r="K37" s="6">
        <v>0.21099999999999999</v>
      </c>
      <c r="L37" s="6">
        <v>0.81299999999999994</v>
      </c>
      <c r="M37" s="6">
        <v>0.502</v>
      </c>
      <c r="N37" s="6">
        <v>0.25900000000000001</v>
      </c>
      <c r="O37" s="6">
        <v>0.36499999999999999</v>
      </c>
      <c r="P37" s="6">
        <f t="shared" si="0"/>
        <v>0.10599999999999998</v>
      </c>
      <c r="Q37" s="6">
        <v>2.173</v>
      </c>
      <c r="R37" s="6">
        <v>1.4570000000000001</v>
      </c>
      <c r="S37" s="6">
        <v>0.24399999999999999</v>
      </c>
      <c r="T37" s="6">
        <v>0.27900000000000003</v>
      </c>
      <c r="U37" s="8">
        <v>44265</v>
      </c>
      <c r="V37" s="9">
        <v>44</v>
      </c>
      <c r="W37" s="10">
        <v>5.8659999999999997</v>
      </c>
      <c r="X37" s="10">
        <v>6.8769999999999998</v>
      </c>
    </row>
    <row r="38" spans="1:24" x14ac:dyDescent="0.2">
      <c r="A38">
        <v>38</v>
      </c>
      <c r="B38">
        <v>3</v>
      </c>
      <c r="C38" t="s">
        <v>54</v>
      </c>
      <c r="D38">
        <v>1</v>
      </c>
      <c r="E38">
        <v>2</v>
      </c>
      <c r="F38">
        <v>3</v>
      </c>
      <c r="G38">
        <v>3</v>
      </c>
      <c r="H38" s="6">
        <v>0.41399999999999998</v>
      </c>
      <c r="I38" s="6">
        <v>3.1349999999999998</v>
      </c>
      <c r="J38" s="6">
        <v>0.33100000000000002</v>
      </c>
      <c r="K38" s="6">
        <v>0.23200000000000001</v>
      </c>
      <c r="L38" s="6">
        <v>0.68200000000000005</v>
      </c>
      <c r="M38" s="6">
        <v>0.47599999999999998</v>
      </c>
      <c r="N38" s="6">
        <v>0.26400000000000001</v>
      </c>
      <c r="O38" s="6">
        <v>0.375</v>
      </c>
      <c r="P38" s="6">
        <f t="shared" si="0"/>
        <v>0.11099999999999999</v>
      </c>
      <c r="Q38" s="6">
        <v>2.077</v>
      </c>
      <c r="R38" s="6">
        <v>1.36</v>
      </c>
      <c r="S38" s="6">
        <v>0.221</v>
      </c>
      <c r="T38" s="6">
        <v>0.254</v>
      </c>
      <c r="U38" s="8">
        <v>44265</v>
      </c>
      <c r="V38" s="9">
        <v>48</v>
      </c>
      <c r="W38" s="10">
        <v>1.1060000000000001</v>
      </c>
      <c r="X38" s="10">
        <v>1.865</v>
      </c>
    </row>
    <row r="39" spans="1:24" x14ac:dyDescent="0.2">
      <c r="A39">
        <v>39</v>
      </c>
      <c r="B39">
        <v>1</v>
      </c>
      <c r="C39" t="s">
        <v>55</v>
      </c>
      <c r="D39">
        <v>2</v>
      </c>
      <c r="E39">
        <v>2</v>
      </c>
      <c r="F39">
        <v>4</v>
      </c>
      <c r="G39">
        <v>3</v>
      </c>
      <c r="H39" s="6">
        <v>0.53800000000000003</v>
      </c>
      <c r="I39" s="6">
        <v>2.9359999999999999</v>
      </c>
      <c r="J39" s="6">
        <v>0.26700000000000002</v>
      </c>
      <c r="K39" s="6">
        <v>0.113</v>
      </c>
      <c r="L39" s="6">
        <v>0.78800000000000003</v>
      </c>
      <c r="M39" s="6">
        <v>0.53200000000000003</v>
      </c>
      <c r="N39" s="6">
        <v>0.21299999999999999</v>
      </c>
      <c r="O39" s="6">
        <v>0.33100000000000002</v>
      </c>
      <c r="P39" s="6">
        <f t="shared" si="0"/>
        <v>0.11800000000000002</v>
      </c>
      <c r="Q39" s="6">
        <v>1.742</v>
      </c>
      <c r="R39" s="6">
        <v>1.1619999999999999</v>
      </c>
      <c r="S39" s="6">
        <v>0.186</v>
      </c>
      <c r="T39" s="6">
        <v>0.25</v>
      </c>
      <c r="U39" s="8">
        <v>44264</v>
      </c>
      <c r="V39" s="9">
        <v>29</v>
      </c>
      <c r="W39" s="10">
        <v>8.6999999999999994E-2</v>
      </c>
      <c r="X39" s="10">
        <v>0.23599999999999999</v>
      </c>
    </row>
    <row r="40" spans="1:24" x14ac:dyDescent="0.2">
      <c r="A40">
        <v>40</v>
      </c>
      <c r="B40">
        <v>2</v>
      </c>
      <c r="C40" t="s">
        <v>55</v>
      </c>
      <c r="D40">
        <v>2</v>
      </c>
      <c r="E40">
        <v>2</v>
      </c>
      <c r="F40">
        <v>4</v>
      </c>
      <c r="G40">
        <v>3</v>
      </c>
      <c r="H40" s="6">
        <v>0.29799999999999999</v>
      </c>
      <c r="I40" s="6">
        <v>3.2130000000000001</v>
      </c>
      <c r="J40" s="6">
        <v>0.255</v>
      </c>
      <c r="K40" s="6">
        <v>0.122</v>
      </c>
      <c r="L40" s="6">
        <v>0.80900000000000005</v>
      </c>
      <c r="M40" s="6">
        <v>0.47199999999999998</v>
      </c>
      <c r="N40" s="6">
        <v>0.26100000000000001</v>
      </c>
      <c r="O40" s="6">
        <v>0.32200000000000001</v>
      </c>
      <c r="P40" s="6">
        <f t="shared" si="0"/>
        <v>6.0999999999999999E-2</v>
      </c>
      <c r="Q40" s="6">
        <v>1.669</v>
      </c>
      <c r="R40" s="6">
        <v>1.3180000000000001</v>
      </c>
      <c r="S40" s="6">
        <v>0.23899999999999999</v>
      </c>
      <c r="T40" s="6">
        <v>0.24399999999999999</v>
      </c>
      <c r="U40" s="8">
        <v>44264</v>
      </c>
      <c r="V40" s="9">
        <v>33</v>
      </c>
      <c r="W40" s="10">
        <v>0.86799999999999999</v>
      </c>
      <c r="X40" s="10">
        <v>1.4610000000000001</v>
      </c>
    </row>
    <row r="41" spans="1:24" x14ac:dyDescent="0.2">
      <c r="A41">
        <v>41</v>
      </c>
      <c r="B41">
        <v>3</v>
      </c>
      <c r="C41" t="s">
        <v>55</v>
      </c>
      <c r="D41">
        <v>2</v>
      </c>
      <c r="E41">
        <v>2</v>
      </c>
      <c r="F41">
        <v>4</v>
      </c>
      <c r="G41">
        <v>3</v>
      </c>
      <c r="H41" s="6">
        <v>0.75600000000000001</v>
      </c>
      <c r="I41" s="6">
        <v>3.2559999999999998</v>
      </c>
      <c r="J41" s="6">
        <v>0.2</v>
      </c>
      <c r="K41" s="6">
        <v>8.6999999999999994E-2</v>
      </c>
      <c r="L41" s="6">
        <v>0.80900000000000005</v>
      </c>
      <c r="M41" s="6">
        <v>0.45200000000000001</v>
      </c>
      <c r="N41" s="6">
        <v>0.22500000000000001</v>
      </c>
      <c r="O41" s="6">
        <v>0.27400000000000002</v>
      </c>
      <c r="P41" s="6">
        <f t="shared" si="0"/>
        <v>4.9000000000000016E-2</v>
      </c>
      <c r="Q41" s="6">
        <v>1.37</v>
      </c>
      <c r="R41" s="6">
        <v>1.204</v>
      </c>
      <c r="S41" s="6">
        <v>0.214</v>
      </c>
      <c r="T41" s="6">
        <v>0.25</v>
      </c>
      <c r="U41" s="8">
        <v>44264</v>
      </c>
      <c r="V41" s="9">
        <v>33</v>
      </c>
      <c r="W41" s="10">
        <v>1.8879999999999999</v>
      </c>
      <c r="X41" s="10">
        <v>3.0259999999999998</v>
      </c>
    </row>
    <row r="42" spans="1:24" x14ac:dyDescent="0.2">
      <c r="A42">
        <v>42</v>
      </c>
      <c r="B42">
        <v>1</v>
      </c>
      <c r="C42" t="s">
        <v>54</v>
      </c>
      <c r="D42">
        <v>1</v>
      </c>
      <c r="E42">
        <v>2</v>
      </c>
      <c r="F42">
        <v>5</v>
      </c>
      <c r="G42">
        <v>3</v>
      </c>
      <c r="H42" s="6">
        <v>0.47599999999999998</v>
      </c>
      <c r="I42" s="6">
        <v>2.9980000000000002</v>
      </c>
      <c r="J42" s="6">
        <v>0.28100000000000003</v>
      </c>
      <c r="K42" s="6">
        <v>0.17</v>
      </c>
      <c r="L42" s="6">
        <v>0.69699999999999995</v>
      </c>
      <c r="M42" s="6">
        <v>0.433</v>
      </c>
      <c r="N42" s="6">
        <v>0.23100000000000001</v>
      </c>
      <c r="O42" s="6">
        <v>0.29199999999999998</v>
      </c>
      <c r="P42" s="6">
        <f t="shared" si="0"/>
        <v>6.0999999999999971E-2</v>
      </c>
      <c r="Q42" s="6">
        <v>1.5980000000000001</v>
      </c>
      <c r="R42" s="6">
        <v>1.179</v>
      </c>
      <c r="S42" s="6">
        <v>0.218</v>
      </c>
      <c r="T42" s="6">
        <v>0.245</v>
      </c>
      <c r="U42" s="8">
        <v>44264</v>
      </c>
      <c r="V42" s="9">
        <v>33</v>
      </c>
      <c r="W42" s="10">
        <v>0.73240000000000005</v>
      </c>
      <c r="X42" s="10">
        <v>1.3660000000000001</v>
      </c>
    </row>
    <row r="43" spans="1:24" x14ac:dyDescent="0.2">
      <c r="A43">
        <v>43</v>
      </c>
      <c r="B43">
        <v>2</v>
      </c>
      <c r="C43" t="s">
        <v>54</v>
      </c>
      <c r="D43">
        <v>1</v>
      </c>
      <c r="E43">
        <v>2</v>
      </c>
      <c r="F43">
        <v>5</v>
      </c>
      <c r="G43">
        <v>3</v>
      </c>
      <c r="H43" s="6">
        <v>0.61499999999999999</v>
      </c>
      <c r="I43" s="6">
        <v>3.8</v>
      </c>
      <c r="J43" s="6">
        <v>0.40600000000000003</v>
      </c>
      <c r="K43" s="6">
        <v>0.20799999999999999</v>
      </c>
      <c r="L43" s="6">
        <v>0.93100000000000005</v>
      </c>
      <c r="M43" s="6">
        <v>0.497</v>
      </c>
      <c r="N43" s="6">
        <v>0.255</v>
      </c>
      <c r="O43" s="6">
        <v>0.35099999999999998</v>
      </c>
      <c r="P43" s="6">
        <f t="shared" si="0"/>
        <v>9.5999999999999974E-2</v>
      </c>
      <c r="Q43" s="6">
        <v>2.4279999999999999</v>
      </c>
      <c r="R43" s="6">
        <v>1.6160000000000001</v>
      </c>
      <c r="S43" s="6">
        <v>0.23499999999999999</v>
      </c>
      <c r="T43" s="6">
        <v>0.253</v>
      </c>
      <c r="U43" s="8">
        <v>44265</v>
      </c>
      <c r="V43" s="9">
        <v>44</v>
      </c>
      <c r="W43" s="10">
        <v>3.7050000000000001</v>
      </c>
      <c r="X43" s="10">
        <v>5.9809999999999999</v>
      </c>
    </row>
    <row r="44" spans="1:24" x14ac:dyDescent="0.2">
      <c r="A44">
        <v>44</v>
      </c>
      <c r="B44">
        <v>3</v>
      </c>
      <c r="C44" t="s">
        <v>54</v>
      </c>
      <c r="D44">
        <v>1</v>
      </c>
      <c r="E44">
        <v>2</v>
      </c>
      <c r="F44">
        <v>5</v>
      </c>
      <c r="G44">
        <v>3</v>
      </c>
      <c r="H44" s="6">
        <v>0.41</v>
      </c>
      <c r="I44" s="6">
        <v>3.2930000000000001</v>
      </c>
      <c r="J44" s="6">
        <v>0.39100000000000001</v>
      </c>
      <c r="K44" s="6">
        <v>0.216</v>
      </c>
      <c r="L44" s="6">
        <v>0.72699999999999998</v>
      </c>
      <c r="M44" s="6">
        <v>0.47199999999999998</v>
      </c>
      <c r="N44" s="6">
        <v>0.25</v>
      </c>
      <c r="O44" s="6">
        <v>0.375</v>
      </c>
      <c r="P44" s="6">
        <f t="shared" si="0"/>
        <v>0.125</v>
      </c>
      <c r="Q44" s="6">
        <v>2.0939999999999999</v>
      </c>
      <c r="R44" s="6">
        <v>1.423</v>
      </c>
      <c r="S44" s="6">
        <v>0.22700000000000001</v>
      </c>
      <c r="T44" s="6">
        <v>0.25600000000000001</v>
      </c>
      <c r="U44" s="8">
        <v>44265</v>
      </c>
      <c r="V44" s="9">
        <v>44</v>
      </c>
      <c r="W44" s="10">
        <v>2.42</v>
      </c>
      <c r="X44" s="10">
        <v>5.0369999999999999</v>
      </c>
    </row>
    <row r="45" spans="1:24" x14ac:dyDescent="0.2">
      <c r="A45">
        <v>45</v>
      </c>
      <c r="B45">
        <v>1</v>
      </c>
      <c r="C45" t="s">
        <v>52</v>
      </c>
      <c r="D45">
        <v>1</v>
      </c>
      <c r="E45">
        <v>1</v>
      </c>
      <c r="F45">
        <v>6</v>
      </c>
      <c r="G45">
        <v>3</v>
      </c>
      <c r="H45" s="6">
        <v>0.50900000000000001</v>
      </c>
      <c r="I45" s="6">
        <v>3.12</v>
      </c>
      <c r="J45" s="6">
        <v>0.29899999999999999</v>
      </c>
      <c r="K45" s="6">
        <v>0.161</v>
      </c>
      <c r="L45" s="6">
        <v>0.71799999999999997</v>
      </c>
      <c r="M45" s="6">
        <v>0.45600000000000002</v>
      </c>
      <c r="N45" s="6">
        <v>0.24399999999999999</v>
      </c>
      <c r="O45" s="6">
        <v>0.32700000000000001</v>
      </c>
      <c r="P45" s="6">
        <f t="shared" si="0"/>
        <v>8.3000000000000018E-2</v>
      </c>
      <c r="Q45" s="6">
        <v>1.7430000000000001</v>
      </c>
      <c r="R45" s="6">
        <v>1.274</v>
      </c>
      <c r="S45" s="6">
        <v>0.23100000000000001</v>
      </c>
      <c r="T45" s="6">
        <v>0.26</v>
      </c>
      <c r="U45" s="8">
        <v>44264</v>
      </c>
      <c r="V45" s="9">
        <v>29</v>
      </c>
      <c r="W45" s="10">
        <v>1.4650000000000001</v>
      </c>
      <c r="X45" s="10">
        <v>2.87</v>
      </c>
    </row>
    <row r="46" spans="1:24" x14ac:dyDescent="0.2">
      <c r="A46">
        <v>46</v>
      </c>
      <c r="B46">
        <v>2</v>
      </c>
      <c r="C46" t="s">
        <v>52</v>
      </c>
      <c r="D46">
        <v>1</v>
      </c>
      <c r="E46">
        <v>1</v>
      </c>
      <c r="F46">
        <v>6</v>
      </c>
      <c r="G46">
        <v>3</v>
      </c>
      <c r="H46" s="6">
        <v>0.67800000000000005</v>
      </c>
      <c r="I46" s="6">
        <v>3.2890000000000001</v>
      </c>
      <c r="J46" s="6">
        <v>0.318</v>
      </c>
      <c r="K46" s="6">
        <v>0.19500000000000001</v>
      </c>
      <c r="L46" s="6">
        <v>0.69499999999999995</v>
      </c>
      <c r="M46" s="6">
        <v>0.48499999999999999</v>
      </c>
      <c r="N46" s="6">
        <v>0.255</v>
      </c>
      <c r="O46" s="6">
        <v>0.34</v>
      </c>
      <c r="P46" s="6">
        <f t="shared" si="0"/>
        <v>8.500000000000002E-2</v>
      </c>
      <c r="Q46" s="6">
        <v>1.996</v>
      </c>
      <c r="R46" s="6">
        <v>1.363</v>
      </c>
      <c r="S46" s="6">
        <v>0.223</v>
      </c>
      <c r="T46" s="6">
        <v>0.25800000000000001</v>
      </c>
      <c r="U46" s="8">
        <v>44265</v>
      </c>
      <c r="V46" s="9">
        <v>44</v>
      </c>
      <c r="W46" s="10">
        <v>1.9790000000000001</v>
      </c>
      <c r="X46" s="10">
        <v>4.0090000000000003</v>
      </c>
    </row>
    <row r="47" spans="1:24" x14ac:dyDescent="0.2">
      <c r="A47">
        <v>47</v>
      </c>
      <c r="B47">
        <v>3</v>
      </c>
      <c r="C47" t="s">
        <v>52</v>
      </c>
      <c r="D47">
        <v>1</v>
      </c>
      <c r="E47">
        <v>1</v>
      </c>
      <c r="F47">
        <v>6</v>
      </c>
      <c r="G47">
        <v>3</v>
      </c>
      <c r="H47" s="6">
        <v>0.68500000000000005</v>
      </c>
      <c r="I47" s="6">
        <v>3.2879999999999998</v>
      </c>
      <c r="J47" s="6">
        <v>0.29099999999999998</v>
      </c>
      <c r="K47" s="6">
        <v>0.14099999999999999</v>
      </c>
      <c r="L47" s="6">
        <v>0.71399999999999997</v>
      </c>
      <c r="M47" s="6">
        <v>0.502</v>
      </c>
      <c r="N47" s="6">
        <v>0.30299999999999999</v>
      </c>
      <c r="O47" s="6">
        <v>0.42299999999999999</v>
      </c>
      <c r="P47" s="6">
        <f t="shared" si="0"/>
        <v>0.12</v>
      </c>
      <c r="Q47" s="6">
        <v>2.052</v>
      </c>
      <c r="R47" s="6">
        <v>1.2829999999999999</v>
      </c>
      <c r="S47" s="6">
        <v>0.23200000000000001</v>
      </c>
      <c r="T47" s="6">
        <v>0.28799999999999998</v>
      </c>
      <c r="U47" s="8">
        <v>44265</v>
      </c>
      <c r="V47" s="9">
        <v>44</v>
      </c>
      <c r="W47" s="10">
        <v>3.2320000000000002</v>
      </c>
      <c r="X47" s="10">
        <v>4.7649999999999997</v>
      </c>
    </row>
    <row r="48" spans="1:24" x14ac:dyDescent="0.2">
      <c r="A48">
        <v>48</v>
      </c>
      <c r="B48">
        <v>1</v>
      </c>
      <c r="C48" t="s">
        <v>55</v>
      </c>
      <c r="D48">
        <v>2</v>
      </c>
      <c r="E48">
        <v>2</v>
      </c>
      <c r="F48">
        <v>7</v>
      </c>
      <c r="G48">
        <v>3</v>
      </c>
      <c r="H48" s="7">
        <v>0.66800000000000004</v>
      </c>
      <c r="I48" s="6">
        <v>3.5670000000000002</v>
      </c>
      <c r="J48" s="6">
        <v>0.312</v>
      </c>
      <c r="K48" s="6">
        <v>0.218</v>
      </c>
      <c r="L48" s="7">
        <v>0.752</v>
      </c>
      <c r="M48" s="7">
        <v>0.54300000000000004</v>
      </c>
      <c r="N48" s="6">
        <v>0.24399999999999999</v>
      </c>
      <c r="O48" s="7">
        <v>0.32900000000000001</v>
      </c>
      <c r="P48" s="6">
        <f t="shared" si="0"/>
        <v>8.500000000000002E-2</v>
      </c>
      <c r="Q48" s="7">
        <v>2.0379999999999998</v>
      </c>
      <c r="R48" s="7">
        <v>1.4870000000000001</v>
      </c>
      <c r="S48" s="6">
        <v>0.25900000000000001</v>
      </c>
      <c r="T48" s="6">
        <v>0.28100000000000003</v>
      </c>
      <c r="U48" s="8">
        <v>44265</v>
      </c>
      <c r="V48" s="9">
        <v>44</v>
      </c>
      <c r="W48" s="10">
        <v>1.956</v>
      </c>
      <c r="X48" s="10">
        <v>4.5289999999999999</v>
      </c>
    </row>
    <row r="49" spans="1:24" x14ac:dyDescent="0.2">
      <c r="A49">
        <v>49</v>
      </c>
      <c r="B49">
        <v>2</v>
      </c>
      <c r="C49" t="s">
        <v>55</v>
      </c>
      <c r="D49">
        <v>2</v>
      </c>
      <c r="E49">
        <v>2</v>
      </c>
      <c r="F49">
        <v>7</v>
      </c>
      <c r="G49">
        <v>3</v>
      </c>
      <c r="H49" s="6">
        <v>0.62</v>
      </c>
      <c r="I49" s="6">
        <v>3.5830000000000002</v>
      </c>
      <c r="J49" s="6">
        <v>0.39400000000000002</v>
      </c>
      <c r="K49" s="6">
        <v>0.214</v>
      </c>
      <c r="L49" s="6">
        <v>0.80800000000000005</v>
      </c>
      <c r="M49" s="6">
        <v>0.54100000000000004</v>
      </c>
      <c r="N49" s="6">
        <v>0.30299999999999999</v>
      </c>
      <c r="O49" s="6">
        <v>0.42799999999999999</v>
      </c>
      <c r="P49" s="6">
        <f t="shared" si="0"/>
        <v>0.125</v>
      </c>
      <c r="Q49" s="6">
        <v>2.38</v>
      </c>
      <c r="R49" s="6">
        <v>1.464</v>
      </c>
      <c r="S49" s="6">
        <v>0.247</v>
      </c>
      <c r="T49" s="6">
        <v>0.29399999999999998</v>
      </c>
      <c r="U49" s="8">
        <v>44265</v>
      </c>
      <c r="V49" s="9">
        <v>48</v>
      </c>
      <c r="W49" s="10">
        <v>2.5499999999999998</v>
      </c>
      <c r="X49" s="10">
        <v>6.1349999999999998</v>
      </c>
    </row>
    <row r="50" spans="1:24" x14ac:dyDescent="0.2">
      <c r="A50">
        <v>50</v>
      </c>
      <c r="B50">
        <v>3</v>
      </c>
      <c r="C50" t="s">
        <v>55</v>
      </c>
      <c r="D50">
        <v>2</v>
      </c>
      <c r="E50">
        <v>2</v>
      </c>
      <c r="F50">
        <v>7</v>
      </c>
      <c r="G50">
        <v>3</v>
      </c>
      <c r="H50" s="6">
        <v>0.67</v>
      </c>
      <c r="I50" s="6">
        <v>3.536</v>
      </c>
      <c r="J50" s="6">
        <v>0.29199999999999998</v>
      </c>
      <c r="K50" s="6">
        <v>0.16400000000000001</v>
      </c>
      <c r="L50" s="6">
        <v>0.72699999999999998</v>
      </c>
      <c r="M50" s="6">
        <v>0.51900000000000002</v>
      </c>
      <c r="N50" s="6">
        <v>0.253</v>
      </c>
      <c r="O50" s="6">
        <v>0.31900000000000001</v>
      </c>
      <c r="P50" s="6">
        <f t="shared" si="0"/>
        <v>6.6000000000000003E-2</v>
      </c>
      <c r="Q50" s="6">
        <v>2.2160000000000002</v>
      </c>
      <c r="R50" s="6">
        <v>1.444</v>
      </c>
      <c r="S50" s="6">
        <v>0.217</v>
      </c>
      <c r="T50" s="6">
        <v>0.27200000000000002</v>
      </c>
      <c r="U50" s="8">
        <v>44265</v>
      </c>
      <c r="V50" s="9">
        <v>48</v>
      </c>
      <c r="W50" s="10">
        <v>1.605</v>
      </c>
      <c r="X50" s="10">
        <v>3.6349999999999998</v>
      </c>
    </row>
    <row r="51" spans="1:24" x14ac:dyDescent="0.2">
      <c r="A51">
        <v>51</v>
      </c>
      <c r="B51">
        <v>1</v>
      </c>
      <c r="C51" t="s">
        <v>53</v>
      </c>
      <c r="D51">
        <v>2</v>
      </c>
      <c r="E51">
        <v>1</v>
      </c>
      <c r="F51">
        <v>8</v>
      </c>
      <c r="G51">
        <v>3</v>
      </c>
      <c r="H51" s="6">
        <v>0.46500000000000002</v>
      </c>
      <c r="I51" s="6">
        <v>3.2490000000000001</v>
      </c>
      <c r="J51" s="6">
        <v>0.31</v>
      </c>
      <c r="K51" s="6">
        <v>0.189</v>
      </c>
      <c r="L51" s="6">
        <v>0.752</v>
      </c>
      <c r="M51" s="6">
        <v>0.495</v>
      </c>
      <c r="N51" s="6">
        <v>0.23</v>
      </c>
      <c r="O51" s="6">
        <v>0.33900000000000002</v>
      </c>
      <c r="P51" s="6">
        <f t="shared" si="0"/>
        <v>0.10900000000000001</v>
      </c>
      <c r="Q51" s="6">
        <v>1.9530000000000001</v>
      </c>
      <c r="R51" s="6">
        <v>1.363</v>
      </c>
      <c r="S51" s="6">
        <v>0.187</v>
      </c>
      <c r="T51" s="6">
        <v>0.252</v>
      </c>
      <c r="U51" s="8">
        <v>44265</v>
      </c>
      <c r="V51" s="9">
        <v>48</v>
      </c>
      <c r="W51" s="10">
        <v>3.2280000000000002</v>
      </c>
      <c r="X51" s="10">
        <v>4.8380000000000001</v>
      </c>
    </row>
    <row r="52" spans="1:24" x14ac:dyDescent="0.2">
      <c r="A52">
        <v>52</v>
      </c>
      <c r="B52">
        <v>2</v>
      </c>
      <c r="C52" t="s">
        <v>53</v>
      </c>
      <c r="D52">
        <v>2</v>
      </c>
      <c r="E52">
        <v>1</v>
      </c>
      <c r="F52">
        <v>8</v>
      </c>
      <c r="G52">
        <v>3</v>
      </c>
      <c r="H52" s="6">
        <v>0.56399999999999995</v>
      </c>
      <c r="I52" s="6">
        <v>3.4470000000000001</v>
      </c>
      <c r="J52" s="6">
        <v>0.29499999999999998</v>
      </c>
      <c r="K52" s="6">
        <v>0.215</v>
      </c>
      <c r="L52" s="6">
        <v>0.67800000000000005</v>
      </c>
      <c r="M52" s="6">
        <v>0.496</v>
      </c>
      <c r="N52" s="6">
        <v>0.224</v>
      </c>
      <c r="O52" s="6">
        <v>0.34899999999999998</v>
      </c>
      <c r="P52" s="6">
        <f t="shared" si="0"/>
        <v>0.12499999999999997</v>
      </c>
      <c r="Q52" s="6">
        <v>2.0409999999999999</v>
      </c>
      <c r="R52" s="6">
        <v>1.431</v>
      </c>
      <c r="S52" s="6">
        <v>0.21299999999999999</v>
      </c>
      <c r="T52" s="6">
        <v>0.24299999999999999</v>
      </c>
      <c r="U52" s="8">
        <v>44265</v>
      </c>
      <c r="V52" s="9">
        <v>48</v>
      </c>
      <c r="W52" s="10">
        <v>2.1869999999999998</v>
      </c>
      <c r="X52" s="10">
        <v>4.9960000000000004</v>
      </c>
    </row>
    <row r="53" spans="1:24" x14ac:dyDescent="0.2">
      <c r="A53">
        <v>53</v>
      </c>
      <c r="B53">
        <v>3</v>
      </c>
      <c r="C53" t="s">
        <v>53</v>
      </c>
      <c r="D53">
        <v>2</v>
      </c>
      <c r="E53">
        <v>1</v>
      </c>
      <c r="F53">
        <v>8</v>
      </c>
      <c r="G53">
        <v>3</v>
      </c>
      <c r="H53" s="6">
        <v>0.47</v>
      </c>
      <c r="I53" s="6">
        <v>3.476</v>
      </c>
      <c r="J53" s="6">
        <v>0.38800000000000001</v>
      </c>
      <c r="K53" s="6">
        <v>0.19700000000000001</v>
      </c>
      <c r="L53" s="6">
        <v>0.67900000000000005</v>
      </c>
      <c r="M53" s="6">
        <v>0.504</v>
      </c>
      <c r="N53" s="6">
        <v>0.26300000000000001</v>
      </c>
      <c r="O53" s="6">
        <v>0.35699999999999998</v>
      </c>
      <c r="P53" s="6">
        <f t="shared" si="0"/>
        <v>9.3999999999999972E-2</v>
      </c>
      <c r="Q53" s="6">
        <v>2.1080000000000001</v>
      </c>
      <c r="R53" s="6">
        <v>1.55</v>
      </c>
      <c r="S53" s="6">
        <v>0.24099999999999999</v>
      </c>
      <c r="T53" s="6">
        <v>0.27300000000000002</v>
      </c>
      <c r="U53" s="8">
        <v>44265</v>
      </c>
      <c r="V53" s="9">
        <v>48</v>
      </c>
      <c r="W53" s="10">
        <v>2.6890000000000001</v>
      </c>
      <c r="X53" s="10">
        <v>5.26</v>
      </c>
    </row>
    <row r="54" spans="1:24" x14ac:dyDescent="0.2">
      <c r="A54">
        <v>54</v>
      </c>
      <c r="B54">
        <v>1</v>
      </c>
      <c r="C54" t="s">
        <v>53</v>
      </c>
      <c r="D54">
        <v>2</v>
      </c>
      <c r="E54">
        <v>1</v>
      </c>
      <c r="F54">
        <v>2</v>
      </c>
      <c r="G54">
        <v>4</v>
      </c>
      <c r="H54" s="6">
        <v>0.64600000000000002</v>
      </c>
      <c r="I54" s="6">
        <v>3.4590000000000001</v>
      </c>
      <c r="J54" s="6">
        <v>0.317</v>
      </c>
      <c r="K54" s="6">
        <v>0.184</v>
      </c>
      <c r="L54" s="6">
        <v>0.79800000000000004</v>
      </c>
      <c r="M54" s="6">
        <v>0.45400000000000001</v>
      </c>
      <c r="N54" s="6">
        <v>0.25600000000000001</v>
      </c>
      <c r="O54" s="6">
        <v>0.32800000000000001</v>
      </c>
      <c r="P54" s="6">
        <f t="shared" si="0"/>
        <v>7.2000000000000008E-2</v>
      </c>
      <c r="Q54" s="6">
        <v>2.1219999999999999</v>
      </c>
      <c r="R54" s="6">
        <v>1.4610000000000001</v>
      </c>
      <c r="S54" s="6">
        <v>0.21199999999999999</v>
      </c>
      <c r="T54" s="6">
        <v>0.253</v>
      </c>
      <c r="U54" s="8">
        <v>44279</v>
      </c>
      <c r="V54" s="9">
        <v>44</v>
      </c>
      <c r="W54" s="10">
        <v>0.61140000000000005</v>
      </c>
      <c r="X54" s="10">
        <v>1.2330000000000001</v>
      </c>
    </row>
    <row r="55" spans="1:24" x14ac:dyDescent="0.2">
      <c r="A55">
        <v>55</v>
      </c>
      <c r="B55">
        <v>1</v>
      </c>
      <c r="C55" t="s">
        <v>54</v>
      </c>
      <c r="D55">
        <v>1</v>
      </c>
      <c r="E55">
        <v>2</v>
      </c>
      <c r="F55">
        <v>3</v>
      </c>
      <c r="G55">
        <v>4</v>
      </c>
      <c r="H55" s="6">
        <v>0.439</v>
      </c>
      <c r="I55" s="6">
        <v>3.266</v>
      </c>
      <c r="J55" s="6">
        <v>0.33600000000000002</v>
      </c>
      <c r="K55" s="6">
        <v>0.191</v>
      </c>
      <c r="L55" s="6">
        <v>0.67300000000000004</v>
      </c>
      <c r="M55" s="6">
        <v>0.48599999999999999</v>
      </c>
      <c r="N55" s="6">
        <v>0.23100000000000001</v>
      </c>
      <c r="O55" s="6">
        <v>0.32700000000000001</v>
      </c>
      <c r="P55" s="6">
        <f t="shared" si="0"/>
        <v>9.6000000000000002E-2</v>
      </c>
      <c r="Q55" s="6">
        <v>1.82</v>
      </c>
      <c r="R55" s="6">
        <v>1.375</v>
      </c>
      <c r="S55" s="6">
        <v>0.2</v>
      </c>
      <c r="T55" s="6">
        <v>0.253</v>
      </c>
      <c r="U55" s="8">
        <v>44279</v>
      </c>
      <c r="V55" s="9">
        <v>44</v>
      </c>
      <c r="W55" s="10">
        <v>2.871</v>
      </c>
      <c r="X55" s="10">
        <v>4.3499999999999996</v>
      </c>
    </row>
    <row r="56" spans="1:24" x14ac:dyDescent="0.2">
      <c r="A56">
        <v>56</v>
      </c>
      <c r="B56">
        <v>2</v>
      </c>
      <c r="C56" t="s">
        <v>54</v>
      </c>
      <c r="D56">
        <v>1</v>
      </c>
      <c r="E56">
        <v>2</v>
      </c>
      <c r="F56">
        <v>3</v>
      </c>
      <c r="G56">
        <v>4</v>
      </c>
      <c r="H56" s="6">
        <v>0.40300000000000002</v>
      </c>
      <c r="I56" s="6">
        <v>3.0179999999999998</v>
      </c>
      <c r="J56" s="6">
        <v>0.33</v>
      </c>
      <c r="K56" s="6">
        <v>0.215</v>
      </c>
      <c r="L56" s="6">
        <v>0.52900000000000003</v>
      </c>
      <c r="M56" s="6">
        <v>0.46300000000000002</v>
      </c>
      <c r="N56" s="6">
        <v>0.23699999999999999</v>
      </c>
      <c r="O56" s="6">
        <v>0.33600000000000002</v>
      </c>
      <c r="P56" s="6">
        <f t="shared" si="0"/>
        <v>9.9000000000000032E-2</v>
      </c>
      <c r="Q56" s="6">
        <v>1.66</v>
      </c>
      <c r="R56" s="6">
        <v>1.2809999999999999</v>
      </c>
      <c r="S56" s="6">
        <v>0.214</v>
      </c>
      <c r="T56" s="6">
        <v>0.26400000000000001</v>
      </c>
      <c r="U56" s="8">
        <v>44279</v>
      </c>
      <c r="V56" s="9">
        <v>44</v>
      </c>
      <c r="W56" s="10">
        <v>1.3029999999999999</v>
      </c>
      <c r="X56" s="10">
        <v>2.4510000000000001</v>
      </c>
    </row>
    <row r="57" spans="1:24" x14ac:dyDescent="0.2">
      <c r="A57">
        <v>57</v>
      </c>
      <c r="B57">
        <v>2</v>
      </c>
      <c r="C57" t="s">
        <v>54</v>
      </c>
      <c r="D57">
        <v>1</v>
      </c>
      <c r="E57">
        <v>2</v>
      </c>
      <c r="F57">
        <v>3</v>
      </c>
      <c r="G57">
        <v>4</v>
      </c>
      <c r="H57" s="6">
        <v>0.628</v>
      </c>
      <c r="I57" s="6">
        <v>3.593</v>
      </c>
      <c r="J57" s="6">
        <v>0.36399999999999999</v>
      </c>
      <c r="K57" s="6">
        <v>0.19400000000000001</v>
      </c>
      <c r="L57" s="6">
        <v>0.73499999999999999</v>
      </c>
      <c r="M57" s="6">
        <v>0.47699999999999998</v>
      </c>
      <c r="N57" s="6">
        <v>0.25800000000000001</v>
      </c>
      <c r="O57" s="6">
        <v>0.35699999999999998</v>
      </c>
      <c r="P57" s="6">
        <f t="shared" si="0"/>
        <v>9.8999999999999977E-2</v>
      </c>
      <c r="Q57" s="6">
        <v>2.181</v>
      </c>
      <c r="R57" s="6">
        <v>1.5860000000000001</v>
      </c>
      <c r="S57" s="6">
        <v>0.224</v>
      </c>
      <c r="T57" s="6">
        <v>0.25</v>
      </c>
      <c r="U57" s="8">
        <v>44279</v>
      </c>
      <c r="V57" s="9">
        <v>48</v>
      </c>
      <c r="W57" s="10">
        <v>3.629</v>
      </c>
      <c r="X57" s="10">
        <v>5.0090000000000003</v>
      </c>
    </row>
    <row r="58" spans="1:24" x14ac:dyDescent="0.2">
      <c r="A58">
        <v>58</v>
      </c>
      <c r="B58">
        <v>1</v>
      </c>
      <c r="C58" t="s">
        <v>55</v>
      </c>
      <c r="D58">
        <v>2</v>
      </c>
      <c r="E58">
        <v>2</v>
      </c>
      <c r="F58">
        <v>4</v>
      </c>
      <c r="G58">
        <v>4</v>
      </c>
      <c r="H58" s="6">
        <v>0.50600000000000001</v>
      </c>
      <c r="I58" s="6">
        <v>3.0310000000000001</v>
      </c>
      <c r="J58" s="6">
        <v>0.28199999999999997</v>
      </c>
      <c r="K58" s="6">
        <v>0.10299999999999999</v>
      </c>
      <c r="L58" s="6">
        <v>0.78700000000000003</v>
      </c>
      <c r="M58" s="6">
        <v>0.44700000000000001</v>
      </c>
      <c r="N58" s="6">
        <v>0.21099999999999999</v>
      </c>
      <c r="O58" s="6">
        <v>0.29399999999999998</v>
      </c>
      <c r="P58" s="6">
        <f t="shared" si="0"/>
        <v>8.299999999999999E-2</v>
      </c>
      <c r="Q58" s="6">
        <v>1.6060000000000001</v>
      </c>
      <c r="R58" s="6">
        <v>1.206</v>
      </c>
      <c r="S58" s="6">
        <v>0.20200000000000001</v>
      </c>
      <c r="T58" s="6">
        <v>0.21</v>
      </c>
      <c r="U58" s="8">
        <v>44278</v>
      </c>
      <c r="V58" s="9">
        <v>33</v>
      </c>
      <c r="W58" s="10">
        <v>0.63500000000000001</v>
      </c>
      <c r="X58" s="10">
        <v>1.08</v>
      </c>
    </row>
    <row r="59" spans="1:24" x14ac:dyDescent="0.2">
      <c r="A59">
        <v>60</v>
      </c>
      <c r="B59">
        <v>3</v>
      </c>
      <c r="C59" t="s">
        <v>55</v>
      </c>
      <c r="D59">
        <v>2</v>
      </c>
      <c r="E59">
        <v>2</v>
      </c>
      <c r="F59">
        <v>4</v>
      </c>
      <c r="G59">
        <v>4</v>
      </c>
      <c r="H59" s="6">
        <v>0.68400000000000005</v>
      </c>
      <c r="I59" s="6">
        <v>3.8250000000000002</v>
      </c>
      <c r="J59" s="6">
        <v>0.22500000000000001</v>
      </c>
      <c r="K59" s="6">
        <v>0.21299999999999999</v>
      </c>
      <c r="L59" s="6">
        <v>0.79400000000000004</v>
      </c>
      <c r="M59" s="6">
        <v>0.52600000000000002</v>
      </c>
      <c r="N59" s="6">
        <v>0.223</v>
      </c>
      <c r="O59" s="6">
        <v>0.29299999999999998</v>
      </c>
      <c r="P59" s="6">
        <f t="shared" si="0"/>
        <v>6.9999999999999979E-2</v>
      </c>
      <c r="Q59" s="6">
        <v>1.8160000000000001</v>
      </c>
      <c r="R59" s="6">
        <v>1.6850000000000001</v>
      </c>
      <c r="S59" s="6">
        <v>0.193</v>
      </c>
      <c r="T59" s="6">
        <v>0.28000000000000003</v>
      </c>
      <c r="U59" s="8">
        <v>44279</v>
      </c>
      <c r="V59" s="9">
        <v>44</v>
      </c>
      <c r="W59" s="10">
        <v>3.4169999999999998</v>
      </c>
      <c r="X59" s="10">
        <v>5.3330000000000002</v>
      </c>
    </row>
    <row r="60" spans="1:24" x14ac:dyDescent="0.2">
      <c r="A60">
        <v>61</v>
      </c>
      <c r="B60">
        <v>1</v>
      </c>
      <c r="C60" t="s">
        <v>54</v>
      </c>
      <c r="D60">
        <v>1</v>
      </c>
      <c r="E60">
        <v>2</v>
      </c>
      <c r="F60">
        <v>5</v>
      </c>
      <c r="G60">
        <v>4</v>
      </c>
      <c r="H60" s="6">
        <v>0.61399999999999999</v>
      </c>
      <c r="I60" s="6">
        <v>3.69</v>
      </c>
      <c r="J60" s="7">
        <v>0.29299999999999998</v>
      </c>
      <c r="K60" s="7">
        <v>0.20799999999999999</v>
      </c>
      <c r="L60" s="6">
        <v>0.66400000000000003</v>
      </c>
      <c r="M60" s="7">
        <v>0.55500000000000005</v>
      </c>
      <c r="N60" s="7">
        <v>0.254</v>
      </c>
      <c r="O60" s="7">
        <v>0.32400000000000001</v>
      </c>
      <c r="P60" s="6">
        <f t="shared" si="0"/>
        <v>7.0000000000000007E-2</v>
      </c>
      <c r="Q60" s="6">
        <v>1.919</v>
      </c>
      <c r="R60" s="6">
        <v>1.609</v>
      </c>
      <c r="S60" s="7">
        <v>0.22800000000000001</v>
      </c>
      <c r="T60" s="7">
        <v>0.29299999999999998</v>
      </c>
      <c r="U60" s="8">
        <v>44279</v>
      </c>
      <c r="V60" s="9">
        <v>48</v>
      </c>
      <c r="W60" s="10">
        <v>3.0630000000000002</v>
      </c>
      <c r="X60" s="13">
        <v>4.008</v>
      </c>
    </row>
    <row r="61" spans="1:24" x14ac:dyDescent="0.2">
      <c r="A61">
        <v>62</v>
      </c>
      <c r="B61">
        <v>1</v>
      </c>
      <c r="C61" t="s">
        <v>52</v>
      </c>
      <c r="D61">
        <v>1</v>
      </c>
      <c r="E61">
        <v>1</v>
      </c>
      <c r="F61">
        <v>6</v>
      </c>
      <c r="G61">
        <v>4</v>
      </c>
      <c r="H61" s="6">
        <v>0.61799999999999999</v>
      </c>
      <c r="I61" s="6">
        <v>3.6579999999999999</v>
      </c>
      <c r="J61" s="7">
        <v>0.34399999999999997</v>
      </c>
      <c r="K61" s="7">
        <v>0.22</v>
      </c>
      <c r="L61" s="6">
        <v>0.69699999999999995</v>
      </c>
      <c r="M61" s="7">
        <v>0.51100000000000001</v>
      </c>
      <c r="N61" s="7">
        <v>0.25800000000000001</v>
      </c>
      <c r="O61" s="7">
        <v>0.311</v>
      </c>
      <c r="P61" s="6">
        <f t="shared" si="0"/>
        <v>5.2999999999999992E-2</v>
      </c>
      <c r="Q61" s="6">
        <v>1.952</v>
      </c>
      <c r="R61" s="6">
        <v>1.5720000000000001</v>
      </c>
      <c r="S61" s="7">
        <v>0.21299999999999999</v>
      </c>
      <c r="T61" s="7">
        <v>0.26</v>
      </c>
      <c r="U61" s="8">
        <v>44279</v>
      </c>
      <c r="V61" s="9">
        <v>48</v>
      </c>
      <c r="W61" s="13">
        <v>0.69010000000000005</v>
      </c>
      <c r="X61" s="13">
        <v>1.1439999999999999</v>
      </c>
    </row>
    <row r="62" spans="1:24" x14ac:dyDescent="0.2">
      <c r="A62">
        <v>63</v>
      </c>
      <c r="B62">
        <v>2</v>
      </c>
      <c r="C62" t="s">
        <v>52</v>
      </c>
      <c r="D62">
        <v>1</v>
      </c>
      <c r="E62">
        <v>1</v>
      </c>
      <c r="F62">
        <v>6</v>
      </c>
      <c r="G62">
        <v>4</v>
      </c>
      <c r="H62" s="6">
        <v>0.38800000000000001</v>
      </c>
      <c r="I62" s="6">
        <v>3.3460000000000001</v>
      </c>
      <c r="J62" s="7">
        <v>0.4</v>
      </c>
      <c r="K62" s="7">
        <v>0.23599999999999999</v>
      </c>
      <c r="L62" s="6">
        <v>0.73</v>
      </c>
      <c r="M62" s="7">
        <v>0.47</v>
      </c>
      <c r="N62" s="7">
        <v>0.26500000000000001</v>
      </c>
      <c r="O62" s="7">
        <v>0.39500000000000002</v>
      </c>
      <c r="P62" s="6">
        <f t="shared" si="0"/>
        <v>0.13</v>
      </c>
      <c r="Q62" s="6">
        <v>2.0870000000000002</v>
      </c>
      <c r="R62" s="6">
        <v>1.4059999999999999</v>
      </c>
      <c r="S62" s="7">
        <v>0.223</v>
      </c>
      <c r="T62" s="7">
        <v>0.26600000000000001</v>
      </c>
      <c r="U62" s="8">
        <v>44279</v>
      </c>
      <c r="V62" s="9">
        <v>48</v>
      </c>
      <c r="W62" s="10">
        <v>4.6239999999999997</v>
      </c>
      <c r="X62" s="13">
        <v>5.4130000000000003</v>
      </c>
    </row>
    <row r="63" spans="1:24" x14ac:dyDescent="0.2">
      <c r="A63">
        <v>64</v>
      </c>
      <c r="B63">
        <v>3</v>
      </c>
      <c r="C63" t="s">
        <v>52</v>
      </c>
      <c r="D63">
        <v>1</v>
      </c>
      <c r="E63">
        <v>1</v>
      </c>
      <c r="F63">
        <v>6</v>
      </c>
      <c r="G63">
        <v>4</v>
      </c>
      <c r="H63" s="6">
        <v>0.497</v>
      </c>
      <c r="I63" s="6">
        <v>3.548</v>
      </c>
      <c r="J63" s="7">
        <v>0.35599999999999998</v>
      </c>
      <c r="K63" s="7">
        <v>0.20300000000000001</v>
      </c>
      <c r="L63" s="6">
        <v>0.78600000000000003</v>
      </c>
      <c r="M63" s="7">
        <v>0.504</v>
      </c>
      <c r="N63" s="7">
        <v>0.248</v>
      </c>
      <c r="O63" s="7">
        <v>0.34300000000000003</v>
      </c>
      <c r="P63" s="6">
        <f t="shared" si="0"/>
        <v>9.5000000000000029E-2</v>
      </c>
      <c r="Q63" s="6">
        <v>2.0859999999999999</v>
      </c>
      <c r="R63" s="6">
        <v>1.498</v>
      </c>
      <c r="S63" s="7">
        <v>0.23599999999999999</v>
      </c>
      <c r="T63" s="7">
        <v>0.28599999999999998</v>
      </c>
      <c r="U63" s="8">
        <v>44279</v>
      </c>
      <c r="V63" s="9">
        <v>48</v>
      </c>
      <c r="W63" s="13">
        <v>4.5529999999999999</v>
      </c>
      <c r="X63" s="13">
        <v>5.19</v>
      </c>
    </row>
    <row r="64" spans="1:24" x14ac:dyDescent="0.2">
      <c r="A64">
        <v>65</v>
      </c>
      <c r="B64">
        <v>1</v>
      </c>
      <c r="C64" t="s">
        <v>55</v>
      </c>
      <c r="D64">
        <v>2</v>
      </c>
      <c r="E64">
        <v>2</v>
      </c>
      <c r="F64">
        <v>7</v>
      </c>
      <c r="G64">
        <v>4</v>
      </c>
      <c r="H64" s="6">
        <v>0.34599999999999997</v>
      </c>
      <c r="I64" s="6">
        <v>3.2959999999999998</v>
      </c>
      <c r="J64" s="7">
        <v>0.34200000000000003</v>
      </c>
      <c r="K64" s="7">
        <v>0.19</v>
      </c>
      <c r="L64" s="6">
        <v>0.64700000000000002</v>
      </c>
      <c r="M64" s="7">
        <v>0.44400000000000001</v>
      </c>
      <c r="N64" s="7">
        <v>0.26800000000000002</v>
      </c>
      <c r="O64" s="7">
        <v>0.39900000000000002</v>
      </c>
      <c r="P64" s="6">
        <f t="shared" ref="P64:P119" si="1">O64-N64</f>
        <v>0.13100000000000001</v>
      </c>
      <c r="Q64" s="6">
        <v>2.0539999999999998</v>
      </c>
      <c r="R64" s="6">
        <v>1.4179999999999999</v>
      </c>
      <c r="S64" s="7">
        <v>0.2</v>
      </c>
      <c r="T64" s="7">
        <v>0.25800000000000001</v>
      </c>
      <c r="U64" s="8">
        <v>44279</v>
      </c>
      <c r="V64" s="9">
        <v>48</v>
      </c>
      <c r="W64" s="13">
        <v>3.3690000000000002</v>
      </c>
      <c r="X64" s="13">
        <v>4.8940000000000001</v>
      </c>
    </row>
    <row r="65" spans="1:24" x14ac:dyDescent="0.2">
      <c r="A65">
        <v>66</v>
      </c>
      <c r="B65">
        <v>2</v>
      </c>
      <c r="C65" t="s">
        <v>55</v>
      </c>
      <c r="D65">
        <v>2</v>
      </c>
      <c r="E65">
        <v>2</v>
      </c>
      <c r="F65">
        <v>7</v>
      </c>
      <c r="G65">
        <v>4</v>
      </c>
      <c r="H65" s="6">
        <v>0.52300000000000002</v>
      </c>
      <c r="I65" s="6">
        <v>3.645</v>
      </c>
      <c r="J65" s="6">
        <v>0.33800000000000002</v>
      </c>
      <c r="K65" s="6">
        <v>0.189</v>
      </c>
      <c r="L65" s="6">
        <v>0.6</v>
      </c>
      <c r="M65" s="6">
        <v>0.54300000000000004</v>
      </c>
      <c r="N65" s="6">
        <v>0.24299999999999999</v>
      </c>
      <c r="O65" s="6">
        <v>0.33800000000000002</v>
      </c>
      <c r="P65" s="6">
        <f t="shared" si="1"/>
        <v>9.5000000000000029E-2</v>
      </c>
      <c r="Q65" s="6">
        <v>2.016</v>
      </c>
      <c r="R65" s="6">
        <v>1.613</v>
      </c>
      <c r="S65" s="6">
        <v>0.25900000000000001</v>
      </c>
      <c r="T65" s="6">
        <v>0.27500000000000002</v>
      </c>
      <c r="U65" s="8">
        <v>44279</v>
      </c>
      <c r="V65" s="9">
        <v>57</v>
      </c>
      <c r="W65" s="13">
        <v>3.3879999999999999</v>
      </c>
      <c r="X65" s="13">
        <v>5.3559999999999999</v>
      </c>
    </row>
    <row r="66" spans="1:24" x14ac:dyDescent="0.2">
      <c r="A66">
        <v>67</v>
      </c>
      <c r="B66">
        <v>1</v>
      </c>
      <c r="C66" t="s">
        <v>53</v>
      </c>
      <c r="D66">
        <v>2</v>
      </c>
      <c r="E66">
        <v>1</v>
      </c>
      <c r="F66">
        <v>8</v>
      </c>
      <c r="G66">
        <v>4</v>
      </c>
      <c r="H66" s="6">
        <v>0.623</v>
      </c>
      <c r="I66" s="6">
        <v>3.609</v>
      </c>
      <c r="J66" s="6">
        <v>0.27400000000000002</v>
      </c>
      <c r="K66" s="6">
        <v>0.222</v>
      </c>
      <c r="L66" s="6">
        <v>0.76400000000000001</v>
      </c>
      <c r="M66" s="6">
        <v>0.502</v>
      </c>
      <c r="N66" s="6">
        <v>0.253</v>
      </c>
      <c r="O66" s="6">
        <v>0.33200000000000002</v>
      </c>
      <c r="P66" s="6">
        <f t="shared" si="1"/>
        <v>7.9000000000000015E-2</v>
      </c>
      <c r="Q66" s="6">
        <v>2.2109999999999999</v>
      </c>
      <c r="R66" s="6">
        <v>1.5669999999999999</v>
      </c>
      <c r="S66" s="6">
        <v>0.222</v>
      </c>
      <c r="T66" s="6">
        <v>0.26</v>
      </c>
      <c r="U66" s="8">
        <v>44279</v>
      </c>
      <c r="V66" s="9">
        <v>48</v>
      </c>
      <c r="W66" s="13">
        <v>0.44619999999999999</v>
      </c>
      <c r="X66" s="13">
        <v>0.60589999999999999</v>
      </c>
    </row>
    <row r="67" spans="1:24" x14ac:dyDescent="0.2">
      <c r="A67">
        <v>68</v>
      </c>
      <c r="B67">
        <v>2</v>
      </c>
      <c r="C67" t="s">
        <v>53</v>
      </c>
      <c r="D67">
        <v>2</v>
      </c>
      <c r="E67">
        <v>1</v>
      </c>
      <c r="F67">
        <v>8</v>
      </c>
      <c r="G67">
        <v>4</v>
      </c>
      <c r="H67" s="6">
        <v>0.61499999999999999</v>
      </c>
      <c r="I67" s="6">
        <v>3.6549999999999998</v>
      </c>
      <c r="J67" s="6">
        <v>0.35199999999999998</v>
      </c>
      <c r="K67" s="6">
        <v>0.20799999999999999</v>
      </c>
      <c r="L67" s="6">
        <v>0.748</v>
      </c>
      <c r="M67" s="6">
        <v>0.52600000000000002</v>
      </c>
      <c r="N67" s="6">
        <v>0.26200000000000001</v>
      </c>
      <c r="O67" s="6">
        <v>0.373</v>
      </c>
      <c r="P67" s="6">
        <f t="shared" si="1"/>
        <v>0.11099999999999999</v>
      </c>
      <c r="Q67" s="6">
        <v>2.222</v>
      </c>
      <c r="R67" s="6">
        <v>1.623</v>
      </c>
      <c r="S67" s="6">
        <v>0.22600000000000001</v>
      </c>
      <c r="T67" s="6">
        <v>0.27600000000000002</v>
      </c>
      <c r="U67" s="8">
        <v>44279</v>
      </c>
      <c r="V67" s="9">
        <v>48</v>
      </c>
      <c r="W67" s="13">
        <v>4.2089999999999996</v>
      </c>
      <c r="X67" s="13">
        <v>4.4340000000000002</v>
      </c>
    </row>
    <row r="68" spans="1:24" x14ac:dyDescent="0.2">
      <c r="A68">
        <v>69</v>
      </c>
      <c r="B68">
        <v>1</v>
      </c>
      <c r="C68" t="s">
        <v>52</v>
      </c>
      <c r="D68">
        <v>1</v>
      </c>
      <c r="E68">
        <v>1</v>
      </c>
      <c r="F68">
        <v>1</v>
      </c>
      <c r="G68">
        <v>5</v>
      </c>
      <c r="H68" s="6">
        <v>0.63500000000000001</v>
      </c>
      <c r="I68" s="6">
        <v>3.637</v>
      </c>
      <c r="J68" s="6">
        <v>0.42399999999999999</v>
      </c>
      <c r="K68" s="6">
        <v>0.20399999999999999</v>
      </c>
      <c r="L68" s="6">
        <v>0.55100000000000005</v>
      </c>
      <c r="M68" s="6">
        <v>0.623</v>
      </c>
      <c r="N68" s="6">
        <v>0.31</v>
      </c>
      <c r="O68" s="6">
        <v>0.42099999999999999</v>
      </c>
      <c r="P68" s="6">
        <f t="shared" si="1"/>
        <v>0.11099999999999999</v>
      </c>
      <c r="Q68" s="6">
        <v>2.173</v>
      </c>
      <c r="R68" s="6">
        <v>1.579</v>
      </c>
      <c r="S68" s="6">
        <v>0.19900000000000001</v>
      </c>
      <c r="T68" s="6">
        <v>0.30199999999999999</v>
      </c>
      <c r="U68" s="8">
        <v>44286</v>
      </c>
      <c r="V68" s="9">
        <v>57</v>
      </c>
      <c r="W68" s="13">
        <v>5.5270000000000001</v>
      </c>
      <c r="X68" s="13">
        <v>6.875</v>
      </c>
    </row>
    <row r="69" spans="1:24" x14ac:dyDescent="0.2">
      <c r="A69">
        <v>70</v>
      </c>
      <c r="B69">
        <v>2</v>
      </c>
      <c r="C69" t="s">
        <v>52</v>
      </c>
      <c r="D69">
        <v>1</v>
      </c>
      <c r="E69">
        <v>1</v>
      </c>
      <c r="F69">
        <v>1</v>
      </c>
      <c r="G69">
        <v>5</v>
      </c>
      <c r="H69" s="6">
        <v>0.47499999999999998</v>
      </c>
      <c r="I69" s="6">
        <v>3.5960000000000001</v>
      </c>
      <c r="J69" s="6">
        <v>0.441</v>
      </c>
      <c r="K69" s="6">
        <v>0.20699999999999999</v>
      </c>
      <c r="L69" s="6">
        <v>0.57099999999999995</v>
      </c>
      <c r="M69" s="6">
        <v>0.53300000000000003</v>
      </c>
      <c r="N69" s="6">
        <v>0.29899999999999999</v>
      </c>
      <c r="O69" s="6">
        <v>0.46500000000000002</v>
      </c>
      <c r="P69" s="6">
        <f t="shared" si="1"/>
        <v>0.16600000000000004</v>
      </c>
      <c r="Q69" s="6">
        <v>2.3090000000000002</v>
      </c>
      <c r="R69" s="6">
        <v>1.663</v>
      </c>
      <c r="S69" s="6">
        <v>0.21</v>
      </c>
      <c r="T69" s="6">
        <v>0.27900000000000003</v>
      </c>
      <c r="U69" s="8">
        <v>44287</v>
      </c>
      <c r="V69" s="9">
        <v>70</v>
      </c>
      <c r="W69" s="13">
        <v>3.8170000000000002</v>
      </c>
      <c r="X69" s="13">
        <v>6.1950000000000003</v>
      </c>
    </row>
    <row r="70" spans="1:24" x14ac:dyDescent="0.2">
      <c r="A70">
        <v>71</v>
      </c>
      <c r="B70">
        <v>3</v>
      </c>
      <c r="C70" t="s">
        <v>52</v>
      </c>
      <c r="D70">
        <v>1</v>
      </c>
      <c r="E70">
        <v>1</v>
      </c>
      <c r="F70">
        <v>1</v>
      </c>
      <c r="G70">
        <v>5</v>
      </c>
      <c r="H70" s="6">
        <v>0.46100000000000002</v>
      </c>
      <c r="I70" s="6">
        <v>3.3929999999999998</v>
      </c>
      <c r="J70" s="6">
        <v>0.311</v>
      </c>
      <c r="K70" s="6">
        <v>0.21099999999999999</v>
      </c>
      <c r="L70" s="6">
        <v>0.42199999999999999</v>
      </c>
      <c r="M70" s="6">
        <v>0.47899999999999998</v>
      </c>
      <c r="N70" s="6">
        <v>0.26500000000000001</v>
      </c>
      <c r="O70" s="6">
        <v>0.33800000000000002</v>
      </c>
      <c r="P70" s="6">
        <f t="shared" si="1"/>
        <v>7.3000000000000009E-2</v>
      </c>
      <c r="Q70" s="6">
        <v>1.9430000000000001</v>
      </c>
      <c r="R70" s="6">
        <v>1.583</v>
      </c>
      <c r="S70" s="6">
        <v>0.22500000000000001</v>
      </c>
      <c r="T70" s="6">
        <v>0.27900000000000003</v>
      </c>
      <c r="U70" s="8">
        <v>44287</v>
      </c>
      <c r="V70" s="9">
        <v>70</v>
      </c>
      <c r="W70" s="13">
        <v>5.4139999999999997</v>
      </c>
      <c r="X70" s="13">
        <v>6.7510000000000003</v>
      </c>
    </row>
    <row r="71" spans="1:24" x14ac:dyDescent="0.2">
      <c r="A71">
        <v>72</v>
      </c>
      <c r="B71">
        <v>1</v>
      </c>
      <c r="C71" t="s">
        <v>53</v>
      </c>
      <c r="D71">
        <v>2</v>
      </c>
      <c r="E71">
        <v>1</v>
      </c>
      <c r="F71">
        <v>2</v>
      </c>
      <c r="G71">
        <v>5</v>
      </c>
      <c r="H71" s="6">
        <v>0.60699999999999998</v>
      </c>
      <c r="I71" s="6">
        <v>3.5009999999999999</v>
      </c>
      <c r="J71" s="6">
        <v>0.34100000000000003</v>
      </c>
      <c r="K71" s="6">
        <v>0.182</v>
      </c>
      <c r="L71" s="6">
        <v>0.63700000000000001</v>
      </c>
      <c r="M71" s="6">
        <v>0.54400000000000004</v>
      </c>
      <c r="N71" s="6">
        <v>0.28799999999999998</v>
      </c>
      <c r="O71" s="6">
        <v>0.42899999999999999</v>
      </c>
      <c r="P71" s="6">
        <f t="shared" si="1"/>
        <v>0.14100000000000001</v>
      </c>
      <c r="Q71" s="6">
        <v>2.2240000000000002</v>
      </c>
      <c r="R71" s="6">
        <v>1.611</v>
      </c>
      <c r="S71" s="6">
        <v>0.24199999999999999</v>
      </c>
      <c r="T71" s="6">
        <v>0.23899999999999999</v>
      </c>
      <c r="U71" s="8">
        <v>44286</v>
      </c>
      <c r="V71" s="14">
        <v>48</v>
      </c>
      <c r="W71" s="13">
        <v>2.62</v>
      </c>
      <c r="X71" s="13">
        <v>3.641</v>
      </c>
    </row>
    <row r="72" spans="1:24" x14ac:dyDescent="0.2">
      <c r="A72">
        <v>73</v>
      </c>
      <c r="B72">
        <v>2</v>
      </c>
      <c r="C72" t="s">
        <v>53</v>
      </c>
      <c r="D72">
        <v>2</v>
      </c>
      <c r="E72">
        <v>1</v>
      </c>
      <c r="F72">
        <v>2</v>
      </c>
      <c r="G72">
        <v>5</v>
      </c>
      <c r="H72" s="6">
        <v>0.54700000000000004</v>
      </c>
      <c r="I72" s="6">
        <v>3.4430000000000001</v>
      </c>
      <c r="J72" s="6">
        <v>0.32900000000000001</v>
      </c>
      <c r="K72" s="6">
        <v>0.22</v>
      </c>
      <c r="L72" s="6">
        <v>0.58399999999999996</v>
      </c>
      <c r="M72" s="6">
        <v>0.46400000000000002</v>
      </c>
      <c r="N72" s="6">
        <v>0.28799999999999998</v>
      </c>
      <c r="O72" s="6">
        <v>0.41199999999999998</v>
      </c>
      <c r="P72" s="6">
        <f t="shared" si="1"/>
        <v>0.124</v>
      </c>
      <c r="Q72" s="6">
        <v>2.125</v>
      </c>
      <c r="R72" s="6">
        <v>1.4570000000000001</v>
      </c>
      <c r="S72" s="6">
        <v>0.222</v>
      </c>
      <c r="T72" s="6">
        <v>0.25600000000000001</v>
      </c>
      <c r="U72" s="8">
        <v>44286</v>
      </c>
      <c r="V72" s="14">
        <v>48</v>
      </c>
      <c r="W72" s="13">
        <v>3.5840000000000001</v>
      </c>
      <c r="X72" s="13">
        <v>5.9989999999999997</v>
      </c>
    </row>
    <row r="73" spans="1:24" x14ac:dyDescent="0.2">
      <c r="A73">
        <v>74</v>
      </c>
      <c r="B73">
        <v>3</v>
      </c>
      <c r="C73" t="s">
        <v>53</v>
      </c>
      <c r="D73">
        <v>2</v>
      </c>
      <c r="E73">
        <v>1</v>
      </c>
      <c r="F73">
        <v>2</v>
      </c>
      <c r="G73">
        <v>5</v>
      </c>
      <c r="H73" s="6">
        <v>0.46200000000000002</v>
      </c>
      <c r="I73" s="6">
        <v>3.379</v>
      </c>
      <c r="J73" s="6">
        <v>0.30399999999999999</v>
      </c>
      <c r="K73" s="6">
        <v>0.188</v>
      </c>
      <c r="L73" s="6">
        <v>0.74199999999999999</v>
      </c>
      <c r="M73" s="6">
        <v>0.52500000000000002</v>
      </c>
      <c r="N73" s="6">
        <v>0.22600000000000001</v>
      </c>
      <c r="O73" s="6">
        <v>0.308</v>
      </c>
      <c r="P73" s="6">
        <f t="shared" si="1"/>
        <v>8.199999999999999E-2</v>
      </c>
      <c r="Q73" s="6">
        <v>1.883</v>
      </c>
      <c r="R73" s="6">
        <v>1.4339999999999999</v>
      </c>
      <c r="S73" s="6">
        <v>0.20200000000000001</v>
      </c>
      <c r="T73" s="6">
        <v>0.26800000000000002</v>
      </c>
      <c r="U73" s="8">
        <v>44286</v>
      </c>
      <c r="V73" s="14">
        <v>48</v>
      </c>
      <c r="W73" s="13">
        <v>1.101</v>
      </c>
      <c r="X73" s="13">
        <v>2.4289999999999998</v>
      </c>
    </row>
    <row r="74" spans="1:24" x14ac:dyDescent="0.2">
      <c r="A74">
        <v>75</v>
      </c>
      <c r="B74">
        <v>1</v>
      </c>
      <c r="C74" t="s">
        <v>54</v>
      </c>
      <c r="D74">
        <v>1</v>
      </c>
      <c r="E74">
        <v>2</v>
      </c>
      <c r="F74">
        <v>3</v>
      </c>
      <c r="G74">
        <v>5</v>
      </c>
      <c r="H74" s="6">
        <v>0.43</v>
      </c>
      <c r="I74" s="6">
        <v>3.2879999999999998</v>
      </c>
      <c r="J74" s="6">
        <v>0.41199999999999998</v>
      </c>
      <c r="K74" s="6">
        <v>0.183</v>
      </c>
      <c r="L74" s="6">
        <v>0.64800000000000002</v>
      </c>
      <c r="M74" s="6">
        <v>0.50900000000000001</v>
      </c>
      <c r="N74" s="6">
        <v>0.28499999999999998</v>
      </c>
      <c r="O74" s="6">
        <v>0.35499999999999998</v>
      </c>
      <c r="P74" s="6">
        <f t="shared" si="1"/>
        <v>7.0000000000000007E-2</v>
      </c>
      <c r="Q74" s="6">
        <v>1.984</v>
      </c>
      <c r="R74" s="6">
        <v>1.38</v>
      </c>
      <c r="S74" s="6">
        <v>0.188</v>
      </c>
      <c r="T74" s="6">
        <v>0.25700000000000001</v>
      </c>
      <c r="U74" s="8">
        <v>44286</v>
      </c>
      <c r="V74" s="14">
        <v>44</v>
      </c>
      <c r="W74" s="13">
        <v>1.365</v>
      </c>
      <c r="X74" s="13">
        <v>2.2570000000000001</v>
      </c>
    </row>
    <row r="75" spans="1:24" x14ac:dyDescent="0.2">
      <c r="A75">
        <v>76</v>
      </c>
      <c r="B75">
        <v>2</v>
      </c>
      <c r="C75" t="s">
        <v>54</v>
      </c>
      <c r="D75">
        <v>1</v>
      </c>
      <c r="E75">
        <v>2</v>
      </c>
      <c r="F75">
        <v>3</v>
      </c>
      <c r="G75">
        <v>5</v>
      </c>
      <c r="H75" s="6">
        <v>0.51800000000000002</v>
      </c>
      <c r="I75" s="6">
        <v>3.181</v>
      </c>
      <c r="J75" s="6">
        <v>0.34899999999999998</v>
      </c>
      <c r="K75" s="6">
        <v>0.19900000000000001</v>
      </c>
      <c r="L75" s="6">
        <v>0.55200000000000005</v>
      </c>
      <c r="M75" s="6">
        <v>0.48699999999999999</v>
      </c>
      <c r="N75" s="6">
        <v>0.25800000000000001</v>
      </c>
      <c r="O75" s="6">
        <v>0.35099999999999998</v>
      </c>
      <c r="P75" s="6">
        <f t="shared" si="1"/>
        <v>9.2999999999999972E-2</v>
      </c>
      <c r="Q75" s="6">
        <v>2.0009999999999999</v>
      </c>
      <c r="R75" s="6">
        <v>1.407</v>
      </c>
      <c r="S75" s="6">
        <v>0.20699999999999999</v>
      </c>
      <c r="T75" s="6">
        <v>0.25900000000000001</v>
      </c>
      <c r="U75" s="8">
        <v>44286</v>
      </c>
      <c r="V75" s="14">
        <v>44</v>
      </c>
      <c r="W75" s="13">
        <v>1.292</v>
      </c>
      <c r="X75" s="13">
        <v>2.669</v>
      </c>
    </row>
    <row r="76" spans="1:24" x14ac:dyDescent="0.2">
      <c r="A76">
        <v>77</v>
      </c>
      <c r="B76">
        <v>3</v>
      </c>
      <c r="C76" t="s">
        <v>54</v>
      </c>
      <c r="D76">
        <v>1</v>
      </c>
      <c r="E76">
        <v>2</v>
      </c>
      <c r="F76">
        <v>3</v>
      </c>
      <c r="G76">
        <v>5</v>
      </c>
      <c r="H76" s="6">
        <v>0.499</v>
      </c>
      <c r="I76" s="6">
        <v>3.3290000000000002</v>
      </c>
      <c r="J76" s="6">
        <v>0.372</v>
      </c>
      <c r="K76" s="6">
        <v>0.19800000000000001</v>
      </c>
      <c r="L76" s="6">
        <v>0.66</v>
      </c>
      <c r="M76" s="6">
        <v>0.51100000000000001</v>
      </c>
      <c r="N76" s="6">
        <v>0.28199999999999997</v>
      </c>
      <c r="O76" s="6">
        <v>0.372</v>
      </c>
      <c r="P76" s="6">
        <f t="shared" si="1"/>
        <v>9.0000000000000024E-2</v>
      </c>
      <c r="Q76" s="6">
        <v>2.1800000000000002</v>
      </c>
      <c r="R76" s="6">
        <v>1.4</v>
      </c>
      <c r="S76" s="6">
        <v>0.23499999999999999</v>
      </c>
      <c r="T76" s="6">
        <v>0.26900000000000002</v>
      </c>
      <c r="U76" s="8">
        <v>44286</v>
      </c>
      <c r="V76" s="14">
        <v>44</v>
      </c>
      <c r="W76" s="13">
        <v>3.3660000000000001</v>
      </c>
      <c r="X76" s="13">
        <v>3.544</v>
      </c>
    </row>
    <row r="77" spans="1:24" x14ac:dyDescent="0.2">
      <c r="A77">
        <v>78</v>
      </c>
      <c r="B77">
        <v>1</v>
      </c>
      <c r="C77" t="s">
        <v>55</v>
      </c>
      <c r="D77">
        <v>2</v>
      </c>
      <c r="E77">
        <v>2</v>
      </c>
      <c r="F77">
        <v>4</v>
      </c>
      <c r="G77">
        <v>5</v>
      </c>
      <c r="H77" s="6">
        <v>0.48599999999999999</v>
      </c>
      <c r="I77" s="6">
        <v>3.367</v>
      </c>
      <c r="J77" s="6">
        <v>0.29799999999999999</v>
      </c>
      <c r="K77" s="6">
        <v>0.17599999999999999</v>
      </c>
      <c r="L77" s="6">
        <v>0.64500000000000002</v>
      </c>
      <c r="M77" s="6">
        <v>0.51600000000000001</v>
      </c>
      <c r="N77" s="6">
        <v>0.23200000000000001</v>
      </c>
      <c r="O77" s="6">
        <v>0.33200000000000002</v>
      </c>
      <c r="P77" s="6">
        <f t="shared" si="1"/>
        <v>0.1</v>
      </c>
      <c r="Q77" s="6">
        <v>2.1880000000000002</v>
      </c>
      <c r="R77" s="6">
        <v>1.472</v>
      </c>
      <c r="S77" s="6">
        <v>0.20799999999999999</v>
      </c>
      <c r="T77" s="6">
        <v>0.25800000000000001</v>
      </c>
      <c r="U77" s="8">
        <v>44286</v>
      </c>
      <c r="V77" s="14">
        <v>44</v>
      </c>
      <c r="W77" s="13">
        <v>0.58420000000000005</v>
      </c>
      <c r="X77" s="13">
        <v>2.4929999999999999</v>
      </c>
    </row>
    <row r="78" spans="1:24" x14ac:dyDescent="0.2">
      <c r="A78">
        <v>79</v>
      </c>
      <c r="B78">
        <v>2</v>
      </c>
      <c r="C78" t="s">
        <v>55</v>
      </c>
      <c r="D78">
        <v>2</v>
      </c>
      <c r="E78">
        <v>2</v>
      </c>
      <c r="F78">
        <v>4</v>
      </c>
      <c r="G78">
        <v>5</v>
      </c>
      <c r="H78" s="6">
        <v>0.61699999999999999</v>
      </c>
      <c r="I78" s="6">
        <v>3.081</v>
      </c>
      <c r="J78" s="6">
        <v>0.29899999999999999</v>
      </c>
      <c r="K78" s="6">
        <v>0.14799999999999999</v>
      </c>
      <c r="L78" s="6">
        <v>0.57699999999999996</v>
      </c>
      <c r="M78" s="6">
        <v>0.46100000000000002</v>
      </c>
      <c r="N78" s="6">
        <v>0.30099999999999999</v>
      </c>
      <c r="O78" s="6">
        <v>0.41499999999999998</v>
      </c>
      <c r="P78" s="6">
        <f t="shared" si="1"/>
        <v>0.11399999999999999</v>
      </c>
      <c r="Q78" s="6">
        <v>1.786</v>
      </c>
      <c r="R78" s="6">
        <v>1.19</v>
      </c>
      <c r="S78" s="6">
        <v>0.218</v>
      </c>
      <c r="T78" s="6">
        <v>0.25</v>
      </c>
      <c r="U78" s="8">
        <v>44286</v>
      </c>
      <c r="V78" s="14">
        <v>44</v>
      </c>
      <c r="W78" s="13">
        <v>1.395</v>
      </c>
      <c r="X78" s="13">
        <v>1.8580000000000001</v>
      </c>
    </row>
    <row r="79" spans="1:24" x14ac:dyDescent="0.2">
      <c r="A79">
        <v>80</v>
      </c>
      <c r="B79">
        <v>3</v>
      </c>
      <c r="C79" t="s">
        <v>55</v>
      </c>
      <c r="D79">
        <v>2</v>
      </c>
      <c r="E79">
        <v>2</v>
      </c>
      <c r="F79">
        <v>4</v>
      </c>
      <c r="G79">
        <v>5</v>
      </c>
      <c r="H79" s="6">
        <v>0.64700000000000002</v>
      </c>
      <c r="I79" s="6">
        <v>3.468</v>
      </c>
      <c r="J79" s="6">
        <v>0.36899999999999999</v>
      </c>
      <c r="K79" s="6">
        <v>0.22</v>
      </c>
      <c r="L79" s="6">
        <v>0.63900000000000001</v>
      </c>
      <c r="M79" s="6">
        <v>0.53800000000000003</v>
      </c>
      <c r="N79" s="6">
        <v>0.307</v>
      </c>
      <c r="O79" s="6">
        <v>0.42099999999999999</v>
      </c>
      <c r="P79" s="6">
        <f t="shared" si="1"/>
        <v>0.11399999999999999</v>
      </c>
      <c r="Q79" s="6">
        <v>2.1970000000000001</v>
      </c>
      <c r="R79" s="6">
        <v>1.4370000000000001</v>
      </c>
      <c r="S79" s="6">
        <v>0.25</v>
      </c>
      <c r="T79" s="6">
        <v>0.29099999999999998</v>
      </c>
      <c r="U79" s="8">
        <v>44286</v>
      </c>
      <c r="V79" s="14">
        <v>48</v>
      </c>
      <c r="W79" s="13">
        <v>2.0049999999999999</v>
      </c>
      <c r="X79" s="13">
        <v>3.552</v>
      </c>
    </row>
    <row r="80" spans="1:24" x14ac:dyDescent="0.2">
      <c r="A80">
        <v>81</v>
      </c>
      <c r="B80">
        <v>1</v>
      </c>
      <c r="C80" t="s">
        <v>54</v>
      </c>
      <c r="D80">
        <v>1</v>
      </c>
      <c r="E80">
        <v>2</v>
      </c>
      <c r="F80">
        <v>5</v>
      </c>
      <c r="G80">
        <v>5</v>
      </c>
      <c r="H80" s="6">
        <v>0.59199999999999997</v>
      </c>
      <c r="I80" s="6">
        <v>3.5259999999999998</v>
      </c>
      <c r="J80" s="6">
        <v>0.41699999999999998</v>
      </c>
      <c r="K80" s="6">
        <v>0.19900000000000001</v>
      </c>
      <c r="L80" s="6">
        <v>0.67100000000000004</v>
      </c>
      <c r="M80" s="6">
        <v>0.50600000000000001</v>
      </c>
      <c r="N80" s="6">
        <v>0.28999999999999998</v>
      </c>
      <c r="O80" s="6">
        <v>0.374</v>
      </c>
      <c r="P80" s="6">
        <f t="shared" si="1"/>
        <v>8.4000000000000019E-2</v>
      </c>
      <c r="Q80" s="6">
        <v>2.1520000000000001</v>
      </c>
      <c r="R80" s="6">
        <v>1.5009999999999999</v>
      </c>
      <c r="S80" s="6">
        <v>0.23200000000000001</v>
      </c>
      <c r="T80" s="6">
        <v>0.26900000000000002</v>
      </c>
      <c r="U80" s="8">
        <v>44286</v>
      </c>
      <c r="V80" s="14">
        <v>48</v>
      </c>
      <c r="W80" s="13">
        <v>1.67</v>
      </c>
      <c r="X80" s="13">
        <v>2.992</v>
      </c>
    </row>
    <row r="81" spans="1:24" x14ac:dyDescent="0.2">
      <c r="A81">
        <v>82</v>
      </c>
      <c r="B81">
        <v>2</v>
      </c>
      <c r="C81" t="s">
        <v>54</v>
      </c>
      <c r="D81">
        <v>1</v>
      </c>
      <c r="E81">
        <v>2</v>
      </c>
      <c r="F81">
        <v>5</v>
      </c>
      <c r="G81">
        <v>5</v>
      </c>
      <c r="H81" s="6">
        <v>0.45500000000000002</v>
      </c>
      <c r="I81" s="6">
        <v>3.4580000000000002</v>
      </c>
      <c r="J81" s="6">
        <v>0.39300000000000002</v>
      </c>
      <c r="K81" s="6">
        <v>0.21099999999999999</v>
      </c>
      <c r="L81" s="6">
        <v>0.64500000000000002</v>
      </c>
      <c r="M81" s="6">
        <v>0.498</v>
      </c>
      <c r="N81" s="6">
        <v>0.28299999999999997</v>
      </c>
      <c r="O81" s="6">
        <v>0.38900000000000001</v>
      </c>
      <c r="P81" s="6">
        <f t="shared" si="1"/>
        <v>0.10600000000000004</v>
      </c>
      <c r="Q81" s="6">
        <v>2.177</v>
      </c>
      <c r="R81" s="6">
        <v>1.4750000000000001</v>
      </c>
      <c r="S81" s="6">
        <v>0.224</v>
      </c>
      <c r="T81" s="6">
        <v>0.28299999999999997</v>
      </c>
      <c r="U81" s="8">
        <v>44286</v>
      </c>
      <c r="V81" s="14">
        <v>48</v>
      </c>
      <c r="W81" s="13">
        <v>2.2639999999999998</v>
      </c>
      <c r="X81" s="13">
        <v>2.9079999999999999</v>
      </c>
    </row>
    <row r="82" spans="1:24" x14ac:dyDescent="0.2">
      <c r="A82">
        <v>83</v>
      </c>
      <c r="B82">
        <v>1</v>
      </c>
      <c r="C82" t="s">
        <v>52</v>
      </c>
      <c r="D82">
        <v>1</v>
      </c>
      <c r="E82">
        <v>1</v>
      </c>
      <c r="F82">
        <v>6</v>
      </c>
      <c r="G82">
        <v>5</v>
      </c>
      <c r="H82" s="6">
        <v>0.56399999999999995</v>
      </c>
      <c r="I82" s="6">
        <v>3.294</v>
      </c>
      <c r="J82" s="6">
        <v>0.34899999999999998</v>
      </c>
      <c r="K82" s="6">
        <v>0.20499999999999999</v>
      </c>
      <c r="L82" s="6">
        <v>0.75700000000000001</v>
      </c>
      <c r="M82" s="6">
        <v>0.52500000000000002</v>
      </c>
      <c r="N82" s="6">
        <v>0.29399999999999998</v>
      </c>
      <c r="O82" s="6">
        <v>0.377</v>
      </c>
      <c r="P82" s="6">
        <f t="shared" si="1"/>
        <v>8.3000000000000018E-2</v>
      </c>
      <c r="Q82" s="6">
        <v>2.1349999999999998</v>
      </c>
      <c r="R82" s="6">
        <v>1.3320000000000001</v>
      </c>
      <c r="S82" s="6">
        <v>0.23599999999999999</v>
      </c>
      <c r="T82" s="6">
        <v>0.26500000000000001</v>
      </c>
      <c r="U82" s="8">
        <v>44286</v>
      </c>
      <c r="V82" s="14">
        <v>44</v>
      </c>
      <c r="W82" s="13">
        <v>2.2069999999999999</v>
      </c>
      <c r="X82" s="13">
        <v>5.327</v>
      </c>
    </row>
    <row r="83" spans="1:24" x14ac:dyDescent="0.2">
      <c r="A83">
        <v>84</v>
      </c>
      <c r="B83">
        <v>2</v>
      </c>
      <c r="C83" t="s">
        <v>52</v>
      </c>
      <c r="D83">
        <v>1</v>
      </c>
      <c r="E83">
        <v>1</v>
      </c>
      <c r="F83">
        <v>6</v>
      </c>
      <c r="G83">
        <v>5</v>
      </c>
      <c r="H83" s="6">
        <v>0.47499999999999998</v>
      </c>
      <c r="I83" s="6">
        <v>3.508</v>
      </c>
      <c r="J83" s="6">
        <v>0.39700000000000002</v>
      </c>
      <c r="K83" s="6">
        <v>0.19400000000000001</v>
      </c>
      <c r="L83" s="6">
        <v>0.66100000000000003</v>
      </c>
      <c r="M83" s="6">
        <v>0.505</v>
      </c>
      <c r="N83" s="6">
        <v>0.29199999999999998</v>
      </c>
      <c r="O83" s="6">
        <v>0.40400000000000003</v>
      </c>
      <c r="P83" s="6">
        <f t="shared" si="1"/>
        <v>0.11200000000000004</v>
      </c>
      <c r="Q83" s="6">
        <v>2.0649999999999999</v>
      </c>
      <c r="R83" s="6">
        <v>1.51</v>
      </c>
      <c r="S83" s="6">
        <v>0.22600000000000001</v>
      </c>
      <c r="T83" s="6">
        <v>0.26900000000000002</v>
      </c>
      <c r="U83" s="8">
        <v>44286</v>
      </c>
      <c r="V83" s="14">
        <v>48</v>
      </c>
      <c r="W83" s="13">
        <v>3.55</v>
      </c>
      <c r="X83" s="13">
        <v>5.4409999999999998</v>
      </c>
    </row>
    <row r="84" spans="1:24" x14ac:dyDescent="0.2">
      <c r="A84">
        <v>85</v>
      </c>
      <c r="B84">
        <v>3</v>
      </c>
      <c r="C84" t="s">
        <v>52</v>
      </c>
      <c r="D84">
        <v>1</v>
      </c>
      <c r="E84">
        <v>1</v>
      </c>
      <c r="F84">
        <v>6</v>
      </c>
      <c r="G84">
        <v>5</v>
      </c>
      <c r="H84" s="6">
        <v>0.34699999999999998</v>
      </c>
      <c r="I84" s="6">
        <v>3.327</v>
      </c>
      <c r="J84" s="6">
        <v>0.42699999999999999</v>
      </c>
      <c r="K84" s="6">
        <v>0.17899999999999999</v>
      </c>
      <c r="L84" s="6">
        <v>0.65700000000000003</v>
      </c>
      <c r="M84" s="6">
        <v>0.47799999999999998</v>
      </c>
      <c r="N84" s="6">
        <v>0.28599999999999998</v>
      </c>
      <c r="O84" s="6">
        <v>0.439</v>
      </c>
      <c r="P84" s="6">
        <f t="shared" si="1"/>
        <v>0.15300000000000002</v>
      </c>
      <c r="Q84" s="6">
        <v>2.1709999999999998</v>
      </c>
      <c r="R84" s="6">
        <v>1.4350000000000001</v>
      </c>
      <c r="S84" s="6">
        <v>0.218</v>
      </c>
      <c r="T84" s="6">
        <v>0.253</v>
      </c>
      <c r="U84" s="8">
        <v>44286</v>
      </c>
      <c r="V84" s="14">
        <v>48</v>
      </c>
      <c r="W84" s="13">
        <v>4.7569999999999997</v>
      </c>
      <c r="X84" s="13">
        <v>3.867</v>
      </c>
    </row>
    <row r="85" spans="1:24" x14ac:dyDescent="0.2">
      <c r="A85">
        <v>86</v>
      </c>
      <c r="B85">
        <v>1</v>
      </c>
      <c r="C85" t="s">
        <v>55</v>
      </c>
      <c r="D85">
        <v>2</v>
      </c>
      <c r="E85">
        <v>2</v>
      </c>
      <c r="F85">
        <v>7</v>
      </c>
      <c r="G85">
        <v>5</v>
      </c>
      <c r="H85" s="6">
        <v>0.58199999999999996</v>
      </c>
      <c r="I85" s="6">
        <v>3.4140000000000001</v>
      </c>
      <c r="J85" s="6">
        <v>0.29899999999999999</v>
      </c>
      <c r="K85" s="6">
        <v>0.17499999999999999</v>
      </c>
      <c r="L85" s="6">
        <v>0.63700000000000001</v>
      </c>
      <c r="M85" s="6">
        <v>0.496</v>
      </c>
      <c r="N85" s="6">
        <v>0.26100000000000001</v>
      </c>
      <c r="O85" s="6">
        <v>0.35699999999999998</v>
      </c>
      <c r="P85" s="6">
        <f t="shared" si="1"/>
        <v>9.5999999999999974E-2</v>
      </c>
      <c r="Q85" s="6">
        <v>2.0830000000000002</v>
      </c>
      <c r="R85" s="6">
        <v>1.4119999999999999</v>
      </c>
      <c r="S85" s="6">
        <v>0.22900000000000001</v>
      </c>
      <c r="T85" s="6">
        <v>0.27600000000000002</v>
      </c>
      <c r="U85" s="8">
        <v>44286</v>
      </c>
      <c r="V85" s="14">
        <v>44</v>
      </c>
      <c r="W85" s="13">
        <v>3.6259999999999999</v>
      </c>
      <c r="X85" s="13">
        <v>5.3250000000000002</v>
      </c>
    </row>
    <row r="86" spans="1:24" x14ac:dyDescent="0.2">
      <c r="A86">
        <v>87</v>
      </c>
      <c r="B86">
        <v>2</v>
      </c>
      <c r="C86" t="s">
        <v>55</v>
      </c>
      <c r="D86">
        <v>2</v>
      </c>
      <c r="E86">
        <v>2</v>
      </c>
      <c r="F86">
        <v>7</v>
      </c>
      <c r="G86">
        <v>5</v>
      </c>
      <c r="H86" s="6">
        <v>0.61399999999999999</v>
      </c>
      <c r="I86" s="6">
        <v>3.6259999999999999</v>
      </c>
      <c r="J86" s="6">
        <v>0.32700000000000001</v>
      </c>
      <c r="K86" s="6">
        <v>0.14299999999999999</v>
      </c>
      <c r="L86" s="6">
        <v>0.80200000000000005</v>
      </c>
      <c r="M86" s="6">
        <v>0.5</v>
      </c>
      <c r="N86" s="6">
        <v>0.309</v>
      </c>
      <c r="O86" s="6">
        <v>0.38400000000000001</v>
      </c>
      <c r="P86" s="6">
        <f t="shared" si="1"/>
        <v>7.5000000000000011E-2</v>
      </c>
      <c r="Q86" s="6">
        <v>2.1309999999999998</v>
      </c>
      <c r="R86" s="6">
        <v>1.617</v>
      </c>
      <c r="S86" s="6">
        <v>0.23200000000000001</v>
      </c>
      <c r="T86" s="6">
        <v>0.27100000000000002</v>
      </c>
      <c r="U86" s="8">
        <v>44286</v>
      </c>
      <c r="V86" s="14">
        <v>44</v>
      </c>
      <c r="W86" s="13">
        <v>3.931</v>
      </c>
      <c r="X86" s="13">
        <v>6.0659999999999998</v>
      </c>
    </row>
    <row r="87" spans="1:24" x14ac:dyDescent="0.2">
      <c r="A87">
        <v>88</v>
      </c>
      <c r="B87">
        <v>3</v>
      </c>
      <c r="C87" t="s">
        <v>55</v>
      </c>
      <c r="D87">
        <v>2</v>
      </c>
      <c r="E87">
        <v>2</v>
      </c>
      <c r="F87">
        <v>7</v>
      </c>
      <c r="G87">
        <v>5</v>
      </c>
      <c r="H87" s="6">
        <v>0.54</v>
      </c>
      <c r="I87" s="6">
        <v>3.4470000000000001</v>
      </c>
      <c r="J87" s="6">
        <v>0.34899999999999998</v>
      </c>
      <c r="K87" s="6">
        <v>0.23799999999999999</v>
      </c>
      <c r="L87" s="6">
        <v>0.70699999999999996</v>
      </c>
      <c r="M87" s="6">
        <v>0.51300000000000001</v>
      </c>
      <c r="N87" s="6">
        <v>0.27500000000000002</v>
      </c>
      <c r="O87" s="6">
        <v>0.35</v>
      </c>
      <c r="P87" s="6">
        <f t="shared" si="1"/>
        <v>7.4999999999999956E-2</v>
      </c>
      <c r="Q87" s="6">
        <v>2.0720000000000001</v>
      </c>
      <c r="R87" s="6">
        <v>1.478</v>
      </c>
      <c r="S87" s="6">
        <v>0.22900000000000001</v>
      </c>
      <c r="T87" s="6">
        <v>0.24399999999999999</v>
      </c>
      <c r="U87" s="8">
        <v>44286</v>
      </c>
      <c r="V87" s="14">
        <v>44</v>
      </c>
      <c r="W87" s="13">
        <v>1.4630000000000001</v>
      </c>
      <c r="X87" s="13">
        <v>2.0710000000000002</v>
      </c>
    </row>
    <row r="88" spans="1:24" x14ac:dyDescent="0.2">
      <c r="A88">
        <v>89</v>
      </c>
      <c r="B88">
        <v>1</v>
      </c>
      <c r="C88" t="s">
        <v>53</v>
      </c>
      <c r="D88">
        <v>2</v>
      </c>
      <c r="E88">
        <v>1</v>
      </c>
      <c r="F88">
        <v>8</v>
      </c>
      <c r="G88">
        <v>5</v>
      </c>
      <c r="H88" s="6">
        <v>0.61099999999999999</v>
      </c>
      <c r="I88" s="6">
        <v>3.488</v>
      </c>
      <c r="J88" s="6">
        <v>0.379</v>
      </c>
      <c r="K88" s="6">
        <v>0.19700000000000001</v>
      </c>
      <c r="L88" s="6">
        <v>0.627</v>
      </c>
      <c r="M88" s="6">
        <v>0.50600000000000001</v>
      </c>
      <c r="N88" s="6">
        <v>0.29099999999999998</v>
      </c>
      <c r="O88" s="6">
        <v>0.374</v>
      </c>
      <c r="P88" s="6">
        <f t="shared" si="1"/>
        <v>8.3000000000000018E-2</v>
      </c>
      <c r="Q88" s="6">
        <v>2.1030000000000002</v>
      </c>
      <c r="R88" s="6">
        <v>1.5409999999999999</v>
      </c>
      <c r="S88" s="6">
        <v>0.23699999999999999</v>
      </c>
      <c r="T88" s="6">
        <v>0.26400000000000001</v>
      </c>
      <c r="U88" s="8">
        <v>44286</v>
      </c>
      <c r="V88" s="14">
        <v>48</v>
      </c>
      <c r="W88" s="13">
        <v>2.4209999999999998</v>
      </c>
      <c r="X88" s="13">
        <v>4.6580000000000004</v>
      </c>
    </row>
    <row r="89" spans="1:24" x14ac:dyDescent="0.2">
      <c r="A89">
        <v>90</v>
      </c>
      <c r="B89">
        <v>2</v>
      </c>
      <c r="C89" t="s">
        <v>53</v>
      </c>
      <c r="D89">
        <v>2</v>
      </c>
      <c r="E89">
        <v>1</v>
      </c>
      <c r="F89">
        <v>8</v>
      </c>
      <c r="G89">
        <v>5</v>
      </c>
      <c r="H89" s="6">
        <v>0.44700000000000001</v>
      </c>
      <c r="I89" s="6">
        <v>3.5649999999999999</v>
      </c>
      <c r="J89" s="6">
        <v>0.40400000000000003</v>
      </c>
      <c r="K89" s="6">
        <v>0.20499999999999999</v>
      </c>
      <c r="L89" s="6">
        <v>0.63500000000000001</v>
      </c>
      <c r="M89" s="6">
        <v>0.51600000000000001</v>
      </c>
      <c r="N89" s="6">
        <v>0.27600000000000002</v>
      </c>
      <c r="O89" s="6">
        <v>0.41599999999999998</v>
      </c>
      <c r="P89" s="6">
        <f t="shared" si="1"/>
        <v>0.13999999999999996</v>
      </c>
      <c r="Q89" s="6">
        <v>2.262</v>
      </c>
      <c r="R89" s="6">
        <v>1.6</v>
      </c>
      <c r="S89" s="6">
        <v>0.249</v>
      </c>
      <c r="T89" s="6">
        <v>0.28100000000000003</v>
      </c>
      <c r="U89" s="8">
        <v>44286</v>
      </c>
      <c r="V89" s="14">
        <v>53</v>
      </c>
      <c r="W89" s="13">
        <v>4.9720000000000004</v>
      </c>
      <c r="X89" s="13">
        <v>6.7359999999999998</v>
      </c>
    </row>
    <row r="90" spans="1:24" x14ac:dyDescent="0.2">
      <c r="A90">
        <v>91</v>
      </c>
      <c r="B90">
        <v>3</v>
      </c>
      <c r="C90" t="s">
        <v>53</v>
      </c>
      <c r="D90">
        <v>2</v>
      </c>
      <c r="E90">
        <v>1</v>
      </c>
      <c r="F90">
        <v>8</v>
      </c>
      <c r="G90">
        <v>5</v>
      </c>
      <c r="H90" s="6">
        <v>0.46600000000000003</v>
      </c>
      <c r="I90" s="6">
        <v>3.4540000000000002</v>
      </c>
      <c r="J90" s="6">
        <v>0.41099999999999998</v>
      </c>
      <c r="K90" s="6">
        <v>0.23799999999999999</v>
      </c>
      <c r="L90" s="6">
        <v>0.63300000000000001</v>
      </c>
      <c r="M90" s="6">
        <v>0.48899999999999999</v>
      </c>
      <c r="N90" s="6">
        <v>0.28899999999999998</v>
      </c>
      <c r="O90" s="6">
        <v>0.44600000000000001</v>
      </c>
      <c r="P90" s="6">
        <f t="shared" si="1"/>
        <v>0.15700000000000003</v>
      </c>
      <c r="Q90" s="6">
        <v>2.2000000000000002</v>
      </c>
      <c r="R90" s="6">
        <v>1.5049999999999999</v>
      </c>
      <c r="S90" s="6">
        <v>0.22600000000000001</v>
      </c>
      <c r="T90" s="6">
        <v>0.28100000000000003</v>
      </c>
      <c r="U90" s="8">
        <v>44286</v>
      </c>
      <c r="V90" s="14">
        <v>53</v>
      </c>
      <c r="W90" s="13">
        <v>4.399</v>
      </c>
      <c r="X90" s="13">
        <v>5.5750000000000002</v>
      </c>
    </row>
    <row r="91" spans="1:24" x14ac:dyDescent="0.2">
      <c r="A91">
        <v>92</v>
      </c>
      <c r="B91">
        <v>1</v>
      </c>
      <c r="C91" t="s">
        <v>52</v>
      </c>
      <c r="D91">
        <v>1</v>
      </c>
      <c r="E91">
        <v>1</v>
      </c>
      <c r="F91">
        <v>1</v>
      </c>
      <c r="G91">
        <v>6</v>
      </c>
      <c r="H91" s="6">
        <v>0.495</v>
      </c>
      <c r="I91" s="6">
        <v>2.8119999999999998</v>
      </c>
      <c r="J91" s="6">
        <v>0.24199999999999999</v>
      </c>
      <c r="K91" s="6">
        <v>0.16200000000000001</v>
      </c>
      <c r="L91" s="6">
        <v>0.71599999999999997</v>
      </c>
      <c r="M91" s="6">
        <v>0.44700000000000001</v>
      </c>
      <c r="N91" s="6">
        <v>0.22600000000000001</v>
      </c>
      <c r="O91" s="6">
        <v>0.28399999999999997</v>
      </c>
      <c r="P91" s="6">
        <f t="shared" si="1"/>
        <v>5.7999999999999968E-2</v>
      </c>
      <c r="Q91" s="6">
        <v>1.524</v>
      </c>
      <c r="R91" s="6">
        <v>1.163</v>
      </c>
      <c r="S91" s="6">
        <v>0.20399999999999999</v>
      </c>
      <c r="T91" s="6">
        <v>0.24099999999999999</v>
      </c>
      <c r="U91" s="8">
        <v>44292</v>
      </c>
      <c r="V91" s="14">
        <v>33</v>
      </c>
      <c r="W91" s="13">
        <v>0.66190000000000004</v>
      </c>
      <c r="X91" s="13">
        <v>0.68630000000000002</v>
      </c>
    </row>
    <row r="92" spans="1:24" x14ac:dyDescent="0.2">
      <c r="A92">
        <v>93</v>
      </c>
      <c r="B92">
        <v>2</v>
      </c>
      <c r="C92" t="s">
        <v>52</v>
      </c>
      <c r="D92">
        <v>1</v>
      </c>
      <c r="E92">
        <v>1</v>
      </c>
      <c r="F92">
        <v>1</v>
      </c>
      <c r="G92">
        <v>6</v>
      </c>
      <c r="H92" s="6">
        <v>0.47299999999999998</v>
      </c>
      <c r="I92" s="6">
        <v>3.827</v>
      </c>
      <c r="J92" s="6">
        <v>0.41899999999999998</v>
      </c>
      <c r="K92" s="6">
        <v>0.21299999999999999</v>
      </c>
      <c r="L92" s="6">
        <v>0.65400000000000003</v>
      </c>
      <c r="M92" s="6">
        <v>0.51</v>
      </c>
      <c r="N92" s="6">
        <v>0.29699999999999999</v>
      </c>
      <c r="O92" s="6">
        <v>0.38700000000000001</v>
      </c>
      <c r="P92" s="6">
        <f t="shared" si="1"/>
        <v>9.0000000000000024E-2</v>
      </c>
      <c r="Q92" s="6">
        <v>2.423</v>
      </c>
      <c r="R92" s="6">
        <v>1.706</v>
      </c>
      <c r="S92" s="6">
        <v>0.23799999999999999</v>
      </c>
      <c r="T92" s="6">
        <v>0.309</v>
      </c>
      <c r="U92" s="8">
        <v>44294</v>
      </c>
      <c r="V92" s="14">
        <v>68</v>
      </c>
      <c r="W92" s="13">
        <v>1.667</v>
      </c>
      <c r="X92" s="13">
        <v>3.67</v>
      </c>
    </row>
    <row r="93" spans="1:24" x14ac:dyDescent="0.2">
      <c r="A93">
        <v>96</v>
      </c>
      <c r="B93">
        <v>2</v>
      </c>
      <c r="C93" t="s">
        <v>53</v>
      </c>
      <c r="D93">
        <v>2</v>
      </c>
      <c r="E93">
        <v>1</v>
      </c>
      <c r="F93">
        <v>2</v>
      </c>
      <c r="G93">
        <v>6</v>
      </c>
      <c r="H93" s="6">
        <v>0.66800000000000004</v>
      </c>
      <c r="I93" s="7">
        <v>3.6419999999999999</v>
      </c>
      <c r="J93" s="7">
        <v>0.36299999999999999</v>
      </c>
      <c r="K93" s="6">
        <v>0.185</v>
      </c>
      <c r="L93" s="7">
        <v>0.81200000000000006</v>
      </c>
      <c r="M93" s="7">
        <v>0.54</v>
      </c>
      <c r="N93" s="7">
        <v>0.28799999999999998</v>
      </c>
      <c r="O93" s="6">
        <v>0.36899999999999999</v>
      </c>
      <c r="P93" s="6">
        <f t="shared" si="1"/>
        <v>8.1000000000000016E-2</v>
      </c>
      <c r="Q93" s="6">
        <v>2.153</v>
      </c>
      <c r="R93" s="7">
        <v>1.4850000000000001</v>
      </c>
      <c r="S93" s="7">
        <v>0.21</v>
      </c>
      <c r="T93" s="6">
        <v>0.26700000000000002</v>
      </c>
      <c r="U93" s="8">
        <v>44293</v>
      </c>
      <c r="V93" s="14">
        <v>68</v>
      </c>
      <c r="W93" s="13">
        <v>4.1289999999999996</v>
      </c>
      <c r="X93" s="13">
        <v>6.1059999999999999</v>
      </c>
    </row>
    <row r="94" spans="1:24" x14ac:dyDescent="0.2">
      <c r="A94">
        <v>97</v>
      </c>
      <c r="B94">
        <v>3</v>
      </c>
      <c r="C94" t="s">
        <v>53</v>
      </c>
      <c r="D94">
        <v>2</v>
      </c>
      <c r="E94">
        <v>1</v>
      </c>
      <c r="F94">
        <v>2</v>
      </c>
      <c r="G94">
        <v>6</v>
      </c>
      <c r="H94" s="6">
        <v>0.53800000000000003</v>
      </c>
      <c r="I94" s="6">
        <v>3.5859999999999999</v>
      </c>
      <c r="J94" s="6">
        <v>0.33500000000000002</v>
      </c>
      <c r="K94" s="6">
        <v>0.20300000000000001</v>
      </c>
      <c r="L94" s="6">
        <v>0.624</v>
      </c>
      <c r="M94" s="6">
        <v>0.55000000000000004</v>
      </c>
      <c r="N94" s="6">
        <v>0.26500000000000001</v>
      </c>
      <c r="O94" s="6">
        <v>0.35899999999999999</v>
      </c>
      <c r="P94" s="6">
        <f t="shared" si="1"/>
        <v>9.3999999999999972E-2</v>
      </c>
      <c r="Q94" s="6">
        <v>2.2320000000000002</v>
      </c>
      <c r="R94" s="6">
        <v>1.5780000000000001</v>
      </c>
      <c r="S94" s="6">
        <v>0.245</v>
      </c>
      <c r="T94" s="6">
        <v>0.26700000000000002</v>
      </c>
      <c r="U94" s="8">
        <v>44293</v>
      </c>
      <c r="V94" s="14">
        <v>48</v>
      </c>
      <c r="W94" s="13">
        <v>1.8260000000000001</v>
      </c>
      <c r="X94" s="13">
        <v>4.3559999999999999</v>
      </c>
    </row>
    <row r="95" spans="1:24" x14ac:dyDescent="0.2">
      <c r="A95">
        <v>98</v>
      </c>
      <c r="B95">
        <v>1</v>
      </c>
      <c r="C95" t="s">
        <v>54</v>
      </c>
      <c r="D95">
        <v>1</v>
      </c>
      <c r="E95">
        <v>2</v>
      </c>
      <c r="F95">
        <v>3</v>
      </c>
      <c r="G95">
        <v>6</v>
      </c>
      <c r="H95" s="6">
        <v>0.77300000000000002</v>
      </c>
      <c r="I95" s="6">
        <v>3.1480000000000001</v>
      </c>
      <c r="J95" s="6">
        <v>0.23200000000000001</v>
      </c>
      <c r="K95" s="6">
        <v>0.115</v>
      </c>
      <c r="L95" s="6">
        <v>0.66600000000000004</v>
      </c>
      <c r="M95" s="6">
        <v>0.47899999999999998</v>
      </c>
      <c r="N95" s="6">
        <v>0.26300000000000001</v>
      </c>
      <c r="O95" s="6">
        <v>0.31900000000000001</v>
      </c>
      <c r="P95" s="6">
        <f t="shared" si="1"/>
        <v>5.5999999999999994E-2</v>
      </c>
      <c r="Q95" s="6">
        <v>1.5469999999999999</v>
      </c>
      <c r="R95" s="6">
        <v>1.1220000000000001</v>
      </c>
      <c r="S95" s="6">
        <v>0.20499999999999999</v>
      </c>
      <c r="T95" s="6">
        <v>0.22700000000000001</v>
      </c>
      <c r="U95" s="8">
        <v>44293</v>
      </c>
      <c r="V95" s="14">
        <v>53</v>
      </c>
      <c r="W95" s="13">
        <v>0</v>
      </c>
      <c r="X95" s="13">
        <v>0</v>
      </c>
    </row>
    <row r="96" spans="1:24" x14ac:dyDescent="0.2">
      <c r="A96">
        <v>99</v>
      </c>
      <c r="B96">
        <v>2</v>
      </c>
      <c r="C96" t="s">
        <v>54</v>
      </c>
      <c r="D96">
        <v>1</v>
      </c>
      <c r="E96">
        <v>2</v>
      </c>
      <c r="F96">
        <v>3</v>
      </c>
      <c r="G96">
        <v>6</v>
      </c>
      <c r="H96" s="7">
        <v>0.60199999999999998</v>
      </c>
      <c r="I96" s="7">
        <v>3.76</v>
      </c>
      <c r="J96" s="7">
        <v>0.39500000000000002</v>
      </c>
      <c r="K96" s="7">
        <v>0.22</v>
      </c>
      <c r="L96" s="7">
        <v>0.67300000000000004</v>
      </c>
      <c r="M96" s="7">
        <v>0.51600000000000001</v>
      </c>
      <c r="N96" s="7">
        <v>0.29099999999999998</v>
      </c>
      <c r="O96" s="6">
        <v>0.437</v>
      </c>
      <c r="P96" s="6">
        <f t="shared" si="1"/>
        <v>0.14600000000000002</v>
      </c>
      <c r="Q96" s="6">
        <v>2.512</v>
      </c>
      <c r="R96" s="6">
        <v>1.6379999999999999</v>
      </c>
      <c r="S96" s="6">
        <v>0.25800000000000001</v>
      </c>
      <c r="T96" s="6">
        <v>0.3</v>
      </c>
      <c r="U96" s="12">
        <v>44293</v>
      </c>
      <c r="V96" s="14">
        <v>57</v>
      </c>
      <c r="W96" s="13">
        <v>4.6500000000000004</v>
      </c>
      <c r="X96" s="13">
        <v>6.843</v>
      </c>
    </row>
    <row r="97" spans="1:24" x14ac:dyDescent="0.2">
      <c r="A97">
        <v>100</v>
      </c>
      <c r="B97">
        <v>3</v>
      </c>
      <c r="C97" t="s">
        <v>54</v>
      </c>
      <c r="D97">
        <v>1</v>
      </c>
      <c r="E97">
        <v>2</v>
      </c>
      <c r="F97">
        <v>3</v>
      </c>
      <c r="G97">
        <v>6</v>
      </c>
      <c r="H97" s="7">
        <v>0.56399999999999995</v>
      </c>
      <c r="I97" s="7">
        <v>3.6360000000000001</v>
      </c>
      <c r="J97" s="7">
        <v>0.39900000000000002</v>
      </c>
      <c r="K97" s="7">
        <v>0.19</v>
      </c>
      <c r="L97" s="7">
        <v>0.46300000000000002</v>
      </c>
      <c r="M97" s="7">
        <v>0.48299999999999998</v>
      </c>
      <c r="N97" s="7">
        <v>0.32100000000000001</v>
      </c>
      <c r="O97" s="6">
        <v>0.46600000000000003</v>
      </c>
      <c r="P97" s="6">
        <f t="shared" si="1"/>
        <v>0.14500000000000002</v>
      </c>
      <c r="Q97" s="6">
        <v>2.3130000000000002</v>
      </c>
      <c r="R97" s="6">
        <v>1.5149999999999999</v>
      </c>
      <c r="S97" s="6">
        <v>0.25600000000000001</v>
      </c>
      <c r="T97" s="6">
        <v>0.29499999999999998</v>
      </c>
      <c r="U97" s="8">
        <v>44294</v>
      </c>
      <c r="V97" s="14">
        <v>68</v>
      </c>
      <c r="W97" s="13">
        <v>4.3659999999999997</v>
      </c>
      <c r="X97" s="13">
        <v>6.6970000000000001</v>
      </c>
    </row>
    <row r="98" spans="1:24" x14ac:dyDescent="0.2">
      <c r="A98">
        <v>101</v>
      </c>
      <c r="B98">
        <v>1</v>
      </c>
      <c r="C98" t="s">
        <v>55</v>
      </c>
      <c r="D98">
        <v>2</v>
      </c>
      <c r="E98">
        <v>2</v>
      </c>
      <c r="F98">
        <v>4</v>
      </c>
      <c r="G98">
        <v>6</v>
      </c>
      <c r="H98" s="6">
        <v>0.64600000000000002</v>
      </c>
      <c r="I98" s="7">
        <v>3.4540000000000002</v>
      </c>
      <c r="J98" s="7">
        <v>0.312</v>
      </c>
      <c r="K98" s="6">
        <v>0.219</v>
      </c>
      <c r="L98" s="7">
        <v>0.72599999999999998</v>
      </c>
      <c r="M98" s="7">
        <v>0.54</v>
      </c>
      <c r="N98" s="7">
        <v>0.26800000000000002</v>
      </c>
      <c r="O98" s="6">
        <v>0.36</v>
      </c>
      <c r="P98" s="6">
        <f t="shared" si="1"/>
        <v>9.1999999999999971E-2</v>
      </c>
      <c r="Q98" s="6">
        <v>2.0059999999999998</v>
      </c>
      <c r="R98" s="7">
        <v>1.4039999999999999</v>
      </c>
      <c r="S98" s="7">
        <v>0.25600000000000001</v>
      </c>
      <c r="T98" s="6">
        <v>0.26600000000000001</v>
      </c>
      <c r="U98" s="12">
        <v>44293</v>
      </c>
      <c r="V98" s="14">
        <v>48</v>
      </c>
      <c r="W98" s="13">
        <v>3.36</v>
      </c>
      <c r="X98" s="13">
        <v>4.7839999999999998</v>
      </c>
    </row>
    <row r="99" spans="1:24" x14ac:dyDescent="0.2">
      <c r="A99">
        <v>102</v>
      </c>
      <c r="B99">
        <v>2</v>
      </c>
      <c r="C99" t="s">
        <v>55</v>
      </c>
      <c r="D99">
        <v>2</v>
      </c>
      <c r="E99">
        <v>2</v>
      </c>
      <c r="F99">
        <v>4</v>
      </c>
      <c r="G99">
        <v>6</v>
      </c>
      <c r="H99" s="6">
        <v>0.66600000000000004</v>
      </c>
      <c r="I99" s="6">
        <v>3.6110000000000002</v>
      </c>
      <c r="J99" s="6">
        <v>0.30299999999999999</v>
      </c>
      <c r="K99" s="6">
        <v>0.16</v>
      </c>
      <c r="L99" s="6">
        <v>0.628</v>
      </c>
      <c r="M99" s="6">
        <v>0.502</v>
      </c>
      <c r="N99" s="7">
        <v>0.32800000000000001</v>
      </c>
      <c r="O99" s="6">
        <v>0.42599999999999999</v>
      </c>
      <c r="P99" s="6">
        <f t="shared" si="1"/>
        <v>9.7999999999999976E-2</v>
      </c>
      <c r="Q99" s="7">
        <v>2.456</v>
      </c>
      <c r="R99" s="7">
        <v>1.6240000000000001</v>
      </c>
      <c r="S99" s="7">
        <v>0.24299999999999999</v>
      </c>
      <c r="T99" s="7">
        <v>0.28699999999999998</v>
      </c>
      <c r="U99" s="8">
        <v>44293</v>
      </c>
      <c r="V99" s="14">
        <v>48</v>
      </c>
      <c r="W99" s="13">
        <v>2.2330000000000001</v>
      </c>
      <c r="X99" s="13">
        <v>4.4880000000000004</v>
      </c>
    </row>
    <row r="100" spans="1:24" x14ac:dyDescent="0.2">
      <c r="A100">
        <v>103</v>
      </c>
      <c r="B100">
        <v>3</v>
      </c>
      <c r="C100" t="s">
        <v>55</v>
      </c>
      <c r="D100">
        <v>2</v>
      </c>
      <c r="E100">
        <v>2</v>
      </c>
      <c r="F100">
        <v>4</v>
      </c>
      <c r="G100">
        <v>6</v>
      </c>
      <c r="H100" s="6">
        <v>0.68200000000000005</v>
      </c>
      <c r="I100" s="6">
        <v>3.1360000000000001</v>
      </c>
      <c r="J100" s="6">
        <v>0.182</v>
      </c>
      <c r="K100" s="6">
        <v>5.8999999999999997E-2</v>
      </c>
      <c r="L100" s="6">
        <v>0.68400000000000005</v>
      </c>
      <c r="M100" s="6">
        <v>0.5</v>
      </c>
      <c r="N100" s="7">
        <v>0.27700000000000002</v>
      </c>
      <c r="O100" s="6">
        <v>0.37</v>
      </c>
      <c r="P100" s="6">
        <f t="shared" si="1"/>
        <v>9.2999999999999972E-2</v>
      </c>
      <c r="Q100" s="7">
        <v>1.476</v>
      </c>
      <c r="R100" s="7">
        <v>1.0920000000000001</v>
      </c>
      <c r="S100" s="7">
        <v>0.23699999999999999</v>
      </c>
      <c r="T100" s="7">
        <v>0.25900000000000001</v>
      </c>
      <c r="U100" s="8">
        <v>44293</v>
      </c>
      <c r="V100" s="14">
        <v>53</v>
      </c>
      <c r="W100" s="13">
        <v>0.56140000000000001</v>
      </c>
      <c r="X100" s="13">
        <v>1.099</v>
      </c>
    </row>
    <row r="101" spans="1:24" x14ac:dyDescent="0.2">
      <c r="A101">
        <v>104</v>
      </c>
      <c r="B101">
        <v>1</v>
      </c>
      <c r="C101" t="s">
        <v>54</v>
      </c>
      <c r="D101">
        <v>1</v>
      </c>
      <c r="E101">
        <v>2</v>
      </c>
      <c r="F101">
        <v>5</v>
      </c>
      <c r="G101">
        <v>6</v>
      </c>
      <c r="H101" s="6">
        <v>0.54200000000000004</v>
      </c>
      <c r="I101" s="6">
        <v>2.9860000000000002</v>
      </c>
      <c r="J101" s="7">
        <v>0.29699999999999999</v>
      </c>
      <c r="K101" s="7">
        <v>0.26200000000000001</v>
      </c>
      <c r="L101" s="6">
        <v>0.60499999999999998</v>
      </c>
      <c r="M101" s="6">
        <v>0.45600000000000002</v>
      </c>
      <c r="N101" s="6">
        <v>0.25700000000000001</v>
      </c>
      <c r="O101" s="6">
        <v>0.35299999999999998</v>
      </c>
      <c r="P101" s="6">
        <f t="shared" si="1"/>
        <v>9.5999999999999974E-2</v>
      </c>
      <c r="Q101" s="6">
        <v>1.6379999999999999</v>
      </c>
      <c r="R101" s="6">
        <v>1.3009999999999999</v>
      </c>
      <c r="S101" s="6">
        <v>0.23200000000000001</v>
      </c>
      <c r="T101" s="6">
        <v>0.253</v>
      </c>
      <c r="U101" s="8">
        <v>44293</v>
      </c>
      <c r="V101" s="14">
        <v>48</v>
      </c>
      <c r="W101" s="13">
        <v>2.0249999999999999</v>
      </c>
      <c r="X101" s="13">
        <v>3.8119999999999998</v>
      </c>
    </row>
    <row r="102" spans="1:24" x14ac:dyDescent="0.2">
      <c r="A102">
        <v>105</v>
      </c>
      <c r="B102">
        <v>2</v>
      </c>
      <c r="C102" t="s">
        <v>54</v>
      </c>
      <c r="D102">
        <v>1</v>
      </c>
      <c r="E102">
        <v>2</v>
      </c>
      <c r="F102">
        <v>5</v>
      </c>
      <c r="G102">
        <v>6</v>
      </c>
      <c r="H102" s="6">
        <v>0.67400000000000004</v>
      </c>
      <c r="I102" s="6">
        <v>3.49</v>
      </c>
      <c r="J102" s="6">
        <v>0.35199999999999998</v>
      </c>
      <c r="K102" s="6">
        <v>0.18099999999999999</v>
      </c>
      <c r="L102" s="6">
        <v>0.65600000000000003</v>
      </c>
      <c r="M102" s="6">
        <v>0.53700000000000003</v>
      </c>
      <c r="N102" s="6">
        <v>0.29199999999999998</v>
      </c>
      <c r="O102" s="6">
        <v>0.35899999999999999</v>
      </c>
      <c r="P102" s="6">
        <f t="shared" si="1"/>
        <v>6.7000000000000004E-2</v>
      </c>
      <c r="Q102" s="6">
        <v>2.073</v>
      </c>
      <c r="R102" s="6">
        <v>1.4590000000000001</v>
      </c>
      <c r="S102" s="6">
        <v>0.23899999999999999</v>
      </c>
      <c r="T102" s="6">
        <v>0.28100000000000003</v>
      </c>
      <c r="U102" s="8">
        <v>44293</v>
      </c>
      <c r="V102" s="14">
        <v>48</v>
      </c>
      <c r="W102" s="13">
        <v>2.0760000000000001</v>
      </c>
      <c r="X102" s="13">
        <v>4.2050000000000001</v>
      </c>
    </row>
    <row r="103" spans="1:24" x14ac:dyDescent="0.2">
      <c r="A103">
        <v>107</v>
      </c>
      <c r="B103">
        <v>1</v>
      </c>
      <c r="C103" t="s">
        <v>52</v>
      </c>
      <c r="D103">
        <v>1</v>
      </c>
      <c r="E103">
        <v>1</v>
      </c>
      <c r="F103">
        <v>6</v>
      </c>
      <c r="G103">
        <v>6</v>
      </c>
      <c r="H103" s="6">
        <v>0.441</v>
      </c>
      <c r="I103" s="6">
        <v>3.6389999999999998</v>
      </c>
      <c r="J103" s="6">
        <v>0.42699999999999999</v>
      </c>
      <c r="K103" s="6">
        <v>0.224</v>
      </c>
      <c r="L103" s="6">
        <v>0.71299999999999997</v>
      </c>
      <c r="M103" s="6">
        <v>0.50700000000000001</v>
      </c>
      <c r="N103" s="6">
        <v>0.27900000000000003</v>
      </c>
      <c r="O103" s="6">
        <v>0.40699999999999997</v>
      </c>
      <c r="P103" s="6">
        <f t="shared" si="1"/>
        <v>0.12799999999999995</v>
      </c>
      <c r="Q103" s="6">
        <v>2.254</v>
      </c>
      <c r="R103" s="6">
        <v>1.607</v>
      </c>
      <c r="S103" s="6">
        <v>0.251</v>
      </c>
      <c r="T103" s="6">
        <v>0.29399999999999998</v>
      </c>
      <c r="U103" s="8">
        <v>44293</v>
      </c>
      <c r="V103" s="14">
        <v>53</v>
      </c>
      <c r="W103" s="13">
        <v>5.2270000000000003</v>
      </c>
      <c r="X103" s="13">
        <v>6.9569999999999999</v>
      </c>
    </row>
    <row r="104" spans="1:24" x14ac:dyDescent="0.2">
      <c r="A104">
        <v>108</v>
      </c>
      <c r="B104">
        <v>2</v>
      </c>
      <c r="C104" t="s">
        <v>52</v>
      </c>
      <c r="D104">
        <v>1</v>
      </c>
      <c r="E104">
        <v>1</v>
      </c>
      <c r="F104">
        <v>6</v>
      </c>
      <c r="G104">
        <v>6</v>
      </c>
      <c r="H104" s="6">
        <v>0.54400000000000004</v>
      </c>
      <c r="I104" s="6">
        <v>3.6280000000000001</v>
      </c>
      <c r="J104" s="6">
        <v>0.40600000000000003</v>
      </c>
      <c r="K104" s="6">
        <v>0.24</v>
      </c>
      <c r="L104" s="6">
        <v>0.58099999999999996</v>
      </c>
      <c r="M104" s="6">
        <v>0.50700000000000001</v>
      </c>
      <c r="N104" s="6">
        <v>0.27300000000000002</v>
      </c>
      <c r="O104" s="6">
        <v>0.41299999999999998</v>
      </c>
      <c r="P104" s="6">
        <f t="shared" si="1"/>
        <v>0.13999999999999996</v>
      </c>
      <c r="Q104" s="6">
        <v>2.25</v>
      </c>
      <c r="R104" s="6">
        <v>1.6180000000000001</v>
      </c>
      <c r="S104" s="6">
        <v>0.23799999999999999</v>
      </c>
      <c r="T104" s="6">
        <v>0.29599999999999999</v>
      </c>
      <c r="U104" s="8">
        <v>44293</v>
      </c>
      <c r="V104" s="14">
        <v>53</v>
      </c>
      <c r="W104" s="13">
        <v>5.1769999999999996</v>
      </c>
      <c r="X104" s="13">
        <v>6.8239999999999998</v>
      </c>
    </row>
    <row r="105" spans="1:24" x14ac:dyDescent="0.2">
      <c r="A105">
        <v>109</v>
      </c>
      <c r="B105">
        <v>3</v>
      </c>
      <c r="C105" t="s">
        <v>52</v>
      </c>
      <c r="D105">
        <v>1</v>
      </c>
      <c r="E105">
        <v>1</v>
      </c>
      <c r="F105">
        <v>6</v>
      </c>
      <c r="G105">
        <v>6</v>
      </c>
      <c r="H105" s="6">
        <v>0.61499999999999999</v>
      </c>
      <c r="I105" s="6">
        <v>3.7730000000000001</v>
      </c>
      <c r="J105" s="6">
        <v>0.36299999999999999</v>
      </c>
      <c r="K105" s="6">
        <v>0.20699999999999999</v>
      </c>
      <c r="L105" s="6">
        <v>0.66700000000000004</v>
      </c>
      <c r="M105" s="6">
        <v>0.53700000000000003</v>
      </c>
      <c r="N105" s="6">
        <v>0.27900000000000003</v>
      </c>
      <c r="O105" s="6">
        <v>0.39</v>
      </c>
      <c r="P105" s="6">
        <f t="shared" si="1"/>
        <v>0.11099999999999999</v>
      </c>
      <c r="Q105" s="6">
        <v>2.1230000000000002</v>
      </c>
      <c r="R105" s="6">
        <v>1.591</v>
      </c>
      <c r="S105" s="6">
        <v>0.26200000000000001</v>
      </c>
      <c r="T105" s="6">
        <v>0.316</v>
      </c>
      <c r="U105" s="8">
        <v>44293</v>
      </c>
      <c r="V105" s="14">
        <v>57</v>
      </c>
      <c r="W105" s="13">
        <v>4.21</v>
      </c>
      <c r="X105" s="13">
        <v>6.61</v>
      </c>
    </row>
    <row r="106" spans="1:24" x14ac:dyDescent="0.2">
      <c r="A106">
        <v>110</v>
      </c>
      <c r="B106">
        <v>1</v>
      </c>
      <c r="C106" t="s">
        <v>55</v>
      </c>
      <c r="D106">
        <v>2</v>
      </c>
      <c r="E106">
        <v>2</v>
      </c>
      <c r="F106">
        <v>7</v>
      </c>
      <c r="G106">
        <v>6</v>
      </c>
      <c r="H106" s="6">
        <v>0.498</v>
      </c>
      <c r="I106" s="6">
        <v>3.4980000000000002</v>
      </c>
      <c r="J106" s="6">
        <v>0.37</v>
      </c>
      <c r="K106" s="6">
        <v>0.20300000000000001</v>
      </c>
      <c r="L106" s="6">
        <v>0.69599999999999995</v>
      </c>
      <c r="M106" s="6">
        <v>0.50900000000000001</v>
      </c>
      <c r="N106" s="6">
        <v>0.27500000000000002</v>
      </c>
      <c r="O106" s="6">
        <v>0.378</v>
      </c>
      <c r="P106" s="6">
        <f t="shared" si="1"/>
        <v>0.10299999999999998</v>
      </c>
      <c r="Q106" s="6">
        <v>2.2429999999999999</v>
      </c>
      <c r="R106" s="6">
        <v>1.5609999999999999</v>
      </c>
      <c r="S106" s="6">
        <v>0.248</v>
      </c>
      <c r="T106" s="6">
        <v>0.29099999999999998</v>
      </c>
      <c r="U106" s="8">
        <v>44293</v>
      </c>
      <c r="V106" s="14">
        <v>48</v>
      </c>
      <c r="W106" s="13">
        <v>4.5679999999999996</v>
      </c>
      <c r="X106" s="13">
        <v>6.1280000000000001</v>
      </c>
    </row>
    <row r="107" spans="1:24" x14ac:dyDescent="0.2">
      <c r="A107">
        <v>111</v>
      </c>
      <c r="B107">
        <v>2</v>
      </c>
      <c r="C107" t="s">
        <v>55</v>
      </c>
      <c r="D107">
        <v>2</v>
      </c>
      <c r="E107">
        <v>2</v>
      </c>
      <c r="F107">
        <v>7</v>
      </c>
      <c r="G107">
        <v>6</v>
      </c>
      <c r="H107" s="6">
        <v>0.56899999999999995</v>
      </c>
      <c r="I107" s="6">
        <v>3.605</v>
      </c>
      <c r="J107" s="6">
        <v>0.36299999999999999</v>
      </c>
      <c r="K107" s="6">
        <v>0.161</v>
      </c>
      <c r="L107" s="6">
        <v>0.78800000000000003</v>
      </c>
      <c r="M107" s="6">
        <v>0.51400000000000001</v>
      </c>
      <c r="N107" s="6">
        <v>0.29199999999999998</v>
      </c>
      <c r="O107" s="6">
        <v>0.39600000000000002</v>
      </c>
      <c r="P107" s="6">
        <f t="shared" si="1"/>
        <v>0.10400000000000004</v>
      </c>
      <c r="Q107" s="6">
        <v>2.17</v>
      </c>
      <c r="R107" s="6">
        <v>1.512</v>
      </c>
      <c r="S107" s="6">
        <v>0.23599999999999999</v>
      </c>
      <c r="T107" s="6">
        <v>0.28599999999999998</v>
      </c>
      <c r="U107" s="8">
        <v>44293</v>
      </c>
      <c r="V107" s="14">
        <v>48</v>
      </c>
      <c r="W107" s="13">
        <v>5.5019999999999998</v>
      </c>
      <c r="X107" s="13">
        <v>6.8559999999999999</v>
      </c>
    </row>
    <row r="108" spans="1:24" x14ac:dyDescent="0.2">
      <c r="A108">
        <v>112</v>
      </c>
      <c r="B108">
        <v>3</v>
      </c>
      <c r="C108" t="s">
        <v>55</v>
      </c>
      <c r="D108">
        <v>2</v>
      </c>
      <c r="E108">
        <v>2</v>
      </c>
      <c r="F108">
        <v>7</v>
      </c>
      <c r="G108">
        <v>6</v>
      </c>
      <c r="H108" s="6">
        <v>0.60899999999999999</v>
      </c>
      <c r="I108" s="6">
        <v>3.419</v>
      </c>
      <c r="J108" s="6">
        <v>0.35699999999999998</v>
      </c>
      <c r="K108" s="6">
        <v>0.16400000000000001</v>
      </c>
      <c r="L108" s="6">
        <v>0.63500000000000001</v>
      </c>
      <c r="M108" s="6">
        <v>0.53600000000000003</v>
      </c>
      <c r="N108" s="6">
        <v>0.30199999999999999</v>
      </c>
      <c r="O108" s="6">
        <v>0.41199999999999998</v>
      </c>
      <c r="P108" s="6">
        <f t="shared" si="1"/>
        <v>0.10999999999999999</v>
      </c>
      <c r="Q108" s="6">
        <v>2.2269999999999999</v>
      </c>
      <c r="R108" s="6">
        <v>1.498</v>
      </c>
      <c r="S108" s="6">
        <v>0.22900000000000001</v>
      </c>
      <c r="T108" s="6">
        <v>0.29599999999999999</v>
      </c>
      <c r="U108" s="8">
        <v>44293</v>
      </c>
      <c r="V108" s="14">
        <v>48</v>
      </c>
      <c r="W108" s="13">
        <v>1.292</v>
      </c>
      <c r="X108" s="13">
        <v>2.5720000000000001</v>
      </c>
    </row>
    <row r="109" spans="1:24" x14ac:dyDescent="0.2">
      <c r="A109">
        <v>116</v>
      </c>
      <c r="B109">
        <v>1</v>
      </c>
      <c r="C109" t="s">
        <v>52</v>
      </c>
      <c r="D109">
        <v>1</v>
      </c>
      <c r="E109">
        <v>1</v>
      </c>
      <c r="F109">
        <v>1</v>
      </c>
      <c r="G109">
        <v>7</v>
      </c>
      <c r="H109" s="6">
        <v>0.41</v>
      </c>
      <c r="I109" s="6">
        <v>3.2890000000000001</v>
      </c>
      <c r="J109" s="6">
        <v>0.38400000000000001</v>
      </c>
      <c r="K109" s="6">
        <v>0.192</v>
      </c>
      <c r="L109" s="6">
        <v>0.65600000000000003</v>
      </c>
      <c r="M109" s="6">
        <v>0.55200000000000005</v>
      </c>
      <c r="N109" s="6">
        <v>0.23799999999999999</v>
      </c>
      <c r="O109" s="6">
        <v>0.315</v>
      </c>
      <c r="P109" s="6">
        <f t="shared" si="1"/>
        <v>7.7000000000000013E-2</v>
      </c>
      <c r="Q109" s="6">
        <v>1.972</v>
      </c>
      <c r="R109" s="6">
        <v>1.423</v>
      </c>
      <c r="S109" s="6">
        <v>0.16200000000000001</v>
      </c>
      <c r="T109" s="6">
        <v>0.27</v>
      </c>
      <c r="U109" s="8">
        <v>44300</v>
      </c>
      <c r="V109" s="14">
        <v>53</v>
      </c>
      <c r="W109" s="13">
        <v>2.117</v>
      </c>
      <c r="X109" s="13">
        <v>4.4029999999999996</v>
      </c>
    </row>
    <row r="110" spans="1:24" x14ac:dyDescent="0.2">
      <c r="A110">
        <v>117</v>
      </c>
      <c r="B110">
        <v>2</v>
      </c>
      <c r="C110" t="s">
        <v>52</v>
      </c>
      <c r="D110">
        <v>1</v>
      </c>
      <c r="E110">
        <v>1</v>
      </c>
      <c r="F110">
        <v>1</v>
      </c>
      <c r="G110">
        <v>7</v>
      </c>
      <c r="H110" s="6">
        <v>0.438</v>
      </c>
      <c r="I110" s="6">
        <v>3.5819999999999999</v>
      </c>
      <c r="J110" s="6">
        <v>0.42599999999999999</v>
      </c>
      <c r="K110" s="6">
        <v>0.23599999999999999</v>
      </c>
      <c r="L110" s="6">
        <v>0.64900000000000002</v>
      </c>
      <c r="M110" s="6">
        <v>0.54100000000000004</v>
      </c>
      <c r="N110" s="6">
        <v>0.23499999999999999</v>
      </c>
      <c r="O110" s="6">
        <v>0.32900000000000001</v>
      </c>
      <c r="P110" s="6">
        <f t="shared" si="1"/>
        <v>9.4000000000000028E-2</v>
      </c>
      <c r="Q110" s="6">
        <v>2.056</v>
      </c>
      <c r="R110" s="6">
        <v>1.603</v>
      </c>
      <c r="S110" s="6">
        <v>0.20699999999999999</v>
      </c>
      <c r="T110" s="6">
        <v>0.29299999999999998</v>
      </c>
      <c r="U110" s="8">
        <v>44301</v>
      </c>
      <c r="V110" s="14">
        <v>70</v>
      </c>
      <c r="W110" s="13">
        <v>2.0950000000000002</v>
      </c>
      <c r="X110" s="13">
        <v>3.7040000000000002</v>
      </c>
    </row>
    <row r="111" spans="1:24" x14ac:dyDescent="0.2">
      <c r="A111">
        <v>118</v>
      </c>
      <c r="B111">
        <v>1</v>
      </c>
      <c r="C111" t="s">
        <v>54</v>
      </c>
      <c r="D111">
        <v>1</v>
      </c>
      <c r="E111">
        <v>2</v>
      </c>
      <c r="F111">
        <v>3</v>
      </c>
      <c r="G111">
        <v>7</v>
      </c>
      <c r="H111" s="6">
        <v>0.40100000000000002</v>
      </c>
      <c r="I111" s="6">
        <v>3.3380000000000001</v>
      </c>
      <c r="J111" s="6">
        <v>0.371</v>
      </c>
      <c r="K111" s="6">
        <v>0.19600000000000001</v>
      </c>
      <c r="L111" s="6">
        <v>0.71499999999999997</v>
      </c>
      <c r="M111" s="6">
        <v>0.49099999999999999</v>
      </c>
      <c r="N111" s="6">
        <v>0.251</v>
      </c>
      <c r="O111" s="6">
        <v>0.35799999999999998</v>
      </c>
      <c r="P111" s="6">
        <f t="shared" si="1"/>
        <v>0.10699999999999998</v>
      </c>
      <c r="Q111" s="6">
        <v>2.0510000000000002</v>
      </c>
      <c r="R111" s="6">
        <v>1.4950000000000001</v>
      </c>
      <c r="S111" s="6">
        <v>0.222</v>
      </c>
      <c r="T111" s="6">
        <v>0.26600000000000001</v>
      </c>
      <c r="U111" s="8">
        <v>44300</v>
      </c>
      <c r="V111" s="14">
        <v>48</v>
      </c>
      <c r="W111" s="13">
        <v>3.5760000000000001</v>
      </c>
      <c r="X111" s="13">
        <v>5.0339999999999998</v>
      </c>
    </row>
    <row r="112" spans="1:24" x14ac:dyDescent="0.2">
      <c r="A112">
        <v>119</v>
      </c>
      <c r="B112">
        <v>1</v>
      </c>
      <c r="C112" t="s">
        <v>55</v>
      </c>
      <c r="D112">
        <v>2</v>
      </c>
      <c r="E112">
        <v>2</v>
      </c>
      <c r="F112">
        <v>4</v>
      </c>
      <c r="G112">
        <v>7</v>
      </c>
      <c r="H112" s="6">
        <v>0.42099999999999999</v>
      </c>
      <c r="I112" s="6">
        <v>3.5419999999999998</v>
      </c>
      <c r="J112" s="6">
        <v>0.30599999999999999</v>
      </c>
      <c r="K112" s="6">
        <v>0.20399999999999999</v>
      </c>
      <c r="L112" s="6">
        <v>0.57199999999999995</v>
      </c>
      <c r="M112" s="6">
        <v>0.52500000000000002</v>
      </c>
      <c r="N112" s="6">
        <v>0.25</v>
      </c>
      <c r="O112" s="6">
        <v>0.311</v>
      </c>
      <c r="P112" s="6">
        <f t="shared" si="1"/>
        <v>6.0999999999999999E-2</v>
      </c>
      <c r="Q112" s="6">
        <v>2.2069999999999999</v>
      </c>
      <c r="R112" s="6">
        <v>1.5960000000000001</v>
      </c>
      <c r="S112" s="6">
        <v>0.22900000000000001</v>
      </c>
      <c r="T112" s="6">
        <v>0.29099999999999998</v>
      </c>
      <c r="U112" s="8">
        <v>44300</v>
      </c>
      <c r="V112" s="14">
        <v>53</v>
      </c>
      <c r="W112" s="13">
        <v>3.4089999999999998</v>
      </c>
      <c r="X112" s="13">
        <v>5.74</v>
      </c>
    </row>
    <row r="113" spans="1:24" x14ac:dyDescent="0.2">
      <c r="A113">
        <v>120</v>
      </c>
      <c r="B113">
        <v>1</v>
      </c>
      <c r="C113" t="s">
        <v>54</v>
      </c>
      <c r="D113">
        <v>1</v>
      </c>
      <c r="E113">
        <v>2</v>
      </c>
      <c r="F113">
        <v>5</v>
      </c>
      <c r="G113">
        <v>7</v>
      </c>
      <c r="H113" s="6">
        <v>0.48399999999999999</v>
      </c>
      <c r="I113" s="6">
        <v>3.161</v>
      </c>
      <c r="J113" s="6">
        <v>0.38</v>
      </c>
      <c r="K113" s="6">
        <v>0.17299999999999999</v>
      </c>
      <c r="L113" s="6">
        <v>0.59499999999999997</v>
      </c>
      <c r="M113" s="6">
        <v>0.52400000000000002</v>
      </c>
      <c r="N113" s="6">
        <v>0.28100000000000003</v>
      </c>
      <c r="O113" s="6">
        <v>0.378</v>
      </c>
      <c r="P113" s="6">
        <f t="shared" si="1"/>
        <v>9.6999999999999975E-2</v>
      </c>
      <c r="Q113" s="6">
        <v>1.8009999999999999</v>
      </c>
      <c r="R113" s="6">
        <v>1.361</v>
      </c>
      <c r="S113" s="6">
        <v>0.222</v>
      </c>
      <c r="T113" s="6">
        <v>0.251</v>
      </c>
      <c r="U113" s="8">
        <v>44300</v>
      </c>
      <c r="V113" s="14">
        <v>44</v>
      </c>
      <c r="W113" s="13">
        <v>4.4189999999999996</v>
      </c>
      <c r="X113" s="13">
        <v>6.4660000000000002</v>
      </c>
    </row>
    <row r="114" spans="1:24" x14ac:dyDescent="0.2">
      <c r="A114">
        <v>121</v>
      </c>
      <c r="B114">
        <v>2</v>
      </c>
      <c r="C114" t="s">
        <v>54</v>
      </c>
      <c r="D114">
        <v>1</v>
      </c>
      <c r="E114">
        <v>2</v>
      </c>
      <c r="F114">
        <v>5</v>
      </c>
      <c r="G114">
        <v>7</v>
      </c>
      <c r="H114" s="6">
        <v>0.48899999999999999</v>
      </c>
      <c r="I114" s="6">
        <v>2.976</v>
      </c>
      <c r="J114" s="6">
        <v>0.373</v>
      </c>
      <c r="K114" s="6">
        <v>0.17100000000000001</v>
      </c>
      <c r="L114" s="6">
        <v>0.61499999999999999</v>
      </c>
      <c r="M114" s="6">
        <v>0.495</v>
      </c>
      <c r="N114" s="6">
        <v>0.247</v>
      </c>
      <c r="O114" s="6">
        <v>0.35099999999999998</v>
      </c>
      <c r="P114" s="6">
        <f t="shared" si="1"/>
        <v>0.10399999999999998</v>
      </c>
      <c r="Q114" s="6">
        <v>1.663</v>
      </c>
      <c r="R114" s="6">
        <v>1.1879999999999999</v>
      </c>
      <c r="S114" s="6">
        <v>0.215</v>
      </c>
      <c r="T114" s="6">
        <v>0.25800000000000001</v>
      </c>
      <c r="U114" s="8">
        <v>44300</v>
      </c>
      <c r="V114" s="14">
        <v>48</v>
      </c>
      <c r="W114" s="13">
        <v>3.1139999999999999</v>
      </c>
      <c r="X114" s="13">
        <v>3.9870000000000001</v>
      </c>
    </row>
    <row r="115" spans="1:24" x14ac:dyDescent="0.2">
      <c r="A115">
        <v>122</v>
      </c>
      <c r="B115">
        <v>3</v>
      </c>
      <c r="C115" t="s">
        <v>54</v>
      </c>
      <c r="D115">
        <v>1</v>
      </c>
      <c r="E115">
        <v>2</v>
      </c>
      <c r="F115">
        <v>5</v>
      </c>
      <c r="G115">
        <v>7</v>
      </c>
      <c r="H115" s="6">
        <v>0.38300000000000001</v>
      </c>
      <c r="I115" s="6">
        <v>3.3180000000000001</v>
      </c>
      <c r="J115" s="6">
        <v>0.36099999999999999</v>
      </c>
      <c r="K115" s="6">
        <v>0.21</v>
      </c>
      <c r="L115" s="6">
        <v>0.58899999999999997</v>
      </c>
      <c r="M115" s="6">
        <v>0.48099999999999998</v>
      </c>
      <c r="N115" s="6">
        <v>0.24399999999999999</v>
      </c>
      <c r="O115" s="6">
        <v>0.35399999999999998</v>
      </c>
      <c r="P115" s="6">
        <f t="shared" si="1"/>
        <v>0.10999999999999999</v>
      </c>
      <c r="Q115" s="6">
        <v>1.988</v>
      </c>
      <c r="R115" s="6">
        <v>1.4890000000000001</v>
      </c>
      <c r="S115" s="6">
        <v>0.22900000000000001</v>
      </c>
      <c r="T115" s="6">
        <v>0.27</v>
      </c>
      <c r="U115" s="8">
        <v>44300</v>
      </c>
      <c r="V115" s="9">
        <v>53</v>
      </c>
      <c r="W115" s="13">
        <v>3.77</v>
      </c>
      <c r="X115" s="13">
        <v>5.5780000000000003</v>
      </c>
    </row>
    <row r="116" spans="1:24" x14ac:dyDescent="0.2">
      <c r="A116">
        <v>123</v>
      </c>
      <c r="B116">
        <v>1</v>
      </c>
      <c r="C116" t="s">
        <v>52</v>
      </c>
      <c r="D116">
        <v>1</v>
      </c>
      <c r="E116">
        <v>1</v>
      </c>
      <c r="F116">
        <v>6</v>
      </c>
      <c r="G116">
        <v>7</v>
      </c>
      <c r="H116" s="6">
        <v>0.374</v>
      </c>
      <c r="I116" s="6">
        <v>3.49</v>
      </c>
      <c r="J116" s="6">
        <v>0.39700000000000002</v>
      </c>
      <c r="K116" s="6">
        <v>0.19700000000000001</v>
      </c>
      <c r="L116" s="6">
        <v>0.69</v>
      </c>
      <c r="M116" s="6">
        <v>0.50800000000000001</v>
      </c>
      <c r="N116" s="6">
        <v>0.26700000000000002</v>
      </c>
      <c r="O116" s="6">
        <v>0.38600000000000001</v>
      </c>
      <c r="P116" s="6">
        <f t="shared" si="1"/>
        <v>0.11899999999999999</v>
      </c>
      <c r="Q116" s="6">
        <v>2.218</v>
      </c>
      <c r="R116" s="6">
        <v>1.573</v>
      </c>
      <c r="S116" s="6">
        <v>0.23</v>
      </c>
      <c r="T116" s="6">
        <v>0.28399999999999997</v>
      </c>
      <c r="U116" s="8">
        <v>44300</v>
      </c>
      <c r="V116" s="9">
        <v>53</v>
      </c>
      <c r="W116" s="13">
        <v>5.883</v>
      </c>
      <c r="X116" s="13">
        <v>6.7960000000000003</v>
      </c>
    </row>
    <row r="117" spans="1:24" x14ac:dyDescent="0.2">
      <c r="A117">
        <v>124</v>
      </c>
      <c r="B117">
        <v>2</v>
      </c>
      <c r="C117" t="s">
        <v>52</v>
      </c>
      <c r="D117">
        <v>1</v>
      </c>
      <c r="E117">
        <v>1</v>
      </c>
      <c r="F117">
        <v>6</v>
      </c>
      <c r="G117">
        <v>7</v>
      </c>
      <c r="H117" s="6">
        <v>0.374</v>
      </c>
      <c r="I117" s="6">
        <v>3.3479999999999999</v>
      </c>
      <c r="J117" s="6">
        <v>0.39200000000000002</v>
      </c>
      <c r="K117" s="6">
        <v>0.19600000000000001</v>
      </c>
      <c r="L117" s="6">
        <v>0.65600000000000003</v>
      </c>
      <c r="M117" s="6">
        <v>0.498</v>
      </c>
      <c r="N117" s="6">
        <v>0.27500000000000002</v>
      </c>
      <c r="O117" s="6">
        <v>0.379</v>
      </c>
      <c r="P117" s="6">
        <f t="shared" si="1"/>
        <v>0.10399999999999998</v>
      </c>
      <c r="Q117" s="6">
        <v>2.0409999999999999</v>
      </c>
      <c r="R117" s="6">
        <v>1.454</v>
      </c>
      <c r="S117" s="6">
        <v>0.214</v>
      </c>
      <c r="T117" s="6">
        <v>0.27100000000000002</v>
      </c>
      <c r="U117" s="8">
        <v>44300</v>
      </c>
      <c r="V117" s="9">
        <v>53</v>
      </c>
      <c r="W117" s="13">
        <v>4.718</v>
      </c>
      <c r="X117" s="13">
        <v>6.0049999999999999</v>
      </c>
    </row>
    <row r="118" spans="1:24" x14ac:dyDescent="0.2">
      <c r="A118">
        <v>125</v>
      </c>
      <c r="B118">
        <v>3</v>
      </c>
      <c r="C118" t="s">
        <v>52</v>
      </c>
      <c r="D118">
        <v>1</v>
      </c>
      <c r="E118">
        <v>1</v>
      </c>
      <c r="F118">
        <v>6</v>
      </c>
      <c r="G118">
        <v>7</v>
      </c>
      <c r="H118" s="6">
        <v>0.38500000000000001</v>
      </c>
      <c r="I118" s="6">
        <v>3.3439999999999999</v>
      </c>
      <c r="J118" s="6">
        <v>0.41199999999999998</v>
      </c>
      <c r="K118" s="6">
        <v>0.192</v>
      </c>
      <c r="L118" s="6">
        <v>0.64800000000000002</v>
      </c>
      <c r="M118" s="6">
        <v>0.496</v>
      </c>
      <c r="N118" s="6">
        <v>0.27</v>
      </c>
      <c r="O118" s="6">
        <v>0.38500000000000001</v>
      </c>
      <c r="P118" s="6">
        <f t="shared" si="1"/>
        <v>0.11499999999999999</v>
      </c>
      <c r="Q118" s="6">
        <v>2.0259999999999998</v>
      </c>
      <c r="R118" s="6">
        <v>1.413</v>
      </c>
      <c r="S118" s="6">
        <v>0.20899999999999999</v>
      </c>
      <c r="T118" s="6">
        <v>0.28100000000000003</v>
      </c>
      <c r="U118" s="8">
        <v>44300</v>
      </c>
      <c r="V118" s="9">
        <v>53</v>
      </c>
      <c r="W118" s="13">
        <v>4.6230000000000002</v>
      </c>
      <c r="X118" s="13">
        <v>5.9640000000000004</v>
      </c>
    </row>
    <row r="119" spans="1:24" x14ac:dyDescent="0.2">
      <c r="A119">
        <v>126</v>
      </c>
      <c r="B119">
        <v>1</v>
      </c>
      <c r="C119" t="s">
        <v>53</v>
      </c>
      <c r="D119">
        <v>2</v>
      </c>
      <c r="E119">
        <v>1</v>
      </c>
      <c r="F119">
        <v>8</v>
      </c>
      <c r="G119">
        <v>7</v>
      </c>
      <c r="H119" s="6">
        <v>0.42299999999999999</v>
      </c>
      <c r="I119" s="6">
        <v>3.4209999999999998</v>
      </c>
      <c r="J119" s="6">
        <v>0.39200000000000002</v>
      </c>
      <c r="K119" s="6">
        <v>0.214</v>
      </c>
      <c r="L119" s="6">
        <v>0.60599999999999998</v>
      </c>
      <c r="M119" s="6">
        <v>0.499</v>
      </c>
      <c r="N119" s="6">
        <v>0.27200000000000002</v>
      </c>
      <c r="O119" s="6">
        <v>0.39200000000000002</v>
      </c>
      <c r="P119" s="6">
        <f t="shared" si="1"/>
        <v>0.12</v>
      </c>
      <c r="Q119" s="6">
        <v>2.073</v>
      </c>
      <c r="R119" s="6">
        <v>1.573</v>
      </c>
      <c r="S119" s="6">
        <v>0.20899999999999999</v>
      </c>
      <c r="T119" s="6">
        <v>0.26</v>
      </c>
      <c r="U119" s="8">
        <v>44300</v>
      </c>
      <c r="V119" s="9">
        <v>53</v>
      </c>
      <c r="W119" s="13">
        <v>4.0590000000000002</v>
      </c>
      <c r="X119" s="13">
        <v>5.8780000000000001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Fall data</vt:lpstr>
      <vt:lpstr>Spring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2022-02-10T17:43:56Z</dcterms:created>
  <dcterms:modified xsi:type="dcterms:W3CDTF">2022-04-26T16:44:52Z</dcterms:modified>
</cp:coreProperties>
</file>