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/Desktop/EvolutionRedo/Data/Spreadsheets/"/>
    </mc:Choice>
  </mc:AlternateContent>
  <xr:revisionPtr revIDLastSave="0" documentId="13_ncr:1_{3AE2A11A-1B00-4F44-A94E-F891AEBB5326}" xr6:coauthVersionLast="47" xr6:coauthVersionMax="47" xr10:uidLastSave="{00000000-0000-0000-0000-000000000000}"/>
  <bookViews>
    <workbookView xWindow="0" yWindow="500" windowWidth="28800" windowHeight="16400" xr2:uid="{6142C98B-6809-5E48-93AE-A2ABDB90C9F0}"/>
  </bookViews>
  <sheets>
    <sheet name="ALL" sheetId="1" r:id="rId1"/>
    <sheet name="EAS" sheetId="2" r:id="rId2"/>
    <sheet name="EUR" sheetId="3" r:id="rId3"/>
    <sheet name="SHARE" sheetId="4" r:id="rId4"/>
    <sheet name="RemovedSNPs" sheetId="5" r:id="rId5"/>
  </sheets>
  <definedNames>
    <definedName name="_xlnm._FilterDatabase" localSheetId="0" hidden="1">ALL!$A$1:$AG$194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95" i="1" l="1"/>
  <c r="AE195" i="1"/>
  <c r="AC94" i="2"/>
  <c r="T94" i="2"/>
  <c r="S94" i="2"/>
  <c r="R94" i="2"/>
  <c r="AC195" i="1"/>
  <c r="T195" i="1"/>
  <c r="S195" i="1"/>
  <c r="R195" i="1"/>
</calcChain>
</file>

<file path=xl/sharedStrings.xml><?xml version="1.0" encoding="utf-8"?>
<sst xmlns="http://schemas.openxmlformats.org/spreadsheetml/2006/main" count="7833" uniqueCount="995">
  <si>
    <t>VariantID</t>
  </si>
  <si>
    <t>Chromosome</t>
  </si>
  <si>
    <t>Position</t>
  </si>
  <si>
    <t>Pos.hg19</t>
  </si>
  <si>
    <t>Cytoband</t>
  </si>
  <si>
    <t>Annotated.Gene</t>
  </si>
  <si>
    <t>population</t>
  </si>
  <si>
    <t>characteristic</t>
  </si>
  <si>
    <t>A1</t>
  </si>
  <si>
    <t>A2</t>
  </si>
  <si>
    <t>EAS.A1freq</t>
  </si>
  <si>
    <t>EUR.A1freq</t>
  </si>
  <si>
    <t>AFR.A1freq</t>
  </si>
  <si>
    <t>EAS/EUR/AFR.FreqFrom</t>
  </si>
  <si>
    <t>AncestralAllele</t>
  </si>
  <si>
    <t>DerivedAllele</t>
  </si>
  <si>
    <t>GEVA/UCSCGB Match?</t>
  </si>
  <si>
    <t>EAS.AncFreq</t>
  </si>
  <si>
    <t>EUR.AncFreq</t>
  </si>
  <si>
    <t>AFR.AncFreq</t>
  </si>
  <si>
    <t>AssociatedRegions</t>
  </si>
  <si>
    <t>AlleleRef</t>
  </si>
  <si>
    <t>AlleleAlt</t>
  </si>
  <si>
    <t>AlleleAnc</t>
  </si>
  <si>
    <t>DataSource</t>
  </si>
  <si>
    <t>NumConcordant</t>
  </si>
  <si>
    <t>NumDiscordant</t>
  </si>
  <si>
    <t>AgeMode_Mut</t>
  </si>
  <si>
    <t>AgeMode_MutYears</t>
  </si>
  <si>
    <t>AgeMode_Rec</t>
  </si>
  <si>
    <t>AgeMode_RecYears</t>
  </si>
  <si>
    <t>AgeMode_Jnt</t>
  </si>
  <si>
    <t>AgeMode_JntYears</t>
  </si>
  <si>
    <t>AgeDataSource</t>
  </si>
  <si>
    <t>rs10047930</t>
  </si>
  <si>
    <t>14q23.1</t>
  </si>
  <si>
    <t>DACT1</t>
  </si>
  <si>
    <t>EUR</t>
  </si>
  <si>
    <t>differentiated</t>
  </si>
  <si>
    <t>C</t>
  </si>
  <si>
    <t>T</t>
  </si>
  <si>
    <t>1000GP</t>
  </si>
  <si>
    <t>Yes</t>
  </si>
  <si>
    <t>Lower mouth, mandible</t>
  </si>
  <si>
    <t>Combined</t>
  </si>
  <si>
    <t>rs9812461</t>
  </si>
  <si>
    <t>3q22.2</t>
  </si>
  <si>
    <t>RYK</t>
  </si>
  <si>
    <t>EAS</t>
  </si>
  <si>
    <t>shared</t>
  </si>
  <si>
    <t>G</t>
  </si>
  <si>
    <t>A</t>
  </si>
  <si>
    <t>ZhangetAl/ZhangetAl/1000GP</t>
  </si>
  <si>
    <t>upper mouth, nose</t>
  </si>
  <si>
    <t>rs4901427</t>
  </si>
  <si>
    <t>14q22.1</t>
  </si>
  <si>
    <t>DDHD1</t>
  </si>
  <si>
    <t>nose</t>
  </si>
  <si>
    <t>TGP</t>
  </si>
  <si>
    <t>rs1588405</t>
  </si>
  <si>
    <t>8q21.12</t>
  </si>
  <si>
    <t>PKIA</t>
  </si>
  <si>
    <t>Eye</t>
  </si>
  <si>
    <t>rs2121905</t>
  </si>
  <si>
    <t>2q37.3</t>
  </si>
  <si>
    <t>TWIST2</t>
  </si>
  <si>
    <t>rs34998838</t>
  </si>
  <si>
    <t>4p16.2</t>
  </si>
  <si>
    <t>MSX1</t>
  </si>
  <si>
    <t>rs2122934</t>
  </si>
  <si>
    <t>10p13</t>
  </si>
  <si>
    <t>ITGA8</t>
  </si>
  <si>
    <t>upper mouth</t>
  </si>
  <si>
    <t>rs36024188</t>
  </si>
  <si>
    <t>3p12.1</t>
  </si>
  <si>
    <t>VGLL3</t>
  </si>
  <si>
    <t>nose, maxillary</t>
  </si>
  <si>
    <t>rs10460626</t>
  </si>
  <si>
    <t>20q12</t>
  </si>
  <si>
    <t>DHX35</t>
  </si>
  <si>
    <t>mandible, upper mouth, nose, maxillary, eye</t>
  </si>
  <si>
    <t>rs2390383</t>
  </si>
  <si>
    <t>13q32.3</t>
  </si>
  <si>
    <t>PCCA</t>
  </si>
  <si>
    <t>Forehead, Glabella</t>
  </si>
  <si>
    <t>rs6139982</t>
  </si>
  <si>
    <t>20p12.3</t>
  </si>
  <si>
    <t>BMP2</t>
  </si>
  <si>
    <t>rs16897057</t>
  </si>
  <si>
    <t>8q24.13</t>
  </si>
  <si>
    <t>ZHX2</t>
  </si>
  <si>
    <t>eye, glabella, zygoma, tempora</t>
  </si>
  <si>
    <t>rs514892</t>
  </si>
  <si>
    <t>4q25</t>
  </si>
  <si>
    <t>PITX2</t>
  </si>
  <si>
    <t>Eye, Zygoma, Temporal</t>
  </si>
  <si>
    <t>rs7597495</t>
  </si>
  <si>
    <t>2q13</t>
  </si>
  <si>
    <t>FBLN7</t>
  </si>
  <si>
    <t>Lower Mouth, Mandible</t>
  </si>
  <si>
    <t>rs3891585</t>
  </si>
  <si>
    <t>2p14</t>
  </si>
  <si>
    <t>MEIS1</t>
  </si>
  <si>
    <t>rs148375239</t>
  </si>
  <si>
    <t>15q13.3</t>
  </si>
  <si>
    <t>GREM1</t>
  </si>
  <si>
    <t>rs6568401</t>
  </si>
  <si>
    <t>6q21</t>
  </si>
  <si>
    <t>PRDM1</t>
  </si>
  <si>
    <t>rs1828554</t>
  </si>
  <si>
    <t>3p25.3</t>
  </si>
  <si>
    <t>SRGAP3</t>
  </si>
  <si>
    <t>rs7431338</t>
  </si>
  <si>
    <t>3p11.1</t>
  </si>
  <si>
    <t>EPHA3</t>
  </si>
  <si>
    <t>rs1506948</t>
  </si>
  <si>
    <t>1q23.3</t>
  </si>
  <si>
    <t>LMX1A</t>
  </si>
  <si>
    <t>mandible</t>
  </si>
  <si>
    <t>rs2342419</t>
  </si>
  <si>
    <t>2p21</t>
  </si>
  <si>
    <t>SIX2</t>
  </si>
  <si>
    <t>rs12039502</t>
  </si>
  <si>
    <t>1q41</t>
  </si>
  <si>
    <t>MARK1</t>
  </si>
  <si>
    <t>rs7937453</t>
  </si>
  <si>
    <t>11p11.2</t>
  </si>
  <si>
    <t>ALX4</t>
  </si>
  <si>
    <t>eye, glabella</t>
  </si>
  <si>
    <t>rs2377039</t>
  </si>
  <si>
    <t>1p36.32</t>
  </si>
  <si>
    <t>TTC34</t>
  </si>
  <si>
    <t>forehead</t>
  </si>
  <si>
    <t>rs4857879</t>
  </si>
  <si>
    <t>3q21.3</t>
  </si>
  <si>
    <t>EEFSEC</t>
  </si>
  <si>
    <t>rs35084099</t>
  </si>
  <si>
    <t>12q14.3</t>
  </si>
  <si>
    <t>HMGA2</t>
  </si>
  <si>
    <t>nose, forehead</t>
  </si>
  <si>
    <t>rs7851959</t>
  </si>
  <si>
    <t>9p21.3</t>
  </si>
  <si>
    <t>MLLT3</t>
  </si>
  <si>
    <t>nose, maxillary, glabella, eye, zygoma</t>
  </si>
  <si>
    <t>rs6578283</t>
  </si>
  <si>
    <t>11p15.5</t>
  </si>
  <si>
    <t>KCNQ1</t>
  </si>
  <si>
    <t>Upper Mouth</t>
  </si>
  <si>
    <t>rs793487</t>
  </si>
  <si>
    <t>3q12.1</t>
  </si>
  <si>
    <t>COL8A1</t>
  </si>
  <si>
    <t>maxillary, nose, upper mouth, lower mouth, forehead, zygoma, temporal, eye, glabellar, mandible</t>
  </si>
  <si>
    <t>rs58116396</t>
  </si>
  <si>
    <t>8q24.12</t>
  </si>
  <si>
    <t>SNTB1</t>
  </si>
  <si>
    <t>rs35798215</t>
  </si>
  <si>
    <t>14q13.3</t>
  </si>
  <si>
    <t>PAX9</t>
  </si>
  <si>
    <t>not in pdf from white I literally don't know where Zhang et al got it from</t>
  </si>
  <si>
    <t>rs12553508</t>
  </si>
  <si>
    <t>9q22.31</t>
  </si>
  <si>
    <t>BARX1</t>
  </si>
  <si>
    <t>maxillary, lower mouth, forehead, zygoma, temporal, eye, glabellar, mandible</t>
  </si>
  <si>
    <t>rs7821044</t>
  </si>
  <si>
    <t>HAS2</t>
  </si>
  <si>
    <t>rs6715010</t>
  </si>
  <si>
    <t>2p24.1</t>
  </si>
  <si>
    <t>OSR1</t>
  </si>
  <si>
    <t>Nose</t>
  </si>
  <si>
    <t>rs1951109</t>
  </si>
  <si>
    <t>SIX4</t>
  </si>
  <si>
    <t>nose, zygoma</t>
  </si>
  <si>
    <t>rs34763890</t>
  </si>
  <si>
    <t>14q22.2</t>
  </si>
  <si>
    <t>BMP4</t>
  </si>
  <si>
    <t>maxillary</t>
  </si>
  <si>
    <t>rs1427539</t>
  </si>
  <si>
    <t>Forehead, Eye, Glabella, Zygoma, Temporal</t>
  </si>
  <si>
    <t>rs79297754</t>
  </si>
  <si>
    <t>1p31.1</t>
  </si>
  <si>
    <t>SLC44A5</t>
  </si>
  <si>
    <t>Eye, Zygoma</t>
  </si>
  <si>
    <t>rs1874285</t>
  </si>
  <si>
    <t>4p15.31</t>
  </si>
  <si>
    <t>LCORL</t>
  </si>
  <si>
    <t>maxillary,  nose,  lower mouth,  upper mouth,  forehead,  zygoma,  tempora,  eye,  glabella,  mandible</t>
  </si>
  <si>
    <t>rs56246022</t>
  </si>
  <si>
    <t>14q31.3</t>
  </si>
  <si>
    <t>SNORD3P3</t>
  </si>
  <si>
    <t>zygoma</t>
  </si>
  <si>
    <t>rs7899626</t>
  </si>
  <si>
    <t>10q21.2</t>
  </si>
  <si>
    <t>ARID5B</t>
  </si>
  <si>
    <t>rs8176501</t>
  </si>
  <si>
    <t>2q32.1</t>
  </si>
  <si>
    <t>CALCRL</t>
  </si>
  <si>
    <t>rs10448285</t>
  </si>
  <si>
    <t>9q33.3</t>
  </si>
  <si>
    <t>LMX1B</t>
  </si>
  <si>
    <t>Forehead</t>
  </si>
  <si>
    <t>rs1674906</t>
  </si>
  <si>
    <t>10q26.2</t>
  </si>
  <si>
    <t>ADAM12</t>
  </si>
  <si>
    <t>rs1907337</t>
  </si>
  <si>
    <t>10q22.3</t>
  </si>
  <si>
    <t>C10orf11</t>
  </si>
  <si>
    <t>rs10814915</t>
  </si>
  <si>
    <t>9p24.2</t>
  </si>
  <si>
    <t>GLIS3</t>
  </si>
  <si>
    <t>glabella</t>
  </si>
  <si>
    <t>rs2967237</t>
  </si>
  <si>
    <t>16q22.2</t>
  </si>
  <si>
    <t>ZFHX3</t>
  </si>
  <si>
    <t>rs7859005</t>
  </si>
  <si>
    <t>9p24.3</t>
  </si>
  <si>
    <t>DMRT2</t>
  </si>
  <si>
    <t>rs1420150</t>
  </si>
  <si>
    <t>7p14.3</t>
  </si>
  <si>
    <t>BBS9</t>
  </si>
  <si>
    <t>rs10160931</t>
  </si>
  <si>
    <t>12q21.2</t>
  </si>
  <si>
    <t>NAV3</t>
  </si>
  <si>
    <t>rs113961478</t>
  </si>
  <si>
    <t>16q12.2</t>
  </si>
  <si>
    <t>RPGRIP1L</t>
  </si>
  <si>
    <t>rs880264</t>
  </si>
  <si>
    <t>5q15</t>
  </si>
  <si>
    <t>MCTP1</t>
  </si>
  <si>
    <t>rs3125927</t>
  </si>
  <si>
    <t>1p31.3</t>
  </si>
  <si>
    <t>RPE65</t>
  </si>
  <si>
    <t>rs3887651</t>
  </si>
  <si>
    <t>1p32.3</t>
  </si>
  <si>
    <t>GLIS1</t>
  </si>
  <si>
    <t>rs1078523</t>
  </si>
  <si>
    <t>17q21.31</t>
  </si>
  <si>
    <t>RAMP2-AS1</t>
  </si>
  <si>
    <t>rs4811827</t>
  </si>
  <si>
    <t>20q13.31</t>
  </si>
  <si>
    <t>BMP7</t>
  </si>
  <si>
    <t>rs742071</t>
  </si>
  <si>
    <t>1p36.13</t>
  </si>
  <si>
    <t>PAX7</t>
  </si>
  <si>
    <t>rs2203049</t>
  </si>
  <si>
    <t>4q13.1</t>
  </si>
  <si>
    <t>LPHN3</t>
  </si>
  <si>
    <t>rs7674010</t>
  </si>
  <si>
    <t>LEF1</t>
  </si>
  <si>
    <t>rs17409597</t>
  </si>
  <si>
    <t>2q22.3</t>
  </si>
  <si>
    <t>TEX41</t>
  </si>
  <si>
    <t>rs72621585</t>
  </si>
  <si>
    <t>ETAA1</t>
  </si>
  <si>
    <t>rs3761292</t>
  </si>
  <si>
    <t>20p11.22</t>
  </si>
  <si>
    <t>PAX1</t>
  </si>
  <si>
    <t>rs348979</t>
  </si>
  <si>
    <t>2q36.1</t>
  </si>
  <si>
    <t>PAX3</t>
  </si>
  <si>
    <t>rs6948022</t>
  </si>
  <si>
    <t>7q33</t>
  </si>
  <si>
    <t>DGK1</t>
  </si>
  <si>
    <t>rs11049559</t>
  </si>
  <si>
    <t>12p11.22</t>
  </si>
  <si>
    <t>CCDC91</t>
  </si>
  <si>
    <t>rs12535551</t>
  </si>
  <si>
    <t>7p12.3</t>
  </si>
  <si>
    <t>IGFBP3</t>
  </si>
  <si>
    <t>rs332734</t>
  </si>
  <si>
    <t>2q14.2</t>
  </si>
  <si>
    <t>EN1</t>
  </si>
  <si>
    <t>eye</t>
  </si>
  <si>
    <t>rs13408200</t>
  </si>
  <si>
    <t>2q31.1</t>
  </si>
  <si>
    <t>MTX2</t>
  </si>
  <si>
    <t>rs11116137</t>
  </si>
  <si>
    <t>12q21.31</t>
  </si>
  <si>
    <t>TMTC2</t>
  </si>
  <si>
    <t>nose, mouth</t>
  </si>
  <si>
    <t>rs7867828</t>
  </si>
  <si>
    <t>9p23</t>
  </si>
  <si>
    <t>NFIB</t>
  </si>
  <si>
    <t>rs12632544</t>
  </si>
  <si>
    <t>3q23</t>
  </si>
  <si>
    <t>MRPS22</t>
  </si>
  <si>
    <t>nose, maxillary, glabella, eye, tempora, zygoma, forehead</t>
  </si>
  <si>
    <t>rs72854416</t>
  </si>
  <si>
    <t>rs11175885</t>
  </si>
  <si>
    <t>RPSAP52</t>
  </si>
  <si>
    <t>rs1004164</t>
  </si>
  <si>
    <t>21q22.12</t>
  </si>
  <si>
    <t>RUNX1</t>
  </si>
  <si>
    <t>nose, glabella, eye, zygoma</t>
  </si>
  <si>
    <t>rs56081252</t>
  </si>
  <si>
    <t>3q27.1</t>
  </si>
  <si>
    <t>EPHB3</t>
  </si>
  <si>
    <t>Mandible, Lower Mouth, Maxillary</t>
  </si>
  <si>
    <t>rs17054293</t>
  </si>
  <si>
    <t>3p14.3</t>
  </si>
  <si>
    <t>CACNA2D3</t>
  </si>
  <si>
    <t>Nose, Upper Mouth</t>
  </si>
  <si>
    <t>rs6718516</t>
  </si>
  <si>
    <t>HOXD9</t>
  </si>
  <si>
    <t>rs7434700</t>
  </si>
  <si>
    <t>4p16.1</t>
  </si>
  <si>
    <t>CPZ</t>
  </si>
  <si>
    <t>rs60442375</t>
  </si>
  <si>
    <t>4p13</t>
  </si>
  <si>
    <t>SHISA3</t>
  </si>
  <si>
    <t>rs73547403</t>
  </si>
  <si>
    <t>RFPL4B</t>
  </si>
  <si>
    <t>rs73048344</t>
  </si>
  <si>
    <t>3p24.2</t>
  </si>
  <si>
    <t>THRB</t>
  </si>
  <si>
    <t>rs111467622</t>
  </si>
  <si>
    <t>rs62470051</t>
  </si>
  <si>
    <t>7q21.3</t>
  </si>
  <si>
    <t>DLX5</t>
  </si>
  <si>
    <t>rs17023457</t>
  </si>
  <si>
    <t>1p12</t>
  </si>
  <si>
    <t>WARS2</t>
  </si>
  <si>
    <t>Maxillary</t>
  </si>
  <si>
    <t>rs77646409</t>
  </si>
  <si>
    <t>6p25.3</t>
  </si>
  <si>
    <t>GMDS</t>
  </si>
  <si>
    <t>rs7516137</t>
  </si>
  <si>
    <t>PRDM16</t>
  </si>
  <si>
    <t>rs7331308</t>
  </si>
  <si>
    <t>13q32.1</t>
  </si>
  <si>
    <t>ABCC4</t>
  </si>
  <si>
    <t>rs7590268</t>
  </si>
  <si>
    <t>THADA</t>
  </si>
  <si>
    <t>rs10838269</t>
  </si>
  <si>
    <t>rs9995821</t>
  </si>
  <si>
    <t>4q31.3</t>
  </si>
  <si>
    <t>SFRP2</t>
  </si>
  <si>
    <t>upper mouth, nose, maxillary</t>
  </si>
  <si>
    <t>rs9893705</t>
  </si>
  <si>
    <t>17q23.2</t>
  </si>
  <si>
    <t>TBX4</t>
  </si>
  <si>
    <t>Maxillary, Mandible</t>
  </si>
  <si>
    <t>rs12633616</t>
  </si>
  <si>
    <t>rs16961407</t>
  </si>
  <si>
    <t>15q14</t>
  </si>
  <si>
    <t>DPH6-DT</t>
  </si>
  <si>
    <t>rs2278614</t>
  </si>
  <si>
    <t>15q23</t>
  </si>
  <si>
    <t>THSD4</t>
  </si>
  <si>
    <t>rs80039904</t>
  </si>
  <si>
    <t>TLE3</t>
  </si>
  <si>
    <t>rs9934435</t>
  </si>
  <si>
    <t>IRX3</t>
  </si>
  <si>
    <t>rs76482532</t>
  </si>
  <si>
    <t>11q24.3</t>
  </si>
  <si>
    <t>ETS1</t>
  </si>
  <si>
    <t>rs11057528</t>
  </si>
  <si>
    <t>12q24.31</t>
  </si>
  <si>
    <t>ZNF664-FAM101A</t>
  </si>
  <si>
    <t>rs12955754</t>
  </si>
  <si>
    <t>18p11.22</t>
  </si>
  <si>
    <t>RAB12</t>
  </si>
  <si>
    <t>tempora</t>
  </si>
  <si>
    <t>rs34875425</t>
  </si>
  <si>
    <t>12q24.33</t>
  </si>
  <si>
    <t>FZD10</t>
  </si>
  <si>
    <t>rs58569036</t>
  </si>
  <si>
    <t>14q32.2</t>
  </si>
  <si>
    <t>LINC02291</t>
  </si>
  <si>
    <t>rs13403156</t>
  </si>
  <si>
    <t>SPRED2</t>
  </si>
  <si>
    <t>rs7970054</t>
  </si>
  <si>
    <t>12q14.1</t>
  </si>
  <si>
    <t>LRIG3</t>
  </si>
  <si>
    <t>Eye, Zygoma, Temporal, Forehead, Glabellar</t>
  </si>
  <si>
    <t>rs56186310</t>
  </si>
  <si>
    <t>15q25.1</t>
  </si>
  <si>
    <t>IL16</t>
  </si>
  <si>
    <t>rs2422241</t>
  </si>
  <si>
    <t>INSIG2</t>
  </si>
  <si>
    <t>glabella, eye</t>
  </si>
  <si>
    <t>rs6124893</t>
  </si>
  <si>
    <t>20q13.12</t>
  </si>
  <si>
    <t>EYA2</t>
  </si>
  <si>
    <t>rs4912094</t>
  </si>
  <si>
    <t>CAPZB</t>
  </si>
  <si>
    <t>rs7841749</t>
  </si>
  <si>
    <t>8q22.2</t>
  </si>
  <si>
    <t>NIPAL2</t>
  </si>
  <si>
    <t>rs17655927</t>
  </si>
  <si>
    <t>2p13.2</t>
  </si>
  <si>
    <t>DYSF</t>
  </si>
  <si>
    <t>rs7121535</t>
  </si>
  <si>
    <t>rs6556132</t>
  </si>
  <si>
    <t>5q35.2</t>
  </si>
  <si>
    <t>MSX2</t>
  </si>
  <si>
    <t>rs76641259</t>
  </si>
  <si>
    <t>BCAS3</t>
  </si>
  <si>
    <t>eye, zygoma</t>
  </si>
  <si>
    <t>rs72630201</t>
  </si>
  <si>
    <t>BPESC1</t>
  </si>
  <si>
    <t>rs73536726</t>
  </si>
  <si>
    <t>19q12</t>
  </si>
  <si>
    <t>ZNF536</t>
  </si>
  <si>
    <t>rs9288572</t>
  </si>
  <si>
    <t>rs12890110</t>
  </si>
  <si>
    <t>14q24.1</t>
  </si>
  <si>
    <t>RAD51B</t>
  </si>
  <si>
    <t>rs4895534</t>
  </si>
  <si>
    <t>6q23.3</t>
  </si>
  <si>
    <t>NHSL1</t>
  </si>
  <si>
    <t>rs9557284</t>
  </si>
  <si>
    <t>CLYBL</t>
  </si>
  <si>
    <t>rs72906949</t>
  </si>
  <si>
    <t>rs62443772</t>
  </si>
  <si>
    <t>7p14.1</t>
  </si>
  <si>
    <t>GLI3</t>
  </si>
  <si>
    <t>rs28584384</t>
  </si>
  <si>
    <t>7q21.11</t>
  </si>
  <si>
    <t>HGF</t>
  </si>
  <si>
    <t>rs6745909</t>
  </si>
  <si>
    <t>2q12.1</t>
  </si>
  <si>
    <t>TMEM182</t>
  </si>
  <si>
    <t>rs4749259</t>
  </si>
  <si>
    <t>10p12.1</t>
  </si>
  <si>
    <t>MKX</t>
  </si>
  <si>
    <t>glabella, eye, tempora, zygoma, forehead</t>
  </si>
  <si>
    <t>rs788509</t>
  </si>
  <si>
    <t>6p12.3</t>
  </si>
  <si>
    <t>PKHD1</t>
  </si>
  <si>
    <t>rs78492399</t>
  </si>
  <si>
    <t>ROR2</t>
  </si>
  <si>
    <t>rs10771396</t>
  </si>
  <si>
    <t>PTHLH</t>
  </si>
  <si>
    <t>rs10178696</t>
  </si>
  <si>
    <t>rs634687</t>
  </si>
  <si>
    <t>18q22.3</t>
  </si>
  <si>
    <t>TSHZ1</t>
  </si>
  <si>
    <t>rs35395759</t>
  </si>
  <si>
    <t>rs79076868</t>
  </si>
  <si>
    <t>MEIS2</t>
  </si>
  <si>
    <t>rs9524742</t>
  </si>
  <si>
    <t>TGDS-SOX21</t>
  </si>
  <si>
    <t>rs1474738</t>
  </si>
  <si>
    <t>20q11.21</t>
  </si>
  <si>
    <t>DNMT3B</t>
  </si>
  <si>
    <t>rs16834081</t>
  </si>
  <si>
    <t>1p35.2</t>
  </si>
  <si>
    <t>MATN1</t>
  </si>
  <si>
    <t>rs12570134</t>
  </si>
  <si>
    <t>10q26.11</t>
  </si>
  <si>
    <t>EMX2OS</t>
  </si>
  <si>
    <t>mandible, lower mouth, nose, maxillary, glabella, eye, tempora, zygoma</t>
  </si>
  <si>
    <t>rs7694450</t>
  </si>
  <si>
    <t>4q27</t>
  </si>
  <si>
    <t>NDNF</t>
  </si>
  <si>
    <t>lower mouth</t>
  </si>
  <si>
    <t>rs12879559</t>
  </si>
  <si>
    <t>rs79342471</t>
  </si>
  <si>
    <t>16q24.1</t>
  </si>
  <si>
    <t>FOXF1</t>
  </si>
  <si>
    <t>rs13426125</t>
  </si>
  <si>
    <t>LOC100287010</t>
  </si>
  <si>
    <t>zygoma, tempora</t>
  </si>
  <si>
    <t>rs12429168</t>
  </si>
  <si>
    <t>13q34</t>
  </si>
  <si>
    <t>IRS2</t>
  </si>
  <si>
    <t>rs72586392</t>
  </si>
  <si>
    <t>rs17537048</t>
  </si>
  <si>
    <t>5p15.33</t>
  </si>
  <si>
    <t>IRX4</t>
  </si>
  <si>
    <t>rs6843082</t>
  </si>
  <si>
    <t>rs2760734</t>
  </si>
  <si>
    <t>17p13.3</t>
  </si>
  <si>
    <t>DPH1</t>
  </si>
  <si>
    <t>Lower mouth</t>
  </si>
  <si>
    <t>rs6765833</t>
  </si>
  <si>
    <t>glabella, forehead</t>
  </si>
  <si>
    <t>rs7833284</t>
  </si>
  <si>
    <t>8q12.1</t>
  </si>
  <si>
    <t>CA8</t>
  </si>
  <si>
    <t>rs4834173</t>
  </si>
  <si>
    <t>4q28.1</t>
  </si>
  <si>
    <t>INTU</t>
  </si>
  <si>
    <t>upper mouth, nose, eye</t>
  </si>
  <si>
    <t>rs75614054</t>
  </si>
  <si>
    <t>9q22.32</t>
  </si>
  <si>
    <t>PTCH1</t>
  </si>
  <si>
    <t>rs1418341</t>
  </si>
  <si>
    <t>PDE7B</t>
  </si>
  <si>
    <t>glabella, eye, tempora, forehead</t>
  </si>
  <si>
    <t>rs10923710</t>
  </si>
  <si>
    <t>TBX15</t>
  </si>
  <si>
    <t>mandible, lower mouth, upper mouth, maxillary, glabella, eye, tempora, zygoma, forehead</t>
  </si>
  <si>
    <t>rs552757</t>
  </si>
  <si>
    <t>3q26.32</t>
  </si>
  <si>
    <t>LINC00578</t>
  </si>
  <si>
    <t>rs772154</t>
  </si>
  <si>
    <t>2q11.2</t>
  </si>
  <si>
    <t>NCAPH</t>
  </si>
  <si>
    <t>Nose, Maxillary</t>
  </si>
  <si>
    <t>rs3936018</t>
  </si>
  <si>
    <t>rs13196306</t>
  </si>
  <si>
    <t>rs3856440</t>
  </si>
  <si>
    <t>2p25.1</t>
  </si>
  <si>
    <t>ID2</t>
  </si>
  <si>
    <t>rs1886569</t>
  </si>
  <si>
    <t>TFAP2B</t>
  </si>
  <si>
    <t>rs9381919</t>
  </si>
  <si>
    <t>rs2009262</t>
  </si>
  <si>
    <t>2p16.1</t>
  </si>
  <si>
    <t>EFEMP1</t>
  </si>
  <si>
    <t>rs2465274</t>
  </si>
  <si>
    <t>7p15.2</t>
  </si>
  <si>
    <t>HOXA2</t>
  </si>
  <si>
    <t>Upper mouth</t>
  </si>
  <si>
    <t>rs12547849</t>
  </si>
  <si>
    <t>VPS13B</t>
  </si>
  <si>
    <t>upper mouth, nose, maxillary, glabella, eye, zygoma</t>
  </si>
  <si>
    <t>rs76810699</t>
  </si>
  <si>
    <t>BCL11B</t>
  </si>
  <si>
    <t>rs12562360</t>
  </si>
  <si>
    <t>1p32.1</t>
  </si>
  <si>
    <t>C1orf87</t>
  </si>
  <si>
    <t>rs811156</t>
  </si>
  <si>
    <t>rs13206526</t>
  </si>
  <si>
    <t>6p21.1</t>
  </si>
  <si>
    <t>SUPT3H,RUNX2</t>
  </si>
  <si>
    <t>rs34199564</t>
  </si>
  <si>
    <t>3q11.2</t>
  </si>
  <si>
    <t>ARL13B</t>
  </si>
  <si>
    <t>rs12258832</t>
  </si>
  <si>
    <t>glabella, eye, tempora, zygoma</t>
  </si>
  <si>
    <t>rs3740550</t>
  </si>
  <si>
    <t>RAB11FIP2</t>
  </si>
  <si>
    <t>mandible, upper mouth, maxillary, glabella, eye, zygoma</t>
  </si>
  <si>
    <t>rs78520578</t>
  </si>
  <si>
    <t>15q21.1</t>
  </si>
  <si>
    <t>FBN1</t>
  </si>
  <si>
    <t>downface</t>
  </si>
  <si>
    <t>rs75493661</t>
  </si>
  <si>
    <t>13q33.2</t>
  </si>
  <si>
    <t>LINC00460</t>
  </si>
  <si>
    <t>nose, eye</t>
  </si>
  <si>
    <t>rs4813837</t>
  </si>
  <si>
    <t>HAO1</t>
  </si>
  <si>
    <t>rs1093316</t>
  </si>
  <si>
    <t>10q23.33</t>
  </si>
  <si>
    <t>NOC3L</t>
  </si>
  <si>
    <t>maxillary, nose, lower mouth, upper mouth, forehead, zygoma, tempora, eye, glabella, mandible</t>
  </si>
  <si>
    <t>rs58646822</t>
  </si>
  <si>
    <t>15q22.2</t>
  </si>
  <si>
    <t>TLN2</t>
  </si>
  <si>
    <t>rs6852838</t>
  </si>
  <si>
    <t>FAT4</t>
  </si>
  <si>
    <t>rs75678295</t>
  </si>
  <si>
    <t>rs17011824</t>
  </si>
  <si>
    <t>rs10862968</t>
  </si>
  <si>
    <t>ALX1</t>
  </si>
  <si>
    <t>rs13287985</t>
  </si>
  <si>
    <t>9p22.2</t>
  </si>
  <si>
    <t>BNC2</t>
  </si>
  <si>
    <t>rs6669519</t>
  </si>
  <si>
    <t>LHX8</t>
  </si>
  <si>
    <t>SGDP</t>
  </si>
  <si>
    <t>rs72631743</t>
  </si>
  <si>
    <t>SPAG17</t>
  </si>
  <si>
    <t>rs117922332</t>
  </si>
  <si>
    <t>4p15.2</t>
  </si>
  <si>
    <t>ADGRA3</t>
  </si>
  <si>
    <t>rs12042657</t>
  </si>
  <si>
    <t>1q44</t>
  </si>
  <si>
    <t>KIF26B</t>
  </si>
  <si>
    <t>rs34988394</t>
  </si>
  <si>
    <t>EMX2</t>
  </si>
  <si>
    <t>Temporal</t>
  </si>
  <si>
    <t>rs77139634</t>
  </si>
  <si>
    <t>8p21.1</t>
  </si>
  <si>
    <t>SCARA5</t>
  </si>
  <si>
    <t>rs2581548</t>
  </si>
  <si>
    <t>rs11190970</t>
  </si>
  <si>
    <t>10q24.32</t>
  </si>
  <si>
    <t>FGF8</t>
  </si>
  <si>
    <t>rs74880650</t>
  </si>
  <si>
    <t>17q24.3</t>
  </si>
  <si>
    <t>SOX9</t>
  </si>
  <si>
    <t>rs12878658</t>
  </si>
  <si>
    <t>rs71631750</t>
  </si>
  <si>
    <t>1p36.21</t>
  </si>
  <si>
    <t>FBLIM1</t>
  </si>
  <si>
    <t>rs12473319</t>
  </si>
  <si>
    <t>2q37.1</t>
  </si>
  <si>
    <t>DIS3L2</t>
  </si>
  <si>
    <t>rs17096983</t>
  </si>
  <si>
    <t>rs116910218</t>
  </si>
  <si>
    <t>rs75208169</t>
  </si>
  <si>
    <t>14q11.2</t>
  </si>
  <si>
    <t>AJUBA</t>
  </si>
  <si>
    <t>rs147599640</t>
  </si>
  <si>
    <t>15q12</t>
  </si>
  <si>
    <t>GABRB3</t>
  </si>
  <si>
    <t>rs116867275</t>
  </si>
  <si>
    <t>8q11.22</t>
  </si>
  <si>
    <t>PXDNL</t>
  </si>
  <si>
    <t>SNP</t>
  </si>
  <si>
    <t>Chr</t>
  </si>
  <si>
    <t>Kept in AF Analysis?</t>
  </si>
  <si>
    <t>Kept in A/D Analysis?</t>
  </si>
  <si>
    <t>Reason for Removal</t>
  </si>
  <si>
    <t>rs10710424</t>
  </si>
  <si>
    <t>2q33.1</t>
  </si>
  <si>
    <t>LINC01877</t>
  </si>
  <si>
    <t>No</t>
  </si>
  <si>
    <t>Not SNV</t>
  </si>
  <si>
    <t>rs10713146</t>
  </si>
  <si>
    <t>3p13</t>
  </si>
  <si>
    <t>FOXP1</t>
  </si>
  <si>
    <t>rs111414955</t>
  </si>
  <si>
    <t>3q22.3</t>
  </si>
  <si>
    <t>FOXL2</t>
  </si>
  <si>
    <t>rs111847181</t>
  </si>
  <si>
    <t>8p23.1</t>
  </si>
  <si>
    <t>PPP1R3B</t>
  </si>
  <si>
    <t>rs111888358</t>
  </si>
  <si>
    <t>FARSB</t>
  </si>
  <si>
    <t>rs113365915</t>
  </si>
  <si>
    <t>1p36.22</t>
  </si>
  <si>
    <t>CASZ1, C1orf127</t>
  </si>
  <si>
    <t>rs147468294</t>
  </si>
  <si>
    <t>6q14.3</t>
  </si>
  <si>
    <t>TBX18</t>
  </si>
  <si>
    <t>rs200087457</t>
  </si>
  <si>
    <t>MIR2054</t>
  </si>
  <si>
    <t>rs200607307</t>
  </si>
  <si>
    <t>9q33.2</t>
  </si>
  <si>
    <t>RC3H2</t>
  </si>
  <si>
    <t>rs202205854</t>
  </si>
  <si>
    <t>rs34034288</t>
  </si>
  <si>
    <t>12q24.13</t>
  </si>
  <si>
    <t>HECTD4</t>
  </si>
  <si>
    <t>rs34135577</t>
  </si>
  <si>
    <t>rs34476511</t>
  </si>
  <si>
    <t>KCNJ2</t>
  </si>
  <si>
    <t>rs34599763</t>
  </si>
  <si>
    <t>MSRB3</t>
  </si>
  <si>
    <t>rs34997377</t>
  </si>
  <si>
    <t>11q14.2</t>
  </si>
  <si>
    <t>FZD4</t>
  </si>
  <si>
    <t>rs36126080</t>
  </si>
  <si>
    <t>6q15</t>
  </si>
  <si>
    <t>MIR4643</t>
  </si>
  <si>
    <t>rs368145116</t>
  </si>
  <si>
    <t>C14orf64</t>
  </si>
  <si>
    <t>rs375911694</t>
  </si>
  <si>
    <t>1q21.3</t>
  </si>
  <si>
    <t>CTSS</t>
  </si>
  <si>
    <t>rs5789450</t>
  </si>
  <si>
    <t>11p15.4</t>
  </si>
  <si>
    <t>FAM160A2</t>
  </si>
  <si>
    <t>rs5840953</t>
  </si>
  <si>
    <t>FOXA2</t>
  </si>
  <si>
    <t>rs60608799</t>
  </si>
  <si>
    <t>6p25.2</t>
  </si>
  <si>
    <t>rs60889564</t>
  </si>
  <si>
    <t>3p14.1</t>
  </si>
  <si>
    <t>KBTBD8</t>
  </si>
  <si>
    <t>rs66535024</t>
  </si>
  <si>
    <t>Xq26.3</t>
  </si>
  <si>
    <t>ZIC3</t>
  </si>
  <si>
    <t>rs74921869</t>
  </si>
  <si>
    <t>4p16.3</t>
  </si>
  <si>
    <t>FGFRL1</t>
  </si>
  <si>
    <t>rs10771405</t>
  </si>
  <si>
    <t>GEVA inaccurate age estimation</t>
  </si>
  <si>
    <t>rs10808653</t>
  </si>
  <si>
    <t>8q22.1</t>
  </si>
  <si>
    <t>C8orf83</t>
  </si>
  <si>
    <t>rs10862979</t>
  </si>
  <si>
    <t>rs1107307</t>
  </si>
  <si>
    <t>rs1178171</t>
  </si>
  <si>
    <t>7p21.1</t>
  </si>
  <si>
    <t>HDAC9</t>
  </si>
  <si>
    <t>rs11972687</t>
  </si>
  <si>
    <t>rs12614976</t>
  </si>
  <si>
    <t>MOGAT1</t>
  </si>
  <si>
    <t>rs12619464</t>
  </si>
  <si>
    <t>rs12707194</t>
  </si>
  <si>
    <t>CALD1</t>
  </si>
  <si>
    <t>rs12909674</t>
  </si>
  <si>
    <t>C15orf41</t>
  </si>
  <si>
    <t>rs1317715</t>
  </si>
  <si>
    <t>12q24.21</t>
  </si>
  <si>
    <t>TBX3</t>
  </si>
  <si>
    <t>rs13182341</t>
  </si>
  <si>
    <t>5q23.3</t>
  </si>
  <si>
    <t>FBN2</t>
  </si>
  <si>
    <t>rs13329766</t>
  </si>
  <si>
    <t>16q21</t>
  </si>
  <si>
    <t>CMTM2</t>
  </si>
  <si>
    <t>rs1362462</t>
  </si>
  <si>
    <t>BMPER</t>
  </si>
  <si>
    <t>rs1387385</t>
  </si>
  <si>
    <t>TPM1</t>
  </si>
  <si>
    <t>rs1524082</t>
  </si>
  <si>
    <t>rs1529409</t>
  </si>
  <si>
    <t>rs1542879</t>
  </si>
  <si>
    <t>rs17062339</t>
  </si>
  <si>
    <t>6q23.2</t>
  </si>
  <si>
    <t>EYA4</t>
  </si>
  <si>
    <t>rs17139675</t>
  </si>
  <si>
    <t>rs1779445</t>
  </si>
  <si>
    <t>rs195800</t>
  </si>
  <si>
    <t>20p12.2</t>
  </si>
  <si>
    <t>ANKEF1</t>
  </si>
  <si>
    <t>rs2044473</t>
  </si>
  <si>
    <t>2q14.3</t>
  </si>
  <si>
    <t>LOC101927881</t>
  </si>
  <si>
    <t>rs2193052</t>
  </si>
  <si>
    <t>rs2253604</t>
  </si>
  <si>
    <t>SOX21</t>
  </si>
  <si>
    <t>rs227731</t>
  </si>
  <si>
    <t>17q22</t>
  </si>
  <si>
    <t>NOG</t>
  </si>
  <si>
    <t>rs2282216</t>
  </si>
  <si>
    <t>FANCC</t>
  </si>
  <si>
    <t>rs2374385</t>
  </si>
  <si>
    <t>PKDCC</t>
  </si>
  <si>
    <t>rs2476023</t>
  </si>
  <si>
    <t>1q31.3</t>
  </si>
  <si>
    <t>CRB1</t>
  </si>
  <si>
    <t>rs2857487</t>
  </si>
  <si>
    <t>rs287104</t>
  </si>
  <si>
    <t>19q13.11</t>
  </si>
  <si>
    <t>KCTD15</t>
  </si>
  <si>
    <t>rs28880333</t>
  </si>
  <si>
    <t>rs2891934</t>
  </si>
  <si>
    <t>5q14.2</t>
  </si>
  <si>
    <t>MIR3977</t>
  </si>
  <si>
    <t>rs326899</t>
  </si>
  <si>
    <t>rs3815181</t>
  </si>
  <si>
    <t>SORCS2</t>
  </si>
  <si>
    <t>rs40646</t>
  </si>
  <si>
    <t>5p15.32</t>
  </si>
  <si>
    <t>LINC01020</t>
  </si>
  <si>
    <t>rs4128162</t>
  </si>
  <si>
    <t>SLC6A15</t>
  </si>
  <si>
    <t>rs4714260</t>
  </si>
  <si>
    <t>6p21.2</t>
  </si>
  <si>
    <t>KIF6</t>
  </si>
  <si>
    <t>rs4800986</t>
  </si>
  <si>
    <t>18q21.2</t>
  </si>
  <si>
    <t>TCF4</t>
  </si>
  <si>
    <t>rs544784</t>
  </si>
  <si>
    <t>10q24.2</t>
  </si>
  <si>
    <t>HPSE2</t>
  </si>
  <si>
    <t>rs6022644</t>
  </si>
  <si>
    <t>20q13.2</t>
  </si>
  <si>
    <t>ZNF217</t>
  </si>
  <si>
    <t>rs629334</t>
  </si>
  <si>
    <t>8q23.1</t>
  </si>
  <si>
    <t>RSPO2</t>
  </si>
  <si>
    <t>rs6499581</t>
  </si>
  <si>
    <t>rs6555969</t>
  </si>
  <si>
    <t>5q35.1</t>
  </si>
  <si>
    <t>FGF18</t>
  </si>
  <si>
    <t>rs6725667</t>
  </si>
  <si>
    <t>rs6814518</t>
  </si>
  <si>
    <t>4q34.1</t>
  </si>
  <si>
    <t>HAND2</t>
  </si>
  <si>
    <t>rs6834372</t>
  </si>
  <si>
    <t>DCHS2</t>
  </si>
  <si>
    <t>rs6940295</t>
  </si>
  <si>
    <t>6q22.33</t>
  </si>
  <si>
    <t>RSPO3</t>
  </si>
  <si>
    <t>rs6983169</t>
  </si>
  <si>
    <t>EMC2</t>
  </si>
  <si>
    <t>rs6985531</t>
  </si>
  <si>
    <t>8q21.11</t>
  </si>
  <si>
    <t>ZFHX4</t>
  </si>
  <si>
    <t>rs7218433</t>
  </si>
  <si>
    <t>ANKFN1</t>
  </si>
  <si>
    <t>rs7250869</t>
  </si>
  <si>
    <t>PEPD</t>
  </si>
  <si>
    <t>rs7281993</t>
  </si>
  <si>
    <t>rs72856781</t>
  </si>
  <si>
    <t>KCNJ16</t>
  </si>
  <si>
    <t>rs73844434</t>
  </si>
  <si>
    <t>rs745578</t>
  </si>
  <si>
    <t>8q13.3</t>
  </si>
  <si>
    <t>EYA1</t>
  </si>
  <si>
    <t>rs7712213</t>
  </si>
  <si>
    <t>5p12</t>
  </si>
  <si>
    <t>FGF10</t>
  </si>
  <si>
    <t>rs7871091</t>
  </si>
  <si>
    <t>rs7975189</t>
  </si>
  <si>
    <t>rs8068343</t>
  </si>
  <si>
    <t>rs9836369</t>
  </si>
  <si>
    <t>3q25.32</t>
  </si>
  <si>
    <t>SHOX2</t>
  </si>
  <si>
    <t>rs9844571</t>
  </si>
  <si>
    <t>MAGEF1</t>
  </si>
  <si>
    <t>rs9900242</t>
  </si>
  <si>
    <t>rs9980535</t>
  </si>
  <si>
    <t>21q21.3</t>
  </si>
  <si>
    <t>LINC00161</t>
  </si>
  <si>
    <t>rs11795655</t>
  </si>
  <si>
    <t>Xp21.1</t>
  </si>
  <si>
    <t>FAM47B</t>
  </si>
  <si>
    <t>No estimation from GEVA - X chromosome</t>
  </si>
  <si>
    <t>rs4354461</t>
  </si>
  <si>
    <t>Xq13.1</t>
  </si>
  <si>
    <t>PJA1</t>
  </si>
  <si>
    <t>rs61658192</t>
  </si>
  <si>
    <t>Xp22.13</t>
  </si>
  <si>
    <t>BEND2</t>
  </si>
  <si>
    <t>rs10209141</t>
  </si>
  <si>
    <t>No estimation from GEVA of anc/der</t>
  </si>
  <si>
    <t>rs55686439</t>
  </si>
  <si>
    <t>GATA2</t>
  </si>
  <si>
    <t>rs10136118</t>
  </si>
  <si>
    <t>14q13.1</t>
  </si>
  <si>
    <t>SNX6</t>
  </si>
  <si>
    <t>UCSC/GEVA did not match</t>
  </si>
  <si>
    <t>rs190690350</t>
  </si>
  <si>
    <t>16q12.1</t>
  </si>
  <si>
    <t>SALL1</t>
  </si>
  <si>
    <t>rs2306022</t>
  </si>
  <si>
    <t>ITGA11</t>
  </si>
  <si>
    <t>rs2948053</t>
  </si>
  <si>
    <t>rs371525829</t>
  </si>
  <si>
    <t>rs3827760</t>
  </si>
  <si>
    <t>2q12.3</t>
  </si>
  <si>
    <t>EDAR</t>
  </si>
  <si>
    <t>rs4495442</t>
  </si>
  <si>
    <t>8q24.3</t>
  </si>
  <si>
    <t>ZFP41</t>
  </si>
  <si>
    <t>rs73133563</t>
  </si>
  <si>
    <t>rs761891</t>
  </si>
  <si>
    <t>rs7938500</t>
  </si>
  <si>
    <t>11p15.2</t>
  </si>
  <si>
    <t>SOX6</t>
  </si>
  <si>
    <t>rs9661038</t>
  </si>
  <si>
    <t>rs12544443</t>
  </si>
  <si>
    <t>8q24.21</t>
  </si>
  <si>
    <t>LINC00976</t>
  </si>
  <si>
    <t>No estimation from GEVA</t>
  </si>
  <si>
    <t>rs199971562</t>
  </si>
  <si>
    <t>1p32.2</t>
  </si>
  <si>
    <t>PLPP3</t>
    <phoneticPr fontId="0" type="noConversion"/>
  </si>
  <si>
    <t xml:space="preserve"> differentiated</t>
    <phoneticPr fontId="0" type="noConversion"/>
  </si>
  <si>
    <t>rs3054104</t>
  </si>
  <si>
    <t>HPGD</t>
    <phoneticPr fontId="0" type="noConversion"/>
  </si>
  <si>
    <t>rs56252175</t>
  </si>
  <si>
    <t>8q11.21</t>
  </si>
  <si>
    <t>SNAI2</t>
    <phoneticPr fontId="0" type="noConversion"/>
  </si>
  <si>
    <t>rs11337200</t>
  </si>
  <si>
    <t>8q23.3</t>
  </si>
  <si>
    <t>TRPS1</t>
    <phoneticPr fontId="0" type="noConversion"/>
  </si>
  <si>
    <t>rs138458666</t>
  </si>
  <si>
    <t>10q22.2</t>
  </si>
  <si>
    <t>KAT6B</t>
    <phoneticPr fontId="0" type="noConversion"/>
  </si>
  <si>
    <t>rs58687115</t>
  </si>
  <si>
    <t>gene desert</t>
    <phoneticPr fontId="0" type="noConversion"/>
  </si>
  <si>
    <t>rs66516258</t>
  </si>
  <si>
    <t>13q31.1</t>
  </si>
  <si>
    <t>SPRY2</t>
    <phoneticPr fontId="0" type="noConversion"/>
  </si>
  <si>
    <t>rs34439270</t>
  </si>
  <si>
    <t>KCNJ2</t>
    <phoneticPr fontId="0" type="noConversion"/>
  </si>
  <si>
    <t>rs76244841</t>
  </si>
  <si>
    <t>PRDM16</t>
    <phoneticPr fontId="0" type="noConversion"/>
  </si>
  <si>
    <t>rs12070922</t>
  </si>
  <si>
    <t>LPHN2</t>
    <phoneticPr fontId="0" type="noConversion"/>
  </si>
  <si>
    <t>rs11589479</t>
  </si>
  <si>
    <t>1q22</t>
  </si>
  <si>
    <t>ADAM15</t>
    <phoneticPr fontId="0" type="noConversion"/>
  </si>
  <si>
    <t>rs13035645</t>
  </si>
  <si>
    <t>BCL11A</t>
    <phoneticPr fontId="0" type="noConversion"/>
  </si>
  <si>
    <t>rs6546175</t>
  </si>
  <si>
    <t>SPRED2</t>
    <phoneticPr fontId="0" type="noConversion"/>
  </si>
  <si>
    <t>rs7655723</t>
  </si>
  <si>
    <t>4q26</t>
  </si>
  <si>
    <t>MYOZ2</t>
    <phoneticPr fontId="0" type="noConversion"/>
  </si>
  <si>
    <t>rs4582322</t>
  </si>
  <si>
    <t>5q33.3</t>
  </si>
  <si>
    <t>FABP6</t>
    <phoneticPr fontId="0" type="noConversion"/>
  </si>
  <si>
    <t>rs9274522</t>
  </si>
  <si>
    <t>6p21.32</t>
  </si>
  <si>
    <t>COL11A2</t>
    <phoneticPr fontId="0" type="noConversion"/>
  </si>
  <si>
    <t>rs7807002</t>
  </si>
  <si>
    <t>SEMA3A</t>
    <phoneticPr fontId="0" type="noConversion"/>
  </si>
  <si>
    <t>rs1902713</t>
  </si>
  <si>
    <t>10q11.22</t>
  </si>
  <si>
    <t>GDF10</t>
    <phoneticPr fontId="0" type="noConversion"/>
  </si>
  <si>
    <t>rs1696840</t>
  </si>
  <si>
    <t>10q26.13</t>
  </si>
  <si>
    <t>FGFR2</t>
    <phoneticPr fontId="0" type="noConversion"/>
  </si>
  <si>
    <t>rs10743452</t>
  </si>
  <si>
    <t>12p13.31</t>
  </si>
  <si>
    <t>A2ML1</t>
    <phoneticPr fontId="0" type="noConversion"/>
  </si>
  <si>
    <t>rs12881623</t>
  </si>
  <si>
    <t>SIX1</t>
    <phoneticPr fontId="0" type="noConversion"/>
  </si>
  <si>
    <t>rs6529847</t>
  </si>
  <si>
    <t>Xp22.32</t>
  </si>
  <si>
    <t>NLGN4X</t>
    <phoneticPr fontId="0" type="noConversion"/>
  </si>
  <si>
    <t>rs2520378</t>
  </si>
  <si>
    <t>EDA</t>
    <phoneticPr fontId="0" type="noConversion"/>
  </si>
  <si>
    <t>rs1045686</t>
  </si>
  <si>
    <t>Xq21.32</t>
  </si>
  <si>
    <t>FAM133A</t>
    <phoneticPr fontId="0" type="noConversion"/>
  </si>
  <si>
    <t>rs11167418</t>
  </si>
  <si>
    <t>Xq23</t>
  </si>
  <si>
    <t>PLS3</t>
    <phoneticPr fontId="0" type="noConversion"/>
  </si>
  <si>
    <t>rs76770688</t>
  </si>
  <si>
    <t>5q22.2</t>
  </si>
  <si>
    <t>MCC</t>
    <phoneticPr fontId="0" type="noConversion"/>
  </si>
  <si>
    <t>SNP merged</t>
  </si>
  <si>
    <t>rs149814396</t>
  </si>
  <si>
    <t>8p11.21</t>
  </si>
  <si>
    <t>SFRP1</t>
    <phoneticPr fontId="0" type="noConversion"/>
  </si>
  <si>
    <t>rs577676</t>
  </si>
  <si>
    <t>1q24.2</t>
  </si>
  <si>
    <t>PRRX1</t>
    <phoneticPr fontId="0" type="noConversion"/>
  </si>
  <si>
    <t>rs10919462</t>
  </si>
  <si>
    <t>rs7558413</t>
  </si>
  <si>
    <t>2p24.2</t>
  </si>
  <si>
    <t>NT5C1B</t>
    <phoneticPr fontId="0" type="noConversion"/>
  </si>
  <si>
    <t>rs13035389</t>
  </si>
  <si>
    <t>SATB2</t>
    <phoneticPr fontId="0" type="noConversion"/>
  </si>
  <si>
    <t>rs4675617</t>
  </si>
  <si>
    <t>rs1391361</t>
  </si>
  <si>
    <t>3q13.13</t>
  </si>
  <si>
    <t>CD96</t>
    <phoneticPr fontId="0" type="noConversion"/>
  </si>
  <si>
    <t>rs3910659</t>
  </si>
  <si>
    <t>STX18</t>
    <phoneticPr fontId="0" type="noConversion"/>
  </si>
  <si>
    <t>rs4342159</t>
  </si>
  <si>
    <t>4q32.3</t>
  </si>
  <si>
    <t>PALLD</t>
    <phoneticPr fontId="0" type="noConversion"/>
  </si>
  <si>
    <t>rs17073930</t>
  </si>
  <si>
    <t>FGF18</t>
    <phoneticPr fontId="0" type="noConversion"/>
  </si>
  <si>
    <t>rs7755467</t>
  </si>
  <si>
    <t>6p22.3</t>
  </si>
  <si>
    <t>NRSN1</t>
    <phoneticPr fontId="0" type="noConversion"/>
  </si>
  <si>
    <t>rs73457129</t>
  </si>
  <si>
    <t>RUNX2</t>
    <phoneticPr fontId="0" type="noConversion"/>
  </si>
  <si>
    <t>rs12055796</t>
  </si>
  <si>
    <t>RCAN2</t>
    <phoneticPr fontId="0" type="noConversion"/>
  </si>
  <si>
    <t>rs4715567</t>
  </si>
  <si>
    <t>6p12.1</t>
  </si>
  <si>
    <t>BMP5</t>
    <phoneticPr fontId="0" type="noConversion"/>
  </si>
  <si>
    <t>rs2108791</t>
  </si>
  <si>
    <t>7p22.1</t>
  </si>
  <si>
    <t>COL28A1</t>
    <phoneticPr fontId="0" type="noConversion"/>
  </si>
  <si>
    <t>rs884373</t>
  </si>
  <si>
    <t>7q31.31</t>
  </si>
  <si>
    <t>WNT16</t>
    <phoneticPr fontId="0" type="noConversion"/>
  </si>
  <si>
    <t>rs798682</t>
  </si>
  <si>
    <t>7q31.32</t>
  </si>
  <si>
    <t>FEZF1</t>
    <phoneticPr fontId="0" type="noConversion"/>
  </si>
  <si>
    <t>rs5029306</t>
  </si>
  <si>
    <t>8p21.2</t>
  </si>
  <si>
    <t>DPYSL2</t>
    <phoneticPr fontId="0" type="noConversion"/>
  </si>
  <si>
    <t>rs10089785</t>
  </si>
  <si>
    <t>TRHR</t>
    <phoneticPr fontId="0" type="noConversion"/>
  </si>
  <si>
    <t>rs2245221</t>
  </si>
  <si>
    <t>rs303751</t>
  </si>
  <si>
    <t>9p22.3</t>
  </si>
  <si>
    <t>FREM1</t>
    <phoneticPr fontId="0" type="noConversion"/>
  </si>
  <si>
    <t>rs1999464</t>
  </si>
  <si>
    <t>9q31.3</t>
  </si>
  <si>
    <t>ELP1</t>
    <phoneticPr fontId="0" type="noConversion"/>
  </si>
  <si>
    <t>rs1536446</t>
  </si>
  <si>
    <t>10q24.1</t>
  </si>
  <si>
    <t>TCTN3</t>
    <phoneticPr fontId="0" type="noConversion"/>
  </si>
  <si>
    <t>rs60493340</t>
  </si>
  <si>
    <t>WIF1</t>
    <phoneticPr fontId="0" type="noConversion"/>
  </si>
  <si>
    <t>rs2695152</t>
  </si>
  <si>
    <t>NAV3</t>
    <phoneticPr fontId="0" type="noConversion"/>
  </si>
  <si>
    <t>rs10779162</t>
  </si>
  <si>
    <t>ALX1</t>
    <phoneticPr fontId="0" type="noConversion"/>
  </si>
  <si>
    <t>rs11842203</t>
  </si>
  <si>
    <t>TGDS-SOX21</t>
    <phoneticPr fontId="0" type="noConversion"/>
  </si>
  <si>
    <t>rs1257585</t>
  </si>
  <si>
    <t>BCL11B</t>
    <phoneticPr fontId="0" type="noConversion"/>
  </si>
  <si>
    <t>rs2401176</t>
  </si>
  <si>
    <t>15q25.2</t>
  </si>
  <si>
    <t>ADAMTSL3</t>
    <phoneticPr fontId="0" type="noConversion"/>
  </si>
  <si>
    <t>rs9899183</t>
  </si>
  <si>
    <t>17p13.1</t>
  </si>
  <si>
    <t>SHBG</t>
    <phoneticPr fontId="0" type="noConversion"/>
  </si>
  <si>
    <t>rs2359442</t>
  </si>
  <si>
    <t>18q12.3</t>
  </si>
  <si>
    <t>SETBP1</t>
    <phoneticPr fontId="0" type="noConversion"/>
  </si>
  <si>
    <t>rs736702</t>
  </si>
  <si>
    <t>22q13.31</t>
  </si>
  <si>
    <t>FBLN1</t>
    <phoneticPr fontId="0" type="noConversion"/>
  </si>
  <si>
    <t>lower mouth, zygoma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</si>
</sst>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Menlo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F2367-8C61-BD42-A95D-2096035E5390}">
  <dimension ref="A1:AG196"/>
  <sheetViews>
    <sheetView tabSelected="1" topLeftCell="M103" zoomScale="150" workbookViewId="0">
      <selection activeCell="T114" sqref="T114"/>
    </sheetView>
  </sheetViews>
  <sheetFormatPr baseColWidth="10" defaultRowHeight="16" x14ac:dyDescent="0.2"/>
  <cols>
    <col min="21" max="21" width="64.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 t="s">
        <v>119</v>
      </c>
      <c r="B2">
        <v>2</v>
      </c>
      <c r="C2">
        <v>45269086</v>
      </c>
      <c r="D2">
        <v>45269086</v>
      </c>
      <c r="E2" t="s">
        <v>120</v>
      </c>
      <c r="F2" t="s">
        <v>121</v>
      </c>
      <c r="G2" t="s">
        <v>48</v>
      </c>
      <c r="H2" t="s">
        <v>49</v>
      </c>
      <c r="I2" t="s">
        <v>51</v>
      </c>
      <c r="J2" t="s">
        <v>50</v>
      </c>
      <c r="K2">
        <v>6.93E-2</v>
      </c>
      <c r="L2">
        <v>0.29210000000000003</v>
      </c>
      <c r="M2">
        <v>0.13159999999999999</v>
      </c>
      <c r="N2" t="s">
        <v>52</v>
      </c>
      <c r="O2" t="s">
        <v>51</v>
      </c>
      <c r="P2" t="s">
        <v>50</v>
      </c>
      <c r="Q2" t="s">
        <v>42</v>
      </c>
      <c r="R2">
        <v>6.93E-2</v>
      </c>
      <c r="S2">
        <v>0.29210000000000003</v>
      </c>
      <c r="T2">
        <v>0.13159999999999999</v>
      </c>
      <c r="U2" t="s">
        <v>53</v>
      </c>
      <c r="V2" t="s">
        <v>51</v>
      </c>
      <c r="W2" t="s">
        <v>50</v>
      </c>
      <c r="X2" t="s">
        <v>51</v>
      </c>
      <c r="Y2" t="s">
        <v>58</v>
      </c>
      <c r="Z2">
        <v>500</v>
      </c>
      <c r="AA2">
        <v>500</v>
      </c>
      <c r="AB2">
        <v>18589.7</v>
      </c>
      <c r="AC2">
        <v>371794</v>
      </c>
      <c r="AD2">
        <v>45144.7</v>
      </c>
      <c r="AE2">
        <v>902894</v>
      </c>
      <c r="AF2">
        <v>42645.4</v>
      </c>
      <c r="AG2">
        <v>852908</v>
      </c>
    </row>
    <row r="3" spans="1:33" x14ac:dyDescent="0.2">
      <c r="A3" t="s">
        <v>442</v>
      </c>
      <c r="B3">
        <v>20</v>
      </c>
      <c r="C3">
        <v>31380309</v>
      </c>
      <c r="D3">
        <v>31380309</v>
      </c>
      <c r="E3" t="s">
        <v>443</v>
      </c>
      <c r="F3" t="s">
        <v>444</v>
      </c>
      <c r="G3" t="s">
        <v>37</v>
      </c>
      <c r="H3" t="s">
        <v>38</v>
      </c>
      <c r="I3" t="s">
        <v>50</v>
      </c>
      <c r="J3" t="s">
        <v>51</v>
      </c>
      <c r="K3">
        <v>8.2299999999999998E-2</v>
      </c>
      <c r="L3">
        <v>0.64910000000000001</v>
      </c>
      <c r="M3">
        <v>0.81850000000000001</v>
      </c>
      <c r="N3" t="s">
        <v>41</v>
      </c>
      <c r="O3" t="s">
        <v>50</v>
      </c>
      <c r="P3" t="s">
        <v>51</v>
      </c>
      <c r="Q3" t="s">
        <v>42</v>
      </c>
      <c r="R3">
        <v>8.2299999999999998E-2</v>
      </c>
      <c r="S3">
        <v>0.64910000000000001</v>
      </c>
      <c r="T3">
        <v>0.81850000000000001</v>
      </c>
      <c r="U3" t="s">
        <v>151</v>
      </c>
      <c r="V3" t="s">
        <v>50</v>
      </c>
      <c r="W3" t="s">
        <v>51</v>
      </c>
      <c r="X3" t="s">
        <v>50</v>
      </c>
      <c r="Y3" t="s">
        <v>44</v>
      </c>
      <c r="Z3">
        <v>600</v>
      </c>
      <c r="AA3">
        <v>596</v>
      </c>
      <c r="AB3">
        <v>5078.43</v>
      </c>
      <c r="AC3">
        <v>101568.6</v>
      </c>
      <c r="AD3">
        <v>18622.099999999999</v>
      </c>
      <c r="AE3">
        <v>372442</v>
      </c>
      <c r="AF3">
        <v>8647.58</v>
      </c>
      <c r="AG3">
        <v>172951.6</v>
      </c>
    </row>
    <row r="4" spans="1:33" x14ac:dyDescent="0.2">
      <c r="A4" t="s">
        <v>228</v>
      </c>
      <c r="B4">
        <v>1</v>
      </c>
      <c r="C4">
        <v>68862622</v>
      </c>
      <c r="D4">
        <v>68862622</v>
      </c>
      <c r="E4" t="s">
        <v>229</v>
      </c>
      <c r="F4" t="s">
        <v>230</v>
      </c>
      <c r="G4" t="s">
        <v>48</v>
      </c>
      <c r="H4" t="s">
        <v>38</v>
      </c>
      <c r="I4" t="s">
        <v>50</v>
      </c>
      <c r="J4" t="s">
        <v>51</v>
      </c>
      <c r="K4">
        <v>0.1273</v>
      </c>
      <c r="L4">
        <v>0.69179999999999997</v>
      </c>
      <c r="M4">
        <v>0.4607</v>
      </c>
      <c r="N4" t="s">
        <v>52</v>
      </c>
      <c r="O4" t="s">
        <v>50</v>
      </c>
      <c r="P4" t="s">
        <v>51</v>
      </c>
      <c r="Q4" t="s">
        <v>42</v>
      </c>
      <c r="R4">
        <v>0.1273</v>
      </c>
      <c r="S4">
        <v>0.69179999999999997</v>
      </c>
      <c r="T4">
        <v>0.4607</v>
      </c>
      <c r="U4" t="s">
        <v>57</v>
      </c>
      <c r="V4" t="s">
        <v>50</v>
      </c>
      <c r="W4" t="s">
        <v>51</v>
      </c>
      <c r="X4" t="s">
        <v>50</v>
      </c>
      <c r="Y4" t="s">
        <v>44</v>
      </c>
      <c r="Z4">
        <v>599</v>
      </c>
      <c r="AA4">
        <v>599</v>
      </c>
      <c r="AB4">
        <v>21645.8</v>
      </c>
      <c r="AC4">
        <v>432916</v>
      </c>
      <c r="AD4">
        <v>28721.9</v>
      </c>
      <c r="AE4">
        <v>574438</v>
      </c>
      <c r="AF4">
        <v>31360.3</v>
      </c>
      <c r="AG4">
        <v>627206</v>
      </c>
    </row>
    <row r="5" spans="1:33" x14ac:dyDescent="0.2">
      <c r="A5" t="s">
        <v>332</v>
      </c>
      <c r="B5">
        <v>11</v>
      </c>
      <c r="C5">
        <v>44378010</v>
      </c>
      <c r="D5">
        <v>44378010</v>
      </c>
      <c r="E5" t="s">
        <v>126</v>
      </c>
      <c r="F5" t="s">
        <v>127</v>
      </c>
      <c r="G5" t="s">
        <v>37</v>
      </c>
      <c r="H5" t="s">
        <v>38</v>
      </c>
      <c r="I5" t="s">
        <v>40</v>
      </c>
      <c r="J5" t="s">
        <v>39</v>
      </c>
      <c r="K5">
        <v>0.1389</v>
      </c>
      <c r="L5">
        <v>0.70279999999999998</v>
      </c>
      <c r="M5">
        <v>0.8548</v>
      </c>
      <c r="N5" t="s">
        <v>41</v>
      </c>
      <c r="O5" t="s">
        <v>40</v>
      </c>
      <c r="P5" t="s">
        <v>39</v>
      </c>
      <c r="Q5" t="s">
        <v>42</v>
      </c>
      <c r="R5">
        <v>0.1389</v>
      </c>
      <c r="S5">
        <v>0.70279999999999998</v>
      </c>
      <c r="T5">
        <v>0.8548</v>
      </c>
      <c r="U5" t="s">
        <v>181</v>
      </c>
      <c r="V5" t="s">
        <v>40</v>
      </c>
      <c r="W5" t="s">
        <v>39</v>
      </c>
      <c r="X5" t="s">
        <v>40</v>
      </c>
      <c r="Y5" t="s">
        <v>44</v>
      </c>
      <c r="Z5">
        <v>600</v>
      </c>
      <c r="AA5">
        <v>599</v>
      </c>
      <c r="AB5">
        <v>11520.7</v>
      </c>
      <c r="AC5">
        <v>230414</v>
      </c>
      <c r="AD5">
        <v>18991.099999999999</v>
      </c>
      <c r="AE5">
        <v>379822</v>
      </c>
      <c r="AF5">
        <v>21047.7</v>
      </c>
      <c r="AG5">
        <v>420954</v>
      </c>
    </row>
    <row r="6" spans="1:33" x14ac:dyDescent="0.2">
      <c r="A6" t="s">
        <v>144</v>
      </c>
      <c r="B6">
        <v>11</v>
      </c>
      <c r="C6">
        <v>2673575</v>
      </c>
      <c r="D6">
        <v>2673575</v>
      </c>
      <c r="E6" t="s">
        <v>145</v>
      </c>
      <c r="F6" t="s">
        <v>146</v>
      </c>
      <c r="G6" t="s">
        <v>37</v>
      </c>
      <c r="H6" t="s">
        <v>38</v>
      </c>
      <c r="I6" t="s">
        <v>50</v>
      </c>
      <c r="J6" t="s">
        <v>51</v>
      </c>
      <c r="K6">
        <v>0.1429</v>
      </c>
      <c r="L6">
        <v>0.31809999999999999</v>
      </c>
      <c r="M6">
        <v>0.52039999999999997</v>
      </c>
      <c r="N6" t="s">
        <v>41</v>
      </c>
      <c r="O6" t="s">
        <v>50</v>
      </c>
      <c r="P6" t="s">
        <v>51</v>
      </c>
      <c r="Q6" t="s">
        <v>42</v>
      </c>
      <c r="R6">
        <v>0.1429</v>
      </c>
      <c r="S6">
        <v>0.31809999999999999</v>
      </c>
      <c r="T6">
        <v>0.52039999999999997</v>
      </c>
      <c r="U6" t="s">
        <v>147</v>
      </c>
      <c r="V6" t="s">
        <v>50</v>
      </c>
      <c r="W6" t="s">
        <v>51</v>
      </c>
      <c r="X6" t="s">
        <v>50</v>
      </c>
      <c r="Y6" t="s">
        <v>44</v>
      </c>
      <c r="Z6">
        <v>600</v>
      </c>
      <c r="AA6">
        <v>600</v>
      </c>
      <c r="AB6">
        <v>16555.3</v>
      </c>
      <c r="AC6">
        <v>331106</v>
      </c>
      <c r="AD6">
        <v>41153.4</v>
      </c>
      <c r="AE6">
        <v>823068</v>
      </c>
      <c r="AF6">
        <v>40890.800000000003</v>
      </c>
      <c r="AG6">
        <v>817816</v>
      </c>
    </row>
    <row r="7" spans="1:33" x14ac:dyDescent="0.2">
      <c r="A7" t="s">
        <v>272</v>
      </c>
      <c r="B7">
        <v>2</v>
      </c>
      <c r="C7">
        <v>177368779</v>
      </c>
      <c r="D7">
        <v>177368779</v>
      </c>
      <c r="E7" t="s">
        <v>273</v>
      </c>
      <c r="F7" t="s">
        <v>274</v>
      </c>
      <c r="G7" t="s">
        <v>48</v>
      </c>
      <c r="H7" t="s">
        <v>38</v>
      </c>
      <c r="I7" t="s">
        <v>39</v>
      </c>
      <c r="J7" t="s">
        <v>40</v>
      </c>
      <c r="K7">
        <v>0.14910000000000001</v>
      </c>
      <c r="L7">
        <v>0.87380000000000002</v>
      </c>
      <c r="M7">
        <v>0.80030000000000001</v>
      </c>
      <c r="N7" t="s">
        <v>52</v>
      </c>
      <c r="O7" t="s">
        <v>39</v>
      </c>
      <c r="P7" t="s">
        <v>40</v>
      </c>
      <c r="Q7" t="s">
        <v>42</v>
      </c>
      <c r="R7">
        <v>0.14910000000000001</v>
      </c>
      <c r="S7">
        <v>0.87380000000000002</v>
      </c>
      <c r="T7">
        <v>0.80030000000000001</v>
      </c>
      <c r="U7" t="s">
        <v>57</v>
      </c>
      <c r="V7" t="s">
        <v>39</v>
      </c>
      <c r="W7" t="s">
        <v>40</v>
      </c>
      <c r="X7" t="s">
        <v>39</v>
      </c>
      <c r="Y7" t="s">
        <v>44</v>
      </c>
      <c r="Z7">
        <v>600</v>
      </c>
      <c r="AA7">
        <v>599</v>
      </c>
      <c r="AB7">
        <v>18405.599999999999</v>
      </c>
      <c r="AC7">
        <v>368112</v>
      </c>
      <c r="AD7">
        <v>23504.2</v>
      </c>
      <c r="AE7">
        <v>470084</v>
      </c>
      <c r="AF7">
        <v>26905</v>
      </c>
      <c r="AG7">
        <v>538100</v>
      </c>
    </row>
    <row r="8" spans="1:33" x14ac:dyDescent="0.2">
      <c r="A8" t="s">
        <v>508</v>
      </c>
      <c r="B8">
        <v>2</v>
      </c>
      <c r="C8">
        <v>56012214</v>
      </c>
      <c r="D8">
        <v>56012214</v>
      </c>
      <c r="E8" t="s">
        <v>509</v>
      </c>
      <c r="F8" t="s">
        <v>510</v>
      </c>
      <c r="G8" t="s">
        <v>48</v>
      </c>
      <c r="H8" t="s">
        <v>49</v>
      </c>
      <c r="I8" t="s">
        <v>40</v>
      </c>
      <c r="J8" t="s">
        <v>39</v>
      </c>
      <c r="K8">
        <v>0.14960000000000001</v>
      </c>
      <c r="L8">
        <v>0.78710000000000002</v>
      </c>
      <c r="M8">
        <v>0.95840000000000003</v>
      </c>
      <c r="N8" t="s">
        <v>52</v>
      </c>
      <c r="O8" t="s">
        <v>40</v>
      </c>
      <c r="P8" t="s">
        <v>39</v>
      </c>
      <c r="Q8" t="s">
        <v>42</v>
      </c>
      <c r="R8">
        <v>0.14960000000000001</v>
      </c>
      <c r="S8">
        <v>0.78710000000000002</v>
      </c>
      <c r="T8">
        <v>0.95840000000000003</v>
      </c>
      <c r="U8" t="s">
        <v>91</v>
      </c>
      <c r="V8" t="s">
        <v>40</v>
      </c>
      <c r="W8" t="s">
        <v>39</v>
      </c>
      <c r="X8" t="s">
        <v>40</v>
      </c>
      <c r="Y8" t="s">
        <v>44</v>
      </c>
      <c r="Z8">
        <v>600</v>
      </c>
      <c r="AA8">
        <v>599</v>
      </c>
      <c r="AB8">
        <v>4902.25</v>
      </c>
      <c r="AC8">
        <v>98045</v>
      </c>
      <c r="AD8">
        <v>8957.8700000000008</v>
      </c>
      <c r="AE8">
        <v>179157.4</v>
      </c>
      <c r="AF8">
        <v>2783.06</v>
      </c>
      <c r="AG8">
        <v>55661.2</v>
      </c>
    </row>
    <row r="9" spans="1:33" x14ac:dyDescent="0.2">
      <c r="A9" t="s">
        <v>561</v>
      </c>
      <c r="B9">
        <v>1</v>
      </c>
      <c r="C9">
        <v>75584009</v>
      </c>
      <c r="D9">
        <v>75584009</v>
      </c>
      <c r="E9" t="s">
        <v>179</v>
      </c>
      <c r="F9" t="s">
        <v>562</v>
      </c>
      <c r="G9" t="s">
        <v>48</v>
      </c>
      <c r="H9" t="s">
        <v>38</v>
      </c>
      <c r="I9" t="s">
        <v>40</v>
      </c>
      <c r="J9" t="s">
        <v>51</v>
      </c>
      <c r="K9">
        <v>0.16</v>
      </c>
      <c r="L9">
        <v>0.77515999999999996</v>
      </c>
      <c r="M9">
        <v>0.88729999999999998</v>
      </c>
      <c r="N9" t="s">
        <v>52</v>
      </c>
      <c r="O9" t="s">
        <v>40</v>
      </c>
      <c r="P9" t="s">
        <v>51</v>
      </c>
      <c r="Q9" t="s">
        <v>42</v>
      </c>
      <c r="R9">
        <v>0.16</v>
      </c>
      <c r="S9">
        <v>0.77515999999999996</v>
      </c>
      <c r="T9">
        <v>0.88729999999999998</v>
      </c>
      <c r="U9" t="s">
        <v>209</v>
      </c>
      <c r="V9" t="s">
        <v>40</v>
      </c>
      <c r="W9" t="s">
        <v>51</v>
      </c>
      <c r="X9" t="s">
        <v>40</v>
      </c>
      <c r="Y9" t="s">
        <v>563</v>
      </c>
      <c r="Z9">
        <v>100</v>
      </c>
      <c r="AA9">
        <v>98</v>
      </c>
      <c r="AB9">
        <v>2944.69</v>
      </c>
      <c r="AC9">
        <v>58893.8</v>
      </c>
      <c r="AD9">
        <v>16085.8</v>
      </c>
      <c r="AE9">
        <v>321716</v>
      </c>
      <c r="AF9">
        <v>2054.94</v>
      </c>
      <c r="AG9">
        <v>41098.800000000003</v>
      </c>
    </row>
    <row r="10" spans="1:33" x14ac:dyDescent="0.2">
      <c r="A10" t="s">
        <v>169</v>
      </c>
      <c r="B10">
        <v>14</v>
      </c>
      <c r="C10">
        <v>61164846</v>
      </c>
      <c r="D10">
        <v>61164846</v>
      </c>
      <c r="E10" t="s">
        <v>35</v>
      </c>
      <c r="F10" t="s">
        <v>170</v>
      </c>
      <c r="G10" t="s">
        <v>48</v>
      </c>
      <c r="H10" t="s">
        <v>38</v>
      </c>
      <c r="I10" t="s">
        <v>40</v>
      </c>
      <c r="J10" t="s">
        <v>39</v>
      </c>
      <c r="K10">
        <v>0.17610000000000001</v>
      </c>
      <c r="L10">
        <v>3.3419999999999998E-2</v>
      </c>
      <c r="M10">
        <v>0.41830000000000001</v>
      </c>
      <c r="N10" t="s">
        <v>52</v>
      </c>
      <c r="O10" t="s">
        <v>40</v>
      </c>
      <c r="P10" t="s">
        <v>39</v>
      </c>
      <c r="Q10" t="s">
        <v>42</v>
      </c>
      <c r="R10">
        <v>0.17610000000000001</v>
      </c>
      <c r="S10">
        <v>3.3419999999999998E-2</v>
      </c>
      <c r="T10">
        <v>0.41830000000000001</v>
      </c>
      <c r="U10" t="s">
        <v>171</v>
      </c>
      <c r="V10" t="s">
        <v>40</v>
      </c>
      <c r="W10" t="s">
        <v>39</v>
      </c>
      <c r="X10" t="s">
        <v>40</v>
      </c>
      <c r="Y10" t="s">
        <v>44</v>
      </c>
      <c r="Z10">
        <v>599</v>
      </c>
      <c r="AA10">
        <v>599</v>
      </c>
      <c r="AB10">
        <v>4531.96</v>
      </c>
      <c r="AC10">
        <v>90639.2</v>
      </c>
      <c r="AD10">
        <v>46951.5</v>
      </c>
      <c r="AE10">
        <v>939030</v>
      </c>
      <c r="AF10">
        <v>36932.199999999997</v>
      </c>
      <c r="AG10">
        <v>738644</v>
      </c>
    </row>
    <row r="11" spans="1:33" x14ac:dyDescent="0.2">
      <c r="A11" t="s">
        <v>100</v>
      </c>
      <c r="B11">
        <v>2</v>
      </c>
      <c r="C11">
        <v>66756976</v>
      </c>
      <c r="D11">
        <v>66756976</v>
      </c>
      <c r="E11" t="s">
        <v>101</v>
      </c>
      <c r="F11" t="s">
        <v>102</v>
      </c>
      <c r="G11" t="s">
        <v>37</v>
      </c>
      <c r="H11" t="s">
        <v>38</v>
      </c>
      <c r="I11" t="s">
        <v>51</v>
      </c>
      <c r="J11" t="s">
        <v>50</v>
      </c>
      <c r="K11">
        <v>0.1925</v>
      </c>
      <c r="L11">
        <v>0.39560000000000001</v>
      </c>
      <c r="M11">
        <v>0.44180000000000003</v>
      </c>
      <c r="N11" t="s">
        <v>41</v>
      </c>
      <c r="O11" t="s">
        <v>51</v>
      </c>
      <c r="P11" t="s">
        <v>50</v>
      </c>
      <c r="Q11" t="s">
        <v>42</v>
      </c>
      <c r="R11">
        <v>0.1925</v>
      </c>
      <c r="S11">
        <v>0.39560000000000001</v>
      </c>
      <c r="T11">
        <v>0.44180000000000003</v>
      </c>
      <c r="U11" t="s">
        <v>95</v>
      </c>
      <c r="V11" t="s">
        <v>51</v>
      </c>
      <c r="W11" t="s">
        <v>50</v>
      </c>
      <c r="X11" t="s">
        <v>51</v>
      </c>
      <c r="Y11" t="s">
        <v>44</v>
      </c>
      <c r="Z11">
        <v>600</v>
      </c>
      <c r="AA11">
        <v>597</v>
      </c>
      <c r="AB11">
        <v>17051.2</v>
      </c>
      <c r="AC11">
        <v>341024</v>
      </c>
      <c r="AD11">
        <v>47961.599999999999</v>
      </c>
      <c r="AE11">
        <v>959232</v>
      </c>
      <c r="AF11">
        <v>45688.4</v>
      </c>
      <c r="AG11">
        <v>913768</v>
      </c>
    </row>
    <row r="12" spans="1:33" x14ac:dyDescent="0.2">
      <c r="A12" t="s">
        <v>73</v>
      </c>
      <c r="B12">
        <v>3</v>
      </c>
      <c r="C12">
        <v>86960552</v>
      </c>
      <c r="D12">
        <v>86960554</v>
      </c>
      <c r="E12" t="s">
        <v>74</v>
      </c>
      <c r="F12" t="s">
        <v>75</v>
      </c>
      <c r="G12" t="s">
        <v>48</v>
      </c>
      <c r="H12" t="s">
        <v>49</v>
      </c>
      <c r="I12" t="s">
        <v>50</v>
      </c>
      <c r="J12" t="s">
        <v>51</v>
      </c>
      <c r="K12">
        <v>0.19639999999999999</v>
      </c>
      <c r="L12">
        <v>0.3478</v>
      </c>
      <c r="M12">
        <v>0.28139999999999998</v>
      </c>
      <c r="N12" t="s">
        <v>52</v>
      </c>
      <c r="O12" t="s">
        <v>50</v>
      </c>
      <c r="P12" t="s">
        <v>51</v>
      </c>
      <c r="Q12" t="s">
        <v>42</v>
      </c>
      <c r="R12">
        <v>0.19639999999999999</v>
      </c>
      <c r="S12">
        <v>0.3478</v>
      </c>
      <c r="T12">
        <v>0.28139999999999998</v>
      </c>
      <c r="U12" t="s">
        <v>76</v>
      </c>
      <c r="V12" t="s">
        <v>50</v>
      </c>
      <c r="W12" t="s">
        <v>51</v>
      </c>
      <c r="X12" t="s">
        <v>50</v>
      </c>
      <c r="Y12" t="s">
        <v>58</v>
      </c>
      <c r="Z12">
        <v>500</v>
      </c>
      <c r="AA12">
        <v>496</v>
      </c>
      <c r="AB12">
        <v>17851.5</v>
      </c>
      <c r="AC12">
        <v>357030</v>
      </c>
      <c r="AD12">
        <v>52027.3</v>
      </c>
      <c r="AE12">
        <v>1040546</v>
      </c>
      <c r="AF12">
        <v>50721.7</v>
      </c>
      <c r="AG12">
        <v>1014434</v>
      </c>
    </row>
    <row r="13" spans="1:33" x14ac:dyDescent="0.2">
      <c r="A13" t="s">
        <v>115</v>
      </c>
      <c r="B13">
        <v>1</v>
      </c>
      <c r="C13">
        <v>165300839</v>
      </c>
      <c r="D13">
        <v>165300839</v>
      </c>
      <c r="E13" t="s">
        <v>116</v>
      </c>
      <c r="F13" t="s">
        <v>117</v>
      </c>
      <c r="G13" t="s">
        <v>48</v>
      </c>
      <c r="H13" t="s">
        <v>38</v>
      </c>
      <c r="I13" t="s">
        <v>40</v>
      </c>
      <c r="J13" t="s">
        <v>39</v>
      </c>
      <c r="K13">
        <v>0.2162</v>
      </c>
      <c r="L13">
        <v>0.1547</v>
      </c>
      <c r="M13">
        <v>0.21179999999999999</v>
      </c>
      <c r="N13" t="s">
        <v>52</v>
      </c>
      <c r="O13" t="s">
        <v>40</v>
      </c>
      <c r="P13" t="s">
        <v>39</v>
      </c>
      <c r="Q13" t="s">
        <v>42</v>
      </c>
      <c r="R13">
        <v>0.2162</v>
      </c>
      <c r="S13">
        <v>0.1547</v>
      </c>
      <c r="T13">
        <v>0.21179999999999999</v>
      </c>
      <c r="U13" t="s">
        <v>118</v>
      </c>
      <c r="V13" t="s">
        <v>40</v>
      </c>
      <c r="W13" t="s">
        <v>39</v>
      </c>
      <c r="X13" t="s">
        <v>40</v>
      </c>
      <c r="Y13" t="s">
        <v>44</v>
      </c>
      <c r="Z13">
        <v>600</v>
      </c>
      <c r="AA13">
        <v>599</v>
      </c>
      <c r="AB13">
        <v>14870.3</v>
      </c>
      <c r="AC13">
        <v>297406</v>
      </c>
      <c r="AD13">
        <v>35515.800000000003</v>
      </c>
      <c r="AE13">
        <v>710316</v>
      </c>
      <c r="AF13">
        <v>43292</v>
      </c>
      <c r="AG13">
        <v>865840</v>
      </c>
    </row>
    <row r="14" spans="1:33" x14ac:dyDescent="0.2">
      <c r="A14" t="s">
        <v>81</v>
      </c>
      <c r="B14">
        <v>13</v>
      </c>
      <c r="C14">
        <v>100974098</v>
      </c>
      <c r="D14">
        <v>100974098</v>
      </c>
      <c r="E14" t="s">
        <v>82</v>
      </c>
      <c r="F14" t="s">
        <v>83</v>
      </c>
      <c r="G14" t="s">
        <v>37</v>
      </c>
      <c r="H14" t="s">
        <v>38</v>
      </c>
      <c r="I14" t="s">
        <v>51</v>
      </c>
      <c r="J14" t="s">
        <v>39</v>
      </c>
      <c r="K14">
        <v>0.22020000000000001</v>
      </c>
      <c r="L14">
        <v>0.44529999999999997</v>
      </c>
      <c r="M14">
        <v>0.37219999999999998</v>
      </c>
      <c r="N14" t="s">
        <v>41</v>
      </c>
      <c r="O14" t="s">
        <v>51</v>
      </c>
      <c r="P14" t="s">
        <v>39</v>
      </c>
      <c r="Q14" t="s">
        <v>42</v>
      </c>
      <c r="R14">
        <v>0.22020000000000001</v>
      </c>
      <c r="S14">
        <v>0.44529999999999997</v>
      </c>
      <c r="T14">
        <v>0.37219999999999998</v>
      </c>
      <c r="U14" t="s">
        <v>84</v>
      </c>
      <c r="V14" t="s">
        <v>51</v>
      </c>
      <c r="W14" t="s">
        <v>39</v>
      </c>
      <c r="X14" t="s">
        <v>51</v>
      </c>
      <c r="Y14" t="s">
        <v>44</v>
      </c>
      <c r="Z14">
        <v>600</v>
      </c>
      <c r="AA14">
        <v>592</v>
      </c>
      <c r="AB14">
        <v>18164.400000000001</v>
      </c>
      <c r="AC14">
        <v>363288</v>
      </c>
      <c r="AD14">
        <v>51102.7</v>
      </c>
      <c r="AE14">
        <v>1022054</v>
      </c>
      <c r="AF14">
        <v>49955.9</v>
      </c>
      <c r="AG14">
        <v>999118</v>
      </c>
    </row>
    <row r="15" spans="1:33" x14ac:dyDescent="0.2">
      <c r="A15" t="s">
        <v>176</v>
      </c>
      <c r="B15">
        <v>2</v>
      </c>
      <c r="C15">
        <v>19773420</v>
      </c>
      <c r="D15">
        <v>19773420</v>
      </c>
      <c r="E15" t="s">
        <v>166</v>
      </c>
      <c r="F15" t="s">
        <v>167</v>
      </c>
      <c r="G15" t="s">
        <v>37</v>
      </c>
      <c r="H15" t="s">
        <v>38</v>
      </c>
      <c r="I15" t="s">
        <v>40</v>
      </c>
      <c r="J15" t="s">
        <v>39</v>
      </c>
      <c r="K15">
        <v>0.22120000000000001</v>
      </c>
      <c r="L15">
        <v>0.6421</v>
      </c>
      <c r="M15">
        <v>0.52869999999999995</v>
      </c>
      <c r="N15" t="s">
        <v>41</v>
      </c>
      <c r="O15" t="s">
        <v>40</v>
      </c>
      <c r="P15" t="s">
        <v>39</v>
      </c>
      <c r="Q15" t="s">
        <v>42</v>
      </c>
      <c r="R15">
        <v>0.22120000000000001</v>
      </c>
      <c r="S15">
        <v>0.6421</v>
      </c>
      <c r="T15">
        <v>0.52869999999999995</v>
      </c>
      <c r="U15" t="s">
        <v>177</v>
      </c>
      <c r="V15" t="s">
        <v>40</v>
      </c>
      <c r="W15" t="s">
        <v>39</v>
      </c>
      <c r="X15" t="s">
        <v>40</v>
      </c>
      <c r="Y15" t="s">
        <v>44</v>
      </c>
      <c r="Z15">
        <v>600</v>
      </c>
      <c r="AA15">
        <v>596</v>
      </c>
      <c r="AB15">
        <v>19957</v>
      </c>
      <c r="AC15">
        <v>399140</v>
      </c>
      <c r="AD15">
        <v>34108.400000000001</v>
      </c>
      <c r="AE15">
        <v>682168</v>
      </c>
      <c r="AF15">
        <v>36529.1</v>
      </c>
      <c r="AG15">
        <v>730582</v>
      </c>
    </row>
    <row r="16" spans="1:33" x14ac:dyDescent="0.2">
      <c r="A16" t="s">
        <v>103</v>
      </c>
      <c r="B16">
        <v>15</v>
      </c>
      <c r="C16">
        <v>33002864</v>
      </c>
      <c r="D16">
        <v>33002864</v>
      </c>
      <c r="E16" t="s">
        <v>104</v>
      </c>
      <c r="F16" t="s">
        <v>105</v>
      </c>
      <c r="G16" t="s">
        <v>37</v>
      </c>
      <c r="H16" t="s">
        <v>38</v>
      </c>
      <c r="I16" t="s">
        <v>39</v>
      </c>
      <c r="J16" t="s">
        <v>40</v>
      </c>
      <c r="K16">
        <v>0.22919999999999999</v>
      </c>
      <c r="L16">
        <v>0.53879999999999995</v>
      </c>
      <c r="M16">
        <v>0.62860000000000005</v>
      </c>
      <c r="N16" t="s">
        <v>41</v>
      </c>
      <c r="O16" t="s">
        <v>39</v>
      </c>
      <c r="P16" t="s">
        <v>40</v>
      </c>
      <c r="Q16" t="s">
        <v>42</v>
      </c>
      <c r="R16">
        <v>0.22919999999999999</v>
      </c>
      <c r="S16">
        <v>0.53879999999999995</v>
      </c>
      <c r="T16">
        <v>0.62860000000000005</v>
      </c>
      <c r="U16" t="s">
        <v>43</v>
      </c>
      <c r="V16" t="s">
        <v>39</v>
      </c>
      <c r="W16" t="s">
        <v>40</v>
      </c>
      <c r="X16" t="s">
        <v>39</v>
      </c>
      <c r="Y16" t="s">
        <v>58</v>
      </c>
      <c r="Z16">
        <v>500</v>
      </c>
      <c r="AA16">
        <v>500</v>
      </c>
      <c r="AB16">
        <v>20833.599999999999</v>
      </c>
      <c r="AC16">
        <v>416672</v>
      </c>
      <c r="AD16">
        <v>41077.1</v>
      </c>
      <c r="AE16">
        <v>821542</v>
      </c>
      <c r="AF16">
        <v>45268.7</v>
      </c>
      <c r="AG16">
        <v>905374</v>
      </c>
    </row>
    <row r="17" spans="1:33" x14ac:dyDescent="0.2">
      <c r="A17" t="s">
        <v>77</v>
      </c>
      <c r="B17">
        <v>20</v>
      </c>
      <c r="C17">
        <v>38098820</v>
      </c>
      <c r="D17">
        <v>38098820</v>
      </c>
      <c r="E17" t="s">
        <v>78</v>
      </c>
      <c r="F17" t="s">
        <v>79</v>
      </c>
      <c r="G17" t="s">
        <v>48</v>
      </c>
      <c r="H17" t="s">
        <v>49</v>
      </c>
      <c r="I17" t="s">
        <v>40</v>
      </c>
      <c r="J17" t="s">
        <v>39</v>
      </c>
      <c r="K17">
        <v>0.2366</v>
      </c>
      <c r="L17">
        <v>0.48509999999999998</v>
      </c>
      <c r="M17">
        <v>0.26550000000000001</v>
      </c>
      <c r="N17" t="s">
        <v>52</v>
      </c>
      <c r="O17" t="s">
        <v>40</v>
      </c>
      <c r="P17" t="s">
        <v>39</v>
      </c>
      <c r="Q17" t="s">
        <v>42</v>
      </c>
      <c r="R17">
        <v>0.2366</v>
      </c>
      <c r="S17">
        <v>0.48509999999999998</v>
      </c>
      <c r="T17">
        <v>0.26550000000000001</v>
      </c>
      <c r="U17" t="s">
        <v>80</v>
      </c>
      <c r="V17" t="s">
        <v>40</v>
      </c>
      <c r="W17" t="s">
        <v>39</v>
      </c>
      <c r="X17" t="s">
        <v>40</v>
      </c>
      <c r="Y17" t="s">
        <v>58</v>
      </c>
      <c r="Z17">
        <v>500</v>
      </c>
      <c r="AA17">
        <v>498</v>
      </c>
      <c r="AB17">
        <v>18630.900000000001</v>
      </c>
      <c r="AC17">
        <v>372618</v>
      </c>
      <c r="AD17">
        <v>49682.5</v>
      </c>
      <c r="AE17">
        <v>993650</v>
      </c>
      <c r="AF17">
        <v>50414.8</v>
      </c>
      <c r="AG17">
        <v>1008296</v>
      </c>
    </row>
    <row r="18" spans="1:33" x14ac:dyDescent="0.2">
      <c r="A18" t="s">
        <v>256</v>
      </c>
      <c r="B18">
        <v>2</v>
      </c>
      <c r="C18">
        <v>222926192</v>
      </c>
      <c r="D18">
        <v>222926192</v>
      </c>
      <c r="E18" t="s">
        <v>257</v>
      </c>
      <c r="F18" t="s">
        <v>258</v>
      </c>
      <c r="G18" t="s">
        <v>48</v>
      </c>
      <c r="H18" t="s">
        <v>38</v>
      </c>
      <c r="I18" t="s">
        <v>39</v>
      </c>
      <c r="J18" t="s">
        <v>40</v>
      </c>
      <c r="K18">
        <v>0.2535</v>
      </c>
      <c r="L18">
        <v>0.50870000000000004</v>
      </c>
      <c r="M18">
        <v>0.85019999999999996</v>
      </c>
      <c r="N18" t="s">
        <v>52</v>
      </c>
      <c r="O18" t="s">
        <v>39</v>
      </c>
      <c r="P18" t="s">
        <v>40</v>
      </c>
      <c r="Q18" t="s">
        <v>42</v>
      </c>
      <c r="R18">
        <v>0.2535</v>
      </c>
      <c r="S18">
        <v>0.50870000000000004</v>
      </c>
      <c r="T18">
        <v>0.85019999999999996</v>
      </c>
      <c r="U18" t="s">
        <v>57</v>
      </c>
      <c r="V18" t="s">
        <v>39</v>
      </c>
      <c r="W18" t="s">
        <v>40</v>
      </c>
      <c r="X18" t="s">
        <v>39</v>
      </c>
      <c r="Y18" t="s">
        <v>44</v>
      </c>
      <c r="Z18">
        <v>599</v>
      </c>
      <c r="AA18">
        <v>600</v>
      </c>
      <c r="AB18">
        <v>17218.3</v>
      </c>
      <c r="AC18">
        <v>344366</v>
      </c>
      <c r="AD18">
        <v>27428.2</v>
      </c>
      <c r="AE18">
        <v>548564</v>
      </c>
      <c r="AF18">
        <v>28567.1</v>
      </c>
      <c r="AG18">
        <v>571342</v>
      </c>
    </row>
    <row r="19" spans="1:33" x14ac:dyDescent="0.2">
      <c r="A19" t="s">
        <v>303</v>
      </c>
      <c r="B19">
        <v>4</v>
      </c>
      <c r="C19">
        <v>8711408</v>
      </c>
      <c r="D19">
        <v>8711408</v>
      </c>
      <c r="E19" t="s">
        <v>304</v>
      </c>
      <c r="F19" t="s">
        <v>305</v>
      </c>
      <c r="G19" t="s">
        <v>48</v>
      </c>
      <c r="H19" t="s">
        <v>38</v>
      </c>
      <c r="I19" t="s">
        <v>40</v>
      </c>
      <c r="J19" t="s">
        <v>51</v>
      </c>
      <c r="K19">
        <v>0.25509999999999999</v>
      </c>
      <c r="L19">
        <v>0.1027</v>
      </c>
      <c r="M19">
        <v>0.60440000000000005</v>
      </c>
      <c r="N19" t="s">
        <v>52</v>
      </c>
      <c r="O19" t="s">
        <v>40</v>
      </c>
      <c r="P19" t="s">
        <v>51</v>
      </c>
      <c r="Q19" t="s">
        <v>42</v>
      </c>
      <c r="R19">
        <v>0.25509999999999999</v>
      </c>
      <c r="S19">
        <v>0.1027</v>
      </c>
      <c r="T19">
        <v>0.60440000000000005</v>
      </c>
      <c r="U19" t="s">
        <v>185</v>
      </c>
      <c r="V19" t="s">
        <v>40</v>
      </c>
      <c r="W19" t="s">
        <v>51</v>
      </c>
      <c r="X19" t="s">
        <v>40</v>
      </c>
      <c r="Y19" t="s">
        <v>44</v>
      </c>
      <c r="Z19">
        <v>600</v>
      </c>
      <c r="AA19">
        <v>597</v>
      </c>
      <c r="AB19">
        <v>9905.67</v>
      </c>
      <c r="AC19">
        <v>198113.4</v>
      </c>
      <c r="AD19">
        <v>22120</v>
      </c>
      <c r="AE19">
        <v>442400</v>
      </c>
      <c r="AF19">
        <v>23794.5</v>
      </c>
      <c r="AG19">
        <v>475890</v>
      </c>
    </row>
    <row r="20" spans="1:33" x14ac:dyDescent="0.2">
      <c r="A20" t="s">
        <v>125</v>
      </c>
      <c r="B20">
        <v>11</v>
      </c>
      <c r="C20">
        <v>44471561</v>
      </c>
      <c r="D20">
        <v>44471561</v>
      </c>
      <c r="E20" t="s">
        <v>126</v>
      </c>
      <c r="F20" t="s">
        <v>127</v>
      </c>
      <c r="G20" t="s">
        <v>48</v>
      </c>
      <c r="H20" t="s">
        <v>38</v>
      </c>
      <c r="I20" t="s">
        <v>50</v>
      </c>
      <c r="J20" t="s">
        <v>51</v>
      </c>
      <c r="K20">
        <v>0.26029999999999998</v>
      </c>
      <c r="L20">
        <v>0.62250000000000005</v>
      </c>
      <c r="M20">
        <v>0.5212</v>
      </c>
      <c r="N20" t="s">
        <v>52</v>
      </c>
      <c r="O20" t="s">
        <v>50</v>
      </c>
      <c r="P20" t="s">
        <v>51</v>
      </c>
      <c r="Q20" t="s">
        <v>42</v>
      </c>
      <c r="R20">
        <v>0.26029999999999998</v>
      </c>
      <c r="S20">
        <v>0.62250000000000005</v>
      </c>
      <c r="T20">
        <v>0.5212</v>
      </c>
      <c r="U20" t="s">
        <v>128</v>
      </c>
      <c r="V20" t="s">
        <v>50</v>
      </c>
      <c r="W20" t="s">
        <v>51</v>
      </c>
      <c r="X20" t="s">
        <v>50</v>
      </c>
      <c r="Y20" t="s">
        <v>58</v>
      </c>
      <c r="Z20">
        <v>500</v>
      </c>
      <c r="AA20">
        <v>499</v>
      </c>
      <c r="AB20">
        <v>15983.6</v>
      </c>
      <c r="AC20">
        <v>319672</v>
      </c>
      <c r="AD20">
        <v>36779</v>
      </c>
      <c r="AE20">
        <v>735580</v>
      </c>
      <c r="AF20">
        <v>42179.9</v>
      </c>
      <c r="AG20">
        <v>843598</v>
      </c>
    </row>
    <row r="21" spans="1:33" x14ac:dyDescent="0.2">
      <c r="A21" t="s">
        <v>148</v>
      </c>
      <c r="B21">
        <v>3</v>
      </c>
      <c r="C21">
        <v>99495422</v>
      </c>
      <c r="D21">
        <v>99495422</v>
      </c>
      <c r="E21" t="s">
        <v>149</v>
      </c>
      <c r="F21" t="s">
        <v>150</v>
      </c>
      <c r="G21" t="s">
        <v>37</v>
      </c>
      <c r="H21" t="s">
        <v>38</v>
      </c>
      <c r="I21" t="s">
        <v>51</v>
      </c>
      <c r="J21" t="s">
        <v>39</v>
      </c>
      <c r="K21">
        <v>0.26290000000000002</v>
      </c>
      <c r="L21">
        <v>0.39960000000000001</v>
      </c>
      <c r="M21">
        <v>0.16489999999999999</v>
      </c>
      <c r="N21" t="s">
        <v>41</v>
      </c>
      <c r="O21" t="s">
        <v>51</v>
      </c>
      <c r="P21" t="s">
        <v>39</v>
      </c>
      <c r="Q21" t="s">
        <v>42</v>
      </c>
      <c r="R21">
        <v>0.26290000000000002</v>
      </c>
      <c r="S21">
        <v>0.39960000000000001</v>
      </c>
      <c r="T21">
        <v>0.16489999999999999</v>
      </c>
      <c r="U21" t="s">
        <v>151</v>
      </c>
      <c r="V21" t="s">
        <v>51</v>
      </c>
      <c r="W21" t="s">
        <v>39</v>
      </c>
      <c r="X21" t="s">
        <v>51</v>
      </c>
      <c r="Y21" t="s">
        <v>44</v>
      </c>
      <c r="Z21">
        <v>600</v>
      </c>
      <c r="AA21">
        <v>596</v>
      </c>
      <c r="AB21">
        <v>15248</v>
      </c>
      <c r="AC21">
        <v>304960</v>
      </c>
      <c r="AD21">
        <v>43642.6</v>
      </c>
      <c r="AE21">
        <v>872852</v>
      </c>
      <c r="AF21">
        <v>40084.1</v>
      </c>
      <c r="AG21">
        <v>801682</v>
      </c>
    </row>
    <row r="22" spans="1:33" x14ac:dyDescent="0.2">
      <c r="A22" t="s">
        <v>69</v>
      </c>
      <c r="B22">
        <v>10</v>
      </c>
      <c r="C22">
        <v>15519799</v>
      </c>
      <c r="D22">
        <v>15519799</v>
      </c>
      <c r="E22" t="s">
        <v>70</v>
      </c>
      <c r="F22" t="s">
        <v>71</v>
      </c>
      <c r="G22" t="s">
        <v>48</v>
      </c>
      <c r="H22" t="s">
        <v>38</v>
      </c>
      <c r="I22" t="s">
        <v>50</v>
      </c>
      <c r="J22" t="s">
        <v>51</v>
      </c>
      <c r="K22">
        <v>0.26300000000000001</v>
      </c>
      <c r="L22">
        <v>0.40970000000000001</v>
      </c>
      <c r="M22">
        <v>0.38279999999999997</v>
      </c>
      <c r="N22" t="s">
        <v>52</v>
      </c>
      <c r="O22" t="s">
        <v>50</v>
      </c>
      <c r="P22" t="s">
        <v>51</v>
      </c>
      <c r="Q22" t="s">
        <v>42</v>
      </c>
      <c r="R22">
        <v>0.26300000000000001</v>
      </c>
      <c r="S22">
        <v>0.40970000000000001</v>
      </c>
      <c r="T22">
        <v>0.38279999999999997</v>
      </c>
      <c r="U22" t="s">
        <v>72</v>
      </c>
      <c r="V22" t="s">
        <v>50</v>
      </c>
      <c r="W22" t="s">
        <v>51</v>
      </c>
      <c r="X22" t="s">
        <v>50</v>
      </c>
      <c r="Y22" t="s">
        <v>58</v>
      </c>
      <c r="Z22">
        <v>500</v>
      </c>
      <c r="AA22">
        <v>500</v>
      </c>
      <c r="AB22">
        <v>21530.9</v>
      </c>
      <c r="AC22">
        <v>430618</v>
      </c>
      <c r="AD22">
        <v>46928.1</v>
      </c>
      <c r="AE22">
        <v>938562</v>
      </c>
      <c r="AF22">
        <v>51243.1</v>
      </c>
      <c r="AG22">
        <v>1024862</v>
      </c>
    </row>
    <row r="23" spans="1:33" x14ac:dyDescent="0.2">
      <c r="A23" t="s">
        <v>426</v>
      </c>
      <c r="B23">
        <v>6</v>
      </c>
      <c r="C23">
        <v>51704886</v>
      </c>
      <c r="D23">
        <v>51704886</v>
      </c>
      <c r="E23" t="s">
        <v>427</v>
      </c>
      <c r="F23" t="s">
        <v>428</v>
      </c>
      <c r="G23" t="s">
        <v>48</v>
      </c>
      <c r="H23" t="s">
        <v>49</v>
      </c>
      <c r="I23" t="s">
        <v>50</v>
      </c>
      <c r="J23" t="s">
        <v>51</v>
      </c>
      <c r="K23">
        <v>0.26519999999999999</v>
      </c>
      <c r="L23">
        <v>0.58420000000000005</v>
      </c>
      <c r="M23">
        <v>0.80789999999999995</v>
      </c>
      <c r="N23" t="s">
        <v>52</v>
      </c>
      <c r="O23" t="s">
        <v>50</v>
      </c>
      <c r="P23" t="s">
        <v>51</v>
      </c>
      <c r="Q23" t="s">
        <v>42</v>
      </c>
      <c r="R23">
        <v>0.26519999999999999</v>
      </c>
      <c r="S23">
        <v>0.58420000000000005</v>
      </c>
      <c r="T23">
        <v>0.80789999999999995</v>
      </c>
      <c r="U23" t="s">
        <v>57</v>
      </c>
      <c r="V23" t="s">
        <v>50</v>
      </c>
      <c r="W23" t="s">
        <v>51</v>
      </c>
      <c r="X23" t="s">
        <v>50</v>
      </c>
      <c r="Y23" t="s">
        <v>44</v>
      </c>
      <c r="Z23">
        <v>599</v>
      </c>
      <c r="AA23">
        <v>593</v>
      </c>
      <c r="AB23">
        <v>3569.89</v>
      </c>
      <c r="AC23">
        <v>71397.8</v>
      </c>
      <c r="AD23">
        <v>15591.6</v>
      </c>
      <c r="AE23">
        <v>311832</v>
      </c>
      <c r="AF23">
        <v>11484.1</v>
      </c>
      <c r="AG23">
        <v>229682</v>
      </c>
    </row>
    <row r="24" spans="1:33" x14ac:dyDescent="0.2">
      <c r="A24" t="s">
        <v>452</v>
      </c>
      <c r="B24">
        <v>4</v>
      </c>
      <c r="C24">
        <v>121998104</v>
      </c>
      <c r="D24">
        <v>121998104</v>
      </c>
      <c r="E24" t="s">
        <v>453</v>
      </c>
      <c r="F24" t="s">
        <v>454</v>
      </c>
      <c r="G24" t="s">
        <v>48</v>
      </c>
      <c r="H24" t="s">
        <v>49</v>
      </c>
      <c r="I24" t="s">
        <v>51</v>
      </c>
      <c r="J24" t="s">
        <v>50</v>
      </c>
      <c r="K24">
        <v>0.29730000000000001</v>
      </c>
      <c r="L24">
        <v>0.44800000000000001</v>
      </c>
      <c r="M24">
        <v>0.89710000000000001</v>
      </c>
      <c r="N24" t="s">
        <v>52</v>
      </c>
      <c r="O24" t="s">
        <v>51</v>
      </c>
      <c r="P24" t="s">
        <v>50</v>
      </c>
      <c r="Q24" t="s">
        <v>42</v>
      </c>
      <c r="R24">
        <v>0.29730000000000001</v>
      </c>
      <c r="S24">
        <v>0.44800000000000001</v>
      </c>
      <c r="T24">
        <v>0.89710000000000001</v>
      </c>
      <c r="U24" t="s">
        <v>455</v>
      </c>
      <c r="V24" t="s">
        <v>51</v>
      </c>
      <c r="W24" t="s">
        <v>50</v>
      </c>
      <c r="X24" t="s">
        <v>51</v>
      </c>
      <c r="Y24" t="s">
        <v>44</v>
      </c>
      <c r="Z24">
        <v>600</v>
      </c>
      <c r="AA24">
        <v>600</v>
      </c>
      <c r="AB24">
        <v>3201.58</v>
      </c>
      <c r="AC24">
        <v>64031.6</v>
      </c>
      <c r="AD24">
        <v>17767.099999999999</v>
      </c>
      <c r="AE24">
        <v>355342</v>
      </c>
      <c r="AF24">
        <v>7559.96</v>
      </c>
      <c r="AG24">
        <v>151199.20000000001</v>
      </c>
    </row>
    <row r="25" spans="1:33" x14ac:dyDescent="0.2">
      <c r="A25" t="s">
        <v>213</v>
      </c>
      <c r="B25">
        <v>9</v>
      </c>
      <c r="C25">
        <v>1128641</v>
      </c>
      <c r="D25">
        <v>1128641</v>
      </c>
      <c r="E25" t="s">
        <v>214</v>
      </c>
      <c r="F25" t="s">
        <v>215</v>
      </c>
      <c r="G25" t="s">
        <v>37</v>
      </c>
      <c r="H25" t="s">
        <v>38</v>
      </c>
      <c r="I25" t="s">
        <v>51</v>
      </c>
      <c r="J25" t="s">
        <v>50</v>
      </c>
      <c r="K25">
        <v>0.29959999999999998</v>
      </c>
      <c r="L25">
        <v>0.55769999999999997</v>
      </c>
      <c r="M25">
        <v>0.66869999999999996</v>
      </c>
      <c r="N25" t="s">
        <v>41</v>
      </c>
      <c r="O25" t="s">
        <v>51</v>
      </c>
      <c r="P25" t="s">
        <v>50</v>
      </c>
      <c r="Q25" t="s">
        <v>42</v>
      </c>
      <c r="R25">
        <v>0.29959999999999998</v>
      </c>
      <c r="S25">
        <v>0.55769999999999997</v>
      </c>
      <c r="T25">
        <v>0.66869999999999996</v>
      </c>
      <c r="U25" t="s">
        <v>199</v>
      </c>
      <c r="V25" t="s">
        <v>51</v>
      </c>
      <c r="W25" t="s">
        <v>50</v>
      </c>
      <c r="X25" t="s">
        <v>51</v>
      </c>
      <c r="Y25" t="s">
        <v>44</v>
      </c>
      <c r="Z25">
        <v>600</v>
      </c>
      <c r="AA25">
        <v>597</v>
      </c>
      <c r="AB25">
        <v>14556.8</v>
      </c>
      <c r="AC25">
        <v>291136</v>
      </c>
      <c r="AD25">
        <v>31636.1</v>
      </c>
      <c r="AE25">
        <v>632722</v>
      </c>
      <c r="AF25">
        <v>33718.400000000001</v>
      </c>
      <c r="AG25">
        <v>674368</v>
      </c>
    </row>
    <row r="26" spans="1:33" x14ac:dyDescent="0.2">
      <c r="A26" t="s">
        <v>152</v>
      </c>
      <c r="B26">
        <v>8</v>
      </c>
      <c r="C26">
        <v>121986318</v>
      </c>
      <c r="D26">
        <v>121986318</v>
      </c>
      <c r="E26" t="s">
        <v>153</v>
      </c>
      <c r="F26" t="s">
        <v>154</v>
      </c>
      <c r="G26" t="s">
        <v>48</v>
      </c>
      <c r="H26" t="s">
        <v>49</v>
      </c>
      <c r="I26" t="s">
        <v>51</v>
      </c>
      <c r="J26" t="s">
        <v>50</v>
      </c>
      <c r="K26">
        <v>0.30509999999999998</v>
      </c>
      <c r="L26">
        <v>0.56059999999999999</v>
      </c>
      <c r="M26">
        <v>0.58399999999999996</v>
      </c>
      <c r="N26" t="s">
        <v>52</v>
      </c>
      <c r="O26" t="s">
        <v>51</v>
      </c>
      <c r="P26" t="s">
        <v>50</v>
      </c>
      <c r="Q26" t="s">
        <v>42</v>
      </c>
      <c r="R26">
        <v>0.30509999999999998</v>
      </c>
      <c r="S26">
        <v>0.56059999999999999</v>
      </c>
      <c r="T26">
        <v>0.58399999999999996</v>
      </c>
      <c r="U26" t="s">
        <v>76</v>
      </c>
      <c r="V26" t="s">
        <v>51</v>
      </c>
      <c r="W26" t="s">
        <v>50</v>
      </c>
      <c r="X26" t="s">
        <v>51</v>
      </c>
      <c r="Y26" t="s">
        <v>44</v>
      </c>
      <c r="Z26">
        <v>600</v>
      </c>
      <c r="AA26">
        <v>599</v>
      </c>
      <c r="AB26">
        <v>15772.8</v>
      </c>
      <c r="AC26">
        <v>315456</v>
      </c>
      <c r="AD26">
        <v>40642.199999999997</v>
      </c>
      <c r="AE26">
        <v>812844</v>
      </c>
      <c r="AF26">
        <v>39707</v>
      </c>
      <c r="AG26">
        <v>794140</v>
      </c>
    </row>
    <row r="27" spans="1:33" x14ac:dyDescent="0.2">
      <c r="A27" t="s">
        <v>306</v>
      </c>
      <c r="B27">
        <v>4</v>
      </c>
      <c r="C27">
        <v>42393308</v>
      </c>
      <c r="D27">
        <v>42393308</v>
      </c>
      <c r="E27" t="s">
        <v>307</v>
      </c>
      <c r="F27" t="s">
        <v>308</v>
      </c>
      <c r="G27" t="s">
        <v>48</v>
      </c>
      <c r="H27" t="s">
        <v>38</v>
      </c>
      <c r="I27" t="s">
        <v>50</v>
      </c>
      <c r="J27" t="s">
        <v>51</v>
      </c>
      <c r="K27">
        <v>0.33989999999999998</v>
      </c>
      <c r="L27">
        <v>0.58789999999999998</v>
      </c>
      <c r="M27">
        <v>0.64370000000000005</v>
      </c>
      <c r="N27" t="s">
        <v>52</v>
      </c>
      <c r="O27" t="s">
        <v>50</v>
      </c>
      <c r="P27" t="s">
        <v>51</v>
      </c>
      <c r="Q27" t="s">
        <v>42</v>
      </c>
      <c r="R27">
        <v>0.33989999999999998</v>
      </c>
      <c r="S27">
        <v>0.58789999999999998</v>
      </c>
      <c r="T27">
        <v>0.64370000000000005</v>
      </c>
      <c r="U27" t="s">
        <v>57</v>
      </c>
      <c r="V27" t="s">
        <v>50</v>
      </c>
      <c r="W27" t="s">
        <v>51</v>
      </c>
      <c r="X27" t="s">
        <v>50</v>
      </c>
      <c r="Y27" t="s">
        <v>44</v>
      </c>
      <c r="Z27">
        <v>600</v>
      </c>
      <c r="AA27">
        <v>599</v>
      </c>
      <c r="AB27">
        <v>11939.1</v>
      </c>
      <c r="AC27">
        <v>238782</v>
      </c>
      <c r="AD27">
        <v>21427.3</v>
      </c>
      <c r="AE27">
        <v>428546</v>
      </c>
      <c r="AF27">
        <v>23661.7</v>
      </c>
      <c r="AG27">
        <v>473234</v>
      </c>
    </row>
    <row r="28" spans="1:33" x14ac:dyDescent="0.2">
      <c r="A28" t="s">
        <v>505</v>
      </c>
      <c r="B28">
        <v>6</v>
      </c>
      <c r="C28">
        <v>51038157</v>
      </c>
      <c r="D28">
        <v>51038157</v>
      </c>
      <c r="E28" t="s">
        <v>427</v>
      </c>
      <c r="F28" t="s">
        <v>506</v>
      </c>
      <c r="G28" t="s">
        <v>48</v>
      </c>
      <c r="H28" t="s">
        <v>49</v>
      </c>
      <c r="I28" t="s">
        <v>51</v>
      </c>
      <c r="J28" t="s">
        <v>50</v>
      </c>
      <c r="K28">
        <v>0.38829999999999998</v>
      </c>
      <c r="L28">
        <v>0.74009999999999998</v>
      </c>
      <c r="M28">
        <v>0.92969999999999997</v>
      </c>
      <c r="N28" t="s">
        <v>52</v>
      </c>
      <c r="O28" t="s">
        <v>51</v>
      </c>
      <c r="P28" t="s">
        <v>50</v>
      </c>
      <c r="Q28" t="s">
        <v>42</v>
      </c>
      <c r="R28">
        <v>0.38829999999999998</v>
      </c>
      <c r="S28">
        <v>0.74009999999999998</v>
      </c>
      <c r="T28">
        <v>0.92969999999999997</v>
      </c>
      <c r="U28" t="s">
        <v>57</v>
      </c>
      <c r="V28" t="s">
        <v>51</v>
      </c>
      <c r="W28" t="s">
        <v>50</v>
      </c>
      <c r="X28" t="s">
        <v>51</v>
      </c>
      <c r="Y28" t="s">
        <v>44</v>
      </c>
      <c r="Z28">
        <v>600</v>
      </c>
      <c r="AA28">
        <v>596</v>
      </c>
      <c r="AB28">
        <v>3586.25</v>
      </c>
      <c r="AC28">
        <v>71725</v>
      </c>
      <c r="AD28">
        <v>4702.6400000000003</v>
      </c>
      <c r="AE28">
        <v>94052.800000000003</v>
      </c>
      <c r="AF28">
        <v>2962.7</v>
      </c>
      <c r="AG28">
        <v>59254</v>
      </c>
    </row>
    <row r="29" spans="1:33" x14ac:dyDescent="0.2">
      <c r="A29" t="s">
        <v>106</v>
      </c>
      <c r="B29">
        <v>6</v>
      </c>
      <c r="C29">
        <v>106188818</v>
      </c>
      <c r="D29">
        <v>106188818</v>
      </c>
      <c r="E29" t="s">
        <v>107</v>
      </c>
      <c r="F29" t="s">
        <v>108</v>
      </c>
      <c r="G29" t="s">
        <v>48</v>
      </c>
      <c r="H29" t="s">
        <v>49</v>
      </c>
      <c r="I29" t="s">
        <v>39</v>
      </c>
      <c r="J29" t="s">
        <v>40</v>
      </c>
      <c r="K29">
        <v>0.40329999999999999</v>
      </c>
      <c r="L29">
        <v>0.25990000000000002</v>
      </c>
      <c r="M29">
        <v>0.4501</v>
      </c>
      <c r="N29" t="s">
        <v>52</v>
      </c>
      <c r="O29" t="s">
        <v>39</v>
      </c>
      <c r="P29" t="s">
        <v>40</v>
      </c>
      <c r="Q29" t="s">
        <v>42</v>
      </c>
      <c r="R29">
        <v>0.40329999999999999</v>
      </c>
      <c r="S29">
        <v>0.25990000000000002</v>
      </c>
      <c r="T29">
        <v>0.4501</v>
      </c>
      <c r="U29" t="s">
        <v>72</v>
      </c>
      <c r="V29" t="s">
        <v>39</v>
      </c>
      <c r="W29" t="s">
        <v>40</v>
      </c>
      <c r="X29" t="s">
        <v>39</v>
      </c>
      <c r="Y29" t="s">
        <v>44</v>
      </c>
      <c r="Z29">
        <v>600</v>
      </c>
      <c r="AA29">
        <v>599</v>
      </c>
      <c r="AB29">
        <v>21356.799999999999</v>
      </c>
      <c r="AC29">
        <v>427136</v>
      </c>
      <c r="AD29">
        <v>42969.3</v>
      </c>
      <c r="AE29">
        <v>859386</v>
      </c>
      <c r="AF29">
        <v>45043.4</v>
      </c>
      <c r="AG29">
        <v>900868</v>
      </c>
    </row>
    <row r="30" spans="1:33" x14ac:dyDescent="0.2">
      <c r="A30" t="s">
        <v>85</v>
      </c>
      <c r="B30">
        <v>20</v>
      </c>
      <c r="C30">
        <v>6411560</v>
      </c>
      <c r="D30">
        <v>6411560</v>
      </c>
      <c r="E30" t="s">
        <v>86</v>
      </c>
      <c r="F30" t="s">
        <v>87</v>
      </c>
      <c r="G30" t="s">
        <v>37</v>
      </c>
      <c r="H30" t="s">
        <v>38</v>
      </c>
      <c r="I30" t="s">
        <v>50</v>
      </c>
      <c r="J30" t="s">
        <v>51</v>
      </c>
      <c r="K30">
        <v>0.40479999999999999</v>
      </c>
      <c r="L30">
        <v>0.54969999999999997</v>
      </c>
      <c r="M30">
        <v>0.66790000000000005</v>
      </c>
      <c r="N30" t="s">
        <v>41</v>
      </c>
      <c r="O30" t="s">
        <v>50</v>
      </c>
      <c r="P30" t="s">
        <v>51</v>
      </c>
      <c r="Q30" t="s">
        <v>42</v>
      </c>
      <c r="R30">
        <v>0.40479999999999999</v>
      </c>
      <c r="S30">
        <v>0.54969999999999997</v>
      </c>
      <c r="T30">
        <v>0.66790000000000005</v>
      </c>
      <c r="U30" t="s">
        <v>62</v>
      </c>
      <c r="V30" t="s">
        <v>50</v>
      </c>
      <c r="W30" t="s">
        <v>51</v>
      </c>
      <c r="X30" t="s">
        <v>50</v>
      </c>
      <c r="Y30" t="s">
        <v>44</v>
      </c>
      <c r="Z30">
        <v>600</v>
      </c>
      <c r="AA30">
        <v>593</v>
      </c>
      <c r="AB30">
        <v>21826.5</v>
      </c>
      <c r="AC30">
        <v>436530</v>
      </c>
      <c r="AD30">
        <v>48264.2</v>
      </c>
      <c r="AE30">
        <v>965284</v>
      </c>
      <c r="AF30">
        <v>49516.1</v>
      </c>
      <c r="AG30">
        <v>990322</v>
      </c>
    </row>
    <row r="31" spans="1:33" x14ac:dyDescent="0.2">
      <c r="A31" t="s">
        <v>251</v>
      </c>
      <c r="B31">
        <v>2</v>
      </c>
      <c r="C31">
        <v>67898936</v>
      </c>
      <c r="D31">
        <v>67898936</v>
      </c>
      <c r="E31" t="s">
        <v>101</v>
      </c>
      <c r="F31" t="s">
        <v>252</v>
      </c>
      <c r="G31" t="s">
        <v>48</v>
      </c>
      <c r="H31" t="s">
        <v>49</v>
      </c>
      <c r="I31" t="s">
        <v>51</v>
      </c>
      <c r="J31" t="s">
        <v>50</v>
      </c>
      <c r="K31">
        <v>0.41039999999999999</v>
      </c>
      <c r="L31">
        <v>0.79830000000000001</v>
      </c>
      <c r="M31">
        <v>0.91679999999999995</v>
      </c>
      <c r="N31" t="s">
        <v>52</v>
      </c>
      <c r="O31" t="s">
        <v>51</v>
      </c>
      <c r="P31" t="s">
        <v>50</v>
      </c>
      <c r="Q31" t="s">
        <v>42</v>
      </c>
      <c r="R31">
        <v>0.41039999999999999</v>
      </c>
      <c r="S31">
        <v>0.79830000000000001</v>
      </c>
      <c r="T31">
        <v>0.91679999999999995</v>
      </c>
      <c r="U31" t="s">
        <v>189</v>
      </c>
      <c r="V31" t="s">
        <v>51</v>
      </c>
      <c r="W31" t="s">
        <v>50</v>
      </c>
      <c r="X31" t="s">
        <v>51</v>
      </c>
      <c r="Y31" t="s">
        <v>44</v>
      </c>
      <c r="Z31">
        <v>600</v>
      </c>
      <c r="AA31">
        <v>597</v>
      </c>
      <c r="AB31">
        <v>7670.34</v>
      </c>
      <c r="AC31">
        <v>153406.79999999999</v>
      </c>
      <c r="AD31">
        <v>22545.200000000001</v>
      </c>
      <c r="AE31">
        <v>450904</v>
      </c>
      <c r="AF31">
        <v>28930.400000000001</v>
      </c>
      <c r="AG31">
        <v>578608</v>
      </c>
    </row>
    <row r="32" spans="1:33" x14ac:dyDescent="0.2">
      <c r="A32" t="s">
        <v>59</v>
      </c>
      <c r="B32">
        <v>8</v>
      </c>
      <c r="C32">
        <v>78588654</v>
      </c>
      <c r="D32">
        <v>78588654</v>
      </c>
      <c r="E32" t="s">
        <v>60</v>
      </c>
      <c r="F32" t="s">
        <v>61</v>
      </c>
      <c r="G32" t="s">
        <v>37</v>
      </c>
      <c r="H32" t="s">
        <v>38</v>
      </c>
      <c r="I32" t="s">
        <v>39</v>
      </c>
      <c r="J32" t="s">
        <v>51</v>
      </c>
      <c r="K32">
        <v>0.41370000000000001</v>
      </c>
      <c r="L32">
        <v>0.47220000000000001</v>
      </c>
      <c r="M32">
        <v>0.5272</v>
      </c>
      <c r="N32" t="s">
        <v>41</v>
      </c>
      <c r="O32" t="s">
        <v>39</v>
      </c>
      <c r="P32" t="s">
        <v>51</v>
      </c>
      <c r="Q32" t="s">
        <v>42</v>
      </c>
      <c r="R32">
        <v>0.41370000000000001</v>
      </c>
      <c r="S32">
        <v>0.47220000000000001</v>
      </c>
      <c r="T32">
        <v>0.5272</v>
      </c>
      <c r="U32" t="s">
        <v>62</v>
      </c>
      <c r="V32" t="s">
        <v>39</v>
      </c>
      <c r="W32" t="s">
        <v>51</v>
      </c>
      <c r="X32" t="s">
        <v>39</v>
      </c>
      <c r="Y32" t="s">
        <v>44</v>
      </c>
      <c r="Z32">
        <v>599</v>
      </c>
      <c r="AA32">
        <v>600</v>
      </c>
      <c r="AB32">
        <v>26033.599999999999</v>
      </c>
      <c r="AC32">
        <v>520672</v>
      </c>
      <c r="AD32">
        <v>27301.599999999999</v>
      </c>
      <c r="AE32">
        <v>546032</v>
      </c>
      <c r="AF32">
        <v>53958.400000000001</v>
      </c>
      <c r="AG32">
        <v>1079168</v>
      </c>
    </row>
    <row r="33" spans="1:33" x14ac:dyDescent="0.2">
      <c r="A33" t="s">
        <v>45</v>
      </c>
      <c r="B33">
        <v>3</v>
      </c>
      <c r="C33">
        <v>133820689</v>
      </c>
      <c r="D33">
        <v>133820689</v>
      </c>
      <c r="E33" t="s">
        <v>46</v>
      </c>
      <c r="F33" t="s">
        <v>47</v>
      </c>
      <c r="G33" t="s">
        <v>48</v>
      </c>
      <c r="H33" t="s">
        <v>49</v>
      </c>
      <c r="I33" t="s">
        <v>50</v>
      </c>
      <c r="J33" t="s">
        <v>51</v>
      </c>
      <c r="K33">
        <v>0.4148</v>
      </c>
      <c r="L33">
        <v>0.40589999999999998</v>
      </c>
      <c r="M33">
        <v>0.61119999999999997</v>
      </c>
      <c r="N33" t="s">
        <v>52</v>
      </c>
      <c r="O33" t="s">
        <v>50</v>
      </c>
      <c r="P33" t="s">
        <v>51</v>
      </c>
      <c r="Q33" t="s">
        <v>42</v>
      </c>
      <c r="R33">
        <v>0.4148</v>
      </c>
      <c r="S33">
        <v>0.40589999999999998</v>
      </c>
      <c r="T33">
        <v>0.61119999999999997</v>
      </c>
      <c r="U33" t="s">
        <v>53</v>
      </c>
      <c r="V33" t="s">
        <v>50</v>
      </c>
      <c r="W33" t="s">
        <v>51</v>
      </c>
      <c r="X33" t="s">
        <v>50</v>
      </c>
      <c r="Y33" t="s">
        <v>44</v>
      </c>
      <c r="Z33">
        <v>600</v>
      </c>
      <c r="AA33">
        <v>598</v>
      </c>
      <c r="AB33">
        <v>18791.099999999999</v>
      </c>
      <c r="AC33">
        <v>375822</v>
      </c>
      <c r="AD33">
        <v>23705</v>
      </c>
      <c r="AE33">
        <v>474100</v>
      </c>
      <c r="AF33">
        <v>56127.3</v>
      </c>
      <c r="AG33">
        <v>1122546</v>
      </c>
    </row>
    <row r="34" spans="1:33" x14ac:dyDescent="0.2">
      <c r="A34" t="s">
        <v>325</v>
      </c>
      <c r="B34">
        <v>1</v>
      </c>
      <c r="C34">
        <v>3253839</v>
      </c>
      <c r="D34">
        <v>3253839</v>
      </c>
      <c r="E34" t="s">
        <v>130</v>
      </c>
      <c r="F34" t="s">
        <v>326</v>
      </c>
      <c r="G34" t="s">
        <v>48</v>
      </c>
      <c r="H34" t="s">
        <v>49</v>
      </c>
      <c r="I34" t="s">
        <v>39</v>
      </c>
      <c r="J34" t="s">
        <v>50</v>
      </c>
      <c r="K34">
        <v>0.4299</v>
      </c>
      <c r="L34">
        <v>0.68189999999999995</v>
      </c>
      <c r="M34">
        <v>0.57940000000000003</v>
      </c>
      <c r="N34" t="s">
        <v>52</v>
      </c>
      <c r="O34" t="s">
        <v>39</v>
      </c>
      <c r="P34" t="s">
        <v>50</v>
      </c>
      <c r="Q34" t="s">
        <v>42</v>
      </c>
      <c r="R34">
        <v>0.4299</v>
      </c>
      <c r="S34">
        <v>0.68189999999999995</v>
      </c>
      <c r="T34">
        <v>0.57940000000000003</v>
      </c>
      <c r="U34" t="s">
        <v>57</v>
      </c>
      <c r="V34" t="s">
        <v>39</v>
      </c>
      <c r="W34" t="s">
        <v>50</v>
      </c>
      <c r="X34" t="s">
        <v>39</v>
      </c>
      <c r="Y34" t="s">
        <v>44</v>
      </c>
      <c r="Z34">
        <v>600</v>
      </c>
      <c r="AA34">
        <v>599</v>
      </c>
      <c r="AB34">
        <v>13095.9</v>
      </c>
      <c r="AC34">
        <v>261918</v>
      </c>
      <c r="AD34">
        <v>20268</v>
      </c>
      <c r="AE34">
        <v>405360</v>
      </c>
      <c r="AF34">
        <v>21508.3</v>
      </c>
      <c r="AG34">
        <v>430166</v>
      </c>
    </row>
    <row r="35" spans="1:33" x14ac:dyDescent="0.2">
      <c r="A35" t="s">
        <v>279</v>
      </c>
      <c r="B35">
        <v>9</v>
      </c>
      <c r="C35">
        <v>14038763</v>
      </c>
      <c r="D35">
        <v>14038763</v>
      </c>
      <c r="E35" t="s">
        <v>280</v>
      </c>
      <c r="F35" t="s">
        <v>281</v>
      </c>
      <c r="G35" t="s">
        <v>48</v>
      </c>
      <c r="H35" t="s">
        <v>38</v>
      </c>
      <c r="I35" t="s">
        <v>50</v>
      </c>
      <c r="J35" t="s">
        <v>39</v>
      </c>
      <c r="K35">
        <v>0.43269999999999997</v>
      </c>
      <c r="L35">
        <v>0.60770000000000002</v>
      </c>
      <c r="M35">
        <v>0.72089999999999999</v>
      </c>
      <c r="N35" t="s">
        <v>52</v>
      </c>
      <c r="O35" t="s">
        <v>50</v>
      </c>
      <c r="P35" t="s">
        <v>39</v>
      </c>
      <c r="Q35" t="s">
        <v>42</v>
      </c>
      <c r="R35">
        <v>0.43269999999999997</v>
      </c>
      <c r="S35">
        <v>0.60770000000000002</v>
      </c>
      <c r="T35">
        <v>0.72089999999999999</v>
      </c>
      <c r="U35" t="s">
        <v>118</v>
      </c>
      <c r="V35" t="s">
        <v>50</v>
      </c>
      <c r="W35" t="s">
        <v>39</v>
      </c>
      <c r="X35" t="s">
        <v>50</v>
      </c>
      <c r="Y35" t="s">
        <v>44</v>
      </c>
      <c r="Z35">
        <v>600</v>
      </c>
      <c r="AA35">
        <v>598</v>
      </c>
      <c r="AB35">
        <v>15866.2</v>
      </c>
      <c r="AC35">
        <v>317324</v>
      </c>
      <c r="AD35">
        <v>20786.900000000001</v>
      </c>
      <c r="AE35">
        <v>415738</v>
      </c>
      <c r="AF35">
        <v>25082.400000000001</v>
      </c>
      <c r="AG35">
        <v>501648</v>
      </c>
    </row>
    <row r="36" spans="1:33" x14ac:dyDescent="0.2">
      <c r="A36" t="s">
        <v>234</v>
      </c>
      <c r="B36">
        <v>17</v>
      </c>
      <c r="C36">
        <v>40912760</v>
      </c>
      <c r="D36">
        <v>40912760</v>
      </c>
      <c r="E36" t="s">
        <v>235</v>
      </c>
      <c r="F36" t="s">
        <v>236</v>
      </c>
      <c r="G36" t="s">
        <v>48</v>
      </c>
      <c r="H36" t="s">
        <v>38</v>
      </c>
      <c r="I36" t="s">
        <v>51</v>
      </c>
      <c r="J36" t="s">
        <v>50</v>
      </c>
      <c r="K36">
        <v>0.43409999999999999</v>
      </c>
      <c r="L36">
        <v>0.495</v>
      </c>
      <c r="M36">
        <v>0.89029999999999998</v>
      </c>
      <c r="N36" t="s">
        <v>52</v>
      </c>
      <c r="O36" t="s">
        <v>51</v>
      </c>
      <c r="P36" t="s">
        <v>39</v>
      </c>
      <c r="Q36" t="s">
        <v>42</v>
      </c>
      <c r="R36">
        <v>0.43409999999999999</v>
      </c>
      <c r="S36">
        <v>0.495</v>
      </c>
      <c r="T36">
        <v>0.89029999999999998</v>
      </c>
      <c r="U36" t="s">
        <v>189</v>
      </c>
      <c r="V36" t="s">
        <v>51</v>
      </c>
      <c r="W36" t="s">
        <v>50</v>
      </c>
      <c r="X36" t="s">
        <v>51</v>
      </c>
      <c r="Y36" t="s">
        <v>44</v>
      </c>
      <c r="Z36">
        <v>600</v>
      </c>
      <c r="AA36">
        <v>599</v>
      </c>
      <c r="AB36">
        <v>16451.900000000001</v>
      </c>
      <c r="AC36">
        <v>329038</v>
      </c>
      <c r="AD36">
        <v>32277.3</v>
      </c>
      <c r="AE36">
        <v>645546</v>
      </c>
      <c r="AF36">
        <v>30899.599999999999</v>
      </c>
      <c r="AG36">
        <v>617992</v>
      </c>
    </row>
    <row r="37" spans="1:33" x14ac:dyDescent="0.2">
      <c r="A37" t="s">
        <v>96</v>
      </c>
      <c r="B37">
        <v>2</v>
      </c>
      <c r="C37">
        <v>112625010</v>
      </c>
      <c r="D37">
        <v>112625010</v>
      </c>
      <c r="E37" t="s">
        <v>97</v>
      </c>
      <c r="F37" t="s">
        <v>98</v>
      </c>
      <c r="G37" t="s">
        <v>37</v>
      </c>
      <c r="H37" t="s">
        <v>38</v>
      </c>
      <c r="I37" t="s">
        <v>50</v>
      </c>
      <c r="J37" t="s">
        <v>40</v>
      </c>
      <c r="K37">
        <v>0.4415</v>
      </c>
      <c r="L37">
        <v>0.33700000000000002</v>
      </c>
      <c r="M37">
        <v>0.63770000000000004</v>
      </c>
      <c r="N37" t="s">
        <v>41</v>
      </c>
      <c r="O37" t="s">
        <v>50</v>
      </c>
      <c r="P37" t="s">
        <v>40</v>
      </c>
      <c r="Q37" t="s">
        <v>42</v>
      </c>
      <c r="R37">
        <v>0.4415</v>
      </c>
      <c r="S37">
        <v>0.33700000000000002</v>
      </c>
      <c r="T37">
        <v>0.63770000000000004</v>
      </c>
      <c r="U37" t="s">
        <v>99</v>
      </c>
      <c r="V37" t="s">
        <v>50</v>
      </c>
      <c r="W37" t="s">
        <v>40</v>
      </c>
      <c r="X37" t="s">
        <v>50</v>
      </c>
      <c r="Y37" t="s">
        <v>58</v>
      </c>
      <c r="Z37">
        <v>500</v>
      </c>
      <c r="AA37">
        <v>498</v>
      </c>
      <c r="AB37">
        <v>20176.7</v>
      </c>
      <c r="AC37">
        <v>403534</v>
      </c>
      <c r="AD37">
        <v>53823.9</v>
      </c>
      <c r="AE37">
        <v>1076478</v>
      </c>
      <c r="AF37">
        <v>45844.4</v>
      </c>
      <c r="AG37">
        <v>916888</v>
      </c>
    </row>
    <row r="38" spans="1:33" x14ac:dyDescent="0.2">
      <c r="A38" t="s">
        <v>391</v>
      </c>
      <c r="B38">
        <v>11</v>
      </c>
      <c r="C38">
        <v>44336938</v>
      </c>
      <c r="D38">
        <v>44336938</v>
      </c>
      <c r="E38" t="s">
        <v>126</v>
      </c>
      <c r="F38" t="s">
        <v>127</v>
      </c>
      <c r="G38" t="s">
        <v>37</v>
      </c>
      <c r="H38" t="s">
        <v>38</v>
      </c>
      <c r="I38" t="s">
        <v>39</v>
      </c>
      <c r="J38" t="s">
        <v>40</v>
      </c>
      <c r="K38">
        <v>0.44640000000000002</v>
      </c>
      <c r="L38">
        <v>0.5696</v>
      </c>
      <c r="M38">
        <v>0.96970000000000001</v>
      </c>
      <c r="N38" t="s">
        <v>41</v>
      </c>
      <c r="O38" t="s">
        <v>39</v>
      </c>
      <c r="P38" t="s">
        <v>40</v>
      </c>
      <c r="Q38" t="s">
        <v>42</v>
      </c>
      <c r="R38">
        <v>0.44640000000000002</v>
      </c>
      <c r="S38">
        <v>0.5696</v>
      </c>
      <c r="T38">
        <v>0.96970000000000001</v>
      </c>
      <c r="U38" t="s">
        <v>151</v>
      </c>
      <c r="V38" t="s">
        <v>39</v>
      </c>
      <c r="W38" t="s">
        <v>40</v>
      </c>
      <c r="X38" t="s">
        <v>39</v>
      </c>
      <c r="Y38" t="s">
        <v>44</v>
      </c>
      <c r="Z38">
        <v>600</v>
      </c>
      <c r="AA38">
        <v>600</v>
      </c>
      <c r="AB38">
        <v>9027.65</v>
      </c>
      <c r="AC38">
        <v>180553</v>
      </c>
      <c r="AD38">
        <v>14860.4</v>
      </c>
      <c r="AE38">
        <v>297208</v>
      </c>
      <c r="AF38">
        <v>16579.099999999999</v>
      </c>
      <c r="AG38">
        <v>331582</v>
      </c>
    </row>
    <row r="39" spans="1:33" x14ac:dyDescent="0.2">
      <c r="A39" t="s">
        <v>206</v>
      </c>
      <c r="B39">
        <v>9</v>
      </c>
      <c r="C39">
        <v>4290544</v>
      </c>
      <c r="D39">
        <v>4290544</v>
      </c>
      <c r="E39" t="s">
        <v>207</v>
      </c>
      <c r="F39" t="s">
        <v>208</v>
      </c>
      <c r="G39" t="s">
        <v>48</v>
      </c>
      <c r="H39" t="s">
        <v>49</v>
      </c>
      <c r="I39" t="s">
        <v>40</v>
      </c>
      <c r="J39" t="s">
        <v>39</v>
      </c>
      <c r="K39">
        <v>0.45390000000000003</v>
      </c>
      <c r="L39">
        <v>0.46529999999999999</v>
      </c>
      <c r="M39">
        <v>0.78900000000000003</v>
      </c>
      <c r="N39" t="s">
        <v>52</v>
      </c>
      <c r="O39" t="s">
        <v>40</v>
      </c>
      <c r="P39" t="s">
        <v>39</v>
      </c>
      <c r="Q39" t="s">
        <v>42</v>
      </c>
      <c r="R39">
        <v>0.45390000000000003</v>
      </c>
      <c r="S39">
        <v>0.46529999999999999</v>
      </c>
      <c r="T39">
        <v>0.78900000000000003</v>
      </c>
      <c r="U39" t="s">
        <v>209</v>
      </c>
      <c r="V39" t="s">
        <v>40</v>
      </c>
      <c r="W39" t="s">
        <v>39</v>
      </c>
      <c r="X39" t="s">
        <v>40</v>
      </c>
      <c r="Y39" t="s">
        <v>44</v>
      </c>
      <c r="Z39">
        <v>600</v>
      </c>
      <c r="AA39">
        <v>598</v>
      </c>
      <c r="AB39">
        <v>14751.7</v>
      </c>
      <c r="AC39">
        <v>295034</v>
      </c>
      <c r="AD39">
        <v>32151.5</v>
      </c>
      <c r="AE39">
        <v>643030</v>
      </c>
      <c r="AF39">
        <v>34335.1</v>
      </c>
      <c r="AG39">
        <v>686702</v>
      </c>
    </row>
    <row r="40" spans="1:33" x14ac:dyDescent="0.2">
      <c r="A40" t="s">
        <v>172</v>
      </c>
      <c r="B40">
        <v>14</v>
      </c>
      <c r="C40">
        <v>54406741</v>
      </c>
      <c r="D40">
        <v>54406741</v>
      </c>
      <c r="E40" t="s">
        <v>173</v>
      </c>
      <c r="F40" t="s">
        <v>174</v>
      </c>
      <c r="G40" t="s">
        <v>48</v>
      </c>
      <c r="H40" t="s">
        <v>38</v>
      </c>
      <c r="I40" t="s">
        <v>39</v>
      </c>
      <c r="J40" t="s">
        <v>40</v>
      </c>
      <c r="K40">
        <v>0.4577</v>
      </c>
      <c r="L40">
        <v>0.63</v>
      </c>
      <c r="M40">
        <v>0.47499999999999998</v>
      </c>
      <c r="N40" t="s">
        <v>52</v>
      </c>
      <c r="O40" t="s">
        <v>39</v>
      </c>
      <c r="P40" t="s">
        <v>40</v>
      </c>
      <c r="Q40" t="s">
        <v>42</v>
      </c>
      <c r="R40">
        <v>0.4577</v>
      </c>
      <c r="S40">
        <v>0.63</v>
      </c>
      <c r="T40">
        <v>0.47499999999999998</v>
      </c>
      <c r="U40" t="s">
        <v>175</v>
      </c>
      <c r="V40" t="s">
        <v>39</v>
      </c>
      <c r="W40" t="s">
        <v>40</v>
      </c>
      <c r="X40" t="s">
        <v>39</v>
      </c>
      <c r="Y40" t="s">
        <v>44</v>
      </c>
      <c r="Z40">
        <v>599</v>
      </c>
      <c r="AA40">
        <v>598</v>
      </c>
      <c r="AB40">
        <v>16268.3</v>
      </c>
      <c r="AC40">
        <v>325366</v>
      </c>
      <c r="AD40">
        <v>43133.9</v>
      </c>
      <c r="AE40">
        <v>862678</v>
      </c>
      <c r="AF40">
        <v>36622.300000000003</v>
      </c>
      <c r="AG40">
        <v>732446</v>
      </c>
    </row>
    <row r="41" spans="1:33" x14ac:dyDescent="0.2">
      <c r="A41" t="s">
        <v>523</v>
      </c>
      <c r="B41">
        <v>14</v>
      </c>
      <c r="C41">
        <v>54610759</v>
      </c>
      <c r="D41">
        <v>54610759</v>
      </c>
      <c r="E41" t="s">
        <v>173</v>
      </c>
      <c r="F41" t="s">
        <v>174</v>
      </c>
      <c r="G41" t="s">
        <v>48</v>
      </c>
      <c r="H41" t="s">
        <v>38</v>
      </c>
      <c r="I41" t="s">
        <v>40</v>
      </c>
      <c r="J41" t="s">
        <v>39</v>
      </c>
      <c r="K41">
        <v>0.46500000000000002</v>
      </c>
      <c r="L41">
        <v>0.82299999999999995</v>
      </c>
      <c r="M41">
        <v>0.85699999999999998</v>
      </c>
      <c r="N41" t="s">
        <v>52</v>
      </c>
      <c r="O41" t="s">
        <v>40</v>
      </c>
      <c r="P41" t="s">
        <v>39</v>
      </c>
      <c r="Q41" t="s">
        <v>42</v>
      </c>
      <c r="R41">
        <v>0.46500000000000002</v>
      </c>
      <c r="S41">
        <v>0.82299999999999995</v>
      </c>
      <c r="T41">
        <v>0.85699999999999998</v>
      </c>
      <c r="U41" t="s">
        <v>128</v>
      </c>
      <c r="V41" t="s">
        <v>40</v>
      </c>
      <c r="W41" t="s">
        <v>39</v>
      </c>
      <c r="X41" t="s">
        <v>40</v>
      </c>
      <c r="Y41" t="s">
        <v>44</v>
      </c>
      <c r="Z41">
        <v>600</v>
      </c>
      <c r="AA41">
        <v>591</v>
      </c>
      <c r="AB41">
        <v>3997.7</v>
      </c>
      <c r="AC41">
        <v>79954</v>
      </c>
      <c r="AD41">
        <v>1773.54</v>
      </c>
      <c r="AE41">
        <v>35470.800000000003</v>
      </c>
      <c r="AF41">
        <v>2697.55</v>
      </c>
      <c r="AG41">
        <v>53951</v>
      </c>
    </row>
    <row r="42" spans="1:33" x14ac:dyDescent="0.2">
      <c r="A42" t="s">
        <v>159</v>
      </c>
      <c r="B42">
        <v>9</v>
      </c>
      <c r="C42">
        <v>96446445</v>
      </c>
      <c r="D42">
        <v>96446445</v>
      </c>
      <c r="E42" t="s">
        <v>160</v>
      </c>
      <c r="F42" t="s">
        <v>161</v>
      </c>
      <c r="G42" t="s">
        <v>37</v>
      </c>
      <c r="H42" t="s">
        <v>38</v>
      </c>
      <c r="I42" t="s">
        <v>39</v>
      </c>
      <c r="J42" t="s">
        <v>40</v>
      </c>
      <c r="K42">
        <v>0.46529999999999999</v>
      </c>
      <c r="L42">
        <v>0.66700000000000004</v>
      </c>
      <c r="M42">
        <v>0.68989999999999996</v>
      </c>
      <c r="N42" t="s">
        <v>41</v>
      </c>
      <c r="O42" t="s">
        <v>39</v>
      </c>
      <c r="P42" t="s">
        <v>40</v>
      </c>
      <c r="Q42" t="s">
        <v>42</v>
      </c>
      <c r="R42">
        <v>0.46529999999999999</v>
      </c>
      <c r="S42">
        <v>0.66700000000000004</v>
      </c>
      <c r="T42">
        <v>0.68989999999999996</v>
      </c>
      <c r="U42" t="s">
        <v>162</v>
      </c>
      <c r="V42" t="s">
        <v>39</v>
      </c>
      <c r="W42" t="s">
        <v>40</v>
      </c>
      <c r="X42" t="s">
        <v>39</v>
      </c>
      <c r="Y42" t="s">
        <v>44</v>
      </c>
      <c r="Z42">
        <v>600</v>
      </c>
      <c r="AA42">
        <v>596</v>
      </c>
      <c r="AB42">
        <v>4056.52</v>
      </c>
      <c r="AC42">
        <v>81130.399999999994</v>
      </c>
      <c r="AD42">
        <v>36897.4</v>
      </c>
      <c r="AE42">
        <v>737948</v>
      </c>
      <c r="AF42">
        <v>39243.199999999997</v>
      </c>
      <c r="AG42">
        <v>784864</v>
      </c>
    </row>
    <row r="43" spans="1:33" x14ac:dyDescent="0.2">
      <c r="A43" t="s">
        <v>403</v>
      </c>
      <c r="B43">
        <v>2</v>
      </c>
      <c r="C43">
        <v>222962363</v>
      </c>
      <c r="D43">
        <v>222962363</v>
      </c>
      <c r="E43" t="s">
        <v>257</v>
      </c>
      <c r="F43" t="s">
        <v>258</v>
      </c>
      <c r="G43" t="s">
        <v>48</v>
      </c>
      <c r="H43" t="s">
        <v>38</v>
      </c>
      <c r="I43" t="s">
        <v>50</v>
      </c>
      <c r="J43" t="s">
        <v>51</v>
      </c>
      <c r="K43">
        <v>0.46739999999999998</v>
      </c>
      <c r="L43">
        <v>0.85019999999999996</v>
      </c>
      <c r="M43">
        <v>0.86009999999999998</v>
      </c>
      <c r="N43" t="s">
        <v>52</v>
      </c>
      <c r="O43" t="s">
        <v>50</v>
      </c>
      <c r="P43" t="s">
        <v>51</v>
      </c>
      <c r="Q43" t="s">
        <v>42</v>
      </c>
      <c r="R43">
        <v>0.46739999999999998</v>
      </c>
      <c r="S43">
        <v>0.85019999999999996</v>
      </c>
      <c r="T43">
        <v>0.86009999999999998</v>
      </c>
      <c r="U43" t="s">
        <v>57</v>
      </c>
      <c r="V43" t="s">
        <v>50</v>
      </c>
      <c r="W43" t="s">
        <v>51</v>
      </c>
      <c r="X43" t="s">
        <v>50</v>
      </c>
      <c r="Y43" t="s">
        <v>44</v>
      </c>
      <c r="Z43">
        <v>600</v>
      </c>
      <c r="AA43">
        <v>599</v>
      </c>
      <c r="AB43">
        <v>6047.57</v>
      </c>
      <c r="AC43">
        <v>120951.4</v>
      </c>
      <c r="AD43">
        <v>16505.8</v>
      </c>
      <c r="AE43">
        <v>330116</v>
      </c>
      <c r="AF43">
        <v>14915.7</v>
      </c>
      <c r="AG43">
        <v>298314</v>
      </c>
    </row>
    <row r="44" spans="1:33" x14ac:dyDescent="0.2">
      <c r="A44" t="s">
        <v>282</v>
      </c>
      <c r="B44">
        <v>3</v>
      </c>
      <c r="C44">
        <v>138946868</v>
      </c>
      <c r="D44">
        <v>138946868</v>
      </c>
      <c r="E44" t="s">
        <v>283</v>
      </c>
      <c r="F44" t="s">
        <v>284</v>
      </c>
      <c r="G44" t="s">
        <v>48</v>
      </c>
      <c r="H44" t="s">
        <v>38</v>
      </c>
      <c r="I44" t="s">
        <v>40</v>
      </c>
      <c r="J44" t="s">
        <v>51</v>
      </c>
      <c r="K44">
        <v>0.4728</v>
      </c>
      <c r="L44">
        <v>1</v>
      </c>
      <c r="M44">
        <v>0.9395</v>
      </c>
      <c r="N44" t="s">
        <v>52</v>
      </c>
      <c r="O44" t="s">
        <v>40</v>
      </c>
      <c r="P44" t="s">
        <v>51</v>
      </c>
      <c r="Q44" t="s">
        <v>42</v>
      </c>
      <c r="R44">
        <v>0.4728</v>
      </c>
      <c r="S44">
        <v>1</v>
      </c>
      <c r="T44">
        <v>0.9395</v>
      </c>
      <c r="U44" t="s">
        <v>285</v>
      </c>
      <c r="V44" t="s">
        <v>40</v>
      </c>
      <c r="W44" t="s">
        <v>51</v>
      </c>
      <c r="X44" t="s">
        <v>40</v>
      </c>
      <c r="Y44" t="s">
        <v>44</v>
      </c>
      <c r="Z44">
        <v>599</v>
      </c>
      <c r="AA44">
        <v>594</v>
      </c>
      <c r="AB44">
        <v>17805.5</v>
      </c>
      <c r="AC44">
        <v>356110</v>
      </c>
      <c r="AD44">
        <v>18367.900000000001</v>
      </c>
      <c r="AE44">
        <v>367358</v>
      </c>
      <c r="AF44">
        <v>25067.1</v>
      </c>
      <c r="AG44">
        <v>501342</v>
      </c>
    </row>
    <row r="45" spans="1:33" x14ac:dyDescent="0.2">
      <c r="A45" t="s">
        <v>377</v>
      </c>
      <c r="B45">
        <v>2</v>
      </c>
      <c r="C45">
        <v>119043036</v>
      </c>
      <c r="D45">
        <v>119043036</v>
      </c>
      <c r="E45" t="s">
        <v>269</v>
      </c>
      <c r="F45" t="s">
        <v>378</v>
      </c>
      <c r="G45" t="s">
        <v>48</v>
      </c>
      <c r="H45" t="s">
        <v>49</v>
      </c>
      <c r="I45" t="s">
        <v>50</v>
      </c>
      <c r="J45" t="s">
        <v>51</v>
      </c>
      <c r="K45">
        <v>0.48020000000000002</v>
      </c>
      <c r="L45">
        <v>0.3886</v>
      </c>
      <c r="M45">
        <v>0.82150000000000001</v>
      </c>
      <c r="N45" t="s">
        <v>52</v>
      </c>
      <c r="O45" t="s">
        <v>50</v>
      </c>
      <c r="P45" t="s">
        <v>51</v>
      </c>
      <c r="Q45" t="s">
        <v>42</v>
      </c>
      <c r="R45">
        <v>0.48020000000000002</v>
      </c>
      <c r="S45">
        <v>0.3886</v>
      </c>
      <c r="T45">
        <v>0.82150000000000001</v>
      </c>
      <c r="U45" t="s">
        <v>379</v>
      </c>
      <c r="V45" t="s">
        <v>50</v>
      </c>
      <c r="W45" t="s">
        <v>51</v>
      </c>
      <c r="X45" t="s">
        <v>50</v>
      </c>
      <c r="Y45" t="s">
        <v>44</v>
      </c>
      <c r="Z45">
        <v>600</v>
      </c>
      <c r="AA45">
        <v>593</v>
      </c>
      <c r="AB45">
        <v>7589.35</v>
      </c>
      <c r="AC45">
        <v>151787</v>
      </c>
      <c r="AD45">
        <v>17194.5</v>
      </c>
      <c r="AE45">
        <v>343890</v>
      </c>
      <c r="AF45">
        <v>17323.7</v>
      </c>
      <c r="AG45">
        <v>346474</v>
      </c>
    </row>
    <row r="46" spans="1:33" x14ac:dyDescent="0.2">
      <c r="A46" t="s">
        <v>129</v>
      </c>
      <c r="B46">
        <v>1</v>
      </c>
      <c r="C46">
        <v>2803806</v>
      </c>
      <c r="D46">
        <v>2803806</v>
      </c>
      <c r="E46" t="s">
        <v>130</v>
      </c>
      <c r="F46" t="s">
        <v>131</v>
      </c>
      <c r="G46" t="s">
        <v>48</v>
      </c>
      <c r="H46" t="s">
        <v>38</v>
      </c>
      <c r="I46" t="s">
        <v>39</v>
      </c>
      <c r="J46" t="s">
        <v>40</v>
      </c>
      <c r="K46">
        <v>0.48330000000000001</v>
      </c>
      <c r="L46">
        <v>0.61509999999999998</v>
      </c>
      <c r="M46">
        <v>0.69669999999999999</v>
      </c>
      <c r="N46" t="s">
        <v>52</v>
      </c>
      <c r="O46" t="s">
        <v>39</v>
      </c>
      <c r="P46" t="s">
        <v>40</v>
      </c>
      <c r="Q46" t="s">
        <v>42</v>
      </c>
      <c r="R46">
        <v>0.48330000000000001</v>
      </c>
      <c r="S46">
        <v>0.61509999999999998</v>
      </c>
      <c r="T46">
        <v>0.69669999999999999</v>
      </c>
      <c r="U46" t="s">
        <v>132</v>
      </c>
      <c r="V46" t="s">
        <v>39</v>
      </c>
      <c r="W46" t="s">
        <v>40</v>
      </c>
      <c r="X46" t="s">
        <v>39</v>
      </c>
      <c r="Y46" t="s">
        <v>44</v>
      </c>
      <c r="Z46">
        <v>600</v>
      </c>
      <c r="AA46">
        <v>598</v>
      </c>
      <c r="AB46">
        <v>31872.9</v>
      </c>
      <c r="AC46">
        <v>637458</v>
      </c>
      <c r="AD46">
        <v>38305.1</v>
      </c>
      <c r="AE46">
        <v>766102</v>
      </c>
      <c r="AF46">
        <v>42003.8</v>
      </c>
      <c r="AG46">
        <v>840076</v>
      </c>
    </row>
    <row r="47" spans="1:33" x14ac:dyDescent="0.2">
      <c r="A47" t="s">
        <v>589</v>
      </c>
      <c r="B47">
        <v>2</v>
      </c>
      <c r="C47">
        <v>232880971</v>
      </c>
      <c r="D47">
        <v>232880971</v>
      </c>
      <c r="E47" t="s">
        <v>590</v>
      </c>
      <c r="F47" t="s">
        <v>591</v>
      </c>
      <c r="G47" t="s">
        <v>48</v>
      </c>
      <c r="H47" t="s">
        <v>38</v>
      </c>
      <c r="I47" t="s">
        <v>50</v>
      </c>
      <c r="J47" t="s">
        <v>39</v>
      </c>
      <c r="K47">
        <v>0.48459999999999998</v>
      </c>
      <c r="L47">
        <v>0.97770000000000001</v>
      </c>
      <c r="M47">
        <v>0.95609999999999995</v>
      </c>
      <c r="N47" t="s">
        <v>52</v>
      </c>
      <c r="O47" t="s">
        <v>50</v>
      </c>
      <c r="P47" t="s">
        <v>39</v>
      </c>
      <c r="Q47" t="s">
        <v>42</v>
      </c>
      <c r="R47">
        <v>0.48459999999999998</v>
      </c>
      <c r="S47">
        <v>0.97770000000000001</v>
      </c>
      <c r="T47">
        <v>0.95609999999999995</v>
      </c>
      <c r="U47" t="s">
        <v>209</v>
      </c>
      <c r="V47" t="s">
        <v>50</v>
      </c>
      <c r="W47" t="s">
        <v>39</v>
      </c>
      <c r="X47" t="s">
        <v>50</v>
      </c>
      <c r="Y47" t="s">
        <v>58</v>
      </c>
      <c r="Z47">
        <v>500</v>
      </c>
      <c r="AA47">
        <v>493</v>
      </c>
      <c r="AB47">
        <v>1860.12</v>
      </c>
      <c r="AC47">
        <v>37202.400000000001</v>
      </c>
      <c r="AD47">
        <v>3766.25</v>
      </c>
      <c r="AE47">
        <v>75325</v>
      </c>
      <c r="AF47">
        <v>1575.43</v>
      </c>
      <c r="AG47">
        <v>31508.6</v>
      </c>
    </row>
    <row r="48" spans="1:33" x14ac:dyDescent="0.2">
      <c r="A48" t="s">
        <v>490</v>
      </c>
      <c r="B48">
        <v>1</v>
      </c>
      <c r="C48">
        <v>119502774</v>
      </c>
      <c r="D48">
        <v>119502774</v>
      </c>
      <c r="E48" t="s">
        <v>319</v>
      </c>
      <c r="F48" t="s">
        <v>491</v>
      </c>
      <c r="G48" t="s">
        <v>48</v>
      </c>
      <c r="H48" t="s">
        <v>38</v>
      </c>
      <c r="I48" t="s">
        <v>50</v>
      </c>
      <c r="J48" t="s">
        <v>40</v>
      </c>
      <c r="K48">
        <v>0.48649999999999999</v>
      </c>
      <c r="L48">
        <v>0.80689999999999995</v>
      </c>
      <c r="M48">
        <v>0.88649999999999995</v>
      </c>
      <c r="N48" t="s">
        <v>52</v>
      </c>
      <c r="O48" t="s">
        <v>50</v>
      </c>
      <c r="P48" t="s">
        <v>40</v>
      </c>
      <c r="Q48" t="s">
        <v>42</v>
      </c>
      <c r="R48">
        <v>0.48649999999999999</v>
      </c>
      <c r="S48">
        <v>0.80689999999999995</v>
      </c>
      <c r="T48">
        <v>0.88649999999999995</v>
      </c>
      <c r="U48" t="s">
        <v>492</v>
      </c>
      <c r="V48" t="s">
        <v>50</v>
      </c>
      <c r="W48" t="s">
        <v>40</v>
      </c>
      <c r="X48" t="s">
        <v>50</v>
      </c>
      <c r="Y48" t="s">
        <v>44</v>
      </c>
      <c r="Z48">
        <v>600</v>
      </c>
      <c r="AA48">
        <v>596</v>
      </c>
      <c r="AB48">
        <v>4105.49</v>
      </c>
      <c r="AC48">
        <v>82109.8</v>
      </c>
      <c r="AD48">
        <v>27456.400000000001</v>
      </c>
      <c r="AE48">
        <v>549128</v>
      </c>
      <c r="AF48">
        <v>3527.41</v>
      </c>
      <c r="AG48">
        <v>70548.2</v>
      </c>
    </row>
    <row r="49" spans="1:33" x14ac:dyDescent="0.2">
      <c r="A49" t="s">
        <v>231</v>
      </c>
      <c r="B49">
        <v>1</v>
      </c>
      <c r="C49">
        <v>53999509</v>
      </c>
      <c r="D49">
        <v>53999509</v>
      </c>
      <c r="E49" t="s">
        <v>232</v>
      </c>
      <c r="F49" t="s">
        <v>233</v>
      </c>
      <c r="G49" t="s">
        <v>48</v>
      </c>
      <c r="H49" t="s">
        <v>38</v>
      </c>
      <c r="I49" t="s">
        <v>39</v>
      </c>
      <c r="J49" t="s">
        <v>40</v>
      </c>
      <c r="K49">
        <v>0.48699999999999999</v>
      </c>
      <c r="L49">
        <v>0.9839</v>
      </c>
      <c r="M49">
        <v>0.64749999999999996</v>
      </c>
      <c r="N49" t="s">
        <v>52</v>
      </c>
      <c r="O49" t="s">
        <v>39</v>
      </c>
      <c r="P49" t="s">
        <v>40</v>
      </c>
      <c r="Q49" t="s">
        <v>42</v>
      </c>
      <c r="R49">
        <v>0.48699999999999999</v>
      </c>
      <c r="S49">
        <v>0.9839</v>
      </c>
      <c r="T49">
        <v>0.64749999999999996</v>
      </c>
      <c r="U49" t="s">
        <v>57</v>
      </c>
      <c r="V49" t="s">
        <v>39</v>
      </c>
      <c r="W49" t="s">
        <v>40</v>
      </c>
      <c r="X49" t="s">
        <v>39</v>
      </c>
      <c r="Y49" t="s">
        <v>44</v>
      </c>
      <c r="Z49">
        <v>600</v>
      </c>
      <c r="AA49">
        <v>597</v>
      </c>
      <c r="AB49">
        <v>20227.599999999999</v>
      </c>
      <c r="AC49">
        <v>404552</v>
      </c>
      <c r="AD49">
        <v>28877.599999999999</v>
      </c>
      <c r="AE49">
        <v>577552</v>
      </c>
      <c r="AF49">
        <v>31190.400000000001</v>
      </c>
      <c r="AG49">
        <v>623808</v>
      </c>
    </row>
    <row r="50" spans="1:33" x14ac:dyDescent="0.2">
      <c r="A50" t="s">
        <v>456</v>
      </c>
      <c r="B50">
        <v>14</v>
      </c>
      <c r="C50">
        <v>61664530</v>
      </c>
      <c r="D50">
        <v>61664530</v>
      </c>
      <c r="E50" t="s">
        <v>35</v>
      </c>
      <c r="F50" t="s">
        <v>170</v>
      </c>
      <c r="G50" t="s">
        <v>48</v>
      </c>
      <c r="H50" t="s">
        <v>38</v>
      </c>
      <c r="I50" t="s">
        <v>50</v>
      </c>
      <c r="J50" t="s">
        <v>51</v>
      </c>
      <c r="K50">
        <v>0.49609999999999999</v>
      </c>
      <c r="L50">
        <v>0.61140000000000005</v>
      </c>
      <c r="M50">
        <v>0.93720000000000003</v>
      </c>
      <c r="N50" t="s">
        <v>52</v>
      </c>
      <c r="O50" t="s">
        <v>50</v>
      </c>
      <c r="P50" t="s">
        <v>51</v>
      </c>
      <c r="Q50" t="s">
        <v>42</v>
      </c>
      <c r="R50">
        <v>0.49609999999999999</v>
      </c>
      <c r="S50">
        <v>0.61140000000000005</v>
      </c>
      <c r="T50">
        <v>0.93720000000000003</v>
      </c>
      <c r="U50" t="s">
        <v>57</v>
      </c>
      <c r="V50" t="s">
        <v>50</v>
      </c>
      <c r="W50" t="s">
        <v>51</v>
      </c>
      <c r="X50" t="s">
        <v>50</v>
      </c>
      <c r="Y50" t="s">
        <v>44</v>
      </c>
      <c r="Z50">
        <v>600</v>
      </c>
      <c r="AA50">
        <v>597</v>
      </c>
      <c r="AB50">
        <v>5850.41</v>
      </c>
      <c r="AC50">
        <v>117008.2</v>
      </c>
      <c r="AD50">
        <v>7625.2</v>
      </c>
      <c r="AE50">
        <v>152504</v>
      </c>
      <c r="AF50">
        <v>5989.53</v>
      </c>
      <c r="AG50">
        <v>119790.6</v>
      </c>
    </row>
    <row r="51" spans="1:33" x14ac:dyDescent="0.2">
      <c r="A51" t="s">
        <v>268</v>
      </c>
      <c r="B51">
        <v>2</v>
      </c>
      <c r="C51">
        <v>119452635</v>
      </c>
      <c r="D51">
        <v>119452635</v>
      </c>
      <c r="E51" t="s">
        <v>269</v>
      </c>
      <c r="F51" t="s">
        <v>270</v>
      </c>
      <c r="G51" t="s">
        <v>48</v>
      </c>
      <c r="H51" t="s">
        <v>49</v>
      </c>
      <c r="I51" t="s">
        <v>40</v>
      </c>
      <c r="J51" t="s">
        <v>39</v>
      </c>
      <c r="K51">
        <v>0.49930000000000002</v>
      </c>
      <c r="L51">
        <v>0.4703</v>
      </c>
      <c r="M51">
        <v>0.61119999999999997</v>
      </c>
      <c r="N51" t="s">
        <v>52</v>
      </c>
      <c r="O51" t="s">
        <v>40</v>
      </c>
      <c r="P51" t="s">
        <v>39</v>
      </c>
      <c r="Q51" t="s">
        <v>42</v>
      </c>
      <c r="R51">
        <v>0.49930000000000002</v>
      </c>
      <c r="S51">
        <v>0.4703</v>
      </c>
      <c r="T51">
        <v>0.61119999999999997</v>
      </c>
      <c r="U51" t="s">
        <v>271</v>
      </c>
      <c r="V51" t="s">
        <v>40</v>
      </c>
      <c r="W51" t="s">
        <v>39</v>
      </c>
      <c r="X51" t="s">
        <v>40</v>
      </c>
      <c r="Y51" t="s">
        <v>44</v>
      </c>
      <c r="Z51">
        <v>600</v>
      </c>
      <c r="AA51">
        <v>599</v>
      </c>
      <c r="AB51">
        <v>11182.3</v>
      </c>
      <c r="AC51">
        <v>223646</v>
      </c>
      <c r="AD51">
        <v>23474.2</v>
      </c>
      <c r="AE51">
        <v>469484</v>
      </c>
      <c r="AF51">
        <v>27731.7</v>
      </c>
      <c r="AG51">
        <v>554634</v>
      </c>
    </row>
    <row r="52" spans="1:33" x14ac:dyDescent="0.2">
      <c r="A52" t="s">
        <v>327</v>
      </c>
      <c r="B52">
        <v>13</v>
      </c>
      <c r="C52">
        <v>95742383</v>
      </c>
      <c r="D52">
        <v>95742383</v>
      </c>
      <c r="E52" t="s">
        <v>328</v>
      </c>
      <c r="F52" t="s">
        <v>329</v>
      </c>
      <c r="G52" t="s">
        <v>48</v>
      </c>
      <c r="H52" t="s">
        <v>38</v>
      </c>
      <c r="I52" t="s">
        <v>40</v>
      </c>
      <c r="J52" t="s">
        <v>51</v>
      </c>
      <c r="K52">
        <v>0.49780000000000002</v>
      </c>
      <c r="L52">
        <v>0.46660000000000001</v>
      </c>
      <c r="M52">
        <v>0.23150000000000001</v>
      </c>
      <c r="N52" t="s">
        <v>52</v>
      </c>
      <c r="O52" t="s">
        <v>51</v>
      </c>
      <c r="P52" t="s">
        <v>40</v>
      </c>
      <c r="Q52" t="s">
        <v>42</v>
      </c>
      <c r="R52">
        <v>0.50219999999999998</v>
      </c>
      <c r="S52">
        <v>0.53339999999999999</v>
      </c>
      <c r="T52">
        <v>0.76849999999999996</v>
      </c>
      <c r="U52" t="s">
        <v>57</v>
      </c>
      <c r="V52" t="s">
        <v>51</v>
      </c>
      <c r="W52" t="s">
        <v>40</v>
      </c>
      <c r="X52" t="s">
        <v>51</v>
      </c>
      <c r="Y52" t="s">
        <v>44</v>
      </c>
      <c r="Z52">
        <v>599</v>
      </c>
      <c r="AA52">
        <v>600</v>
      </c>
      <c r="AB52">
        <v>3354.36</v>
      </c>
      <c r="AC52">
        <v>67087.199999999997</v>
      </c>
      <c r="AD52">
        <v>19401.8</v>
      </c>
      <c r="AE52">
        <v>388036</v>
      </c>
      <c r="AF52">
        <v>21340.2</v>
      </c>
      <c r="AG52">
        <v>426804</v>
      </c>
    </row>
    <row r="53" spans="1:33" x14ac:dyDescent="0.2">
      <c r="A53" t="s">
        <v>289</v>
      </c>
      <c r="B53">
        <v>21</v>
      </c>
      <c r="C53">
        <v>36447889</v>
      </c>
      <c r="D53">
        <v>36447889</v>
      </c>
      <c r="E53" t="s">
        <v>290</v>
      </c>
      <c r="F53" t="s">
        <v>291</v>
      </c>
      <c r="G53" t="s">
        <v>48</v>
      </c>
      <c r="H53" t="s">
        <v>38</v>
      </c>
      <c r="I53" t="s">
        <v>51</v>
      </c>
      <c r="J53" t="s">
        <v>50</v>
      </c>
      <c r="K53">
        <v>0.48430000000000001</v>
      </c>
      <c r="L53">
        <v>0.31559999999999999</v>
      </c>
      <c r="M53">
        <v>0.1573</v>
      </c>
      <c r="N53" t="s">
        <v>52</v>
      </c>
      <c r="O53" t="s">
        <v>50</v>
      </c>
      <c r="P53" t="s">
        <v>51</v>
      </c>
      <c r="Q53" t="s">
        <v>42</v>
      </c>
      <c r="R53">
        <v>0.51570000000000005</v>
      </c>
      <c r="S53">
        <v>0.68440000000000001</v>
      </c>
      <c r="T53">
        <v>0.8427</v>
      </c>
      <c r="U53" t="s">
        <v>292</v>
      </c>
      <c r="V53" t="s">
        <v>50</v>
      </c>
      <c r="W53" t="s">
        <v>51</v>
      </c>
      <c r="X53" t="s">
        <v>50</v>
      </c>
      <c r="Y53" t="s">
        <v>44</v>
      </c>
      <c r="Z53">
        <v>599</v>
      </c>
      <c r="AA53">
        <v>600</v>
      </c>
      <c r="AB53">
        <v>9708.6200000000008</v>
      </c>
      <c r="AC53">
        <v>194172.4</v>
      </c>
      <c r="AD53">
        <v>23641.3</v>
      </c>
      <c r="AE53">
        <v>472826</v>
      </c>
      <c r="AF53">
        <v>24645.5</v>
      </c>
      <c r="AG53">
        <v>492910</v>
      </c>
    </row>
    <row r="54" spans="1:33" x14ac:dyDescent="0.2">
      <c r="A54" t="s">
        <v>556</v>
      </c>
      <c r="B54">
        <v>12</v>
      </c>
      <c r="C54">
        <v>85714770</v>
      </c>
      <c r="D54">
        <v>85714770</v>
      </c>
      <c r="E54" t="s">
        <v>276</v>
      </c>
      <c r="F54" t="s">
        <v>557</v>
      </c>
      <c r="G54" t="s">
        <v>48</v>
      </c>
      <c r="H54" t="s">
        <v>49</v>
      </c>
      <c r="I54" t="s">
        <v>40</v>
      </c>
      <c r="J54" t="s">
        <v>39</v>
      </c>
      <c r="K54">
        <v>0.48330000000000001</v>
      </c>
      <c r="L54">
        <v>0.66339999999999999</v>
      </c>
      <c r="M54">
        <v>7.0300000000000001E-2</v>
      </c>
      <c r="N54" t="s">
        <v>52</v>
      </c>
      <c r="O54" t="s">
        <v>39</v>
      </c>
      <c r="P54" t="s">
        <v>40</v>
      </c>
      <c r="Q54" t="s">
        <v>42</v>
      </c>
      <c r="R54">
        <v>0.51670000000000005</v>
      </c>
      <c r="S54">
        <v>0.33660000000000001</v>
      </c>
      <c r="T54">
        <v>0.92969999999999997</v>
      </c>
      <c r="U54" t="s">
        <v>72</v>
      </c>
      <c r="V54" t="s">
        <v>39</v>
      </c>
      <c r="W54" t="s">
        <v>40</v>
      </c>
      <c r="X54" t="s">
        <v>39</v>
      </c>
      <c r="Y54" t="s">
        <v>44</v>
      </c>
      <c r="Z54">
        <v>600</v>
      </c>
      <c r="AA54">
        <v>595</v>
      </c>
      <c r="AB54">
        <v>2691.28</v>
      </c>
      <c r="AC54">
        <v>53825.599999999999</v>
      </c>
      <c r="AD54">
        <v>4202.6499999999996</v>
      </c>
      <c r="AE54">
        <v>84053</v>
      </c>
      <c r="AF54">
        <v>2270.1</v>
      </c>
      <c r="AG54">
        <v>45402</v>
      </c>
    </row>
    <row r="55" spans="1:33" x14ac:dyDescent="0.2">
      <c r="A55" t="s">
        <v>200</v>
      </c>
      <c r="B55">
        <v>10</v>
      </c>
      <c r="C55">
        <v>127837659</v>
      </c>
      <c r="D55">
        <v>127837659</v>
      </c>
      <c r="E55" t="s">
        <v>201</v>
      </c>
      <c r="F55" t="s">
        <v>202</v>
      </c>
      <c r="G55" t="s">
        <v>48</v>
      </c>
      <c r="H55" t="s">
        <v>38</v>
      </c>
      <c r="I55" t="s">
        <v>50</v>
      </c>
      <c r="J55" t="s">
        <v>51</v>
      </c>
      <c r="K55">
        <v>0.52080000000000004</v>
      </c>
      <c r="L55">
        <v>0.97709999999999997</v>
      </c>
      <c r="M55">
        <v>0.85850000000000004</v>
      </c>
      <c r="N55" t="s">
        <v>52</v>
      </c>
      <c r="O55" t="s">
        <v>50</v>
      </c>
      <c r="P55" t="s">
        <v>51</v>
      </c>
      <c r="Q55" t="s">
        <v>42</v>
      </c>
      <c r="R55">
        <v>0.52080000000000004</v>
      </c>
      <c r="S55">
        <v>0.97709999999999997</v>
      </c>
      <c r="T55">
        <v>0.85850000000000004</v>
      </c>
      <c r="U55" t="s">
        <v>76</v>
      </c>
      <c r="V55" t="s">
        <v>50</v>
      </c>
      <c r="W55" t="s">
        <v>51</v>
      </c>
      <c r="X55" t="s">
        <v>50</v>
      </c>
      <c r="Y55" t="s">
        <v>44</v>
      </c>
      <c r="Z55">
        <v>600</v>
      </c>
      <c r="AA55">
        <v>600</v>
      </c>
      <c r="AB55">
        <v>6298.51</v>
      </c>
      <c r="AC55">
        <v>125970.2</v>
      </c>
      <c r="AD55">
        <v>28288.2</v>
      </c>
      <c r="AE55">
        <v>565764</v>
      </c>
      <c r="AF55">
        <v>34621.699999999997</v>
      </c>
      <c r="AG55">
        <v>692434</v>
      </c>
    </row>
    <row r="56" spans="1:33" x14ac:dyDescent="0.2">
      <c r="A56" t="s">
        <v>380</v>
      </c>
      <c r="B56">
        <v>20</v>
      </c>
      <c r="C56">
        <v>45549765</v>
      </c>
      <c r="D56">
        <v>45549765</v>
      </c>
      <c r="E56" t="s">
        <v>381</v>
      </c>
      <c r="F56" t="s">
        <v>382</v>
      </c>
      <c r="G56" t="s">
        <v>48</v>
      </c>
      <c r="H56" t="s">
        <v>38</v>
      </c>
      <c r="I56" t="s">
        <v>51</v>
      </c>
      <c r="J56" t="s">
        <v>50</v>
      </c>
      <c r="K56">
        <v>0.47820000000000001</v>
      </c>
      <c r="L56">
        <v>9.6530000000000005E-2</v>
      </c>
      <c r="M56">
        <v>0.14829999999999999</v>
      </c>
      <c r="N56" t="s">
        <v>52</v>
      </c>
      <c r="O56" t="s">
        <v>50</v>
      </c>
      <c r="P56" t="s">
        <v>51</v>
      </c>
      <c r="Q56" t="s">
        <v>42</v>
      </c>
      <c r="R56">
        <v>0.52180000000000004</v>
      </c>
      <c r="S56">
        <v>0.90347</v>
      </c>
      <c r="T56">
        <v>0.85170000000000001</v>
      </c>
      <c r="U56" t="s">
        <v>57</v>
      </c>
      <c r="V56" t="s">
        <v>50</v>
      </c>
      <c r="W56" t="s">
        <v>51</v>
      </c>
      <c r="X56" t="s">
        <v>50</v>
      </c>
      <c r="Y56" t="s">
        <v>44</v>
      </c>
      <c r="Z56">
        <v>600</v>
      </c>
      <c r="AA56">
        <v>598</v>
      </c>
      <c r="AB56">
        <v>17473.099999999999</v>
      </c>
      <c r="AC56">
        <v>349462</v>
      </c>
      <c r="AD56">
        <v>12871.4</v>
      </c>
      <c r="AE56">
        <v>257428</v>
      </c>
      <c r="AF56">
        <v>17271.900000000001</v>
      </c>
      <c r="AG56">
        <v>345438</v>
      </c>
    </row>
    <row r="57" spans="1:33" x14ac:dyDescent="0.2">
      <c r="A57" t="s">
        <v>190</v>
      </c>
      <c r="B57">
        <v>10</v>
      </c>
      <c r="C57">
        <v>63825561</v>
      </c>
      <c r="D57">
        <v>63825561</v>
      </c>
      <c r="E57" t="s">
        <v>191</v>
      </c>
      <c r="F57" t="s">
        <v>192</v>
      </c>
      <c r="G57" t="s">
        <v>48</v>
      </c>
      <c r="H57" t="s">
        <v>49</v>
      </c>
      <c r="I57" t="s">
        <v>40</v>
      </c>
      <c r="J57" t="s">
        <v>39</v>
      </c>
      <c r="K57">
        <v>0.4743</v>
      </c>
      <c r="L57">
        <v>0.3478</v>
      </c>
      <c r="M57">
        <v>0.24959999999999999</v>
      </c>
      <c r="N57" t="s">
        <v>52</v>
      </c>
      <c r="O57" t="s">
        <v>39</v>
      </c>
      <c r="P57" t="s">
        <v>40</v>
      </c>
      <c r="Q57" t="s">
        <v>42</v>
      </c>
      <c r="R57">
        <v>0.52569999999999995</v>
      </c>
      <c r="S57">
        <v>0.6522</v>
      </c>
      <c r="T57">
        <v>0.75039999999999996</v>
      </c>
      <c r="U57" t="s">
        <v>57</v>
      </c>
      <c r="V57" t="s">
        <v>39</v>
      </c>
      <c r="W57" t="s">
        <v>40</v>
      </c>
      <c r="X57" t="s">
        <v>39</v>
      </c>
      <c r="Y57" t="s">
        <v>44</v>
      </c>
      <c r="Z57">
        <v>600</v>
      </c>
      <c r="AA57">
        <v>599</v>
      </c>
      <c r="AB57">
        <v>16852.900000000001</v>
      </c>
      <c r="AC57">
        <v>337058</v>
      </c>
      <c r="AD57">
        <v>31179.200000000001</v>
      </c>
      <c r="AE57">
        <v>623584</v>
      </c>
      <c r="AF57">
        <v>35386.199999999997</v>
      </c>
      <c r="AG57">
        <v>707724</v>
      </c>
    </row>
    <row r="58" spans="1:33" x14ac:dyDescent="0.2">
      <c r="A58" t="s">
        <v>182</v>
      </c>
      <c r="B58">
        <v>4</v>
      </c>
      <c r="C58">
        <v>18607550</v>
      </c>
      <c r="D58">
        <v>18607550</v>
      </c>
      <c r="E58" t="s">
        <v>183</v>
      </c>
      <c r="F58" t="s">
        <v>184</v>
      </c>
      <c r="G58" t="s">
        <v>48</v>
      </c>
      <c r="H58" t="s">
        <v>38</v>
      </c>
      <c r="I58" t="s">
        <v>40</v>
      </c>
      <c r="J58" t="s">
        <v>50</v>
      </c>
      <c r="K58">
        <v>0.46920000000000001</v>
      </c>
      <c r="L58">
        <v>0.19800000000000001</v>
      </c>
      <c r="M58">
        <v>0.14749999999999999</v>
      </c>
      <c r="N58" t="s">
        <v>52</v>
      </c>
      <c r="O58" t="s">
        <v>50</v>
      </c>
      <c r="P58" t="s">
        <v>40</v>
      </c>
      <c r="Q58" t="s">
        <v>42</v>
      </c>
      <c r="R58">
        <v>0.53080000000000005</v>
      </c>
      <c r="S58">
        <v>0.80200000000000005</v>
      </c>
      <c r="T58">
        <v>0.85250000000000004</v>
      </c>
      <c r="U58" t="s">
        <v>185</v>
      </c>
      <c r="V58" t="s">
        <v>50</v>
      </c>
      <c r="W58" t="s">
        <v>40</v>
      </c>
      <c r="X58" t="s">
        <v>50</v>
      </c>
      <c r="Y58" t="s">
        <v>44</v>
      </c>
      <c r="Z58">
        <v>600</v>
      </c>
      <c r="AA58">
        <v>588</v>
      </c>
      <c r="AB58">
        <v>24750.3</v>
      </c>
      <c r="AC58">
        <v>495006</v>
      </c>
      <c r="AD58">
        <v>44207.4</v>
      </c>
      <c r="AE58">
        <v>884148</v>
      </c>
      <c r="AF58">
        <v>35953.599999999999</v>
      </c>
      <c r="AG58">
        <v>719072</v>
      </c>
    </row>
    <row r="59" spans="1:33" x14ac:dyDescent="0.2">
      <c r="A59" t="s">
        <v>163</v>
      </c>
      <c r="B59">
        <v>8</v>
      </c>
      <c r="C59">
        <v>123015916</v>
      </c>
      <c r="D59">
        <v>123015916</v>
      </c>
      <c r="E59" t="s">
        <v>89</v>
      </c>
      <c r="F59" t="s">
        <v>164</v>
      </c>
      <c r="G59" t="s">
        <v>48</v>
      </c>
      <c r="H59" t="s">
        <v>38</v>
      </c>
      <c r="I59" t="s">
        <v>50</v>
      </c>
      <c r="J59" t="s">
        <v>39</v>
      </c>
      <c r="K59">
        <v>0.46789999999999998</v>
      </c>
      <c r="L59">
        <v>0.1782</v>
      </c>
      <c r="M59">
        <v>0.34039999999999998</v>
      </c>
      <c r="N59" t="s">
        <v>52</v>
      </c>
      <c r="O59" t="s">
        <v>39</v>
      </c>
      <c r="P59" t="s">
        <v>50</v>
      </c>
      <c r="Q59" t="s">
        <v>42</v>
      </c>
      <c r="R59">
        <v>0.53210000000000002</v>
      </c>
      <c r="S59">
        <v>0.82179999999999997</v>
      </c>
      <c r="T59">
        <v>0.65959999999999996</v>
      </c>
      <c r="U59" t="s">
        <v>76</v>
      </c>
      <c r="V59" t="s">
        <v>39</v>
      </c>
      <c r="W59" t="s">
        <v>50</v>
      </c>
      <c r="X59" t="s">
        <v>39</v>
      </c>
      <c r="Y59" t="s">
        <v>58</v>
      </c>
      <c r="Z59">
        <v>500</v>
      </c>
      <c r="AA59">
        <v>499</v>
      </c>
      <c r="AB59">
        <v>12293</v>
      </c>
      <c r="AC59">
        <v>245860</v>
      </c>
      <c r="AD59">
        <v>13177.4</v>
      </c>
      <c r="AE59">
        <v>263548</v>
      </c>
      <c r="AF59">
        <v>38014.300000000003</v>
      </c>
      <c r="AG59">
        <v>760286</v>
      </c>
    </row>
    <row r="60" spans="1:33" x14ac:dyDescent="0.2">
      <c r="A60" t="s">
        <v>112</v>
      </c>
      <c r="B60">
        <v>3</v>
      </c>
      <c r="C60">
        <v>88880647</v>
      </c>
      <c r="D60">
        <v>88880647</v>
      </c>
      <c r="E60" t="s">
        <v>113</v>
      </c>
      <c r="F60" t="s">
        <v>114</v>
      </c>
      <c r="G60" t="s">
        <v>48</v>
      </c>
      <c r="H60" t="s">
        <v>38</v>
      </c>
      <c r="I60" t="s">
        <v>39</v>
      </c>
      <c r="J60" t="s">
        <v>40</v>
      </c>
      <c r="K60">
        <v>0.46110000000000001</v>
      </c>
      <c r="L60">
        <v>0.3614</v>
      </c>
      <c r="M60">
        <v>0.47349999999999998</v>
      </c>
      <c r="N60" t="s">
        <v>52</v>
      </c>
      <c r="O60" t="s">
        <v>40</v>
      </c>
      <c r="P60" t="s">
        <v>39</v>
      </c>
      <c r="Q60" t="s">
        <v>42</v>
      </c>
      <c r="R60">
        <v>0.53890000000000005</v>
      </c>
      <c r="S60">
        <v>0.63859999999999995</v>
      </c>
      <c r="T60">
        <v>0.52649999999999997</v>
      </c>
      <c r="U60" t="s">
        <v>57</v>
      </c>
      <c r="V60" t="s">
        <v>40</v>
      </c>
      <c r="W60" t="s">
        <v>39</v>
      </c>
      <c r="X60" t="s">
        <v>40</v>
      </c>
      <c r="Y60" t="s">
        <v>44</v>
      </c>
      <c r="Z60">
        <v>600</v>
      </c>
      <c r="AA60">
        <v>594</v>
      </c>
      <c r="AB60">
        <v>18214.3</v>
      </c>
      <c r="AC60">
        <v>364286</v>
      </c>
      <c r="AD60">
        <v>54341</v>
      </c>
      <c r="AE60">
        <v>1086820</v>
      </c>
      <c r="AF60">
        <v>43514.6</v>
      </c>
      <c r="AG60">
        <v>870292</v>
      </c>
    </row>
    <row r="61" spans="1:33" x14ac:dyDescent="0.2">
      <c r="A61" t="s">
        <v>392</v>
      </c>
      <c r="B61">
        <v>5</v>
      </c>
      <c r="C61">
        <v>173848018</v>
      </c>
      <c r="D61">
        <v>173848018</v>
      </c>
      <c r="E61" t="s">
        <v>393</v>
      </c>
      <c r="F61" t="s">
        <v>394</v>
      </c>
      <c r="G61" t="s">
        <v>48</v>
      </c>
      <c r="H61" t="s">
        <v>38</v>
      </c>
      <c r="I61" t="s">
        <v>51</v>
      </c>
      <c r="J61" t="s">
        <v>50</v>
      </c>
      <c r="K61">
        <v>0.45910000000000001</v>
      </c>
      <c r="L61">
        <v>0.31309999999999999</v>
      </c>
      <c r="M61">
        <v>0.17780000000000001</v>
      </c>
      <c r="N61" t="s">
        <v>52</v>
      </c>
      <c r="O61" t="s">
        <v>50</v>
      </c>
      <c r="P61" t="s">
        <v>51</v>
      </c>
      <c r="Q61" t="s">
        <v>42</v>
      </c>
      <c r="R61">
        <v>0.54090000000000005</v>
      </c>
      <c r="S61">
        <v>0.68689999999999996</v>
      </c>
      <c r="T61">
        <v>0.82220000000000004</v>
      </c>
      <c r="U61" t="s">
        <v>91</v>
      </c>
      <c r="V61" t="s">
        <v>50</v>
      </c>
      <c r="W61" t="s">
        <v>51</v>
      </c>
      <c r="X61" t="s">
        <v>50</v>
      </c>
      <c r="Y61" t="s">
        <v>44</v>
      </c>
      <c r="Z61">
        <v>600</v>
      </c>
      <c r="AA61">
        <v>600</v>
      </c>
      <c r="AB61">
        <v>5397.41</v>
      </c>
      <c r="AC61">
        <v>107948.2</v>
      </c>
      <c r="AD61">
        <v>14549.5</v>
      </c>
      <c r="AE61">
        <v>290990</v>
      </c>
      <c r="AF61">
        <v>15988</v>
      </c>
      <c r="AG61">
        <v>319760</v>
      </c>
    </row>
    <row r="62" spans="1:33" x14ac:dyDescent="0.2">
      <c r="A62" t="s">
        <v>265</v>
      </c>
      <c r="B62">
        <v>7</v>
      </c>
      <c r="C62">
        <v>46677370</v>
      </c>
      <c r="D62">
        <v>46677370</v>
      </c>
      <c r="E62" t="s">
        <v>266</v>
      </c>
      <c r="F62" t="s">
        <v>267</v>
      </c>
      <c r="G62" t="s">
        <v>37</v>
      </c>
      <c r="H62" t="s">
        <v>38</v>
      </c>
      <c r="I62" t="s">
        <v>51</v>
      </c>
      <c r="J62" t="s">
        <v>50</v>
      </c>
      <c r="K62">
        <v>0.54459999999999997</v>
      </c>
      <c r="L62">
        <v>0.61229999999999996</v>
      </c>
      <c r="M62">
        <v>0.91979999999999995</v>
      </c>
      <c r="N62" t="s">
        <v>41</v>
      </c>
      <c r="O62" t="s">
        <v>51</v>
      </c>
      <c r="P62" t="s">
        <v>50</v>
      </c>
      <c r="Q62" t="s">
        <v>42</v>
      </c>
      <c r="R62">
        <v>0.54459999999999997</v>
      </c>
      <c r="S62">
        <v>0.61229999999999996</v>
      </c>
      <c r="T62">
        <v>0.91979999999999995</v>
      </c>
      <c r="U62" t="s">
        <v>168</v>
      </c>
      <c r="V62" t="s">
        <v>51</v>
      </c>
      <c r="W62" t="s">
        <v>50</v>
      </c>
      <c r="X62" t="s">
        <v>51</v>
      </c>
      <c r="Y62" t="s">
        <v>44</v>
      </c>
      <c r="Z62">
        <v>599</v>
      </c>
      <c r="AA62">
        <v>598</v>
      </c>
      <c r="AB62">
        <v>14675</v>
      </c>
      <c r="AC62">
        <v>293500</v>
      </c>
      <c r="AD62">
        <v>25506.5</v>
      </c>
      <c r="AE62">
        <v>510130</v>
      </c>
      <c r="AF62">
        <v>28014.400000000001</v>
      </c>
      <c r="AG62">
        <v>560288</v>
      </c>
    </row>
    <row r="63" spans="1:33" x14ac:dyDescent="0.2">
      <c r="A63" t="s">
        <v>404</v>
      </c>
      <c r="B63">
        <v>14</v>
      </c>
      <c r="C63">
        <v>68781595</v>
      </c>
      <c r="D63">
        <v>68781595</v>
      </c>
      <c r="E63" t="s">
        <v>405</v>
      </c>
      <c r="F63" t="s">
        <v>406</v>
      </c>
      <c r="G63" t="s">
        <v>37</v>
      </c>
      <c r="H63" t="s">
        <v>38</v>
      </c>
      <c r="I63" t="s">
        <v>39</v>
      </c>
      <c r="J63" t="s">
        <v>40</v>
      </c>
      <c r="K63">
        <v>0.55159999999999998</v>
      </c>
      <c r="L63">
        <v>0.42349999999999999</v>
      </c>
      <c r="M63">
        <v>0.88649999999999995</v>
      </c>
      <c r="N63" t="s">
        <v>41</v>
      </c>
      <c r="O63" t="s">
        <v>39</v>
      </c>
      <c r="P63" t="s">
        <v>40</v>
      </c>
      <c r="Q63" t="s">
        <v>42</v>
      </c>
      <c r="R63">
        <v>0.55159999999999998</v>
      </c>
      <c r="S63">
        <v>0.42349999999999999</v>
      </c>
      <c r="T63">
        <v>0.88649999999999995</v>
      </c>
      <c r="U63" t="s">
        <v>147</v>
      </c>
      <c r="V63" t="s">
        <v>39</v>
      </c>
      <c r="W63" t="s">
        <v>40</v>
      </c>
      <c r="X63" t="s">
        <v>39</v>
      </c>
      <c r="Y63" t="s">
        <v>44</v>
      </c>
      <c r="Z63">
        <v>600</v>
      </c>
      <c r="AA63">
        <v>599</v>
      </c>
      <c r="AB63">
        <v>3124.1</v>
      </c>
      <c r="AC63">
        <v>62482</v>
      </c>
      <c r="AD63">
        <v>16914.7</v>
      </c>
      <c r="AE63">
        <v>338294</v>
      </c>
      <c r="AF63">
        <v>14500</v>
      </c>
      <c r="AG63">
        <v>290000</v>
      </c>
    </row>
    <row r="64" spans="1:33" x14ac:dyDescent="0.2">
      <c r="A64" t="s">
        <v>407</v>
      </c>
      <c r="B64">
        <v>6</v>
      </c>
      <c r="C64">
        <v>138871197</v>
      </c>
      <c r="D64">
        <v>138871197</v>
      </c>
      <c r="E64" t="s">
        <v>408</v>
      </c>
      <c r="F64" t="s">
        <v>409</v>
      </c>
      <c r="G64" t="s">
        <v>48</v>
      </c>
      <c r="H64" t="s">
        <v>38</v>
      </c>
      <c r="I64" t="s">
        <v>40</v>
      </c>
      <c r="J64" t="s">
        <v>39</v>
      </c>
      <c r="K64">
        <v>0.44790000000000002</v>
      </c>
      <c r="L64">
        <v>0.31309999999999999</v>
      </c>
      <c r="M64">
        <v>4.99E-2</v>
      </c>
      <c r="N64" t="s">
        <v>52</v>
      </c>
      <c r="O64" t="s">
        <v>39</v>
      </c>
      <c r="P64" t="s">
        <v>40</v>
      </c>
      <c r="Q64" t="s">
        <v>42</v>
      </c>
      <c r="R64">
        <v>0.55210000000000004</v>
      </c>
      <c r="S64">
        <v>0.68689999999999996</v>
      </c>
      <c r="T64">
        <v>0.95009999999999994</v>
      </c>
      <c r="U64" t="s">
        <v>57</v>
      </c>
      <c r="V64" t="s">
        <v>39</v>
      </c>
      <c r="W64" t="s">
        <v>40</v>
      </c>
      <c r="X64" t="s">
        <v>39</v>
      </c>
      <c r="Y64" t="s">
        <v>44</v>
      </c>
      <c r="Z64">
        <v>599</v>
      </c>
      <c r="AA64">
        <v>600</v>
      </c>
      <c r="AB64">
        <v>8521.26</v>
      </c>
      <c r="AC64">
        <v>170425.2</v>
      </c>
      <c r="AD64">
        <v>14186.4</v>
      </c>
      <c r="AE64">
        <v>283728</v>
      </c>
      <c r="AF64">
        <v>13566.9</v>
      </c>
      <c r="AG64">
        <v>271338</v>
      </c>
    </row>
    <row r="65" spans="1:33" x14ac:dyDescent="0.2">
      <c r="A65" t="s">
        <v>493</v>
      </c>
      <c r="B65">
        <v>3</v>
      </c>
      <c r="C65">
        <v>177309024</v>
      </c>
      <c r="D65">
        <v>177309024</v>
      </c>
      <c r="E65" t="s">
        <v>494</v>
      </c>
      <c r="F65" t="s">
        <v>495</v>
      </c>
      <c r="G65" t="s">
        <v>48</v>
      </c>
      <c r="H65" t="s">
        <v>38</v>
      </c>
      <c r="I65" t="s">
        <v>51</v>
      </c>
      <c r="J65" t="s">
        <v>50</v>
      </c>
      <c r="K65">
        <v>0.44350000000000001</v>
      </c>
      <c r="L65">
        <v>0.38119999999999998</v>
      </c>
      <c r="M65">
        <v>0.13389999999999999</v>
      </c>
      <c r="N65" t="s">
        <v>52</v>
      </c>
      <c r="O65" t="s">
        <v>50</v>
      </c>
      <c r="P65" t="s">
        <v>51</v>
      </c>
      <c r="Q65" t="s">
        <v>42</v>
      </c>
      <c r="R65">
        <v>0.55649999999999999</v>
      </c>
      <c r="S65">
        <v>0.61880000000000002</v>
      </c>
      <c r="T65">
        <v>0.86609999999999998</v>
      </c>
      <c r="U65" t="s">
        <v>209</v>
      </c>
      <c r="V65" t="s">
        <v>50</v>
      </c>
      <c r="W65" t="s">
        <v>51</v>
      </c>
      <c r="X65" t="s">
        <v>50</v>
      </c>
      <c r="Y65" t="s">
        <v>44</v>
      </c>
      <c r="Z65">
        <v>600</v>
      </c>
      <c r="AA65">
        <v>598</v>
      </c>
      <c r="AB65">
        <v>4827.83</v>
      </c>
      <c r="AC65">
        <v>96556.6</v>
      </c>
      <c r="AD65">
        <v>7588.51</v>
      </c>
      <c r="AE65">
        <v>151770.20000000001</v>
      </c>
      <c r="AF65">
        <v>3428.42</v>
      </c>
      <c r="AG65">
        <v>68568.399999999994</v>
      </c>
    </row>
    <row r="66" spans="1:33" x14ac:dyDescent="0.2">
      <c r="A66" t="s">
        <v>466</v>
      </c>
      <c r="B66">
        <v>7</v>
      </c>
      <c r="C66">
        <v>42055499</v>
      </c>
      <c r="D66">
        <v>42055499</v>
      </c>
      <c r="E66" t="s">
        <v>414</v>
      </c>
      <c r="F66" t="s">
        <v>415</v>
      </c>
      <c r="G66" t="s">
        <v>48</v>
      </c>
      <c r="H66" t="s">
        <v>38</v>
      </c>
      <c r="I66" t="s">
        <v>51</v>
      </c>
      <c r="J66" t="s">
        <v>50</v>
      </c>
      <c r="K66">
        <v>0.43640000000000001</v>
      </c>
      <c r="L66">
        <v>0.20300000000000001</v>
      </c>
      <c r="M66">
        <v>6.1000000000000004E-3</v>
      </c>
      <c r="N66" t="s">
        <v>52</v>
      </c>
      <c r="O66" t="s">
        <v>50</v>
      </c>
      <c r="P66" t="s">
        <v>51</v>
      </c>
      <c r="Q66" t="s">
        <v>42</v>
      </c>
      <c r="R66">
        <v>0.56359999999999999</v>
      </c>
      <c r="S66">
        <v>0.79700000000000004</v>
      </c>
      <c r="T66">
        <v>0.99390000000000001</v>
      </c>
      <c r="U66" t="s">
        <v>76</v>
      </c>
      <c r="V66" t="s">
        <v>50</v>
      </c>
      <c r="W66" t="s">
        <v>51</v>
      </c>
      <c r="X66" t="s">
        <v>50</v>
      </c>
      <c r="Y66" t="s">
        <v>44</v>
      </c>
      <c r="Z66">
        <v>599</v>
      </c>
      <c r="AA66">
        <v>600</v>
      </c>
      <c r="AB66">
        <v>5198.7700000000004</v>
      </c>
      <c r="AC66">
        <v>103975.4</v>
      </c>
      <c r="AD66">
        <v>10679.8</v>
      </c>
      <c r="AE66">
        <v>213596</v>
      </c>
      <c r="AF66">
        <v>5647.6</v>
      </c>
      <c r="AG66">
        <v>112952</v>
      </c>
    </row>
    <row r="67" spans="1:33" x14ac:dyDescent="0.2">
      <c r="A67" t="s">
        <v>487</v>
      </c>
      <c r="B67">
        <v>6</v>
      </c>
      <c r="C67">
        <v>136260450</v>
      </c>
      <c r="D67">
        <v>136260450</v>
      </c>
      <c r="E67" t="s">
        <v>408</v>
      </c>
      <c r="F67" t="s">
        <v>488</v>
      </c>
      <c r="G67" t="s">
        <v>48</v>
      </c>
      <c r="H67" t="s">
        <v>49</v>
      </c>
      <c r="I67" t="s">
        <v>39</v>
      </c>
      <c r="J67" t="s">
        <v>40</v>
      </c>
      <c r="K67">
        <v>0.4335</v>
      </c>
      <c r="L67">
        <v>0.37769999999999998</v>
      </c>
      <c r="M67">
        <v>2.12E-2</v>
      </c>
      <c r="N67" t="s">
        <v>52</v>
      </c>
      <c r="O67" t="s">
        <v>40</v>
      </c>
      <c r="P67" t="s">
        <v>39</v>
      </c>
      <c r="Q67" t="s">
        <v>42</v>
      </c>
      <c r="R67">
        <v>0.5665</v>
      </c>
      <c r="S67">
        <v>0.62229999999999996</v>
      </c>
      <c r="T67">
        <v>0.9788</v>
      </c>
      <c r="U67" t="s">
        <v>489</v>
      </c>
      <c r="V67" t="s">
        <v>40</v>
      </c>
      <c r="W67" t="s">
        <v>39</v>
      </c>
      <c r="X67" t="s">
        <v>40</v>
      </c>
      <c r="Y67" t="s">
        <v>44</v>
      </c>
      <c r="Z67">
        <v>600</v>
      </c>
      <c r="AA67">
        <v>600</v>
      </c>
      <c r="AB67">
        <v>3771.89</v>
      </c>
      <c r="AC67">
        <v>75437.8</v>
      </c>
      <c r="AD67">
        <v>8674.4699999999993</v>
      </c>
      <c r="AE67">
        <v>173489.4</v>
      </c>
      <c r="AF67">
        <v>3552.13</v>
      </c>
      <c r="AG67">
        <v>71042.600000000006</v>
      </c>
    </row>
    <row r="68" spans="1:33" x14ac:dyDescent="0.2">
      <c r="A68" t="s">
        <v>66</v>
      </c>
      <c r="B68">
        <v>4</v>
      </c>
      <c r="C68">
        <v>4794202</v>
      </c>
      <c r="D68">
        <v>4794202</v>
      </c>
      <c r="E68" t="s">
        <v>67</v>
      </c>
      <c r="F68" t="s">
        <v>68</v>
      </c>
      <c r="G68" t="s">
        <v>48</v>
      </c>
      <c r="H68" t="s">
        <v>49</v>
      </c>
      <c r="I68" t="s">
        <v>40</v>
      </c>
      <c r="J68" t="s">
        <v>39</v>
      </c>
      <c r="K68">
        <v>0.4299</v>
      </c>
      <c r="L68">
        <v>0.31309999999999999</v>
      </c>
      <c r="M68">
        <v>0.57489999999999997</v>
      </c>
      <c r="N68" t="s">
        <v>52</v>
      </c>
      <c r="O68" t="s">
        <v>39</v>
      </c>
      <c r="P68" t="s">
        <v>40</v>
      </c>
      <c r="Q68" t="s">
        <v>42</v>
      </c>
      <c r="R68">
        <v>0.57010000000000005</v>
      </c>
      <c r="S68">
        <v>0.68689999999999996</v>
      </c>
      <c r="T68">
        <v>0.42509999999999998</v>
      </c>
      <c r="U68" t="s">
        <v>57</v>
      </c>
      <c r="V68" t="s">
        <v>39</v>
      </c>
      <c r="W68" t="s">
        <v>40</v>
      </c>
      <c r="X68" t="s">
        <v>39</v>
      </c>
      <c r="Y68" t="s">
        <v>44</v>
      </c>
      <c r="Z68">
        <v>600</v>
      </c>
      <c r="AA68">
        <v>600</v>
      </c>
      <c r="AB68">
        <v>19509.099999999999</v>
      </c>
      <c r="AC68">
        <v>390182</v>
      </c>
      <c r="AD68">
        <v>45688.4</v>
      </c>
      <c r="AE68">
        <v>913768</v>
      </c>
      <c r="AF68">
        <v>51688.1</v>
      </c>
      <c r="AG68">
        <v>1033762</v>
      </c>
    </row>
    <row r="69" spans="1:33" x14ac:dyDescent="0.2">
      <c r="A69" t="s">
        <v>219</v>
      </c>
      <c r="B69">
        <v>12</v>
      </c>
      <c r="C69">
        <v>78216016</v>
      </c>
      <c r="D69">
        <v>78216016</v>
      </c>
      <c r="E69" t="s">
        <v>220</v>
      </c>
      <c r="F69" t="s">
        <v>221</v>
      </c>
      <c r="G69" t="s">
        <v>37</v>
      </c>
      <c r="H69" t="s">
        <v>38</v>
      </c>
      <c r="I69" t="s">
        <v>40</v>
      </c>
      <c r="J69" t="s">
        <v>50</v>
      </c>
      <c r="K69">
        <v>0.57240000000000002</v>
      </c>
      <c r="L69">
        <v>0.65810000000000002</v>
      </c>
      <c r="M69">
        <v>0.81850000000000001</v>
      </c>
      <c r="N69" t="s">
        <v>41</v>
      </c>
      <c r="O69" t="s">
        <v>40</v>
      </c>
      <c r="P69" t="s">
        <v>50</v>
      </c>
      <c r="Q69" t="s">
        <v>42</v>
      </c>
      <c r="R69">
        <v>0.57240000000000002</v>
      </c>
      <c r="S69">
        <v>0.65810000000000002</v>
      </c>
      <c r="T69">
        <v>0.81850000000000001</v>
      </c>
      <c r="U69" t="s">
        <v>43</v>
      </c>
      <c r="V69" t="s">
        <v>40</v>
      </c>
      <c r="W69" t="s">
        <v>50</v>
      </c>
      <c r="X69" t="s">
        <v>40</v>
      </c>
      <c r="Y69" t="s">
        <v>44</v>
      </c>
      <c r="Z69">
        <v>599</v>
      </c>
      <c r="AA69">
        <v>599</v>
      </c>
      <c r="AB69">
        <v>7611.89</v>
      </c>
      <c r="AC69">
        <v>152237.79999999999</v>
      </c>
      <c r="AD69">
        <v>29777.3</v>
      </c>
      <c r="AE69">
        <v>595546</v>
      </c>
      <c r="AF69">
        <v>32567.599999999999</v>
      </c>
      <c r="AG69">
        <v>651352</v>
      </c>
    </row>
    <row r="70" spans="1:33" x14ac:dyDescent="0.2">
      <c r="A70" t="s">
        <v>210</v>
      </c>
      <c r="B70">
        <v>16</v>
      </c>
      <c r="C70">
        <v>72605586</v>
      </c>
      <c r="D70">
        <v>72605586</v>
      </c>
      <c r="E70" t="s">
        <v>211</v>
      </c>
      <c r="F70" t="s">
        <v>212</v>
      </c>
      <c r="G70" t="s">
        <v>48</v>
      </c>
      <c r="H70" t="s">
        <v>38</v>
      </c>
      <c r="I70" t="s">
        <v>39</v>
      </c>
      <c r="J70" t="s">
        <v>40</v>
      </c>
      <c r="K70">
        <v>0.4249</v>
      </c>
      <c r="L70">
        <v>0.8478</v>
      </c>
      <c r="M70">
        <v>0.31690000000000002</v>
      </c>
      <c r="N70" t="s">
        <v>52</v>
      </c>
      <c r="O70" t="s">
        <v>40</v>
      </c>
      <c r="P70" t="s">
        <v>39</v>
      </c>
      <c r="Q70" t="s">
        <v>42</v>
      </c>
      <c r="R70">
        <v>0.57509999999999994</v>
      </c>
      <c r="S70">
        <v>0.1522</v>
      </c>
      <c r="T70">
        <v>0.68310000000000004</v>
      </c>
      <c r="U70" t="s">
        <v>57</v>
      </c>
      <c r="V70" t="s">
        <v>40</v>
      </c>
      <c r="W70" t="s">
        <v>39</v>
      </c>
      <c r="X70" t="s">
        <v>40</v>
      </c>
      <c r="Y70" t="s">
        <v>58</v>
      </c>
      <c r="Z70">
        <v>500</v>
      </c>
      <c r="AA70">
        <v>495</v>
      </c>
      <c r="AB70">
        <v>5944.88</v>
      </c>
      <c r="AC70">
        <v>118897.60000000001</v>
      </c>
      <c r="AD70">
        <v>36843.199999999997</v>
      </c>
      <c r="AE70">
        <v>736864</v>
      </c>
      <c r="AF70">
        <v>34185.1</v>
      </c>
      <c r="AG70">
        <v>683702</v>
      </c>
    </row>
    <row r="71" spans="1:33" x14ac:dyDescent="0.2">
      <c r="A71" t="s">
        <v>133</v>
      </c>
      <c r="B71">
        <v>3</v>
      </c>
      <c r="C71">
        <v>128064118</v>
      </c>
      <c r="D71">
        <v>128064118</v>
      </c>
      <c r="E71" t="s">
        <v>134</v>
      </c>
      <c r="F71" t="s">
        <v>135</v>
      </c>
      <c r="G71" t="s">
        <v>48</v>
      </c>
      <c r="H71" t="s">
        <v>49</v>
      </c>
      <c r="I71" t="s">
        <v>39</v>
      </c>
      <c r="J71" t="s">
        <v>51</v>
      </c>
      <c r="K71">
        <v>0.42359999999999998</v>
      </c>
      <c r="L71">
        <v>0.16209999999999999</v>
      </c>
      <c r="M71">
        <v>0.44929999999999998</v>
      </c>
      <c r="N71" t="s">
        <v>52</v>
      </c>
      <c r="O71" t="s">
        <v>51</v>
      </c>
      <c r="P71" t="s">
        <v>39</v>
      </c>
      <c r="Q71" t="s">
        <v>42</v>
      </c>
      <c r="R71">
        <v>0.57640000000000002</v>
      </c>
      <c r="S71">
        <v>0.83789999999999998</v>
      </c>
      <c r="T71">
        <v>0.55069999999999997</v>
      </c>
      <c r="U71" t="s">
        <v>53</v>
      </c>
      <c r="V71" t="s">
        <v>51</v>
      </c>
      <c r="W71" t="s">
        <v>39</v>
      </c>
      <c r="X71" t="s">
        <v>51</v>
      </c>
      <c r="Y71" t="s">
        <v>44</v>
      </c>
      <c r="Z71">
        <v>600</v>
      </c>
      <c r="AA71">
        <v>595</v>
      </c>
      <c r="AB71">
        <v>20748.3</v>
      </c>
      <c r="AC71">
        <v>414966</v>
      </c>
      <c r="AD71">
        <v>61698.9</v>
      </c>
      <c r="AE71">
        <v>1233978</v>
      </c>
      <c r="AF71">
        <v>41879.4</v>
      </c>
      <c r="AG71">
        <v>837588</v>
      </c>
    </row>
    <row r="72" spans="1:33" x14ac:dyDescent="0.2">
      <c r="A72" t="s">
        <v>88</v>
      </c>
      <c r="B72">
        <v>8</v>
      </c>
      <c r="C72">
        <v>123462066</v>
      </c>
      <c r="D72">
        <v>123462066</v>
      </c>
      <c r="E72" t="s">
        <v>89</v>
      </c>
      <c r="F72" t="s">
        <v>90</v>
      </c>
      <c r="G72" t="s">
        <v>48</v>
      </c>
      <c r="H72" t="s">
        <v>38</v>
      </c>
      <c r="I72" t="s">
        <v>50</v>
      </c>
      <c r="J72" t="s">
        <v>51</v>
      </c>
      <c r="K72">
        <v>0.41670000000000001</v>
      </c>
      <c r="L72">
        <v>0.52600000000000002</v>
      </c>
      <c r="M72">
        <v>0.60440000000000005</v>
      </c>
      <c r="N72" t="s">
        <v>52</v>
      </c>
      <c r="O72" t="s">
        <v>51</v>
      </c>
      <c r="P72" t="s">
        <v>50</v>
      </c>
      <c r="Q72" t="s">
        <v>42</v>
      </c>
      <c r="R72">
        <v>0.58330000000000004</v>
      </c>
      <c r="S72">
        <v>0.47399999999999998</v>
      </c>
      <c r="T72">
        <v>0.39560000000000001</v>
      </c>
      <c r="U72" t="s">
        <v>91</v>
      </c>
      <c r="V72" t="s">
        <v>51</v>
      </c>
      <c r="W72" t="s">
        <v>50</v>
      </c>
      <c r="X72" t="s">
        <v>51</v>
      </c>
      <c r="Y72" t="s">
        <v>44</v>
      </c>
      <c r="Z72">
        <v>600</v>
      </c>
      <c r="AA72">
        <v>599</v>
      </c>
      <c r="AB72">
        <v>19097.8</v>
      </c>
      <c r="AC72">
        <v>381956</v>
      </c>
      <c r="AD72">
        <v>45838.1</v>
      </c>
      <c r="AE72">
        <v>916762</v>
      </c>
      <c r="AF72">
        <v>47343.5</v>
      </c>
      <c r="AG72">
        <v>946870</v>
      </c>
    </row>
    <row r="73" spans="1:33" x14ac:dyDescent="0.2">
      <c r="A73" t="s">
        <v>496</v>
      </c>
      <c r="B73">
        <v>2</v>
      </c>
      <c r="C73">
        <v>97021664</v>
      </c>
      <c r="D73">
        <v>97021664</v>
      </c>
      <c r="E73" t="s">
        <v>497</v>
      </c>
      <c r="F73" t="s">
        <v>498</v>
      </c>
      <c r="G73" t="s">
        <v>37</v>
      </c>
      <c r="H73" t="s">
        <v>38</v>
      </c>
      <c r="I73" t="s">
        <v>50</v>
      </c>
      <c r="J73" t="s">
        <v>40</v>
      </c>
      <c r="K73">
        <v>0.58530000000000004</v>
      </c>
      <c r="L73">
        <v>0.68289999999999995</v>
      </c>
      <c r="M73">
        <v>0.91830000000000001</v>
      </c>
      <c r="N73" t="s">
        <v>41</v>
      </c>
      <c r="O73" t="s">
        <v>50</v>
      </c>
      <c r="P73" t="s">
        <v>40</v>
      </c>
      <c r="Q73" t="s">
        <v>42</v>
      </c>
      <c r="R73">
        <v>0.58530000000000004</v>
      </c>
      <c r="S73">
        <v>0.68289999999999995</v>
      </c>
      <c r="T73">
        <v>0.91830000000000001</v>
      </c>
      <c r="U73" t="s">
        <v>499</v>
      </c>
      <c r="V73" t="s">
        <v>50</v>
      </c>
      <c r="W73" t="s">
        <v>40</v>
      </c>
      <c r="X73" t="s">
        <v>50</v>
      </c>
      <c r="Y73" t="s">
        <v>44</v>
      </c>
      <c r="Z73">
        <v>600</v>
      </c>
      <c r="AA73">
        <v>599</v>
      </c>
      <c r="AB73">
        <v>3603.69</v>
      </c>
      <c r="AC73">
        <v>72073.8</v>
      </c>
      <c r="AD73">
        <v>19159.3</v>
      </c>
      <c r="AE73">
        <v>383186</v>
      </c>
      <c r="AF73">
        <v>3082.05</v>
      </c>
      <c r="AG73">
        <v>61641</v>
      </c>
    </row>
    <row r="74" spans="1:33" x14ac:dyDescent="0.2">
      <c r="A74" t="s">
        <v>216</v>
      </c>
      <c r="B74">
        <v>7</v>
      </c>
      <c r="C74">
        <v>33321872</v>
      </c>
      <c r="D74">
        <v>33321872</v>
      </c>
      <c r="E74" t="s">
        <v>217</v>
      </c>
      <c r="F74" t="s">
        <v>218</v>
      </c>
      <c r="G74" t="s">
        <v>48</v>
      </c>
      <c r="H74" t="s">
        <v>38</v>
      </c>
      <c r="I74" t="s">
        <v>50</v>
      </c>
      <c r="J74" t="s">
        <v>39</v>
      </c>
      <c r="K74">
        <v>0.41210000000000002</v>
      </c>
      <c r="L74">
        <v>0.17699999999999999</v>
      </c>
      <c r="M74">
        <v>6.13E-2</v>
      </c>
      <c r="N74" t="s">
        <v>52</v>
      </c>
      <c r="O74" t="s">
        <v>39</v>
      </c>
      <c r="P74" t="s">
        <v>50</v>
      </c>
      <c r="Q74" t="s">
        <v>42</v>
      </c>
      <c r="R74">
        <v>0.58789999999999998</v>
      </c>
      <c r="S74">
        <v>0.82299999999999995</v>
      </c>
      <c r="T74">
        <v>0.93869999999999998</v>
      </c>
      <c r="U74" t="s">
        <v>57</v>
      </c>
      <c r="V74" t="s">
        <v>39</v>
      </c>
      <c r="W74" t="s">
        <v>50</v>
      </c>
      <c r="X74" t="s">
        <v>39</v>
      </c>
      <c r="Y74" t="s">
        <v>44</v>
      </c>
      <c r="Z74">
        <v>600</v>
      </c>
      <c r="AA74">
        <v>594</v>
      </c>
      <c r="AB74">
        <v>7443.33</v>
      </c>
      <c r="AC74">
        <v>148866.6</v>
      </c>
      <c r="AD74">
        <v>39508.300000000003</v>
      </c>
      <c r="AE74">
        <v>790166</v>
      </c>
      <c r="AF74">
        <v>33217.5</v>
      </c>
      <c r="AG74">
        <v>664350</v>
      </c>
    </row>
    <row r="75" spans="1:33" x14ac:dyDescent="0.2">
      <c r="A75" t="s">
        <v>318</v>
      </c>
      <c r="B75">
        <v>1</v>
      </c>
      <c r="C75">
        <v>119875730</v>
      </c>
      <c r="D75">
        <v>119875730</v>
      </c>
      <c r="E75" t="s">
        <v>319</v>
      </c>
      <c r="F75" t="s">
        <v>320</v>
      </c>
      <c r="G75" t="s">
        <v>37</v>
      </c>
      <c r="H75" t="s">
        <v>38</v>
      </c>
      <c r="I75" t="s">
        <v>40</v>
      </c>
      <c r="J75" t="s">
        <v>39</v>
      </c>
      <c r="K75">
        <v>0.58830000000000005</v>
      </c>
      <c r="L75">
        <v>0.84</v>
      </c>
      <c r="M75">
        <v>0.99319999999999997</v>
      </c>
      <c r="N75" t="s">
        <v>41</v>
      </c>
      <c r="O75" t="s">
        <v>40</v>
      </c>
      <c r="P75" t="s">
        <v>39</v>
      </c>
      <c r="Q75" t="s">
        <v>42</v>
      </c>
      <c r="R75">
        <v>0.58830000000000005</v>
      </c>
      <c r="S75">
        <v>0.84</v>
      </c>
      <c r="T75">
        <v>0.99319999999999997</v>
      </c>
      <c r="U75" t="s">
        <v>321</v>
      </c>
      <c r="V75" t="s">
        <v>40</v>
      </c>
      <c r="W75" t="s">
        <v>39</v>
      </c>
      <c r="X75" t="s">
        <v>40</v>
      </c>
      <c r="Y75" t="s">
        <v>44</v>
      </c>
      <c r="Z75">
        <v>599</v>
      </c>
      <c r="AA75">
        <v>598</v>
      </c>
      <c r="AB75">
        <v>1989.32</v>
      </c>
      <c r="AC75">
        <v>39786.400000000001</v>
      </c>
      <c r="AD75">
        <v>21645.8</v>
      </c>
      <c r="AE75">
        <v>432916</v>
      </c>
      <c r="AF75">
        <v>22060</v>
      </c>
      <c r="AG75">
        <v>441200</v>
      </c>
    </row>
    <row r="76" spans="1:33" x14ac:dyDescent="0.2">
      <c r="A76" t="s">
        <v>341</v>
      </c>
      <c r="B76">
        <v>3</v>
      </c>
      <c r="C76">
        <v>184339099</v>
      </c>
      <c r="D76">
        <v>184339099</v>
      </c>
      <c r="E76" t="s">
        <v>294</v>
      </c>
      <c r="F76" t="s">
        <v>295</v>
      </c>
      <c r="G76" t="s">
        <v>48</v>
      </c>
      <c r="H76" t="s">
        <v>49</v>
      </c>
      <c r="I76" t="s">
        <v>40</v>
      </c>
      <c r="J76" t="s">
        <v>51</v>
      </c>
      <c r="K76">
        <v>0.4113</v>
      </c>
      <c r="L76">
        <v>0.55069999999999997</v>
      </c>
      <c r="M76">
        <v>0.23899999999999999</v>
      </c>
      <c r="N76" t="s">
        <v>52</v>
      </c>
      <c r="O76" t="s">
        <v>51</v>
      </c>
      <c r="P76" t="s">
        <v>40</v>
      </c>
      <c r="Q76" t="s">
        <v>42</v>
      </c>
      <c r="R76">
        <v>0.5887</v>
      </c>
      <c r="S76">
        <v>0.44929999999999998</v>
      </c>
      <c r="T76">
        <v>0.76100000000000001</v>
      </c>
      <c r="U76" t="s">
        <v>57</v>
      </c>
      <c r="V76" t="s">
        <v>51</v>
      </c>
      <c r="W76" t="s">
        <v>40</v>
      </c>
      <c r="X76" t="s">
        <v>51</v>
      </c>
      <c r="Y76" t="s">
        <v>44</v>
      </c>
      <c r="Z76">
        <v>599</v>
      </c>
      <c r="AA76">
        <v>599</v>
      </c>
      <c r="AB76">
        <v>13883.4</v>
      </c>
      <c r="AC76">
        <v>277668</v>
      </c>
      <c r="AD76">
        <v>21143.599999999999</v>
      </c>
      <c r="AE76">
        <v>422872</v>
      </c>
      <c r="AF76">
        <v>20553.099999999999</v>
      </c>
      <c r="AG76">
        <v>411062</v>
      </c>
    </row>
    <row r="77" spans="1:33" x14ac:dyDescent="0.2">
      <c r="A77" t="s">
        <v>410</v>
      </c>
      <c r="B77">
        <v>13</v>
      </c>
      <c r="C77">
        <v>100393276</v>
      </c>
      <c r="D77">
        <v>100393276</v>
      </c>
      <c r="E77" t="s">
        <v>82</v>
      </c>
      <c r="F77" t="s">
        <v>411</v>
      </c>
      <c r="G77" t="s">
        <v>48</v>
      </c>
      <c r="H77" t="s">
        <v>38</v>
      </c>
      <c r="I77" t="s">
        <v>51</v>
      </c>
      <c r="J77" t="s">
        <v>50</v>
      </c>
      <c r="K77">
        <v>0.40789999999999998</v>
      </c>
      <c r="L77">
        <v>0.12379999999999999</v>
      </c>
      <c r="M77">
        <v>0.19819999999999999</v>
      </c>
      <c r="N77" t="s">
        <v>52</v>
      </c>
      <c r="O77" t="s">
        <v>50</v>
      </c>
      <c r="P77" t="s">
        <v>51</v>
      </c>
      <c r="Q77" t="s">
        <v>42</v>
      </c>
      <c r="R77">
        <v>0.59209999999999996</v>
      </c>
      <c r="S77">
        <v>0.87619999999999998</v>
      </c>
      <c r="T77">
        <v>0.80179999999999996</v>
      </c>
      <c r="U77" t="s">
        <v>209</v>
      </c>
      <c r="V77" t="s">
        <v>50</v>
      </c>
      <c r="W77" t="s">
        <v>51</v>
      </c>
      <c r="X77" t="s">
        <v>50</v>
      </c>
      <c r="Y77" t="s">
        <v>44</v>
      </c>
      <c r="Z77">
        <v>599</v>
      </c>
      <c r="AA77">
        <v>594</v>
      </c>
      <c r="AB77">
        <v>3355.29</v>
      </c>
      <c r="AC77">
        <v>67105.8</v>
      </c>
      <c r="AD77">
        <v>17967.599999999999</v>
      </c>
      <c r="AE77">
        <v>359352</v>
      </c>
      <c r="AF77">
        <v>13185.8</v>
      </c>
      <c r="AG77">
        <v>263716</v>
      </c>
    </row>
    <row r="78" spans="1:33" x14ac:dyDescent="0.2">
      <c r="A78" t="s">
        <v>155</v>
      </c>
      <c r="B78">
        <v>14</v>
      </c>
      <c r="C78">
        <v>37513151</v>
      </c>
      <c r="D78">
        <v>37513151</v>
      </c>
      <c r="E78" t="s">
        <v>156</v>
      </c>
      <c r="F78" t="s">
        <v>157</v>
      </c>
      <c r="G78" t="s">
        <v>37</v>
      </c>
      <c r="H78" t="s">
        <v>38</v>
      </c>
      <c r="I78" t="s">
        <v>40</v>
      </c>
      <c r="J78" t="s">
        <v>39</v>
      </c>
      <c r="K78">
        <v>0.59819999999999995</v>
      </c>
      <c r="L78">
        <v>0.68589999999999995</v>
      </c>
      <c r="M78">
        <v>0.46289999999999998</v>
      </c>
      <c r="N78" t="s">
        <v>41</v>
      </c>
      <c r="O78" t="s">
        <v>40</v>
      </c>
      <c r="P78" t="s">
        <v>39</v>
      </c>
      <c r="Q78" t="s">
        <v>42</v>
      </c>
      <c r="R78">
        <v>0.59819999999999995</v>
      </c>
      <c r="S78">
        <v>0.68589999999999995</v>
      </c>
      <c r="T78">
        <v>0.46289999999999998</v>
      </c>
      <c r="U78" t="s">
        <v>158</v>
      </c>
      <c r="V78" t="s">
        <v>40</v>
      </c>
      <c r="W78" t="s">
        <v>39</v>
      </c>
      <c r="X78" t="s">
        <v>40</v>
      </c>
      <c r="Y78" t="s">
        <v>58</v>
      </c>
      <c r="Z78">
        <v>500</v>
      </c>
      <c r="AA78">
        <v>500</v>
      </c>
      <c r="AB78">
        <v>23266.3</v>
      </c>
      <c r="AC78">
        <v>465326</v>
      </c>
      <c r="AD78">
        <v>40267.800000000003</v>
      </c>
      <c r="AE78">
        <v>805356</v>
      </c>
      <c r="AF78">
        <v>39627.9</v>
      </c>
      <c r="AG78">
        <v>792558</v>
      </c>
    </row>
    <row r="79" spans="1:33" x14ac:dyDescent="0.2">
      <c r="A79" t="s">
        <v>445</v>
      </c>
      <c r="B79">
        <v>1</v>
      </c>
      <c r="C79">
        <v>31292641</v>
      </c>
      <c r="D79">
        <v>31292641</v>
      </c>
      <c r="E79" t="s">
        <v>446</v>
      </c>
      <c r="F79" t="s">
        <v>447</v>
      </c>
      <c r="G79" t="s">
        <v>37</v>
      </c>
      <c r="H79" t="s">
        <v>38</v>
      </c>
      <c r="I79" t="s">
        <v>40</v>
      </c>
      <c r="J79" t="s">
        <v>39</v>
      </c>
      <c r="K79">
        <v>0.60909999999999997</v>
      </c>
      <c r="L79">
        <v>0.90059999999999996</v>
      </c>
      <c r="M79">
        <v>0.93869999999999998</v>
      </c>
      <c r="N79" t="s">
        <v>41</v>
      </c>
      <c r="O79" t="s">
        <v>40</v>
      </c>
      <c r="P79" t="s">
        <v>39</v>
      </c>
      <c r="Q79" t="s">
        <v>42</v>
      </c>
      <c r="R79">
        <v>0.60909999999999997</v>
      </c>
      <c r="S79">
        <v>0.90059999999999996</v>
      </c>
      <c r="T79">
        <v>0.93869999999999998</v>
      </c>
      <c r="U79" t="s">
        <v>168</v>
      </c>
      <c r="V79" t="s">
        <v>40</v>
      </c>
      <c r="W79" t="s">
        <v>39</v>
      </c>
      <c r="X79" t="s">
        <v>40</v>
      </c>
      <c r="Y79" t="s">
        <v>44</v>
      </c>
      <c r="Z79">
        <v>600</v>
      </c>
      <c r="AA79">
        <v>598</v>
      </c>
      <c r="AB79">
        <v>4221.68</v>
      </c>
      <c r="AC79">
        <v>84433.600000000006</v>
      </c>
      <c r="AD79">
        <v>9903.2000000000007</v>
      </c>
      <c r="AE79">
        <v>198064</v>
      </c>
      <c r="AF79">
        <v>8647.34</v>
      </c>
      <c r="AG79">
        <v>172946.8</v>
      </c>
    </row>
    <row r="80" spans="1:33" x14ac:dyDescent="0.2">
      <c r="A80" t="s">
        <v>502</v>
      </c>
      <c r="B80">
        <v>2</v>
      </c>
      <c r="C80">
        <v>8721867</v>
      </c>
      <c r="D80">
        <v>8721867</v>
      </c>
      <c r="E80" t="s">
        <v>503</v>
      </c>
      <c r="F80" t="s">
        <v>504</v>
      </c>
      <c r="G80" t="s">
        <v>48</v>
      </c>
      <c r="H80" t="s">
        <v>38</v>
      </c>
      <c r="I80" t="s">
        <v>51</v>
      </c>
      <c r="J80" t="s">
        <v>50</v>
      </c>
      <c r="K80">
        <v>0.38469999999999999</v>
      </c>
      <c r="L80">
        <v>0.53590000000000004</v>
      </c>
      <c r="M80">
        <v>0.1051</v>
      </c>
      <c r="N80" t="s">
        <v>52</v>
      </c>
      <c r="O80" t="s">
        <v>50</v>
      </c>
      <c r="P80" t="s">
        <v>51</v>
      </c>
      <c r="Q80" t="s">
        <v>42</v>
      </c>
      <c r="R80">
        <v>0.61529999999999996</v>
      </c>
      <c r="S80">
        <v>0.46410000000000001</v>
      </c>
      <c r="T80">
        <v>0.89490000000000003</v>
      </c>
      <c r="U80" t="s">
        <v>57</v>
      </c>
      <c r="V80" t="s">
        <v>50</v>
      </c>
      <c r="W80" t="s">
        <v>51</v>
      </c>
      <c r="X80" t="s">
        <v>50</v>
      </c>
      <c r="Y80" t="s">
        <v>44</v>
      </c>
      <c r="Z80">
        <v>600</v>
      </c>
      <c r="AA80">
        <v>597</v>
      </c>
      <c r="AB80">
        <v>5997</v>
      </c>
      <c r="AC80">
        <v>119940</v>
      </c>
      <c r="AD80">
        <v>12871.7</v>
      </c>
      <c r="AE80">
        <v>257434</v>
      </c>
      <c r="AF80">
        <v>2986.11</v>
      </c>
      <c r="AG80">
        <v>59722.2</v>
      </c>
    </row>
    <row r="81" spans="1:33" x14ac:dyDescent="0.2">
      <c r="A81" t="s">
        <v>515</v>
      </c>
      <c r="B81">
        <v>8</v>
      </c>
      <c r="C81">
        <v>100026275</v>
      </c>
      <c r="D81">
        <v>100026275</v>
      </c>
      <c r="E81" t="s">
        <v>386</v>
      </c>
      <c r="F81" t="s">
        <v>516</v>
      </c>
      <c r="G81" t="s">
        <v>48</v>
      </c>
      <c r="H81" t="s">
        <v>49</v>
      </c>
      <c r="I81" t="s">
        <v>39</v>
      </c>
      <c r="J81" t="s">
        <v>40</v>
      </c>
      <c r="K81">
        <v>0.3846</v>
      </c>
      <c r="L81">
        <v>0.17330000000000001</v>
      </c>
      <c r="M81">
        <v>2.7199999999999998E-2</v>
      </c>
      <c r="N81" t="s">
        <v>52</v>
      </c>
      <c r="O81" t="s">
        <v>40</v>
      </c>
      <c r="P81" t="s">
        <v>39</v>
      </c>
      <c r="Q81" t="s">
        <v>42</v>
      </c>
      <c r="R81">
        <v>0.61539999999999995</v>
      </c>
      <c r="S81">
        <v>0.82669999999999999</v>
      </c>
      <c r="T81">
        <v>0.9728</v>
      </c>
      <c r="U81" t="s">
        <v>517</v>
      </c>
      <c r="V81" t="s">
        <v>40</v>
      </c>
      <c r="W81" t="s">
        <v>39</v>
      </c>
      <c r="X81" t="s">
        <v>40</v>
      </c>
      <c r="Y81" t="s">
        <v>44</v>
      </c>
      <c r="Z81">
        <v>600</v>
      </c>
      <c r="AA81">
        <v>581</v>
      </c>
      <c r="AB81">
        <v>2923.71</v>
      </c>
      <c r="AC81">
        <v>58474.2</v>
      </c>
      <c r="AD81">
        <v>1413.83</v>
      </c>
      <c r="AE81">
        <v>28276.6</v>
      </c>
      <c r="AF81">
        <v>2744.46</v>
      </c>
      <c r="AG81">
        <v>54889.2</v>
      </c>
    </row>
    <row r="82" spans="1:33" x14ac:dyDescent="0.2">
      <c r="A82" t="s">
        <v>248</v>
      </c>
      <c r="B82">
        <v>2</v>
      </c>
      <c r="C82">
        <v>146045060</v>
      </c>
      <c r="D82">
        <v>146045060</v>
      </c>
      <c r="E82" t="s">
        <v>249</v>
      </c>
      <c r="F82" t="s">
        <v>250</v>
      </c>
      <c r="G82" t="s">
        <v>48</v>
      </c>
      <c r="H82" t="s">
        <v>38</v>
      </c>
      <c r="I82" t="s">
        <v>39</v>
      </c>
      <c r="J82" t="s">
        <v>40</v>
      </c>
      <c r="K82">
        <v>0.38440000000000002</v>
      </c>
      <c r="L82">
        <v>0.52349999999999997</v>
      </c>
      <c r="M82">
        <v>0.18229999999999999</v>
      </c>
      <c r="N82" t="s">
        <v>52</v>
      </c>
      <c r="O82" t="s">
        <v>40</v>
      </c>
      <c r="P82" t="s">
        <v>39</v>
      </c>
      <c r="Q82" t="s">
        <v>42</v>
      </c>
      <c r="R82">
        <v>0.61560000000000004</v>
      </c>
      <c r="S82">
        <v>0.47649999999999998</v>
      </c>
      <c r="T82">
        <v>0.81769999999999998</v>
      </c>
      <c r="U82" t="s">
        <v>209</v>
      </c>
      <c r="V82" t="s">
        <v>40</v>
      </c>
      <c r="W82" t="s">
        <v>39</v>
      </c>
      <c r="X82" t="s">
        <v>40</v>
      </c>
      <c r="Y82" t="s">
        <v>44</v>
      </c>
      <c r="Z82">
        <v>600</v>
      </c>
      <c r="AA82">
        <v>595</v>
      </c>
      <c r="AB82">
        <v>25297.4</v>
      </c>
      <c r="AC82">
        <v>505948</v>
      </c>
      <c r="AD82">
        <v>26799.3</v>
      </c>
      <c r="AE82">
        <v>535986</v>
      </c>
      <c r="AF82">
        <v>29320.3</v>
      </c>
      <c r="AG82">
        <v>586406</v>
      </c>
    </row>
    <row r="83" spans="1:33" x14ac:dyDescent="0.2">
      <c r="A83" t="s">
        <v>422</v>
      </c>
      <c r="B83">
        <v>10</v>
      </c>
      <c r="C83">
        <v>27961690</v>
      </c>
      <c r="D83">
        <v>27961690</v>
      </c>
      <c r="E83" t="s">
        <v>423</v>
      </c>
      <c r="F83" t="s">
        <v>424</v>
      </c>
      <c r="G83" t="s">
        <v>48</v>
      </c>
      <c r="H83" t="s">
        <v>38</v>
      </c>
      <c r="I83" t="s">
        <v>40</v>
      </c>
      <c r="J83" t="s">
        <v>39</v>
      </c>
      <c r="K83">
        <v>0.38369999999999999</v>
      </c>
      <c r="L83">
        <v>6.4360000000000001E-2</v>
      </c>
      <c r="M83">
        <v>6.5100000000000005E-2</v>
      </c>
      <c r="N83" t="s">
        <v>52</v>
      </c>
      <c r="O83" t="s">
        <v>39</v>
      </c>
      <c r="P83" t="s">
        <v>40</v>
      </c>
      <c r="Q83" t="s">
        <v>42</v>
      </c>
      <c r="R83">
        <v>0.61629999999999996</v>
      </c>
      <c r="S83">
        <v>0.93564000000000003</v>
      </c>
      <c r="T83">
        <v>0.93489999999999995</v>
      </c>
      <c r="U83" t="s">
        <v>425</v>
      </c>
      <c r="V83" t="s">
        <v>39</v>
      </c>
      <c r="W83" t="s">
        <v>40</v>
      </c>
      <c r="X83" t="s">
        <v>39</v>
      </c>
      <c r="Y83" t="s">
        <v>44</v>
      </c>
      <c r="Z83">
        <v>599</v>
      </c>
      <c r="AA83">
        <v>595</v>
      </c>
      <c r="AB83">
        <v>12343.8</v>
      </c>
      <c r="AC83">
        <v>246876</v>
      </c>
      <c r="AD83">
        <v>13002.2</v>
      </c>
      <c r="AE83">
        <v>260044</v>
      </c>
      <c r="AF83">
        <v>11941.1</v>
      </c>
      <c r="AG83">
        <v>238822</v>
      </c>
    </row>
    <row r="84" spans="1:33" x14ac:dyDescent="0.2">
      <c r="A84" t="s">
        <v>63</v>
      </c>
      <c r="B84">
        <v>2</v>
      </c>
      <c r="C84">
        <v>239491831</v>
      </c>
      <c r="D84">
        <v>239491831</v>
      </c>
      <c r="E84" t="s">
        <v>64</v>
      </c>
      <c r="F84" t="s">
        <v>65</v>
      </c>
      <c r="G84" t="s">
        <v>48</v>
      </c>
      <c r="H84" t="s">
        <v>38</v>
      </c>
      <c r="I84" t="s">
        <v>40</v>
      </c>
      <c r="J84" t="s">
        <v>51</v>
      </c>
      <c r="K84">
        <v>0.38019999999999998</v>
      </c>
      <c r="L84">
        <v>0.47520000000000001</v>
      </c>
      <c r="M84">
        <v>0.65959999999999996</v>
      </c>
      <c r="N84" t="s">
        <v>52</v>
      </c>
      <c r="O84" t="s">
        <v>51</v>
      </c>
      <c r="P84" t="s">
        <v>40</v>
      </c>
      <c r="Q84" t="s">
        <v>42</v>
      </c>
      <c r="R84">
        <v>0.61980000000000002</v>
      </c>
      <c r="S84">
        <v>0.52480000000000004</v>
      </c>
      <c r="T84">
        <v>0.34039999999999998</v>
      </c>
      <c r="U84" t="s">
        <v>57</v>
      </c>
      <c r="V84" t="s">
        <v>51</v>
      </c>
      <c r="W84" t="s">
        <v>40</v>
      </c>
      <c r="X84" t="s">
        <v>51</v>
      </c>
      <c r="Y84" t="s">
        <v>44</v>
      </c>
      <c r="Z84">
        <v>599</v>
      </c>
      <c r="AA84">
        <v>595</v>
      </c>
      <c r="AB84">
        <v>22557.1</v>
      </c>
      <c r="AC84">
        <v>451142</v>
      </c>
      <c r="AD84">
        <v>31131.7</v>
      </c>
      <c r="AE84">
        <v>622634</v>
      </c>
      <c r="AF84">
        <v>53068.5</v>
      </c>
      <c r="AG84">
        <v>1061370</v>
      </c>
    </row>
    <row r="85" spans="1:33" x14ac:dyDescent="0.2">
      <c r="A85" t="s">
        <v>342</v>
      </c>
      <c r="B85">
        <v>15</v>
      </c>
      <c r="C85">
        <v>35973421</v>
      </c>
      <c r="D85">
        <v>35973421</v>
      </c>
      <c r="E85" t="s">
        <v>343</v>
      </c>
      <c r="F85" t="s">
        <v>344</v>
      </c>
      <c r="G85" t="s">
        <v>48</v>
      </c>
      <c r="H85" t="s">
        <v>38</v>
      </c>
      <c r="I85" t="s">
        <v>51</v>
      </c>
      <c r="J85" t="s">
        <v>50</v>
      </c>
      <c r="K85">
        <v>0.37540000000000001</v>
      </c>
      <c r="L85">
        <v>9.4060000000000005E-2</v>
      </c>
      <c r="M85">
        <v>5.8999999999999997E-2</v>
      </c>
      <c r="N85" t="s">
        <v>52</v>
      </c>
      <c r="O85" t="s">
        <v>50</v>
      </c>
      <c r="P85" t="s">
        <v>51</v>
      </c>
      <c r="Q85" t="s">
        <v>42</v>
      </c>
      <c r="R85">
        <v>0.62460000000000004</v>
      </c>
      <c r="S85">
        <v>0.90593999999999997</v>
      </c>
      <c r="T85">
        <v>0.94099999999999995</v>
      </c>
      <c r="U85" t="s">
        <v>91</v>
      </c>
      <c r="V85" t="s">
        <v>50</v>
      </c>
      <c r="W85" t="s">
        <v>51</v>
      </c>
      <c r="X85" t="s">
        <v>50</v>
      </c>
      <c r="Y85" t="s">
        <v>44</v>
      </c>
      <c r="Z85">
        <v>599</v>
      </c>
      <c r="AA85">
        <v>600</v>
      </c>
      <c r="AB85">
        <v>13256.9</v>
      </c>
      <c r="AC85">
        <v>265138</v>
      </c>
      <c r="AD85">
        <v>15784.6</v>
      </c>
      <c r="AE85">
        <v>315692</v>
      </c>
      <c r="AF85">
        <v>20442.400000000001</v>
      </c>
      <c r="AG85">
        <v>408848</v>
      </c>
    </row>
    <row r="86" spans="1:33" x14ac:dyDescent="0.2">
      <c r="A86" t="s">
        <v>225</v>
      </c>
      <c r="B86">
        <v>5</v>
      </c>
      <c r="C86">
        <v>94069803</v>
      </c>
      <c r="D86">
        <v>94069803</v>
      </c>
      <c r="E86" t="s">
        <v>226</v>
      </c>
      <c r="F86" t="s">
        <v>227</v>
      </c>
      <c r="G86" t="s">
        <v>48</v>
      </c>
      <c r="H86" t="s">
        <v>38</v>
      </c>
      <c r="I86" t="s">
        <v>39</v>
      </c>
      <c r="J86" t="s">
        <v>40</v>
      </c>
      <c r="K86">
        <v>0.37</v>
      </c>
      <c r="L86">
        <v>0.18940000000000001</v>
      </c>
      <c r="M86">
        <v>0.28060000000000002</v>
      </c>
      <c r="N86" t="s">
        <v>52</v>
      </c>
      <c r="O86" t="s">
        <v>40</v>
      </c>
      <c r="P86" t="s">
        <v>39</v>
      </c>
      <c r="Q86" t="s">
        <v>42</v>
      </c>
      <c r="R86">
        <v>0.63</v>
      </c>
      <c r="S86">
        <v>0.81059999999999999</v>
      </c>
      <c r="T86">
        <v>0.71940000000000004</v>
      </c>
      <c r="U86" t="s">
        <v>209</v>
      </c>
      <c r="V86" t="s">
        <v>40</v>
      </c>
      <c r="W86" t="s">
        <v>39</v>
      </c>
      <c r="X86" t="s">
        <v>40</v>
      </c>
      <c r="Y86" t="s">
        <v>44</v>
      </c>
      <c r="Z86">
        <v>599</v>
      </c>
      <c r="AA86">
        <v>600</v>
      </c>
      <c r="AB86">
        <v>16511.7</v>
      </c>
      <c r="AC86">
        <v>330234</v>
      </c>
      <c r="AD86">
        <v>28250.6</v>
      </c>
      <c r="AE86">
        <v>565012</v>
      </c>
      <c r="AF86">
        <v>31511</v>
      </c>
      <c r="AG86">
        <v>630220</v>
      </c>
    </row>
    <row r="87" spans="1:33" x14ac:dyDescent="0.2">
      <c r="A87" t="s">
        <v>262</v>
      </c>
      <c r="B87">
        <v>12</v>
      </c>
      <c r="C87">
        <v>28525197</v>
      </c>
      <c r="D87">
        <v>28525197</v>
      </c>
      <c r="E87" t="s">
        <v>263</v>
      </c>
      <c r="F87" t="s">
        <v>264</v>
      </c>
      <c r="G87" t="s">
        <v>48</v>
      </c>
      <c r="H87" t="s">
        <v>49</v>
      </c>
      <c r="I87" t="s">
        <v>51</v>
      </c>
      <c r="J87" t="s">
        <v>50</v>
      </c>
      <c r="K87">
        <v>0.35749999999999998</v>
      </c>
      <c r="L87">
        <v>0.43559999999999999</v>
      </c>
      <c r="M87">
        <v>0.31619999999999998</v>
      </c>
      <c r="N87" t="s">
        <v>52</v>
      </c>
      <c r="O87" t="s">
        <v>50</v>
      </c>
      <c r="P87" t="s">
        <v>51</v>
      </c>
      <c r="Q87" t="s">
        <v>42</v>
      </c>
      <c r="R87">
        <v>0.64249999999999996</v>
      </c>
      <c r="S87">
        <v>0.56440000000000001</v>
      </c>
      <c r="T87">
        <v>0.68379999999999996</v>
      </c>
      <c r="U87" t="s">
        <v>57</v>
      </c>
      <c r="V87" t="s">
        <v>50</v>
      </c>
      <c r="W87" t="s">
        <v>51</v>
      </c>
      <c r="X87" t="s">
        <v>50</v>
      </c>
      <c r="Y87" t="s">
        <v>44</v>
      </c>
      <c r="Z87">
        <v>600</v>
      </c>
      <c r="AA87">
        <v>586</v>
      </c>
      <c r="AB87">
        <v>9219.0499999999993</v>
      </c>
      <c r="AC87">
        <v>184381</v>
      </c>
      <c r="AD87">
        <v>29425.3</v>
      </c>
      <c r="AE87">
        <v>588506</v>
      </c>
      <c r="AF87">
        <v>28358.9</v>
      </c>
      <c r="AG87">
        <v>567178</v>
      </c>
    </row>
    <row r="88" spans="1:33" x14ac:dyDescent="0.2">
      <c r="A88" t="s">
        <v>122</v>
      </c>
      <c r="B88">
        <v>1</v>
      </c>
      <c r="C88">
        <v>221197709</v>
      </c>
      <c r="D88">
        <v>221197709</v>
      </c>
      <c r="E88" t="s">
        <v>123</v>
      </c>
      <c r="F88" t="s">
        <v>124</v>
      </c>
      <c r="G88" t="s">
        <v>37</v>
      </c>
      <c r="H88" t="s">
        <v>38</v>
      </c>
      <c r="I88" t="s">
        <v>50</v>
      </c>
      <c r="J88" t="s">
        <v>39</v>
      </c>
      <c r="K88">
        <v>0.64780000000000004</v>
      </c>
      <c r="L88">
        <v>0.67789999999999995</v>
      </c>
      <c r="M88">
        <v>0.5756</v>
      </c>
      <c r="N88" t="s">
        <v>41</v>
      </c>
      <c r="O88" t="s">
        <v>50</v>
      </c>
      <c r="P88" t="s">
        <v>39</v>
      </c>
      <c r="Q88" t="s">
        <v>42</v>
      </c>
      <c r="R88">
        <v>0.64780000000000004</v>
      </c>
      <c r="S88">
        <v>0.67789999999999995</v>
      </c>
      <c r="T88">
        <v>0.5756</v>
      </c>
      <c r="U88" t="s">
        <v>43</v>
      </c>
      <c r="V88" t="s">
        <v>50</v>
      </c>
      <c r="W88" t="s">
        <v>39</v>
      </c>
      <c r="X88" t="s">
        <v>50</v>
      </c>
      <c r="Y88" t="s">
        <v>44</v>
      </c>
      <c r="Z88">
        <v>600</v>
      </c>
      <c r="AA88">
        <v>597</v>
      </c>
      <c r="AB88">
        <v>14547.1</v>
      </c>
      <c r="AC88">
        <v>290942</v>
      </c>
      <c r="AD88">
        <v>37184.800000000003</v>
      </c>
      <c r="AE88">
        <v>743696</v>
      </c>
      <c r="AF88">
        <v>42493.2</v>
      </c>
      <c r="AG88">
        <v>849864</v>
      </c>
    </row>
    <row r="89" spans="1:33" x14ac:dyDescent="0.2">
      <c r="A89" t="s">
        <v>237</v>
      </c>
      <c r="B89">
        <v>20</v>
      </c>
      <c r="C89">
        <v>55798240</v>
      </c>
      <c r="D89">
        <v>55798240</v>
      </c>
      <c r="E89" t="s">
        <v>238</v>
      </c>
      <c r="F89" t="s">
        <v>239</v>
      </c>
      <c r="G89" t="s">
        <v>37</v>
      </c>
      <c r="H89" t="s">
        <v>38</v>
      </c>
      <c r="I89" t="s">
        <v>39</v>
      </c>
      <c r="J89" t="s">
        <v>40</v>
      </c>
      <c r="K89">
        <v>0.65080000000000005</v>
      </c>
      <c r="L89">
        <v>0.42249999999999999</v>
      </c>
      <c r="M89">
        <v>0.42509999999999998</v>
      </c>
      <c r="N89" t="s">
        <v>41</v>
      </c>
      <c r="O89" t="s">
        <v>39</v>
      </c>
      <c r="P89" t="s">
        <v>40</v>
      </c>
      <c r="Q89" t="s">
        <v>42</v>
      </c>
      <c r="R89">
        <v>0.65080000000000005</v>
      </c>
      <c r="S89">
        <v>0.42249999999999999</v>
      </c>
      <c r="T89">
        <v>0.42509999999999998</v>
      </c>
      <c r="U89" t="s">
        <v>168</v>
      </c>
      <c r="V89" t="s">
        <v>39</v>
      </c>
      <c r="W89" t="s">
        <v>40</v>
      </c>
      <c r="X89" t="s">
        <v>39</v>
      </c>
      <c r="Y89" t="s">
        <v>44</v>
      </c>
      <c r="Z89">
        <v>600</v>
      </c>
      <c r="AA89">
        <v>597</v>
      </c>
      <c r="AB89">
        <v>16583.3</v>
      </c>
      <c r="AC89">
        <v>331666</v>
      </c>
      <c r="AD89">
        <v>27632.7</v>
      </c>
      <c r="AE89">
        <v>552654</v>
      </c>
      <c r="AF89">
        <v>30825.200000000001</v>
      </c>
      <c r="AG89">
        <v>616504</v>
      </c>
    </row>
    <row r="90" spans="1:33" x14ac:dyDescent="0.2">
      <c r="A90" t="s">
        <v>301</v>
      </c>
      <c r="B90">
        <v>2</v>
      </c>
      <c r="C90">
        <v>176991924</v>
      </c>
      <c r="D90">
        <v>176991924</v>
      </c>
      <c r="E90" t="s">
        <v>273</v>
      </c>
      <c r="F90" t="s">
        <v>302</v>
      </c>
      <c r="G90" t="s">
        <v>48</v>
      </c>
      <c r="H90" t="s">
        <v>38</v>
      </c>
      <c r="I90" t="s">
        <v>39</v>
      </c>
      <c r="J90" t="s">
        <v>50</v>
      </c>
      <c r="K90">
        <v>0.33129999999999998</v>
      </c>
      <c r="L90">
        <v>0.65720000000000001</v>
      </c>
      <c r="M90">
        <v>0.121</v>
      </c>
      <c r="N90" t="s">
        <v>52</v>
      </c>
      <c r="O90" t="s">
        <v>50</v>
      </c>
      <c r="P90" t="s">
        <v>39</v>
      </c>
      <c r="Q90" t="s">
        <v>42</v>
      </c>
      <c r="R90">
        <v>0.66869999999999996</v>
      </c>
      <c r="S90">
        <v>0.34279999999999999</v>
      </c>
      <c r="T90">
        <v>0.879</v>
      </c>
      <c r="U90" t="s">
        <v>171</v>
      </c>
      <c r="V90" t="s">
        <v>50</v>
      </c>
      <c r="W90" t="s">
        <v>39</v>
      </c>
      <c r="X90" t="s">
        <v>50</v>
      </c>
      <c r="Y90" t="s">
        <v>44</v>
      </c>
      <c r="Z90">
        <v>600</v>
      </c>
      <c r="AA90">
        <v>599</v>
      </c>
      <c r="AB90">
        <v>11478.4</v>
      </c>
      <c r="AC90">
        <v>229568</v>
      </c>
      <c r="AD90">
        <v>24952.799999999999</v>
      </c>
      <c r="AE90">
        <v>499056</v>
      </c>
      <c r="AF90">
        <v>24026.400000000001</v>
      </c>
      <c r="AG90">
        <v>480528</v>
      </c>
    </row>
    <row r="91" spans="1:33" x14ac:dyDescent="0.2">
      <c r="A91" t="s">
        <v>463</v>
      </c>
      <c r="B91">
        <v>13</v>
      </c>
      <c r="C91">
        <v>110376963</v>
      </c>
      <c r="D91">
        <v>110376963</v>
      </c>
      <c r="E91" t="s">
        <v>464</v>
      </c>
      <c r="F91" t="s">
        <v>465</v>
      </c>
      <c r="G91" t="s">
        <v>48</v>
      </c>
      <c r="H91" t="s">
        <v>49</v>
      </c>
      <c r="I91" t="s">
        <v>50</v>
      </c>
      <c r="J91" t="s">
        <v>40</v>
      </c>
      <c r="K91">
        <v>0.32779999999999998</v>
      </c>
      <c r="L91">
        <v>0.23139999999999999</v>
      </c>
      <c r="M91">
        <v>1.29E-2</v>
      </c>
      <c r="N91" t="s">
        <v>52</v>
      </c>
      <c r="O91" t="s">
        <v>40</v>
      </c>
      <c r="P91" t="s">
        <v>50</v>
      </c>
      <c r="Q91" t="s">
        <v>42</v>
      </c>
      <c r="R91">
        <v>0.67220000000000002</v>
      </c>
      <c r="S91">
        <v>0.76859999999999995</v>
      </c>
      <c r="T91">
        <v>0.98709999999999998</v>
      </c>
      <c r="U91" t="s">
        <v>57</v>
      </c>
      <c r="V91" t="s">
        <v>40</v>
      </c>
      <c r="W91" t="s">
        <v>50</v>
      </c>
      <c r="X91" t="s">
        <v>40</v>
      </c>
      <c r="Y91" t="s">
        <v>44</v>
      </c>
      <c r="Z91">
        <v>600</v>
      </c>
      <c r="AA91">
        <v>600</v>
      </c>
      <c r="AB91">
        <v>6924.71</v>
      </c>
      <c r="AC91">
        <v>138494.20000000001</v>
      </c>
      <c r="AD91">
        <v>9867.85</v>
      </c>
      <c r="AE91">
        <v>197357</v>
      </c>
      <c r="AF91">
        <v>5793.45</v>
      </c>
      <c r="AG91">
        <v>115869</v>
      </c>
    </row>
    <row r="92" spans="1:33" x14ac:dyDescent="0.2">
      <c r="A92" t="s">
        <v>520</v>
      </c>
      <c r="B92">
        <v>1</v>
      </c>
      <c r="C92">
        <v>60994215</v>
      </c>
      <c r="D92">
        <v>60994215</v>
      </c>
      <c r="E92" t="s">
        <v>521</v>
      </c>
      <c r="F92" t="s">
        <v>522</v>
      </c>
      <c r="G92" t="s">
        <v>48</v>
      </c>
      <c r="H92" t="s">
        <v>49</v>
      </c>
      <c r="I92" t="s">
        <v>50</v>
      </c>
      <c r="J92" t="s">
        <v>51</v>
      </c>
      <c r="K92">
        <v>0.32169999999999999</v>
      </c>
      <c r="L92">
        <v>0.53220000000000001</v>
      </c>
      <c r="M92">
        <v>0.1384</v>
      </c>
      <c r="N92" t="s">
        <v>52</v>
      </c>
      <c r="O92" t="s">
        <v>51</v>
      </c>
      <c r="P92" t="s">
        <v>50</v>
      </c>
      <c r="Q92" t="s">
        <v>42</v>
      </c>
      <c r="R92">
        <v>0.67830000000000001</v>
      </c>
      <c r="S92">
        <v>0.46779999999999999</v>
      </c>
      <c r="T92">
        <v>0.86160000000000003</v>
      </c>
      <c r="U92" t="s">
        <v>57</v>
      </c>
      <c r="V92" t="s">
        <v>51</v>
      </c>
      <c r="W92" t="s">
        <v>50</v>
      </c>
      <c r="X92" t="s">
        <v>51</v>
      </c>
      <c r="Y92" t="s">
        <v>44</v>
      </c>
      <c r="Z92">
        <v>600</v>
      </c>
      <c r="AA92">
        <v>594</v>
      </c>
      <c r="AB92">
        <v>3319.13</v>
      </c>
      <c r="AC92">
        <v>66382.600000000006</v>
      </c>
      <c r="AD92">
        <v>22186.9</v>
      </c>
      <c r="AE92">
        <v>443738</v>
      </c>
      <c r="AF92">
        <v>2728.99</v>
      </c>
      <c r="AG92">
        <v>54579.8</v>
      </c>
    </row>
    <row r="93" spans="1:33" x14ac:dyDescent="0.2">
      <c r="A93" t="s">
        <v>186</v>
      </c>
      <c r="B93">
        <v>14</v>
      </c>
      <c r="C93">
        <v>85139058</v>
      </c>
      <c r="D93">
        <v>85139058</v>
      </c>
      <c r="E93" t="s">
        <v>187</v>
      </c>
      <c r="F93" t="s">
        <v>188</v>
      </c>
      <c r="G93" t="s">
        <v>48</v>
      </c>
      <c r="H93" t="s">
        <v>38</v>
      </c>
      <c r="I93" t="s">
        <v>50</v>
      </c>
      <c r="J93" t="s">
        <v>39</v>
      </c>
      <c r="K93">
        <v>0.32069999999999999</v>
      </c>
      <c r="L93">
        <v>0.24010000000000001</v>
      </c>
      <c r="M93">
        <v>0.32</v>
      </c>
      <c r="N93" t="s">
        <v>52</v>
      </c>
      <c r="O93" t="s">
        <v>39</v>
      </c>
      <c r="P93" t="s">
        <v>50</v>
      </c>
      <c r="Q93" t="s">
        <v>42</v>
      </c>
      <c r="R93">
        <v>0.67930000000000001</v>
      </c>
      <c r="S93">
        <v>0.75990000000000002</v>
      </c>
      <c r="T93">
        <v>0.68</v>
      </c>
      <c r="U93" t="s">
        <v>189</v>
      </c>
      <c r="V93" t="s">
        <v>39</v>
      </c>
      <c r="W93" t="s">
        <v>50</v>
      </c>
      <c r="X93" t="s">
        <v>39</v>
      </c>
      <c r="Y93" t="s">
        <v>44</v>
      </c>
      <c r="Z93">
        <v>600</v>
      </c>
      <c r="AA93">
        <v>595</v>
      </c>
      <c r="AB93">
        <v>19184.2</v>
      </c>
      <c r="AC93">
        <v>383684</v>
      </c>
      <c r="AD93">
        <v>39380.400000000001</v>
      </c>
      <c r="AE93">
        <v>787608</v>
      </c>
      <c r="AF93">
        <v>35721.199999999997</v>
      </c>
      <c r="AG93">
        <v>714424</v>
      </c>
    </row>
    <row r="94" spans="1:33" x14ac:dyDescent="0.2">
      <c r="A94" t="s">
        <v>140</v>
      </c>
      <c r="B94">
        <v>9</v>
      </c>
      <c r="C94">
        <v>20308166</v>
      </c>
      <c r="D94">
        <v>20308166</v>
      </c>
      <c r="E94" t="s">
        <v>141</v>
      </c>
      <c r="F94" t="s">
        <v>142</v>
      </c>
      <c r="G94" t="s">
        <v>48</v>
      </c>
      <c r="H94" t="s">
        <v>38</v>
      </c>
      <c r="I94" t="s">
        <v>39</v>
      </c>
      <c r="J94" t="s">
        <v>50</v>
      </c>
      <c r="K94">
        <v>0.31540000000000001</v>
      </c>
      <c r="L94">
        <v>6.1900000000000002E-3</v>
      </c>
      <c r="M94">
        <v>0.3775</v>
      </c>
      <c r="N94" t="s">
        <v>52</v>
      </c>
      <c r="O94" t="s">
        <v>50</v>
      </c>
      <c r="P94" t="s">
        <v>39</v>
      </c>
      <c r="Q94" t="s">
        <v>42</v>
      </c>
      <c r="R94">
        <v>0.68459999999999999</v>
      </c>
      <c r="S94">
        <v>0.99380999999999997</v>
      </c>
      <c r="T94">
        <v>0.62250000000000005</v>
      </c>
      <c r="U94" t="s">
        <v>143</v>
      </c>
      <c r="V94" t="s">
        <v>50</v>
      </c>
      <c r="W94" t="s">
        <v>39</v>
      </c>
      <c r="X94" t="s">
        <v>50</v>
      </c>
      <c r="Y94" t="s">
        <v>58</v>
      </c>
      <c r="Z94">
        <v>500</v>
      </c>
      <c r="AA94">
        <v>500</v>
      </c>
      <c r="AB94">
        <v>16913.8</v>
      </c>
      <c r="AC94">
        <v>338276</v>
      </c>
      <c r="AD94">
        <v>35644</v>
      </c>
      <c r="AE94">
        <v>712880</v>
      </c>
      <c r="AF94">
        <v>41023.599999999999</v>
      </c>
      <c r="AG94">
        <v>820472</v>
      </c>
    </row>
    <row r="95" spans="1:33" x14ac:dyDescent="0.2">
      <c r="A95" t="s">
        <v>350</v>
      </c>
      <c r="B95">
        <v>16</v>
      </c>
      <c r="C95">
        <v>54819468</v>
      </c>
      <c r="D95">
        <v>54819468</v>
      </c>
      <c r="E95" t="s">
        <v>223</v>
      </c>
      <c r="F95" t="s">
        <v>351</v>
      </c>
      <c r="G95" t="s">
        <v>48</v>
      </c>
      <c r="H95" t="s">
        <v>38</v>
      </c>
      <c r="I95" t="s">
        <v>40</v>
      </c>
      <c r="J95" t="s">
        <v>39</v>
      </c>
      <c r="K95">
        <v>0.30969999999999998</v>
      </c>
      <c r="L95">
        <v>0.18559999999999999</v>
      </c>
      <c r="M95">
        <v>0.14069999999999999</v>
      </c>
      <c r="N95" t="s">
        <v>52</v>
      </c>
      <c r="O95" t="s">
        <v>39</v>
      </c>
      <c r="P95" t="s">
        <v>40</v>
      </c>
      <c r="Q95" t="s">
        <v>42</v>
      </c>
      <c r="R95">
        <v>0.69030000000000002</v>
      </c>
      <c r="S95">
        <v>0.81440000000000001</v>
      </c>
      <c r="T95">
        <v>0.85929999999999995</v>
      </c>
      <c r="U95" t="s">
        <v>57</v>
      </c>
      <c r="V95" t="s">
        <v>39</v>
      </c>
      <c r="W95" t="s">
        <v>40</v>
      </c>
      <c r="X95" t="s">
        <v>39</v>
      </c>
      <c r="Y95" t="s">
        <v>44</v>
      </c>
      <c r="Z95">
        <v>599</v>
      </c>
      <c r="AA95">
        <v>595</v>
      </c>
      <c r="AB95">
        <v>11777.7</v>
      </c>
      <c r="AC95">
        <v>235554</v>
      </c>
      <c r="AD95">
        <v>16341.5</v>
      </c>
      <c r="AE95">
        <v>326830</v>
      </c>
      <c r="AF95">
        <v>19396.5</v>
      </c>
      <c r="AG95">
        <v>387930</v>
      </c>
    </row>
    <row r="96" spans="1:33" x14ac:dyDescent="0.2">
      <c r="A96" t="s">
        <v>545</v>
      </c>
      <c r="B96">
        <v>10</v>
      </c>
      <c r="C96">
        <v>96108774</v>
      </c>
      <c r="D96">
        <v>96108774</v>
      </c>
      <c r="E96" t="s">
        <v>546</v>
      </c>
      <c r="F96" t="s">
        <v>547</v>
      </c>
      <c r="G96" t="s">
        <v>48</v>
      </c>
      <c r="H96" t="s">
        <v>38</v>
      </c>
      <c r="I96" t="s">
        <v>39</v>
      </c>
      <c r="J96" t="s">
        <v>40</v>
      </c>
      <c r="K96">
        <v>0.30759999999999998</v>
      </c>
      <c r="L96">
        <v>0.16089999999999999</v>
      </c>
      <c r="M96">
        <v>3.0300000000000001E-2</v>
      </c>
      <c r="N96" t="s">
        <v>52</v>
      </c>
      <c r="O96" t="s">
        <v>40</v>
      </c>
      <c r="P96" t="s">
        <v>39</v>
      </c>
      <c r="Q96" t="s">
        <v>42</v>
      </c>
      <c r="R96">
        <v>0.69240000000000002</v>
      </c>
      <c r="S96">
        <v>0.83909999999999996</v>
      </c>
      <c r="T96">
        <v>0.96970000000000001</v>
      </c>
      <c r="U96" t="s">
        <v>548</v>
      </c>
      <c r="V96" t="s">
        <v>40</v>
      </c>
      <c r="W96" t="s">
        <v>39</v>
      </c>
      <c r="X96" t="s">
        <v>40</v>
      </c>
      <c r="Y96" t="s">
        <v>44</v>
      </c>
      <c r="Z96">
        <v>599</v>
      </c>
      <c r="AA96">
        <v>599</v>
      </c>
      <c r="AB96">
        <v>2445.06</v>
      </c>
      <c r="AC96">
        <v>48901.2</v>
      </c>
      <c r="AD96">
        <v>14065.4</v>
      </c>
      <c r="AE96">
        <v>281308</v>
      </c>
      <c r="AF96">
        <v>2442.62</v>
      </c>
      <c r="AG96">
        <v>48852.4</v>
      </c>
    </row>
    <row r="97" spans="1:33" x14ac:dyDescent="0.2">
      <c r="A97" t="s">
        <v>275</v>
      </c>
      <c r="B97">
        <v>12</v>
      </c>
      <c r="C97">
        <v>84356493</v>
      </c>
      <c r="D97">
        <v>84356493</v>
      </c>
      <c r="E97" t="s">
        <v>276</v>
      </c>
      <c r="F97" t="s">
        <v>277</v>
      </c>
      <c r="G97" t="s">
        <v>48</v>
      </c>
      <c r="H97" t="s">
        <v>38</v>
      </c>
      <c r="I97" t="s">
        <v>51</v>
      </c>
      <c r="J97" t="s">
        <v>50</v>
      </c>
      <c r="K97">
        <v>0.30609999999999998</v>
      </c>
      <c r="L97">
        <v>0.28220000000000001</v>
      </c>
      <c r="M97">
        <v>2.8000000000000001E-2</v>
      </c>
      <c r="N97" t="s">
        <v>52</v>
      </c>
      <c r="O97" t="s">
        <v>50</v>
      </c>
      <c r="P97" t="s">
        <v>51</v>
      </c>
      <c r="Q97" t="s">
        <v>42</v>
      </c>
      <c r="R97">
        <v>0.69389999999999996</v>
      </c>
      <c r="S97">
        <v>0.71779999999999999</v>
      </c>
      <c r="T97">
        <v>0.97199999999999998</v>
      </c>
      <c r="U97" t="s">
        <v>278</v>
      </c>
      <c r="V97" t="s">
        <v>50</v>
      </c>
      <c r="W97" t="s">
        <v>51</v>
      </c>
      <c r="X97" t="s">
        <v>50</v>
      </c>
      <c r="Y97" t="s">
        <v>44</v>
      </c>
      <c r="Z97">
        <v>599</v>
      </c>
      <c r="AA97">
        <v>599</v>
      </c>
      <c r="AB97">
        <v>12307.6</v>
      </c>
      <c r="AC97">
        <v>246152</v>
      </c>
      <c r="AD97">
        <v>25215.5</v>
      </c>
      <c r="AE97">
        <v>504310</v>
      </c>
      <c r="AF97">
        <v>25259.599999999999</v>
      </c>
      <c r="AG97">
        <v>505192</v>
      </c>
    </row>
    <row r="98" spans="1:33" x14ac:dyDescent="0.2">
      <c r="A98" t="s">
        <v>412</v>
      </c>
      <c r="B98">
        <v>1</v>
      </c>
      <c r="C98">
        <v>53970693</v>
      </c>
      <c r="D98">
        <v>53970693</v>
      </c>
      <c r="E98" t="s">
        <v>232</v>
      </c>
      <c r="F98" t="s">
        <v>233</v>
      </c>
      <c r="G98" t="s">
        <v>48</v>
      </c>
      <c r="H98" t="s">
        <v>38</v>
      </c>
      <c r="I98" t="s">
        <v>40</v>
      </c>
      <c r="J98" t="s">
        <v>39</v>
      </c>
      <c r="K98">
        <v>0.30320000000000003</v>
      </c>
      <c r="L98">
        <v>3.218E-2</v>
      </c>
      <c r="M98">
        <v>0.28060000000000002</v>
      </c>
      <c r="N98" t="s">
        <v>52</v>
      </c>
      <c r="O98" t="s">
        <v>39</v>
      </c>
      <c r="P98" t="s">
        <v>40</v>
      </c>
      <c r="Q98" t="s">
        <v>42</v>
      </c>
      <c r="R98">
        <v>0.69679999999999997</v>
      </c>
      <c r="S98">
        <v>0.96782000000000001</v>
      </c>
      <c r="T98">
        <v>0.71940000000000004</v>
      </c>
      <c r="U98" t="s">
        <v>57</v>
      </c>
      <c r="V98" t="s">
        <v>39</v>
      </c>
      <c r="W98" t="s">
        <v>40</v>
      </c>
      <c r="X98" t="s">
        <v>39</v>
      </c>
      <c r="Y98" t="s">
        <v>44</v>
      </c>
      <c r="Z98">
        <v>599</v>
      </c>
      <c r="AA98">
        <v>594</v>
      </c>
      <c r="AB98">
        <v>11796</v>
      </c>
      <c r="AC98">
        <v>235920</v>
      </c>
      <c r="AD98">
        <v>12463.5</v>
      </c>
      <c r="AE98">
        <v>249270</v>
      </c>
      <c r="AF98">
        <v>13129.3</v>
      </c>
      <c r="AG98">
        <v>262586</v>
      </c>
    </row>
    <row r="99" spans="1:33" x14ac:dyDescent="0.2">
      <c r="A99" t="s">
        <v>554</v>
      </c>
      <c r="B99">
        <v>16</v>
      </c>
      <c r="C99">
        <v>53607096</v>
      </c>
      <c r="D99">
        <v>53607096</v>
      </c>
      <c r="E99" t="s">
        <v>223</v>
      </c>
      <c r="F99" t="s">
        <v>224</v>
      </c>
      <c r="G99" t="s">
        <v>48</v>
      </c>
      <c r="H99" t="s">
        <v>38</v>
      </c>
      <c r="I99" t="s">
        <v>39</v>
      </c>
      <c r="J99" t="s">
        <v>50</v>
      </c>
      <c r="K99">
        <v>0.29830000000000001</v>
      </c>
      <c r="L99">
        <v>6.4360000000000001E-2</v>
      </c>
      <c r="M99">
        <v>6.7999999999999996E-3</v>
      </c>
      <c r="N99" t="s">
        <v>52</v>
      </c>
      <c r="O99" t="s">
        <v>50</v>
      </c>
      <c r="P99" t="s">
        <v>39</v>
      </c>
      <c r="Q99" t="s">
        <v>42</v>
      </c>
      <c r="R99">
        <v>0.70169999999999999</v>
      </c>
      <c r="S99">
        <v>0.93564000000000003</v>
      </c>
      <c r="T99">
        <v>0.99319999999999997</v>
      </c>
      <c r="U99" t="s">
        <v>57</v>
      </c>
      <c r="V99" t="s">
        <v>50</v>
      </c>
      <c r="W99" t="s">
        <v>39</v>
      </c>
      <c r="X99" t="s">
        <v>50</v>
      </c>
      <c r="Y99" t="s">
        <v>44</v>
      </c>
      <c r="Z99">
        <v>599</v>
      </c>
      <c r="AA99">
        <v>597</v>
      </c>
      <c r="AB99">
        <v>3450.34</v>
      </c>
      <c r="AC99">
        <v>69006.8</v>
      </c>
      <c r="AD99">
        <v>4307.84</v>
      </c>
      <c r="AE99">
        <v>86156.800000000003</v>
      </c>
      <c r="AF99">
        <v>2322.48</v>
      </c>
      <c r="AG99">
        <v>46449.599999999999</v>
      </c>
    </row>
    <row r="100" spans="1:33" x14ac:dyDescent="0.2">
      <c r="A100" t="s">
        <v>345</v>
      </c>
      <c r="B100">
        <v>15</v>
      </c>
      <c r="C100">
        <v>71748402</v>
      </c>
      <c r="D100">
        <v>71748402</v>
      </c>
      <c r="E100" t="s">
        <v>346</v>
      </c>
      <c r="F100" t="s">
        <v>347</v>
      </c>
      <c r="G100" t="s">
        <v>48</v>
      </c>
      <c r="H100" t="s">
        <v>49</v>
      </c>
      <c r="I100" t="s">
        <v>40</v>
      </c>
      <c r="J100" t="s">
        <v>39</v>
      </c>
      <c r="K100">
        <v>0.29630000000000001</v>
      </c>
      <c r="L100">
        <v>0.18940000000000001</v>
      </c>
      <c r="M100">
        <v>1.5100000000000001E-2</v>
      </c>
      <c r="N100" t="s">
        <v>52</v>
      </c>
      <c r="O100" t="s">
        <v>39</v>
      </c>
      <c r="P100" t="s">
        <v>40</v>
      </c>
      <c r="Q100" t="s">
        <v>42</v>
      </c>
      <c r="R100">
        <v>0.70369999999999999</v>
      </c>
      <c r="S100">
        <v>0.81059999999999999</v>
      </c>
      <c r="T100">
        <v>0.9849</v>
      </c>
      <c r="U100" t="s">
        <v>53</v>
      </c>
      <c r="V100" t="s">
        <v>39</v>
      </c>
      <c r="W100" t="s">
        <v>40</v>
      </c>
      <c r="X100" t="s">
        <v>39</v>
      </c>
      <c r="Y100" t="s">
        <v>44</v>
      </c>
      <c r="Z100">
        <v>599</v>
      </c>
      <c r="AA100">
        <v>597</v>
      </c>
      <c r="AB100">
        <v>14730.9</v>
      </c>
      <c r="AC100">
        <v>294618</v>
      </c>
      <c r="AD100">
        <v>16771.900000000001</v>
      </c>
      <c r="AE100">
        <v>335438</v>
      </c>
      <c r="AF100">
        <v>20349.099999999999</v>
      </c>
      <c r="AG100">
        <v>406982</v>
      </c>
    </row>
    <row r="101" spans="1:33" x14ac:dyDescent="0.2">
      <c r="A101" t="s">
        <v>287</v>
      </c>
      <c r="B101">
        <v>12</v>
      </c>
      <c r="C101">
        <v>66114630</v>
      </c>
      <c r="D101">
        <v>66114630</v>
      </c>
      <c r="E101" t="s">
        <v>137</v>
      </c>
      <c r="F101" t="s">
        <v>288</v>
      </c>
      <c r="G101" t="s">
        <v>48</v>
      </c>
      <c r="H101" t="s">
        <v>38</v>
      </c>
      <c r="I101" t="s">
        <v>50</v>
      </c>
      <c r="J101" t="s">
        <v>51</v>
      </c>
      <c r="K101">
        <v>0.29389999999999999</v>
      </c>
      <c r="L101">
        <v>0.90720000000000001</v>
      </c>
      <c r="M101">
        <v>0.1263</v>
      </c>
      <c r="N101" t="s">
        <v>52</v>
      </c>
      <c r="O101" t="s">
        <v>51</v>
      </c>
      <c r="P101" t="s">
        <v>50</v>
      </c>
      <c r="Q101" t="s">
        <v>42</v>
      </c>
      <c r="R101">
        <v>0.70609999999999995</v>
      </c>
      <c r="S101">
        <v>9.2799999999999994E-2</v>
      </c>
      <c r="T101">
        <v>0.87370000000000003</v>
      </c>
      <c r="U101" t="s">
        <v>57</v>
      </c>
      <c r="V101" t="s">
        <v>51</v>
      </c>
      <c r="W101" t="s">
        <v>50</v>
      </c>
      <c r="X101" t="s">
        <v>51</v>
      </c>
      <c r="Y101" t="s">
        <v>44</v>
      </c>
      <c r="Z101">
        <v>599</v>
      </c>
      <c r="AA101">
        <v>598</v>
      </c>
      <c r="AB101">
        <v>17221.7</v>
      </c>
      <c r="AC101">
        <v>344434</v>
      </c>
      <c r="AD101">
        <v>23566.799999999999</v>
      </c>
      <c r="AE101">
        <v>471336</v>
      </c>
      <c r="AF101">
        <v>24668.1</v>
      </c>
      <c r="AG101">
        <v>493362</v>
      </c>
    </row>
    <row r="102" spans="1:33" x14ac:dyDescent="0.2">
      <c r="A102" t="s">
        <v>555</v>
      </c>
      <c r="B102">
        <v>4</v>
      </c>
      <c r="C102">
        <v>127810815</v>
      </c>
      <c r="D102">
        <v>127810815</v>
      </c>
      <c r="E102" t="s">
        <v>481</v>
      </c>
      <c r="F102" t="s">
        <v>482</v>
      </c>
      <c r="G102" t="s">
        <v>48</v>
      </c>
      <c r="H102" t="s">
        <v>38</v>
      </c>
      <c r="I102" t="s">
        <v>40</v>
      </c>
      <c r="J102" t="s">
        <v>50</v>
      </c>
      <c r="K102">
        <v>0.29160000000000003</v>
      </c>
      <c r="L102">
        <v>1.856E-2</v>
      </c>
      <c r="M102">
        <v>1.5E-3</v>
      </c>
      <c r="N102" t="s">
        <v>52</v>
      </c>
      <c r="O102" t="s">
        <v>50</v>
      </c>
      <c r="P102" t="s">
        <v>40</v>
      </c>
      <c r="Q102" t="s">
        <v>42</v>
      </c>
      <c r="R102">
        <v>0.70840000000000003</v>
      </c>
      <c r="S102">
        <v>0.98143999999999998</v>
      </c>
      <c r="T102">
        <v>0.99850000000000005</v>
      </c>
      <c r="U102" t="s">
        <v>57</v>
      </c>
      <c r="V102" t="s">
        <v>50</v>
      </c>
      <c r="W102" t="s">
        <v>40</v>
      </c>
      <c r="X102" t="s">
        <v>50</v>
      </c>
      <c r="Y102" t="s">
        <v>44</v>
      </c>
      <c r="Z102">
        <v>600</v>
      </c>
      <c r="AA102">
        <v>591</v>
      </c>
      <c r="AB102">
        <v>2858.26</v>
      </c>
      <c r="AC102">
        <v>57165.2</v>
      </c>
      <c r="AD102">
        <v>11510.8</v>
      </c>
      <c r="AE102">
        <v>230216</v>
      </c>
      <c r="AF102">
        <v>2298.02</v>
      </c>
      <c r="AG102">
        <v>45960.4</v>
      </c>
    </row>
    <row r="103" spans="1:33" x14ac:dyDescent="0.2">
      <c r="A103" t="s">
        <v>54</v>
      </c>
      <c r="B103">
        <v>14</v>
      </c>
      <c r="C103">
        <v>53964998</v>
      </c>
      <c r="D103">
        <v>53964998</v>
      </c>
      <c r="E103" t="s">
        <v>55</v>
      </c>
      <c r="F103" t="s">
        <v>56</v>
      </c>
      <c r="G103" t="s">
        <v>48</v>
      </c>
      <c r="H103" t="s">
        <v>38</v>
      </c>
      <c r="I103" t="s">
        <v>40</v>
      </c>
      <c r="J103" t="s">
        <v>51</v>
      </c>
      <c r="K103">
        <v>0.28889999999999999</v>
      </c>
      <c r="L103">
        <v>0.29580000000000001</v>
      </c>
      <c r="M103">
        <v>0.22009999999999999</v>
      </c>
      <c r="N103" t="s">
        <v>52</v>
      </c>
      <c r="O103" t="s">
        <v>51</v>
      </c>
      <c r="P103" t="s">
        <v>40</v>
      </c>
      <c r="Q103" t="s">
        <v>42</v>
      </c>
      <c r="R103">
        <v>0.71109999999999995</v>
      </c>
      <c r="S103">
        <v>0.70420000000000005</v>
      </c>
      <c r="T103">
        <v>0.77990000000000004</v>
      </c>
      <c r="U103" t="s">
        <v>57</v>
      </c>
      <c r="V103" t="s">
        <v>51</v>
      </c>
      <c r="W103" t="s">
        <v>40</v>
      </c>
      <c r="X103" t="s">
        <v>51</v>
      </c>
      <c r="Y103" t="s">
        <v>58</v>
      </c>
      <c r="Z103">
        <v>500</v>
      </c>
      <c r="AA103">
        <v>499</v>
      </c>
      <c r="AB103">
        <v>18495.099999999999</v>
      </c>
      <c r="AC103">
        <v>369902</v>
      </c>
      <c r="AD103">
        <v>14983.3</v>
      </c>
      <c r="AE103">
        <v>299666</v>
      </c>
      <c r="AF103">
        <v>56038.7</v>
      </c>
      <c r="AG103">
        <v>1120774</v>
      </c>
    </row>
    <row r="104" spans="1:33" x14ac:dyDescent="0.2">
      <c r="A104" t="s">
        <v>507</v>
      </c>
      <c r="B104">
        <v>6</v>
      </c>
      <c r="C104">
        <v>50931059</v>
      </c>
      <c r="D104">
        <v>50931059</v>
      </c>
      <c r="E104" t="s">
        <v>427</v>
      </c>
      <c r="F104" t="s">
        <v>506</v>
      </c>
      <c r="G104" t="s">
        <v>48</v>
      </c>
      <c r="H104" t="s">
        <v>38</v>
      </c>
      <c r="I104" t="s">
        <v>40</v>
      </c>
      <c r="J104" t="s">
        <v>50</v>
      </c>
      <c r="K104">
        <v>0.28749999999999998</v>
      </c>
      <c r="L104">
        <v>0.1188</v>
      </c>
      <c r="M104">
        <v>0.16789999999999999</v>
      </c>
      <c r="N104" t="s">
        <v>52</v>
      </c>
      <c r="O104" t="s">
        <v>50</v>
      </c>
      <c r="P104" t="s">
        <v>40</v>
      </c>
      <c r="Q104" t="s">
        <v>42</v>
      </c>
      <c r="R104">
        <v>0.71250000000000002</v>
      </c>
      <c r="S104">
        <v>0.88119999999999998</v>
      </c>
      <c r="T104">
        <v>0.83209999999999995</v>
      </c>
      <c r="U104" t="s">
        <v>57</v>
      </c>
      <c r="V104" t="s">
        <v>50</v>
      </c>
      <c r="W104" t="s">
        <v>40</v>
      </c>
      <c r="X104" t="s">
        <v>50</v>
      </c>
      <c r="Y104" t="s">
        <v>44</v>
      </c>
      <c r="Z104">
        <v>600</v>
      </c>
      <c r="AA104">
        <v>598</v>
      </c>
      <c r="AB104">
        <v>3590.73</v>
      </c>
      <c r="AC104">
        <v>71814.600000000006</v>
      </c>
      <c r="AD104">
        <v>23135.8</v>
      </c>
      <c r="AE104">
        <v>462716</v>
      </c>
      <c r="AF104">
        <v>2881.24</v>
      </c>
      <c r="AG104">
        <v>57624.800000000003</v>
      </c>
    </row>
    <row r="105" spans="1:33" x14ac:dyDescent="0.2">
      <c r="A105" t="s">
        <v>398</v>
      </c>
      <c r="B105">
        <v>3</v>
      </c>
      <c r="C105">
        <v>138839901</v>
      </c>
      <c r="D105">
        <v>138839901</v>
      </c>
      <c r="E105" t="s">
        <v>283</v>
      </c>
      <c r="F105" t="s">
        <v>399</v>
      </c>
      <c r="G105" t="s">
        <v>48</v>
      </c>
      <c r="H105" t="s">
        <v>38</v>
      </c>
      <c r="I105" t="s">
        <v>40</v>
      </c>
      <c r="J105" t="s">
        <v>39</v>
      </c>
      <c r="K105">
        <v>0.2863</v>
      </c>
      <c r="L105">
        <v>6.6830000000000001E-2</v>
      </c>
      <c r="M105">
        <v>5.6000000000000001E-2</v>
      </c>
      <c r="N105" t="s">
        <v>52</v>
      </c>
      <c r="O105" t="s">
        <v>39</v>
      </c>
      <c r="P105" t="s">
        <v>40</v>
      </c>
      <c r="Q105" t="s">
        <v>42</v>
      </c>
      <c r="R105">
        <v>0.7137</v>
      </c>
      <c r="S105">
        <v>0.93317000000000005</v>
      </c>
      <c r="T105">
        <v>0.94399999999999995</v>
      </c>
      <c r="U105" t="s">
        <v>379</v>
      </c>
      <c r="V105" t="s">
        <v>39</v>
      </c>
      <c r="W105" t="s">
        <v>40</v>
      </c>
      <c r="X105" t="s">
        <v>39</v>
      </c>
      <c r="Y105" t="s">
        <v>44</v>
      </c>
      <c r="Z105">
        <v>600</v>
      </c>
      <c r="AA105">
        <v>596</v>
      </c>
      <c r="AB105">
        <v>10595.4</v>
      </c>
      <c r="AC105">
        <v>211908</v>
      </c>
      <c r="AD105">
        <v>12749.6</v>
      </c>
      <c r="AE105">
        <v>254992</v>
      </c>
      <c r="AF105">
        <v>15800.4</v>
      </c>
      <c r="AG105">
        <v>316008</v>
      </c>
    </row>
    <row r="106" spans="1:33" x14ac:dyDescent="0.2">
      <c r="A106" t="s">
        <v>549</v>
      </c>
      <c r="B106">
        <v>15</v>
      </c>
      <c r="C106">
        <v>62806134</v>
      </c>
      <c r="D106">
        <v>62806134</v>
      </c>
      <c r="E106" t="s">
        <v>550</v>
      </c>
      <c r="F106" t="s">
        <v>551</v>
      </c>
      <c r="G106" t="s">
        <v>48</v>
      </c>
      <c r="H106" t="s">
        <v>38</v>
      </c>
      <c r="I106" t="s">
        <v>40</v>
      </c>
      <c r="J106" t="s">
        <v>39</v>
      </c>
      <c r="K106">
        <v>0.2853</v>
      </c>
      <c r="L106">
        <v>0.25</v>
      </c>
      <c r="M106">
        <v>3.2500000000000001E-2</v>
      </c>
      <c r="N106" t="s">
        <v>52</v>
      </c>
      <c r="O106" t="s">
        <v>39</v>
      </c>
      <c r="P106" t="s">
        <v>40</v>
      </c>
      <c r="Q106" t="s">
        <v>42</v>
      </c>
      <c r="R106">
        <v>0.7147</v>
      </c>
      <c r="S106">
        <v>0.75</v>
      </c>
      <c r="T106">
        <v>0.96750000000000003</v>
      </c>
      <c r="U106" t="s">
        <v>72</v>
      </c>
      <c r="V106" t="s">
        <v>39</v>
      </c>
      <c r="W106" t="s">
        <v>40</v>
      </c>
      <c r="X106" t="s">
        <v>39</v>
      </c>
      <c r="Y106" t="s">
        <v>44</v>
      </c>
      <c r="Z106">
        <v>600</v>
      </c>
      <c r="AA106">
        <v>595</v>
      </c>
      <c r="AB106">
        <v>2723.92</v>
      </c>
      <c r="AC106">
        <v>54478.400000000001</v>
      </c>
      <c r="AD106">
        <v>2088.0100000000002</v>
      </c>
      <c r="AE106">
        <v>41760.199999999997</v>
      </c>
      <c r="AF106">
        <v>2436.1999999999998</v>
      </c>
      <c r="AG106">
        <v>48724</v>
      </c>
    </row>
    <row r="107" spans="1:33" x14ac:dyDescent="0.2">
      <c r="A107" t="s">
        <v>314</v>
      </c>
      <c r="B107">
        <v>1</v>
      </c>
      <c r="C107">
        <v>18996519</v>
      </c>
      <c r="D107">
        <v>18996519</v>
      </c>
      <c r="E107" t="s">
        <v>241</v>
      </c>
      <c r="F107" t="s">
        <v>242</v>
      </c>
      <c r="G107" t="s">
        <v>48</v>
      </c>
      <c r="H107" t="s">
        <v>38</v>
      </c>
      <c r="I107" t="s">
        <v>51</v>
      </c>
      <c r="J107" t="s">
        <v>50</v>
      </c>
      <c r="K107">
        <v>0.2848</v>
      </c>
      <c r="L107">
        <v>0.10639999999999999</v>
      </c>
      <c r="M107">
        <v>4.7699999999999999E-2</v>
      </c>
      <c r="N107" t="s">
        <v>52</v>
      </c>
      <c r="O107" t="s">
        <v>50</v>
      </c>
      <c r="P107" t="s">
        <v>51</v>
      </c>
      <c r="Q107" t="s">
        <v>42</v>
      </c>
      <c r="R107">
        <v>0.71519999999999995</v>
      </c>
      <c r="S107">
        <v>0.89359999999999995</v>
      </c>
      <c r="T107">
        <v>0.95230000000000004</v>
      </c>
      <c r="U107" t="s">
        <v>57</v>
      </c>
      <c r="V107" t="s">
        <v>50</v>
      </c>
      <c r="W107" t="s">
        <v>51</v>
      </c>
      <c r="X107" t="s">
        <v>50</v>
      </c>
      <c r="Y107" t="s">
        <v>58</v>
      </c>
      <c r="Z107">
        <v>500</v>
      </c>
      <c r="AA107">
        <v>500</v>
      </c>
      <c r="AB107">
        <v>17677.2</v>
      </c>
      <c r="AC107">
        <v>353544</v>
      </c>
      <c r="AD107">
        <v>19251.3</v>
      </c>
      <c r="AE107">
        <v>385026</v>
      </c>
      <c r="AF107">
        <v>22503.4</v>
      </c>
      <c r="AG107">
        <v>450068</v>
      </c>
    </row>
    <row r="108" spans="1:33" x14ac:dyDescent="0.2">
      <c r="A108" t="s">
        <v>365</v>
      </c>
      <c r="B108">
        <v>14</v>
      </c>
      <c r="C108">
        <v>98122190</v>
      </c>
      <c r="D108">
        <v>98122190</v>
      </c>
      <c r="E108" t="s">
        <v>366</v>
      </c>
      <c r="F108" t="s">
        <v>367</v>
      </c>
      <c r="G108" t="s">
        <v>48</v>
      </c>
      <c r="H108" t="s">
        <v>38</v>
      </c>
      <c r="I108" t="s">
        <v>50</v>
      </c>
      <c r="J108" t="s">
        <v>51</v>
      </c>
      <c r="K108">
        <v>0.28299999999999997</v>
      </c>
      <c r="L108">
        <v>0.18440000000000001</v>
      </c>
      <c r="M108">
        <v>0.13159999999999999</v>
      </c>
      <c r="N108" t="s">
        <v>52</v>
      </c>
      <c r="O108" t="s">
        <v>51</v>
      </c>
      <c r="P108" t="s">
        <v>50</v>
      </c>
      <c r="Q108" t="s">
        <v>42</v>
      </c>
      <c r="R108">
        <v>0.71699999999999997</v>
      </c>
      <c r="S108">
        <v>0.81559999999999999</v>
      </c>
      <c r="T108">
        <v>0.86839999999999995</v>
      </c>
      <c r="U108" t="s">
        <v>57</v>
      </c>
      <c r="V108" t="s">
        <v>51</v>
      </c>
      <c r="W108" t="s">
        <v>50</v>
      </c>
      <c r="X108" t="s">
        <v>51</v>
      </c>
      <c r="Y108" t="s">
        <v>58</v>
      </c>
      <c r="Z108">
        <v>500</v>
      </c>
      <c r="AA108">
        <v>499</v>
      </c>
      <c r="AB108">
        <v>12095.9</v>
      </c>
      <c r="AC108">
        <v>241918</v>
      </c>
      <c r="AD108">
        <v>16724.099999999999</v>
      </c>
      <c r="AE108">
        <v>334482</v>
      </c>
      <c r="AF108">
        <v>18538.7</v>
      </c>
      <c r="AG108">
        <v>370774</v>
      </c>
    </row>
    <row r="109" spans="1:33" x14ac:dyDescent="0.2">
      <c r="A109" t="s">
        <v>524</v>
      </c>
      <c r="B109">
        <v>6</v>
      </c>
      <c r="C109">
        <v>44816181</v>
      </c>
      <c r="D109">
        <v>44816181</v>
      </c>
      <c r="E109" t="s">
        <v>525</v>
      </c>
      <c r="F109" t="s">
        <v>526</v>
      </c>
      <c r="G109" t="s">
        <v>48</v>
      </c>
      <c r="H109" t="s">
        <v>49</v>
      </c>
      <c r="I109" t="s">
        <v>51</v>
      </c>
      <c r="J109" t="s">
        <v>39</v>
      </c>
      <c r="K109">
        <v>0.28160000000000002</v>
      </c>
      <c r="L109">
        <v>0.2079</v>
      </c>
      <c r="M109">
        <v>7.4099999999999999E-2</v>
      </c>
      <c r="N109" t="s">
        <v>52</v>
      </c>
      <c r="O109" t="s">
        <v>39</v>
      </c>
      <c r="P109" t="s">
        <v>51</v>
      </c>
      <c r="Q109" t="s">
        <v>42</v>
      </c>
      <c r="R109">
        <v>0.71840000000000004</v>
      </c>
      <c r="S109">
        <v>0.79210000000000003</v>
      </c>
      <c r="T109">
        <v>0.92589999999999995</v>
      </c>
      <c r="U109" t="s">
        <v>76</v>
      </c>
      <c r="V109" t="s">
        <v>39</v>
      </c>
      <c r="W109" t="s">
        <v>51</v>
      </c>
      <c r="X109" t="s">
        <v>39</v>
      </c>
      <c r="Y109" t="s">
        <v>44</v>
      </c>
      <c r="Z109">
        <v>600</v>
      </c>
      <c r="AA109">
        <v>591</v>
      </c>
      <c r="AB109">
        <v>3831.2</v>
      </c>
      <c r="AC109">
        <v>76624</v>
      </c>
      <c r="AD109">
        <v>25629.8</v>
      </c>
      <c r="AE109">
        <v>512596</v>
      </c>
      <c r="AF109">
        <v>2668.78</v>
      </c>
      <c r="AG109">
        <v>53375.6</v>
      </c>
    </row>
    <row r="110" spans="1:33" x14ac:dyDescent="0.2">
      <c r="A110" t="s">
        <v>388</v>
      </c>
      <c r="B110">
        <v>2</v>
      </c>
      <c r="C110">
        <v>71827385</v>
      </c>
      <c r="D110">
        <v>71827385</v>
      </c>
      <c r="E110" t="s">
        <v>389</v>
      </c>
      <c r="F110" t="s">
        <v>390</v>
      </c>
      <c r="G110" t="s">
        <v>37</v>
      </c>
      <c r="H110" t="s">
        <v>38</v>
      </c>
      <c r="I110" t="s">
        <v>39</v>
      </c>
      <c r="J110" t="s">
        <v>40</v>
      </c>
      <c r="K110">
        <v>0.72519999999999996</v>
      </c>
      <c r="L110">
        <v>0.69179999999999997</v>
      </c>
      <c r="M110">
        <v>0.98939999999999995</v>
      </c>
      <c r="N110" t="s">
        <v>41</v>
      </c>
      <c r="O110" t="s">
        <v>39</v>
      </c>
      <c r="P110" t="s">
        <v>40</v>
      </c>
      <c r="Q110" t="s">
        <v>42</v>
      </c>
      <c r="R110">
        <v>0.72519999999999996</v>
      </c>
      <c r="S110">
        <v>0.69179999999999997</v>
      </c>
      <c r="T110">
        <v>0.98939999999999995</v>
      </c>
      <c r="U110" t="s">
        <v>181</v>
      </c>
      <c r="V110" t="s">
        <v>39</v>
      </c>
      <c r="W110" t="s">
        <v>40</v>
      </c>
      <c r="X110" t="s">
        <v>39</v>
      </c>
      <c r="Y110" t="s">
        <v>44</v>
      </c>
      <c r="Z110">
        <v>600</v>
      </c>
      <c r="AA110">
        <v>600</v>
      </c>
      <c r="AB110">
        <v>13103.2</v>
      </c>
      <c r="AC110">
        <v>262064</v>
      </c>
      <c r="AD110">
        <v>14496.4</v>
      </c>
      <c r="AE110">
        <v>289928</v>
      </c>
      <c r="AF110">
        <v>16833.8</v>
      </c>
      <c r="AG110">
        <v>336676</v>
      </c>
    </row>
    <row r="111" spans="1:33" x14ac:dyDescent="0.2">
      <c r="A111" t="s">
        <v>438</v>
      </c>
      <c r="B111">
        <v>15</v>
      </c>
      <c r="C111">
        <v>37282362</v>
      </c>
      <c r="D111">
        <v>37282362</v>
      </c>
      <c r="E111" t="s">
        <v>343</v>
      </c>
      <c r="F111" t="s">
        <v>439</v>
      </c>
      <c r="G111" t="s">
        <v>48</v>
      </c>
      <c r="H111" t="s">
        <v>38</v>
      </c>
      <c r="I111" t="s">
        <v>51</v>
      </c>
      <c r="J111" t="s">
        <v>50</v>
      </c>
      <c r="K111">
        <v>0.2737</v>
      </c>
      <c r="L111">
        <v>9.9010000000000001E-2</v>
      </c>
      <c r="M111">
        <v>2.12E-2</v>
      </c>
      <c r="N111" t="s">
        <v>52</v>
      </c>
      <c r="O111" t="s">
        <v>50</v>
      </c>
      <c r="P111" t="s">
        <v>51</v>
      </c>
      <c r="Q111" t="s">
        <v>42</v>
      </c>
      <c r="R111">
        <v>0.72629999999999995</v>
      </c>
      <c r="S111">
        <v>0.90098999999999996</v>
      </c>
      <c r="T111">
        <v>0.9788</v>
      </c>
      <c r="U111" t="s">
        <v>361</v>
      </c>
      <c r="V111" t="s">
        <v>50</v>
      </c>
      <c r="W111" t="s">
        <v>51</v>
      </c>
      <c r="X111" t="s">
        <v>50</v>
      </c>
      <c r="Y111" t="s">
        <v>58</v>
      </c>
      <c r="Z111">
        <v>497</v>
      </c>
      <c r="AA111">
        <v>498</v>
      </c>
      <c r="AB111">
        <v>6391.89</v>
      </c>
      <c r="AC111">
        <v>127837.8</v>
      </c>
      <c r="AD111">
        <v>9686.31</v>
      </c>
      <c r="AE111">
        <v>193726.2</v>
      </c>
      <c r="AF111">
        <v>8880.5</v>
      </c>
      <c r="AG111">
        <v>177610</v>
      </c>
    </row>
    <row r="112" spans="1:33" x14ac:dyDescent="0.2">
      <c r="A112" t="s">
        <v>539</v>
      </c>
      <c r="B112">
        <v>13</v>
      </c>
      <c r="C112">
        <v>106814040</v>
      </c>
      <c r="D112">
        <v>106814040</v>
      </c>
      <c r="E112" t="s">
        <v>540</v>
      </c>
      <c r="F112" t="s">
        <v>541</v>
      </c>
      <c r="G112" t="s">
        <v>48</v>
      </c>
      <c r="H112" t="s">
        <v>49</v>
      </c>
      <c r="I112" t="s">
        <v>51</v>
      </c>
      <c r="J112" t="s">
        <v>50</v>
      </c>
      <c r="K112">
        <v>0.26829999999999998</v>
      </c>
      <c r="L112">
        <v>9.282E-2</v>
      </c>
      <c r="M112">
        <v>1.1299999999999999E-2</v>
      </c>
      <c r="N112" t="s">
        <v>52</v>
      </c>
      <c r="O112" t="s">
        <v>50</v>
      </c>
      <c r="P112" t="s">
        <v>51</v>
      </c>
      <c r="Q112" t="s">
        <v>42</v>
      </c>
      <c r="R112">
        <v>0.73170000000000002</v>
      </c>
      <c r="S112">
        <v>0.90717999999999999</v>
      </c>
      <c r="T112">
        <v>0.98870000000000002</v>
      </c>
      <c r="U112" t="s">
        <v>542</v>
      </c>
      <c r="V112" t="s">
        <v>50</v>
      </c>
      <c r="W112" t="s">
        <v>51</v>
      </c>
      <c r="X112" t="s">
        <v>50</v>
      </c>
      <c r="Y112" t="s">
        <v>44</v>
      </c>
      <c r="Z112">
        <v>600</v>
      </c>
      <c r="AA112">
        <v>598</v>
      </c>
      <c r="AB112">
        <v>4549.32</v>
      </c>
      <c r="AC112">
        <v>90986.4</v>
      </c>
      <c r="AD112">
        <v>8716.4</v>
      </c>
      <c r="AE112">
        <v>174328</v>
      </c>
      <c r="AF112">
        <v>2539.8200000000002</v>
      </c>
      <c r="AG112">
        <v>50796.4</v>
      </c>
    </row>
    <row r="113" spans="1:33" x14ac:dyDescent="0.2">
      <c r="A113" t="s">
        <v>530</v>
      </c>
      <c r="B113">
        <v>10</v>
      </c>
      <c r="C113">
        <v>28010605</v>
      </c>
      <c r="D113">
        <v>28010605</v>
      </c>
      <c r="E113" t="s">
        <v>423</v>
      </c>
      <c r="F113" t="s">
        <v>424</v>
      </c>
      <c r="G113" t="s">
        <v>48</v>
      </c>
      <c r="H113" t="s">
        <v>38</v>
      </c>
      <c r="I113" t="s">
        <v>51</v>
      </c>
      <c r="J113" t="s">
        <v>50</v>
      </c>
      <c r="K113">
        <v>0.26790000000000003</v>
      </c>
      <c r="L113">
        <v>0.1077</v>
      </c>
      <c r="M113">
        <v>8.2500000000000004E-2</v>
      </c>
      <c r="N113" t="s">
        <v>52</v>
      </c>
      <c r="O113" t="s">
        <v>50</v>
      </c>
      <c r="P113" t="s">
        <v>51</v>
      </c>
      <c r="Q113" t="s">
        <v>42</v>
      </c>
      <c r="R113">
        <v>0.73209999999999997</v>
      </c>
      <c r="S113">
        <v>0.89229999999999998</v>
      </c>
      <c r="T113">
        <v>0.91749999999999998</v>
      </c>
      <c r="U113" t="s">
        <v>531</v>
      </c>
      <c r="V113" t="s">
        <v>50</v>
      </c>
      <c r="W113" t="s">
        <v>51</v>
      </c>
      <c r="X113" t="s">
        <v>50</v>
      </c>
      <c r="Y113" t="s">
        <v>44</v>
      </c>
      <c r="Z113">
        <v>599</v>
      </c>
      <c r="AA113">
        <v>599</v>
      </c>
      <c r="AB113">
        <v>3474.04</v>
      </c>
      <c r="AC113">
        <v>69480.800000000003</v>
      </c>
      <c r="AD113">
        <v>12177</v>
      </c>
      <c r="AE113">
        <v>243540</v>
      </c>
      <c r="AF113">
        <v>2588.5700000000002</v>
      </c>
      <c r="AG113">
        <v>51771.4</v>
      </c>
    </row>
    <row r="114" spans="1:33" x14ac:dyDescent="0.2">
      <c r="A114" t="s">
        <v>470</v>
      </c>
      <c r="B114">
        <v>4</v>
      </c>
      <c r="C114">
        <v>111718067</v>
      </c>
      <c r="D114">
        <v>111718067</v>
      </c>
      <c r="E114" t="s">
        <v>93</v>
      </c>
      <c r="F114" t="s">
        <v>94</v>
      </c>
      <c r="G114" t="s">
        <v>48</v>
      </c>
      <c r="H114" t="s">
        <v>38</v>
      </c>
      <c r="I114" t="s">
        <v>51</v>
      </c>
      <c r="J114" t="s">
        <v>50</v>
      </c>
      <c r="K114">
        <v>0.26569999999999999</v>
      </c>
      <c r="L114">
        <v>0.76359999999999995</v>
      </c>
      <c r="M114">
        <v>0.68840000000000001</v>
      </c>
      <c r="N114" t="s">
        <v>52</v>
      </c>
      <c r="O114" t="s">
        <v>50</v>
      </c>
      <c r="P114" t="s">
        <v>51</v>
      </c>
      <c r="Q114" t="s">
        <v>42</v>
      </c>
      <c r="R114">
        <v>0.73429999999999995</v>
      </c>
      <c r="S114">
        <v>0.2364</v>
      </c>
      <c r="T114">
        <v>0.31159999999999999</v>
      </c>
      <c r="U114" t="s">
        <v>72</v>
      </c>
      <c r="V114" t="s">
        <v>50</v>
      </c>
      <c r="W114" t="s">
        <v>51</v>
      </c>
      <c r="X114" t="s">
        <v>50</v>
      </c>
      <c r="Y114" t="s">
        <v>44</v>
      </c>
      <c r="Z114">
        <v>599</v>
      </c>
      <c r="AA114">
        <v>599</v>
      </c>
      <c r="AB114">
        <v>5239.5600000000004</v>
      </c>
      <c r="AC114">
        <v>104791.2</v>
      </c>
      <c r="AD114">
        <v>8009.9</v>
      </c>
      <c r="AE114">
        <v>160198</v>
      </c>
      <c r="AF114">
        <v>4645.26</v>
      </c>
      <c r="AG114">
        <v>92905.2</v>
      </c>
    </row>
    <row r="115" spans="1:33" x14ac:dyDescent="0.2">
      <c r="A115" t="s">
        <v>34</v>
      </c>
      <c r="B115">
        <v>14</v>
      </c>
      <c r="C115">
        <v>59461017</v>
      </c>
      <c r="D115">
        <v>59461017</v>
      </c>
      <c r="E115" t="s">
        <v>35</v>
      </c>
      <c r="F115" t="s">
        <v>36</v>
      </c>
      <c r="G115" t="s">
        <v>37</v>
      </c>
      <c r="H115" t="s">
        <v>38</v>
      </c>
      <c r="I115" t="s">
        <v>39</v>
      </c>
      <c r="J115" t="s">
        <v>40</v>
      </c>
      <c r="K115">
        <v>0.73509999999999998</v>
      </c>
      <c r="L115">
        <v>0.54769999999999996</v>
      </c>
      <c r="M115">
        <v>0.63090000000000002</v>
      </c>
      <c r="N115" t="s">
        <v>41</v>
      </c>
      <c r="O115" t="s">
        <v>39</v>
      </c>
      <c r="P115" t="s">
        <v>40</v>
      </c>
      <c r="Q115" t="s">
        <v>42</v>
      </c>
      <c r="R115">
        <v>0.73509999999999998</v>
      </c>
      <c r="S115">
        <v>0.54769999999999996</v>
      </c>
      <c r="T115">
        <v>0.63090000000000002</v>
      </c>
      <c r="U115" t="s">
        <v>43</v>
      </c>
      <c r="V115" t="s">
        <v>39</v>
      </c>
      <c r="W115" t="s">
        <v>40</v>
      </c>
      <c r="X115" t="s">
        <v>39</v>
      </c>
      <c r="Y115" t="s">
        <v>44</v>
      </c>
      <c r="Z115">
        <v>600</v>
      </c>
      <c r="AA115">
        <v>597</v>
      </c>
      <c r="AB115">
        <v>27882.7</v>
      </c>
      <c r="AC115">
        <v>557654</v>
      </c>
      <c r="AD115">
        <v>38510.5</v>
      </c>
      <c r="AE115">
        <v>770210</v>
      </c>
      <c r="AF115">
        <v>63803</v>
      </c>
      <c r="AG115">
        <v>1276060</v>
      </c>
    </row>
    <row r="116" spans="1:33" x14ac:dyDescent="0.2">
      <c r="A116" t="s">
        <v>457</v>
      </c>
      <c r="B116">
        <v>16</v>
      </c>
      <c r="C116">
        <v>86489844</v>
      </c>
      <c r="D116">
        <v>86489844</v>
      </c>
      <c r="E116" t="s">
        <v>458</v>
      </c>
      <c r="F116" t="s">
        <v>459</v>
      </c>
      <c r="G116" t="s">
        <v>48</v>
      </c>
      <c r="H116" t="s">
        <v>49</v>
      </c>
      <c r="I116" t="s">
        <v>51</v>
      </c>
      <c r="J116" t="s">
        <v>50</v>
      </c>
      <c r="K116">
        <v>0.26469999999999999</v>
      </c>
      <c r="L116">
        <v>0.151</v>
      </c>
      <c r="M116">
        <v>3.1E-2</v>
      </c>
      <c r="N116" t="s">
        <v>52</v>
      </c>
      <c r="O116" t="s">
        <v>50</v>
      </c>
      <c r="P116" t="s">
        <v>51</v>
      </c>
      <c r="Q116" t="s">
        <v>42</v>
      </c>
      <c r="R116">
        <v>0.73529999999999995</v>
      </c>
      <c r="S116">
        <v>0.84899999999999998</v>
      </c>
      <c r="T116">
        <v>0.96899999999999997</v>
      </c>
      <c r="U116" t="s">
        <v>72</v>
      </c>
      <c r="V116" t="s">
        <v>50</v>
      </c>
      <c r="W116" t="s">
        <v>51</v>
      </c>
      <c r="X116" t="s">
        <v>50</v>
      </c>
      <c r="Y116" t="s">
        <v>44</v>
      </c>
      <c r="Z116">
        <v>598</v>
      </c>
      <c r="AA116">
        <v>588</v>
      </c>
      <c r="AB116">
        <v>6959.53</v>
      </c>
      <c r="AC116">
        <v>139190.6</v>
      </c>
      <c r="AD116">
        <v>6450.26</v>
      </c>
      <c r="AE116">
        <v>129005.2</v>
      </c>
      <c r="AF116">
        <v>5927.27</v>
      </c>
      <c r="AG116">
        <v>118545.4</v>
      </c>
    </row>
    <row r="117" spans="1:33" x14ac:dyDescent="0.2">
      <c r="A117" t="s">
        <v>535</v>
      </c>
      <c r="B117">
        <v>15</v>
      </c>
      <c r="C117">
        <v>48913386</v>
      </c>
      <c r="D117">
        <v>48913386</v>
      </c>
      <c r="E117" t="s">
        <v>536</v>
      </c>
      <c r="F117" t="s">
        <v>537</v>
      </c>
      <c r="G117" t="s">
        <v>48</v>
      </c>
      <c r="H117" t="s">
        <v>38</v>
      </c>
      <c r="I117" t="s">
        <v>39</v>
      </c>
      <c r="J117" t="s">
        <v>50</v>
      </c>
      <c r="K117">
        <v>0.26269999999999999</v>
      </c>
      <c r="L117">
        <v>1.24E-3</v>
      </c>
      <c r="M117">
        <v>0.3775</v>
      </c>
      <c r="N117" t="s">
        <v>52</v>
      </c>
      <c r="O117" t="s">
        <v>50</v>
      </c>
      <c r="P117" t="s">
        <v>39</v>
      </c>
      <c r="Q117" t="s">
        <v>42</v>
      </c>
      <c r="R117">
        <v>0.73729999999999996</v>
      </c>
      <c r="S117">
        <v>0.99875999999999998</v>
      </c>
      <c r="T117">
        <v>0.62250000000000005</v>
      </c>
      <c r="U117" t="s">
        <v>538</v>
      </c>
      <c r="V117" t="s">
        <v>50</v>
      </c>
      <c r="W117" t="s">
        <v>39</v>
      </c>
      <c r="X117" t="s">
        <v>50</v>
      </c>
      <c r="Y117" t="s">
        <v>44</v>
      </c>
      <c r="Z117">
        <v>598</v>
      </c>
      <c r="AA117">
        <v>598</v>
      </c>
      <c r="AB117">
        <v>3101.93</v>
      </c>
      <c r="AC117">
        <v>62038.6</v>
      </c>
      <c r="AD117">
        <v>7186.71</v>
      </c>
      <c r="AE117">
        <v>143734.20000000001</v>
      </c>
      <c r="AF117">
        <v>2548.5700000000002</v>
      </c>
      <c r="AG117">
        <v>50971.4</v>
      </c>
    </row>
    <row r="118" spans="1:33" x14ac:dyDescent="0.2">
      <c r="A118" t="s">
        <v>222</v>
      </c>
      <c r="B118">
        <v>16</v>
      </c>
      <c r="C118">
        <v>53656064</v>
      </c>
      <c r="D118">
        <v>53656064</v>
      </c>
      <c r="E118" t="s">
        <v>223</v>
      </c>
      <c r="F118" t="s">
        <v>224</v>
      </c>
      <c r="G118" t="s">
        <v>48</v>
      </c>
      <c r="H118" t="s">
        <v>49</v>
      </c>
      <c r="I118" t="s">
        <v>40</v>
      </c>
      <c r="J118" t="s">
        <v>39</v>
      </c>
      <c r="K118">
        <v>0.26269999999999999</v>
      </c>
      <c r="L118">
        <v>0.2228</v>
      </c>
      <c r="M118">
        <v>0.21179999999999999</v>
      </c>
      <c r="N118" t="s">
        <v>52</v>
      </c>
      <c r="O118" t="s">
        <v>39</v>
      </c>
      <c r="P118" t="s">
        <v>40</v>
      </c>
      <c r="Q118" t="s">
        <v>42</v>
      </c>
      <c r="R118">
        <v>0.73729999999999996</v>
      </c>
      <c r="S118">
        <v>0.7772</v>
      </c>
      <c r="T118">
        <v>0.78820000000000001</v>
      </c>
      <c r="U118" t="s">
        <v>53</v>
      </c>
      <c r="V118" t="s">
        <v>39</v>
      </c>
      <c r="W118" t="s">
        <v>40</v>
      </c>
      <c r="X118" t="s">
        <v>39</v>
      </c>
      <c r="Y118" t="s">
        <v>44</v>
      </c>
      <c r="Z118">
        <v>600</v>
      </c>
      <c r="AA118">
        <v>594</v>
      </c>
      <c r="AB118">
        <v>11440.9</v>
      </c>
      <c r="AC118">
        <v>228818</v>
      </c>
      <c r="AD118">
        <v>36638.6</v>
      </c>
      <c r="AE118">
        <v>732772</v>
      </c>
      <c r="AF118">
        <v>32348.1</v>
      </c>
      <c r="AG118">
        <v>646962</v>
      </c>
    </row>
    <row r="119" spans="1:33" x14ac:dyDescent="0.2">
      <c r="A119" t="s">
        <v>383</v>
      </c>
      <c r="B119">
        <v>1</v>
      </c>
      <c r="C119">
        <v>19762466</v>
      </c>
      <c r="D119">
        <v>19762466</v>
      </c>
      <c r="E119" t="s">
        <v>241</v>
      </c>
      <c r="F119" t="s">
        <v>384</v>
      </c>
      <c r="G119" t="s">
        <v>48</v>
      </c>
      <c r="H119" t="s">
        <v>49</v>
      </c>
      <c r="I119" t="s">
        <v>40</v>
      </c>
      <c r="J119" t="s">
        <v>39</v>
      </c>
      <c r="K119">
        <v>0.26119999999999999</v>
      </c>
      <c r="L119">
        <v>0.24629999999999999</v>
      </c>
      <c r="M119">
        <v>6.7299999999999999E-2</v>
      </c>
      <c r="N119" t="s">
        <v>52</v>
      </c>
      <c r="O119" t="s">
        <v>39</v>
      </c>
      <c r="P119" t="s">
        <v>40</v>
      </c>
      <c r="Q119" t="s">
        <v>42</v>
      </c>
      <c r="R119">
        <v>0.73880000000000001</v>
      </c>
      <c r="S119">
        <v>0.75370000000000004</v>
      </c>
      <c r="T119">
        <v>0.93269999999999997</v>
      </c>
      <c r="U119" t="s">
        <v>57</v>
      </c>
      <c r="V119" t="s">
        <v>39</v>
      </c>
      <c r="W119" t="s">
        <v>40</v>
      </c>
      <c r="X119" t="s">
        <v>39</v>
      </c>
      <c r="Y119" t="s">
        <v>44</v>
      </c>
      <c r="Z119">
        <v>600</v>
      </c>
      <c r="AA119">
        <v>599</v>
      </c>
      <c r="AB119">
        <v>16810</v>
      </c>
      <c r="AC119">
        <v>336200</v>
      </c>
      <c r="AD119">
        <v>9627.17</v>
      </c>
      <c r="AE119">
        <v>192543.4</v>
      </c>
      <c r="AF119">
        <v>17259</v>
      </c>
      <c r="AG119">
        <v>345180</v>
      </c>
    </row>
    <row r="120" spans="1:33" x14ac:dyDescent="0.2">
      <c r="A120" t="s">
        <v>543</v>
      </c>
      <c r="B120">
        <v>20</v>
      </c>
      <c r="C120">
        <v>7637098</v>
      </c>
      <c r="D120">
        <v>7637098</v>
      </c>
      <c r="E120" t="s">
        <v>86</v>
      </c>
      <c r="F120" t="s">
        <v>544</v>
      </c>
      <c r="G120" t="s">
        <v>48</v>
      </c>
      <c r="H120" t="s">
        <v>38</v>
      </c>
      <c r="I120" t="s">
        <v>50</v>
      </c>
      <c r="J120" t="s">
        <v>39</v>
      </c>
      <c r="K120">
        <v>0.25740000000000002</v>
      </c>
      <c r="L120">
        <v>0.33289999999999997</v>
      </c>
      <c r="M120">
        <v>7.9399999999999998E-2</v>
      </c>
      <c r="N120" t="s">
        <v>52</v>
      </c>
      <c r="O120" t="s">
        <v>39</v>
      </c>
      <c r="P120" t="s">
        <v>50</v>
      </c>
      <c r="Q120" t="s">
        <v>42</v>
      </c>
      <c r="R120">
        <v>0.74260000000000004</v>
      </c>
      <c r="S120">
        <v>0.66710000000000003</v>
      </c>
      <c r="T120">
        <v>0.92059999999999997</v>
      </c>
      <c r="U120" t="s">
        <v>118</v>
      </c>
      <c r="V120" t="s">
        <v>39</v>
      </c>
      <c r="W120" t="s">
        <v>50</v>
      </c>
      <c r="X120" t="s">
        <v>39</v>
      </c>
      <c r="Y120" t="s">
        <v>44</v>
      </c>
      <c r="Z120">
        <v>598</v>
      </c>
      <c r="AA120">
        <v>590</v>
      </c>
      <c r="AB120">
        <v>4184.75</v>
      </c>
      <c r="AC120">
        <v>83695</v>
      </c>
      <c r="AD120">
        <v>10471.4</v>
      </c>
      <c r="AE120">
        <v>209428</v>
      </c>
      <c r="AF120">
        <v>2514.33</v>
      </c>
      <c r="AG120">
        <v>50286.6</v>
      </c>
    </row>
    <row r="121" spans="1:33" x14ac:dyDescent="0.2">
      <c r="A121" t="s">
        <v>477</v>
      </c>
      <c r="B121">
        <v>8</v>
      </c>
      <c r="C121">
        <v>60621509</v>
      </c>
      <c r="D121">
        <v>60621509</v>
      </c>
      <c r="E121" t="s">
        <v>478</v>
      </c>
      <c r="F121" t="s">
        <v>479</v>
      </c>
      <c r="G121" t="s">
        <v>48</v>
      </c>
      <c r="H121" t="s">
        <v>38</v>
      </c>
      <c r="I121" t="s">
        <v>39</v>
      </c>
      <c r="J121" t="s">
        <v>51</v>
      </c>
      <c r="K121">
        <v>0.25519999999999998</v>
      </c>
      <c r="L121">
        <v>8.6599999999999993E-3</v>
      </c>
      <c r="M121">
        <v>0.18909999999999999</v>
      </c>
      <c r="N121" t="s">
        <v>52</v>
      </c>
      <c r="O121" t="s">
        <v>51</v>
      </c>
      <c r="P121" t="s">
        <v>39</v>
      </c>
      <c r="Q121" t="s">
        <v>42</v>
      </c>
      <c r="R121">
        <v>0.74480000000000002</v>
      </c>
      <c r="S121">
        <v>0.99134</v>
      </c>
      <c r="T121">
        <v>0.81089999999999995</v>
      </c>
      <c r="U121" t="s">
        <v>209</v>
      </c>
      <c r="V121" t="s">
        <v>51</v>
      </c>
      <c r="W121" t="s">
        <v>39</v>
      </c>
      <c r="X121" t="s">
        <v>51</v>
      </c>
      <c r="Y121" t="s">
        <v>44</v>
      </c>
      <c r="Z121">
        <v>599</v>
      </c>
      <c r="AA121">
        <v>593</v>
      </c>
      <c r="AB121">
        <v>5144.0200000000004</v>
      </c>
      <c r="AC121">
        <v>102880.4</v>
      </c>
      <c r="AD121">
        <v>14223</v>
      </c>
      <c r="AE121">
        <v>284460</v>
      </c>
      <c r="AF121">
        <v>4247.62</v>
      </c>
      <c r="AG121">
        <v>84952.4</v>
      </c>
    </row>
    <row r="122" spans="1:33" x14ac:dyDescent="0.2">
      <c r="A122" t="s">
        <v>293</v>
      </c>
      <c r="B122">
        <v>3</v>
      </c>
      <c r="C122">
        <v>184375948</v>
      </c>
      <c r="D122">
        <v>184375948</v>
      </c>
      <c r="E122" t="s">
        <v>294</v>
      </c>
      <c r="F122" t="s">
        <v>295</v>
      </c>
      <c r="G122" t="s">
        <v>37</v>
      </c>
      <c r="H122" t="s">
        <v>38</v>
      </c>
      <c r="I122" t="s">
        <v>50</v>
      </c>
      <c r="J122" t="s">
        <v>51</v>
      </c>
      <c r="K122">
        <v>0.748</v>
      </c>
      <c r="L122">
        <v>0.61029999999999995</v>
      </c>
      <c r="M122">
        <v>0.84340000000000004</v>
      </c>
      <c r="N122" t="s">
        <v>41</v>
      </c>
      <c r="O122" t="s">
        <v>50</v>
      </c>
      <c r="P122" t="s">
        <v>51</v>
      </c>
      <c r="Q122" t="s">
        <v>42</v>
      </c>
      <c r="R122">
        <v>0.748</v>
      </c>
      <c r="S122">
        <v>0.61029999999999995</v>
      </c>
      <c r="T122">
        <v>0.84340000000000004</v>
      </c>
      <c r="U122" t="s">
        <v>296</v>
      </c>
      <c r="V122" t="s">
        <v>50</v>
      </c>
      <c r="W122" t="s">
        <v>51</v>
      </c>
      <c r="X122" t="s">
        <v>50</v>
      </c>
      <c r="Y122" t="s">
        <v>44</v>
      </c>
      <c r="Z122">
        <v>599</v>
      </c>
      <c r="AA122">
        <v>599</v>
      </c>
      <c r="AB122">
        <v>7568.77</v>
      </c>
      <c r="AC122">
        <v>151375.4</v>
      </c>
      <c r="AD122">
        <v>20189</v>
      </c>
      <c r="AE122">
        <v>403780</v>
      </c>
      <c r="AF122">
        <v>24374.5</v>
      </c>
      <c r="AG122">
        <v>487490</v>
      </c>
    </row>
    <row r="123" spans="1:33" x14ac:dyDescent="0.2">
      <c r="A123" t="s">
        <v>416</v>
      </c>
      <c r="B123">
        <v>7</v>
      </c>
      <c r="C123">
        <v>81245568</v>
      </c>
      <c r="D123">
        <v>81245568</v>
      </c>
      <c r="E123" t="s">
        <v>417</v>
      </c>
      <c r="F123" t="s">
        <v>418</v>
      </c>
      <c r="G123" t="s">
        <v>48</v>
      </c>
      <c r="H123" t="s">
        <v>49</v>
      </c>
      <c r="I123" t="s">
        <v>40</v>
      </c>
      <c r="J123" t="s">
        <v>39</v>
      </c>
      <c r="K123">
        <v>0.2505</v>
      </c>
      <c r="L123">
        <v>0.12870000000000001</v>
      </c>
      <c r="M123">
        <v>0.23300000000000001</v>
      </c>
      <c r="N123" t="s">
        <v>52</v>
      </c>
      <c r="O123" t="s">
        <v>39</v>
      </c>
      <c r="P123" t="s">
        <v>40</v>
      </c>
      <c r="Q123" t="s">
        <v>42</v>
      </c>
      <c r="R123">
        <v>0.74950000000000006</v>
      </c>
      <c r="S123">
        <v>0.87129999999999996</v>
      </c>
      <c r="T123">
        <v>0.76700000000000002</v>
      </c>
      <c r="U123" t="s">
        <v>57</v>
      </c>
      <c r="V123" t="s">
        <v>39</v>
      </c>
      <c r="W123" t="s">
        <v>40</v>
      </c>
      <c r="X123" t="s">
        <v>39</v>
      </c>
      <c r="Y123" t="s">
        <v>44</v>
      </c>
      <c r="Z123">
        <v>600</v>
      </c>
      <c r="AA123">
        <v>597</v>
      </c>
      <c r="AB123">
        <v>8446.9599999999991</v>
      </c>
      <c r="AC123">
        <v>168939.2</v>
      </c>
      <c r="AD123">
        <v>16575.5</v>
      </c>
      <c r="AE123">
        <v>331510</v>
      </c>
      <c r="AF123">
        <v>12936.8</v>
      </c>
      <c r="AG123">
        <v>258736</v>
      </c>
    </row>
    <row r="124" spans="1:33" x14ac:dyDescent="0.2">
      <c r="A124" t="s">
        <v>348</v>
      </c>
      <c r="B124">
        <v>15</v>
      </c>
      <c r="C124">
        <v>70194153</v>
      </c>
      <c r="D124">
        <v>70194153</v>
      </c>
      <c r="E124" t="s">
        <v>346</v>
      </c>
      <c r="F124" t="s">
        <v>349</v>
      </c>
      <c r="G124" t="s">
        <v>48</v>
      </c>
      <c r="H124" t="s">
        <v>38</v>
      </c>
      <c r="I124" t="s">
        <v>40</v>
      </c>
      <c r="J124" t="s">
        <v>39</v>
      </c>
      <c r="K124">
        <v>0.24460000000000001</v>
      </c>
      <c r="L124">
        <v>1.24E-3</v>
      </c>
      <c r="M124">
        <v>0.10970000000000001</v>
      </c>
      <c r="N124" t="s">
        <v>52</v>
      </c>
      <c r="O124" t="s">
        <v>39</v>
      </c>
      <c r="P124" t="s">
        <v>40</v>
      </c>
      <c r="Q124" t="s">
        <v>42</v>
      </c>
      <c r="R124">
        <v>0.75539999999999996</v>
      </c>
      <c r="S124">
        <v>0.99875999999999998</v>
      </c>
      <c r="T124">
        <v>0.89029999999999998</v>
      </c>
      <c r="U124" t="s">
        <v>128</v>
      </c>
      <c r="V124" t="s">
        <v>39</v>
      </c>
      <c r="W124" t="s">
        <v>40</v>
      </c>
      <c r="X124" t="s">
        <v>39</v>
      </c>
      <c r="Y124" t="s">
        <v>44</v>
      </c>
      <c r="Z124">
        <v>598</v>
      </c>
      <c r="AA124">
        <v>599</v>
      </c>
      <c r="AB124">
        <v>8565.06</v>
      </c>
      <c r="AC124">
        <v>171301.2</v>
      </c>
      <c r="AD124">
        <v>21267.599999999999</v>
      </c>
      <c r="AE124">
        <v>425352</v>
      </c>
      <c r="AF124">
        <v>20060.2</v>
      </c>
      <c r="AG124">
        <v>401204</v>
      </c>
    </row>
    <row r="125" spans="1:33" x14ac:dyDescent="0.2">
      <c r="A125" t="s">
        <v>355</v>
      </c>
      <c r="B125">
        <v>12</v>
      </c>
      <c r="C125">
        <v>124715164</v>
      </c>
      <c r="D125">
        <v>124715164</v>
      </c>
      <c r="E125" t="s">
        <v>356</v>
      </c>
      <c r="F125" t="s">
        <v>357</v>
      </c>
      <c r="G125" t="s">
        <v>48</v>
      </c>
      <c r="H125" t="s">
        <v>38</v>
      </c>
      <c r="I125" t="s">
        <v>40</v>
      </c>
      <c r="J125" t="s">
        <v>39</v>
      </c>
      <c r="K125">
        <v>0.2394</v>
      </c>
      <c r="L125">
        <v>0.14230000000000001</v>
      </c>
      <c r="M125">
        <v>9.6100000000000005E-2</v>
      </c>
      <c r="N125" t="s">
        <v>52</v>
      </c>
      <c r="O125" t="s">
        <v>39</v>
      </c>
      <c r="P125" t="s">
        <v>40</v>
      </c>
      <c r="Q125" t="s">
        <v>42</v>
      </c>
      <c r="R125">
        <v>0.76060000000000005</v>
      </c>
      <c r="S125">
        <v>0.85770000000000002</v>
      </c>
      <c r="T125">
        <v>0.90390000000000004</v>
      </c>
      <c r="U125" t="s">
        <v>189</v>
      </c>
      <c r="V125" t="s">
        <v>39</v>
      </c>
      <c r="W125" t="s">
        <v>40</v>
      </c>
      <c r="X125" t="s">
        <v>39</v>
      </c>
      <c r="Y125" t="s">
        <v>44</v>
      </c>
      <c r="Z125">
        <v>600</v>
      </c>
      <c r="AA125">
        <v>599</v>
      </c>
      <c r="AB125">
        <v>19932.7</v>
      </c>
      <c r="AC125">
        <v>398654</v>
      </c>
      <c r="AD125">
        <v>17281</v>
      </c>
      <c r="AE125">
        <v>345620</v>
      </c>
      <c r="AF125">
        <v>19043.8</v>
      </c>
      <c r="AG125">
        <v>380876</v>
      </c>
    </row>
    <row r="126" spans="1:33" x14ac:dyDescent="0.2">
      <c r="A126" t="s">
        <v>368</v>
      </c>
      <c r="B126">
        <v>2</v>
      </c>
      <c r="C126">
        <v>66085159</v>
      </c>
      <c r="D126">
        <v>66085159</v>
      </c>
      <c r="E126" t="s">
        <v>101</v>
      </c>
      <c r="F126" t="s">
        <v>369</v>
      </c>
      <c r="G126" t="s">
        <v>48</v>
      </c>
      <c r="H126" t="s">
        <v>38</v>
      </c>
      <c r="I126" t="s">
        <v>50</v>
      </c>
      <c r="J126" t="s">
        <v>51</v>
      </c>
      <c r="K126">
        <v>0.23580000000000001</v>
      </c>
      <c r="L126">
        <v>4.827E-2</v>
      </c>
      <c r="M126">
        <v>0.35699999999999998</v>
      </c>
      <c r="N126" t="s">
        <v>52</v>
      </c>
      <c r="O126" t="s">
        <v>51</v>
      </c>
      <c r="P126" t="s">
        <v>50</v>
      </c>
      <c r="Q126" t="s">
        <v>42</v>
      </c>
      <c r="R126">
        <v>0.76419999999999999</v>
      </c>
      <c r="S126">
        <v>0.95172999999999996</v>
      </c>
      <c r="T126">
        <v>0.64300000000000002</v>
      </c>
      <c r="U126" t="s">
        <v>118</v>
      </c>
      <c r="V126" t="s">
        <v>51</v>
      </c>
      <c r="W126" t="s">
        <v>50</v>
      </c>
      <c r="X126" t="s">
        <v>51</v>
      </c>
      <c r="Y126" t="s">
        <v>44</v>
      </c>
      <c r="Z126">
        <v>599</v>
      </c>
      <c r="AA126">
        <v>597</v>
      </c>
      <c r="AB126">
        <v>12377.4</v>
      </c>
      <c r="AC126">
        <v>247548</v>
      </c>
      <c r="AD126">
        <v>14143.2</v>
      </c>
      <c r="AE126">
        <v>282864</v>
      </c>
      <c r="AF126">
        <v>18476.7</v>
      </c>
      <c r="AG126">
        <v>369534</v>
      </c>
    </row>
    <row r="127" spans="1:33" x14ac:dyDescent="0.2">
      <c r="A127" t="s">
        <v>564</v>
      </c>
      <c r="B127">
        <v>1</v>
      </c>
      <c r="C127">
        <v>118769603</v>
      </c>
      <c r="D127">
        <v>118769603</v>
      </c>
      <c r="E127" t="s">
        <v>319</v>
      </c>
      <c r="F127" t="s">
        <v>565</v>
      </c>
      <c r="G127" t="s">
        <v>48</v>
      </c>
      <c r="H127" t="s">
        <v>38</v>
      </c>
      <c r="I127" t="s">
        <v>50</v>
      </c>
      <c r="J127" t="s">
        <v>40</v>
      </c>
      <c r="K127">
        <v>0.23039999999999999</v>
      </c>
      <c r="L127">
        <v>2.351E-2</v>
      </c>
      <c r="M127">
        <v>0</v>
      </c>
      <c r="N127" t="s">
        <v>52</v>
      </c>
      <c r="O127" t="s">
        <v>40</v>
      </c>
      <c r="P127" t="s">
        <v>50</v>
      </c>
      <c r="Q127" t="s">
        <v>42</v>
      </c>
      <c r="R127">
        <v>0.76959999999999995</v>
      </c>
      <c r="S127">
        <v>0.97648999999999997</v>
      </c>
      <c r="T127">
        <v>1</v>
      </c>
      <c r="U127" t="s">
        <v>271</v>
      </c>
      <c r="V127" t="s">
        <v>40</v>
      </c>
      <c r="W127" t="s">
        <v>50</v>
      </c>
      <c r="X127" t="s">
        <v>40</v>
      </c>
      <c r="Y127" t="s">
        <v>44</v>
      </c>
      <c r="Z127">
        <v>599</v>
      </c>
      <c r="AA127">
        <v>589</v>
      </c>
      <c r="AB127">
        <v>2640.67</v>
      </c>
      <c r="AC127">
        <v>52813.4</v>
      </c>
      <c r="AD127">
        <v>1768.87</v>
      </c>
      <c r="AE127">
        <v>35377.4</v>
      </c>
      <c r="AF127">
        <v>2054.54</v>
      </c>
      <c r="AG127">
        <v>41090.800000000003</v>
      </c>
    </row>
    <row r="128" spans="1:33" x14ac:dyDescent="0.2">
      <c r="A128" t="s">
        <v>467</v>
      </c>
      <c r="B128">
        <v>5</v>
      </c>
      <c r="C128">
        <v>1901205</v>
      </c>
      <c r="D128">
        <v>1901205</v>
      </c>
      <c r="E128" t="s">
        <v>468</v>
      </c>
      <c r="F128" t="s">
        <v>469</v>
      </c>
      <c r="G128" t="s">
        <v>48</v>
      </c>
      <c r="H128" t="s">
        <v>38</v>
      </c>
      <c r="I128" t="s">
        <v>50</v>
      </c>
      <c r="J128" t="s">
        <v>51</v>
      </c>
      <c r="K128">
        <v>0.22500000000000001</v>
      </c>
      <c r="L128">
        <v>0.23019999999999999</v>
      </c>
      <c r="M128">
        <v>5.7500000000000002E-2</v>
      </c>
      <c r="N128" t="s">
        <v>52</v>
      </c>
      <c r="O128" t="s">
        <v>51</v>
      </c>
      <c r="P128" t="s">
        <v>50</v>
      </c>
      <c r="Q128" t="s">
        <v>42</v>
      </c>
      <c r="R128">
        <v>0.77500000000000002</v>
      </c>
      <c r="S128">
        <v>0.76980000000000004</v>
      </c>
      <c r="T128">
        <v>0.9425</v>
      </c>
      <c r="U128" t="s">
        <v>57</v>
      </c>
      <c r="V128" t="s">
        <v>51</v>
      </c>
      <c r="W128" t="s">
        <v>50</v>
      </c>
      <c r="X128" t="s">
        <v>51</v>
      </c>
      <c r="Y128" t="s">
        <v>44</v>
      </c>
      <c r="Z128">
        <v>599</v>
      </c>
      <c r="AA128">
        <v>595</v>
      </c>
      <c r="AB128">
        <v>5334.94</v>
      </c>
      <c r="AC128">
        <v>106698.8</v>
      </c>
      <c r="AD128">
        <v>6607.12</v>
      </c>
      <c r="AE128">
        <v>132142.39999999999</v>
      </c>
      <c r="AF128">
        <v>4750.8500000000004</v>
      </c>
      <c r="AG128">
        <v>95017</v>
      </c>
    </row>
    <row r="129" spans="1:33" x14ac:dyDescent="0.2">
      <c r="A129" t="s">
        <v>558</v>
      </c>
      <c r="B129">
        <v>9</v>
      </c>
      <c r="C129">
        <v>16960741</v>
      </c>
      <c r="D129">
        <v>16960741</v>
      </c>
      <c r="E129" t="s">
        <v>559</v>
      </c>
      <c r="F129" t="s">
        <v>560</v>
      </c>
      <c r="G129" t="s">
        <v>48</v>
      </c>
      <c r="H129" t="s">
        <v>49</v>
      </c>
      <c r="I129" t="s">
        <v>51</v>
      </c>
      <c r="J129" t="s">
        <v>50</v>
      </c>
      <c r="K129">
        <v>0.21529999999999999</v>
      </c>
      <c r="L129">
        <v>0.43440000000000001</v>
      </c>
      <c r="M129">
        <v>2.87E-2</v>
      </c>
      <c r="N129" t="s">
        <v>52</v>
      </c>
      <c r="O129" t="s">
        <v>50</v>
      </c>
      <c r="P129" t="s">
        <v>51</v>
      </c>
      <c r="Q129" t="s">
        <v>42</v>
      </c>
      <c r="R129">
        <v>0.78469999999999995</v>
      </c>
      <c r="S129">
        <v>0.56559999999999999</v>
      </c>
      <c r="T129">
        <v>0.97130000000000005</v>
      </c>
      <c r="U129" t="s">
        <v>57</v>
      </c>
      <c r="V129" t="s">
        <v>50</v>
      </c>
      <c r="W129" t="s">
        <v>51</v>
      </c>
      <c r="X129" t="s">
        <v>50</v>
      </c>
      <c r="Y129" t="s">
        <v>44</v>
      </c>
      <c r="Z129">
        <v>600</v>
      </c>
      <c r="AA129">
        <v>596</v>
      </c>
      <c r="AB129">
        <v>8281.4500000000007</v>
      </c>
      <c r="AC129">
        <v>165629</v>
      </c>
      <c r="AD129">
        <v>16074.7</v>
      </c>
      <c r="AE129">
        <v>321494</v>
      </c>
      <c r="AF129">
        <v>2226.4899999999998</v>
      </c>
      <c r="AG129">
        <v>44529.8</v>
      </c>
    </row>
    <row r="130" spans="1:33" x14ac:dyDescent="0.2">
      <c r="A130" t="s">
        <v>286</v>
      </c>
      <c r="B130">
        <v>2</v>
      </c>
      <c r="C130">
        <v>145675468</v>
      </c>
      <c r="D130">
        <v>145675468</v>
      </c>
      <c r="E130" t="s">
        <v>249</v>
      </c>
      <c r="F130" t="s">
        <v>250</v>
      </c>
      <c r="G130" t="s">
        <v>48</v>
      </c>
      <c r="H130" t="s">
        <v>49</v>
      </c>
      <c r="I130" t="s">
        <v>51</v>
      </c>
      <c r="J130" t="s">
        <v>50</v>
      </c>
      <c r="K130">
        <v>0.20330000000000001</v>
      </c>
      <c r="L130">
        <v>0.20669999999999999</v>
      </c>
      <c r="M130">
        <v>7.2599999999999998E-2</v>
      </c>
      <c r="N130" t="s">
        <v>52</v>
      </c>
      <c r="O130" t="s">
        <v>50</v>
      </c>
      <c r="P130" t="s">
        <v>51</v>
      </c>
      <c r="Q130" t="s">
        <v>42</v>
      </c>
      <c r="R130">
        <v>0.79669999999999996</v>
      </c>
      <c r="S130">
        <v>0.79330000000000001</v>
      </c>
      <c r="T130">
        <v>0.9274</v>
      </c>
      <c r="U130" t="s">
        <v>76</v>
      </c>
      <c r="V130" t="s">
        <v>50</v>
      </c>
      <c r="W130" t="s">
        <v>51</v>
      </c>
      <c r="X130" t="s">
        <v>50</v>
      </c>
      <c r="Y130" t="s">
        <v>44</v>
      </c>
      <c r="Z130">
        <v>600</v>
      </c>
      <c r="AA130">
        <v>592</v>
      </c>
      <c r="AB130">
        <v>5695.07</v>
      </c>
      <c r="AC130">
        <v>113901.4</v>
      </c>
      <c r="AD130">
        <v>26044.400000000001</v>
      </c>
      <c r="AE130">
        <v>520888</v>
      </c>
      <c r="AF130">
        <v>24819.599999999999</v>
      </c>
      <c r="AG130">
        <v>496392</v>
      </c>
    </row>
    <row r="131" spans="1:33" x14ac:dyDescent="0.2">
      <c r="A131" t="s">
        <v>253</v>
      </c>
      <c r="B131">
        <v>20</v>
      </c>
      <c r="C131">
        <v>21679930</v>
      </c>
      <c r="D131">
        <v>21679930</v>
      </c>
      <c r="E131" t="s">
        <v>254</v>
      </c>
      <c r="F131" t="s">
        <v>255</v>
      </c>
      <c r="G131" t="s">
        <v>48</v>
      </c>
      <c r="H131" t="s">
        <v>38</v>
      </c>
      <c r="I131" t="s">
        <v>40</v>
      </c>
      <c r="J131" t="s">
        <v>39</v>
      </c>
      <c r="K131">
        <v>0.20200000000000001</v>
      </c>
      <c r="L131">
        <v>0.15590000000000001</v>
      </c>
      <c r="M131">
        <v>0.31919999999999998</v>
      </c>
      <c r="N131" t="s">
        <v>52</v>
      </c>
      <c r="O131" t="s">
        <v>39</v>
      </c>
      <c r="P131" t="s">
        <v>40</v>
      </c>
      <c r="Q131" t="s">
        <v>42</v>
      </c>
      <c r="R131">
        <v>0.79800000000000004</v>
      </c>
      <c r="S131">
        <v>0.84409999999999996</v>
      </c>
      <c r="T131">
        <v>0.68079999999999996</v>
      </c>
      <c r="U131" t="s">
        <v>57</v>
      </c>
      <c r="V131" t="s">
        <v>39</v>
      </c>
      <c r="W131" t="s">
        <v>40</v>
      </c>
      <c r="X131" t="s">
        <v>39</v>
      </c>
      <c r="Y131" t="s">
        <v>44</v>
      </c>
      <c r="Z131">
        <v>600</v>
      </c>
      <c r="AA131">
        <v>595</v>
      </c>
      <c r="AB131">
        <v>23653.8</v>
      </c>
      <c r="AC131">
        <v>473076</v>
      </c>
      <c r="AD131">
        <v>29239.200000000001</v>
      </c>
      <c r="AE131">
        <v>584784</v>
      </c>
      <c r="AF131">
        <v>28832.799999999999</v>
      </c>
      <c r="AG131">
        <v>576656</v>
      </c>
    </row>
    <row r="132" spans="1:33" x14ac:dyDescent="0.2">
      <c r="A132" t="s">
        <v>471</v>
      </c>
      <c r="B132">
        <v>17</v>
      </c>
      <c r="C132">
        <v>2027644</v>
      </c>
      <c r="D132">
        <v>2027644</v>
      </c>
      <c r="E132" t="s">
        <v>472</v>
      </c>
      <c r="F132" t="s">
        <v>473</v>
      </c>
      <c r="G132" t="s">
        <v>37</v>
      </c>
      <c r="H132" t="s">
        <v>38</v>
      </c>
      <c r="I132" t="s">
        <v>39</v>
      </c>
      <c r="J132" t="s">
        <v>40</v>
      </c>
      <c r="K132">
        <v>0.80059999999999998</v>
      </c>
      <c r="L132">
        <v>0.81910000000000005</v>
      </c>
      <c r="M132">
        <v>0.80479999999999996</v>
      </c>
      <c r="N132" t="s">
        <v>41</v>
      </c>
      <c r="O132" t="s">
        <v>39</v>
      </c>
      <c r="P132" t="s">
        <v>40</v>
      </c>
      <c r="Q132" t="s">
        <v>42</v>
      </c>
      <c r="R132">
        <v>0.80059999999999998</v>
      </c>
      <c r="S132">
        <v>0.81910000000000005</v>
      </c>
      <c r="T132">
        <v>0.80479999999999996</v>
      </c>
      <c r="U132" t="s">
        <v>474</v>
      </c>
      <c r="V132" t="s">
        <v>39</v>
      </c>
      <c r="W132" t="s">
        <v>40</v>
      </c>
      <c r="X132" t="s">
        <v>39</v>
      </c>
      <c r="Y132" t="s">
        <v>44</v>
      </c>
      <c r="Z132">
        <v>599</v>
      </c>
      <c r="AA132">
        <v>591</v>
      </c>
      <c r="AB132">
        <v>5400.85</v>
      </c>
      <c r="AC132">
        <v>108017</v>
      </c>
      <c r="AD132">
        <v>9849.82</v>
      </c>
      <c r="AE132">
        <v>196996.4</v>
      </c>
      <c r="AF132">
        <v>4599.3999999999996</v>
      </c>
      <c r="AG132">
        <v>91988</v>
      </c>
    </row>
    <row r="133" spans="1:33" x14ac:dyDescent="0.2">
      <c r="A133" t="s">
        <v>440</v>
      </c>
      <c r="B133">
        <v>13</v>
      </c>
      <c r="C133">
        <v>95650055</v>
      </c>
      <c r="D133">
        <v>95650055</v>
      </c>
      <c r="E133" t="s">
        <v>328</v>
      </c>
      <c r="F133" t="s">
        <v>441</v>
      </c>
      <c r="G133" t="s">
        <v>37</v>
      </c>
      <c r="H133" t="s">
        <v>38</v>
      </c>
      <c r="I133" t="s">
        <v>39</v>
      </c>
      <c r="J133" t="s">
        <v>40</v>
      </c>
      <c r="K133">
        <v>0.8075</v>
      </c>
      <c r="L133">
        <v>0.56059999999999999</v>
      </c>
      <c r="M133">
        <v>0.82679999999999998</v>
      </c>
      <c r="N133" t="s">
        <v>41</v>
      </c>
      <c r="O133" t="s">
        <v>39</v>
      </c>
      <c r="P133" t="s">
        <v>40</v>
      </c>
      <c r="Q133" t="s">
        <v>42</v>
      </c>
      <c r="R133">
        <v>0.8075</v>
      </c>
      <c r="S133">
        <v>0.56059999999999999</v>
      </c>
      <c r="T133">
        <v>0.82679999999999998</v>
      </c>
      <c r="U133" t="s">
        <v>151</v>
      </c>
      <c r="V133" t="s">
        <v>39</v>
      </c>
      <c r="W133" t="s">
        <v>40</v>
      </c>
      <c r="X133" t="s">
        <v>39</v>
      </c>
      <c r="Y133" t="s">
        <v>44</v>
      </c>
      <c r="Z133">
        <v>600</v>
      </c>
      <c r="AA133">
        <v>594</v>
      </c>
      <c r="AB133">
        <v>10003</v>
      </c>
      <c r="AC133">
        <v>200060</v>
      </c>
      <c r="AD133">
        <v>9469.98</v>
      </c>
      <c r="AE133">
        <v>189399.6</v>
      </c>
      <c r="AF133">
        <v>8848.32</v>
      </c>
      <c r="AG133">
        <v>176966.39999999999</v>
      </c>
    </row>
    <row r="134" spans="1:33" x14ac:dyDescent="0.2">
      <c r="A134" t="s">
        <v>333</v>
      </c>
      <c r="B134">
        <v>4</v>
      </c>
      <c r="C134">
        <v>154828366</v>
      </c>
      <c r="D134">
        <v>154828366</v>
      </c>
      <c r="E134" t="s">
        <v>334</v>
      </c>
      <c r="F134" t="s">
        <v>335</v>
      </c>
      <c r="G134" t="s">
        <v>48</v>
      </c>
      <c r="H134" t="s">
        <v>49</v>
      </c>
      <c r="I134" t="s">
        <v>39</v>
      </c>
      <c r="J134" t="s">
        <v>40</v>
      </c>
      <c r="K134">
        <v>0.19170000000000001</v>
      </c>
      <c r="L134">
        <v>0.19309999999999999</v>
      </c>
      <c r="M134">
        <v>0.19889999999999999</v>
      </c>
      <c r="N134" t="s">
        <v>52</v>
      </c>
      <c r="O134" t="s">
        <v>40</v>
      </c>
      <c r="P134" t="s">
        <v>39</v>
      </c>
      <c r="Q134" t="s">
        <v>42</v>
      </c>
      <c r="R134">
        <v>0.80830000000000002</v>
      </c>
      <c r="S134">
        <v>0.80689999999999995</v>
      </c>
      <c r="T134">
        <v>0.80110000000000003</v>
      </c>
      <c r="U134" t="s">
        <v>336</v>
      </c>
      <c r="V134" t="s">
        <v>40</v>
      </c>
      <c r="W134" t="s">
        <v>39</v>
      </c>
      <c r="X134" t="s">
        <v>40</v>
      </c>
      <c r="Y134" t="s">
        <v>44</v>
      </c>
      <c r="Z134">
        <v>600</v>
      </c>
      <c r="AA134">
        <v>598</v>
      </c>
      <c r="AB134">
        <v>4503.91</v>
      </c>
      <c r="AC134">
        <v>90078.2</v>
      </c>
      <c r="AD134">
        <v>18864.7</v>
      </c>
      <c r="AE134">
        <v>377294</v>
      </c>
      <c r="AF134">
        <v>21039</v>
      </c>
      <c r="AG134">
        <v>420780</v>
      </c>
    </row>
    <row r="135" spans="1:33" x14ac:dyDescent="0.2">
      <c r="A135" t="s">
        <v>448</v>
      </c>
      <c r="B135">
        <v>10</v>
      </c>
      <c r="C135">
        <v>119284408</v>
      </c>
      <c r="D135">
        <v>119284408</v>
      </c>
      <c r="E135" t="s">
        <v>449</v>
      </c>
      <c r="F135" t="s">
        <v>450</v>
      </c>
      <c r="G135" t="s">
        <v>48</v>
      </c>
      <c r="H135" t="s">
        <v>49</v>
      </c>
      <c r="I135" t="s">
        <v>50</v>
      </c>
      <c r="J135" t="s">
        <v>40</v>
      </c>
      <c r="K135">
        <v>0.1905</v>
      </c>
      <c r="L135">
        <v>8.1680000000000003E-2</v>
      </c>
      <c r="M135">
        <v>0.22539999999999999</v>
      </c>
      <c r="N135" t="s">
        <v>52</v>
      </c>
      <c r="O135" t="s">
        <v>40</v>
      </c>
      <c r="P135" t="s">
        <v>50</v>
      </c>
      <c r="Q135" t="s">
        <v>42</v>
      </c>
      <c r="R135">
        <v>0.8095</v>
      </c>
      <c r="S135">
        <v>0.91832000000000003</v>
      </c>
      <c r="T135">
        <v>0.77459999999999996</v>
      </c>
      <c r="U135" t="s">
        <v>451</v>
      </c>
      <c r="V135" t="s">
        <v>40</v>
      </c>
      <c r="W135" t="s">
        <v>50</v>
      </c>
      <c r="X135" t="s">
        <v>40</v>
      </c>
      <c r="Y135" t="s">
        <v>44</v>
      </c>
      <c r="Z135">
        <v>598</v>
      </c>
      <c r="AA135">
        <v>599</v>
      </c>
      <c r="AB135">
        <v>6832.82</v>
      </c>
      <c r="AC135">
        <v>136656.4</v>
      </c>
      <c r="AD135">
        <v>8449.77</v>
      </c>
      <c r="AE135">
        <v>168995.4</v>
      </c>
      <c r="AF135">
        <v>8001.02</v>
      </c>
      <c r="AG135">
        <v>160020.4</v>
      </c>
    </row>
    <row r="136" spans="1:33" x14ac:dyDescent="0.2">
      <c r="A136" t="s">
        <v>437</v>
      </c>
      <c r="B136">
        <v>2</v>
      </c>
      <c r="C136">
        <v>45350661</v>
      </c>
      <c r="D136">
        <v>45350661</v>
      </c>
      <c r="E136" t="s">
        <v>120</v>
      </c>
      <c r="F136" t="s">
        <v>121</v>
      </c>
      <c r="G136" t="s">
        <v>37</v>
      </c>
      <c r="H136" t="s">
        <v>38</v>
      </c>
      <c r="I136" t="s">
        <v>39</v>
      </c>
      <c r="J136" t="s">
        <v>40</v>
      </c>
      <c r="K136">
        <v>0.8135</v>
      </c>
      <c r="L136">
        <v>0.75449999999999995</v>
      </c>
      <c r="M136">
        <v>0.9607</v>
      </c>
      <c r="N136" t="s">
        <v>41</v>
      </c>
      <c r="O136" t="s">
        <v>39</v>
      </c>
      <c r="P136" t="s">
        <v>40</v>
      </c>
      <c r="Q136" t="s">
        <v>42</v>
      </c>
      <c r="R136">
        <v>0.8135</v>
      </c>
      <c r="S136">
        <v>0.75449999999999995</v>
      </c>
      <c r="T136">
        <v>0.9607</v>
      </c>
      <c r="U136" t="s">
        <v>168</v>
      </c>
      <c r="V136" t="s">
        <v>39</v>
      </c>
      <c r="W136" t="s">
        <v>40</v>
      </c>
      <c r="X136" t="s">
        <v>39</v>
      </c>
      <c r="Y136" t="s">
        <v>44</v>
      </c>
      <c r="Z136">
        <v>600</v>
      </c>
      <c r="AA136">
        <v>598</v>
      </c>
      <c r="AB136">
        <v>7889.61</v>
      </c>
      <c r="AC136">
        <v>157792.20000000001</v>
      </c>
      <c r="AD136">
        <v>8275.49</v>
      </c>
      <c r="AE136">
        <v>165509.79999999999</v>
      </c>
      <c r="AF136">
        <v>9203.73</v>
      </c>
      <c r="AG136">
        <v>184074.6</v>
      </c>
    </row>
    <row r="137" spans="1:33" x14ac:dyDescent="0.2">
      <c r="A137" t="s">
        <v>352</v>
      </c>
      <c r="B137">
        <v>11</v>
      </c>
      <c r="C137">
        <v>128236637</v>
      </c>
      <c r="D137">
        <v>128236637</v>
      </c>
      <c r="E137" t="s">
        <v>353</v>
      </c>
      <c r="F137" t="s">
        <v>354</v>
      </c>
      <c r="G137" t="s">
        <v>48</v>
      </c>
      <c r="H137" t="s">
        <v>38</v>
      </c>
      <c r="I137" t="s">
        <v>51</v>
      </c>
      <c r="J137" t="s">
        <v>50</v>
      </c>
      <c r="K137">
        <v>0.1807</v>
      </c>
      <c r="L137">
        <v>0.1114</v>
      </c>
      <c r="M137">
        <v>0.1293</v>
      </c>
      <c r="N137" t="s">
        <v>52</v>
      </c>
      <c r="O137" t="s">
        <v>50</v>
      </c>
      <c r="P137" t="s">
        <v>51</v>
      </c>
      <c r="Q137" t="s">
        <v>42</v>
      </c>
      <c r="R137">
        <v>0.81930000000000003</v>
      </c>
      <c r="S137">
        <v>0.88859999999999995</v>
      </c>
      <c r="T137">
        <v>0.87070000000000003</v>
      </c>
      <c r="U137" t="s">
        <v>189</v>
      </c>
      <c r="V137" t="s">
        <v>50</v>
      </c>
      <c r="W137" t="s">
        <v>51</v>
      </c>
      <c r="X137" t="s">
        <v>50</v>
      </c>
      <c r="Y137" t="s">
        <v>44</v>
      </c>
      <c r="Z137">
        <v>600</v>
      </c>
      <c r="AA137">
        <v>595</v>
      </c>
      <c r="AB137">
        <v>11220.4</v>
      </c>
      <c r="AC137">
        <v>224408</v>
      </c>
      <c r="AD137">
        <v>19779.2</v>
      </c>
      <c r="AE137">
        <v>395584</v>
      </c>
      <c r="AF137">
        <v>19331</v>
      </c>
      <c r="AG137">
        <v>386620</v>
      </c>
    </row>
    <row r="138" spans="1:33" x14ac:dyDescent="0.2">
      <c r="A138" t="s">
        <v>592</v>
      </c>
      <c r="B138">
        <v>14</v>
      </c>
      <c r="C138">
        <v>98935548</v>
      </c>
      <c r="D138">
        <v>98935548</v>
      </c>
      <c r="E138" t="s">
        <v>366</v>
      </c>
      <c r="F138" t="s">
        <v>519</v>
      </c>
      <c r="G138" t="s">
        <v>48</v>
      </c>
      <c r="H138" t="s">
        <v>49</v>
      </c>
      <c r="I138" t="s">
        <v>40</v>
      </c>
      <c r="J138" t="s">
        <v>39</v>
      </c>
      <c r="K138">
        <v>0.1802</v>
      </c>
      <c r="L138">
        <v>0</v>
      </c>
      <c r="M138" s="1">
        <v>8.0000000000000004E-4</v>
      </c>
      <c r="N138" t="s">
        <v>52</v>
      </c>
      <c r="O138" t="s">
        <v>39</v>
      </c>
      <c r="P138" t="s">
        <v>40</v>
      </c>
      <c r="Q138" t="s">
        <v>42</v>
      </c>
      <c r="R138">
        <v>0.81979999999999997</v>
      </c>
      <c r="S138">
        <v>1</v>
      </c>
      <c r="T138">
        <v>0.99919999999999998</v>
      </c>
      <c r="U138" t="s">
        <v>278</v>
      </c>
      <c r="V138" t="s">
        <v>39</v>
      </c>
      <c r="W138" t="s">
        <v>40</v>
      </c>
      <c r="X138" t="s">
        <v>39</v>
      </c>
      <c r="Y138" t="s">
        <v>44</v>
      </c>
      <c r="Z138">
        <v>599</v>
      </c>
      <c r="AA138">
        <v>588</v>
      </c>
      <c r="AB138">
        <v>1979.97</v>
      </c>
      <c r="AC138">
        <v>39599.4</v>
      </c>
      <c r="AD138">
        <v>5339.23</v>
      </c>
      <c r="AE138">
        <v>106784.6</v>
      </c>
      <c r="AF138">
        <v>1558.4</v>
      </c>
      <c r="AG138">
        <v>31168</v>
      </c>
    </row>
    <row r="139" spans="1:33" x14ac:dyDescent="0.2">
      <c r="A139" t="s">
        <v>109</v>
      </c>
      <c r="B139">
        <v>3</v>
      </c>
      <c r="C139">
        <v>9308332</v>
      </c>
      <c r="D139">
        <v>9308332</v>
      </c>
      <c r="E139" t="s">
        <v>110</v>
      </c>
      <c r="F139" t="s">
        <v>111</v>
      </c>
      <c r="G139" t="s">
        <v>48</v>
      </c>
      <c r="H139" t="s">
        <v>49</v>
      </c>
      <c r="I139" t="s">
        <v>40</v>
      </c>
      <c r="J139" t="s">
        <v>50</v>
      </c>
      <c r="K139">
        <v>0.1802</v>
      </c>
      <c r="L139">
        <v>0.41710000000000003</v>
      </c>
      <c r="M139">
        <v>6.88E-2</v>
      </c>
      <c r="N139" t="s">
        <v>52</v>
      </c>
      <c r="O139" t="s">
        <v>50</v>
      </c>
      <c r="P139" t="s">
        <v>40</v>
      </c>
      <c r="Q139" t="s">
        <v>42</v>
      </c>
      <c r="R139">
        <v>0.81979999999999997</v>
      </c>
      <c r="S139">
        <v>0.58289999999999997</v>
      </c>
      <c r="T139">
        <v>0.93120000000000003</v>
      </c>
      <c r="U139" t="s">
        <v>57</v>
      </c>
      <c r="V139" t="s">
        <v>50</v>
      </c>
      <c r="W139" t="s">
        <v>40</v>
      </c>
      <c r="X139" t="s">
        <v>50</v>
      </c>
      <c r="Y139" t="s">
        <v>58</v>
      </c>
      <c r="Z139">
        <v>500</v>
      </c>
      <c r="AA139">
        <v>498</v>
      </c>
      <c r="AB139">
        <v>17096.599999999999</v>
      </c>
      <c r="AC139">
        <v>341932</v>
      </c>
      <c r="AD139">
        <v>36091.300000000003</v>
      </c>
      <c r="AE139">
        <v>721826</v>
      </c>
      <c r="AF139">
        <v>43739.5</v>
      </c>
      <c r="AG139">
        <v>874790</v>
      </c>
    </row>
    <row r="140" spans="1:33" x14ac:dyDescent="0.2">
      <c r="A140" t="s">
        <v>501</v>
      </c>
      <c r="B140">
        <v>6</v>
      </c>
      <c r="C140">
        <v>2252322</v>
      </c>
      <c r="D140">
        <v>2252322</v>
      </c>
      <c r="E140" t="s">
        <v>323</v>
      </c>
      <c r="F140" t="s">
        <v>324</v>
      </c>
      <c r="G140" t="s">
        <v>48</v>
      </c>
      <c r="H140" t="s">
        <v>49</v>
      </c>
      <c r="I140" t="s">
        <v>50</v>
      </c>
      <c r="J140" t="s">
        <v>51</v>
      </c>
      <c r="K140">
        <v>0.17929999999999999</v>
      </c>
      <c r="L140">
        <v>0.16830000000000001</v>
      </c>
      <c r="M140">
        <v>6.13E-2</v>
      </c>
      <c r="N140" t="s">
        <v>52</v>
      </c>
      <c r="O140" t="s">
        <v>51</v>
      </c>
      <c r="P140" t="s">
        <v>50</v>
      </c>
      <c r="Q140" t="s">
        <v>42</v>
      </c>
      <c r="R140">
        <v>0.82069999999999999</v>
      </c>
      <c r="S140">
        <v>0.83169999999999999</v>
      </c>
      <c r="T140">
        <v>0.93869999999999998</v>
      </c>
      <c r="U140" t="s">
        <v>209</v>
      </c>
      <c r="V140" t="s">
        <v>51</v>
      </c>
      <c r="W140" t="s">
        <v>50</v>
      </c>
      <c r="X140" t="s">
        <v>51</v>
      </c>
      <c r="Y140" t="s">
        <v>44</v>
      </c>
      <c r="Z140">
        <v>600</v>
      </c>
      <c r="AA140">
        <v>596</v>
      </c>
      <c r="AB140">
        <v>3811.71</v>
      </c>
      <c r="AC140">
        <v>76234.2</v>
      </c>
      <c r="AD140">
        <v>11183.2</v>
      </c>
      <c r="AE140">
        <v>223664</v>
      </c>
      <c r="AF140">
        <v>2992.49</v>
      </c>
      <c r="AG140">
        <v>59849.8</v>
      </c>
    </row>
    <row r="141" spans="1:33" x14ac:dyDescent="0.2">
      <c r="A141" t="s">
        <v>586</v>
      </c>
      <c r="B141">
        <v>1</v>
      </c>
      <c r="C141">
        <v>16083898</v>
      </c>
      <c r="D141">
        <v>16083898</v>
      </c>
      <c r="E141" t="s">
        <v>587</v>
      </c>
      <c r="F141" t="s">
        <v>588</v>
      </c>
      <c r="G141" t="s">
        <v>48</v>
      </c>
      <c r="H141" t="s">
        <v>38</v>
      </c>
      <c r="I141" t="s">
        <v>39</v>
      </c>
      <c r="J141" t="s">
        <v>50</v>
      </c>
      <c r="K141">
        <v>0.17530000000000001</v>
      </c>
      <c r="L141">
        <v>0.2079</v>
      </c>
      <c r="M141">
        <v>0.1036</v>
      </c>
      <c r="N141" t="s">
        <v>52</v>
      </c>
      <c r="O141" t="s">
        <v>50</v>
      </c>
      <c r="P141" t="s">
        <v>39</v>
      </c>
      <c r="Q141" t="s">
        <v>42</v>
      </c>
      <c r="R141">
        <v>0.82469999999999999</v>
      </c>
      <c r="S141">
        <v>0.79210000000000003</v>
      </c>
      <c r="T141">
        <v>0.89639999999999997</v>
      </c>
      <c r="U141" t="s">
        <v>132</v>
      </c>
      <c r="V141" t="s">
        <v>50</v>
      </c>
      <c r="W141" t="s">
        <v>39</v>
      </c>
      <c r="X141" t="s">
        <v>50</v>
      </c>
      <c r="Y141" t="s">
        <v>44</v>
      </c>
      <c r="Z141">
        <v>600</v>
      </c>
      <c r="AA141">
        <v>598</v>
      </c>
      <c r="AB141">
        <v>2814.32</v>
      </c>
      <c r="AC141">
        <v>56286.400000000001</v>
      </c>
      <c r="AD141">
        <v>18658.8</v>
      </c>
      <c r="AE141">
        <v>373176</v>
      </c>
      <c r="AF141">
        <v>1620.51</v>
      </c>
      <c r="AG141">
        <v>32410.2</v>
      </c>
    </row>
    <row r="142" spans="1:33" x14ac:dyDescent="0.2">
      <c r="A142" t="s">
        <v>136</v>
      </c>
      <c r="B142">
        <v>12</v>
      </c>
      <c r="C142">
        <v>66340703</v>
      </c>
      <c r="D142">
        <v>66340703</v>
      </c>
      <c r="E142" t="s">
        <v>137</v>
      </c>
      <c r="F142" t="s">
        <v>138</v>
      </c>
      <c r="G142" t="s">
        <v>48</v>
      </c>
      <c r="H142" t="s">
        <v>49</v>
      </c>
      <c r="I142" t="s">
        <v>39</v>
      </c>
      <c r="J142" t="s">
        <v>51</v>
      </c>
      <c r="K142">
        <v>0.15110000000000001</v>
      </c>
      <c r="L142">
        <v>0.245</v>
      </c>
      <c r="M142">
        <v>0.3896</v>
      </c>
      <c r="N142" t="s">
        <v>52</v>
      </c>
      <c r="O142" t="s">
        <v>51</v>
      </c>
      <c r="P142" t="s">
        <v>39</v>
      </c>
      <c r="Q142" t="s">
        <v>42</v>
      </c>
      <c r="R142">
        <v>0.84889999999999999</v>
      </c>
      <c r="S142">
        <v>0.755</v>
      </c>
      <c r="T142">
        <v>0.61040000000000005</v>
      </c>
      <c r="U142" t="s">
        <v>139</v>
      </c>
      <c r="V142" t="s">
        <v>51</v>
      </c>
      <c r="W142" t="s">
        <v>39</v>
      </c>
      <c r="X142" t="s">
        <v>51</v>
      </c>
      <c r="Y142" t="s">
        <v>44</v>
      </c>
      <c r="Z142">
        <v>600</v>
      </c>
      <c r="AA142">
        <v>600</v>
      </c>
      <c r="AB142">
        <v>15416.3</v>
      </c>
      <c r="AC142">
        <v>308326</v>
      </c>
      <c r="AD142">
        <v>40672.699999999997</v>
      </c>
      <c r="AE142">
        <v>813454</v>
      </c>
      <c r="AF142">
        <v>41702.199999999997</v>
      </c>
      <c r="AG142">
        <v>834044</v>
      </c>
    </row>
    <row r="143" spans="1:33" x14ac:dyDescent="0.2">
      <c r="A143" t="s">
        <v>431</v>
      </c>
      <c r="B143">
        <v>12</v>
      </c>
      <c r="C143">
        <v>28100554</v>
      </c>
      <c r="D143">
        <v>28100554</v>
      </c>
      <c r="E143" t="s">
        <v>263</v>
      </c>
      <c r="F143" t="s">
        <v>432</v>
      </c>
      <c r="G143" t="s">
        <v>48</v>
      </c>
      <c r="H143" t="s">
        <v>38</v>
      </c>
      <c r="I143" t="s">
        <v>51</v>
      </c>
      <c r="J143" t="s">
        <v>50</v>
      </c>
      <c r="K143">
        <v>0.15090000000000001</v>
      </c>
      <c r="L143">
        <v>3.8370000000000001E-2</v>
      </c>
      <c r="M143">
        <v>1.89E-2</v>
      </c>
      <c r="N143" t="s">
        <v>52</v>
      </c>
      <c r="O143" t="s">
        <v>50</v>
      </c>
      <c r="P143" t="s">
        <v>51</v>
      </c>
      <c r="Q143" t="s">
        <v>42</v>
      </c>
      <c r="R143">
        <v>0.84909999999999997</v>
      </c>
      <c r="S143">
        <v>0.96162999999999998</v>
      </c>
      <c r="T143">
        <v>0.98109999999999997</v>
      </c>
      <c r="U143" t="s">
        <v>57</v>
      </c>
      <c r="V143" t="s">
        <v>50</v>
      </c>
      <c r="W143" t="s">
        <v>51</v>
      </c>
      <c r="X143" t="s">
        <v>50</v>
      </c>
      <c r="Y143" t="s">
        <v>44</v>
      </c>
      <c r="Z143">
        <v>599</v>
      </c>
      <c r="AA143">
        <v>595</v>
      </c>
      <c r="AB143">
        <v>13000.8</v>
      </c>
      <c r="AC143">
        <v>260016</v>
      </c>
      <c r="AD143">
        <v>8950.18</v>
      </c>
      <c r="AE143">
        <v>179003.6</v>
      </c>
      <c r="AF143">
        <v>11213.9</v>
      </c>
      <c r="AG143">
        <v>224278</v>
      </c>
    </row>
    <row r="144" spans="1:33" x14ac:dyDescent="0.2">
      <c r="A144" t="s">
        <v>203</v>
      </c>
      <c r="B144">
        <v>10</v>
      </c>
      <c r="C144">
        <v>78158137</v>
      </c>
      <c r="D144">
        <v>78158137</v>
      </c>
      <c r="E144" t="s">
        <v>204</v>
      </c>
      <c r="F144" t="s">
        <v>205</v>
      </c>
      <c r="G144" t="s">
        <v>48</v>
      </c>
      <c r="H144" t="s">
        <v>49</v>
      </c>
      <c r="I144" t="s">
        <v>39</v>
      </c>
      <c r="J144" t="s">
        <v>40</v>
      </c>
      <c r="K144">
        <v>0.14760000000000001</v>
      </c>
      <c r="L144">
        <v>0.85399999999999998</v>
      </c>
      <c r="M144">
        <v>0.30790000000000001</v>
      </c>
      <c r="N144" t="s">
        <v>52</v>
      </c>
      <c r="O144" t="s">
        <v>40</v>
      </c>
      <c r="P144" t="s">
        <v>39</v>
      </c>
      <c r="Q144" t="s">
        <v>42</v>
      </c>
      <c r="R144">
        <v>0.85240000000000005</v>
      </c>
      <c r="S144">
        <v>0.14599999999999999</v>
      </c>
      <c r="T144">
        <v>0.69210000000000005</v>
      </c>
      <c r="U144" t="s">
        <v>72</v>
      </c>
      <c r="V144" t="s">
        <v>40</v>
      </c>
      <c r="W144" t="s">
        <v>39</v>
      </c>
      <c r="X144" t="s">
        <v>40</v>
      </c>
      <c r="Y144" t="s">
        <v>44</v>
      </c>
      <c r="Z144">
        <v>600</v>
      </c>
      <c r="AA144">
        <v>599</v>
      </c>
      <c r="AB144">
        <v>14948.4</v>
      </c>
      <c r="AC144">
        <v>298968</v>
      </c>
      <c r="AD144">
        <v>31907.3</v>
      </c>
      <c r="AE144">
        <v>638146</v>
      </c>
      <c r="AF144">
        <v>34374.1</v>
      </c>
      <c r="AG144">
        <v>687482</v>
      </c>
    </row>
    <row r="145" spans="1:33" x14ac:dyDescent="0.2">
      <c r="A145" t="s">
        <v>193</v>
      </c>
      <c r="B145">
        <v>2</v>
      </c>
      <c r="C145">
        <v>188353663</v>
      </c>
      <c r="D145">
        <v>188353663</v>
      </c>
      <c r="E145" t="s">
        <v>194</v>
      </c>
      <c r="F145" t="s">
        <v>195</v>
      </c>
      <c r="G145" t="s">
        <v>37</v>
      </c>
      <c r="H145" t="s">
        <v>38</v>
      </c>
      <c r="I145" t="s">
        <v>40</v>
      </c>
      <c r="J145" t="s">
        <v>50</v>
      </c>
      <c r="K145">
        <v>0.85619999999999996</v>
      </c>
      <c r="L145">
        <v>0.69879999999999998</v>
      </c>
      <c r="M145">
        <v>0.4924</v>
      </c>
      <c r="N145" t="s">
        <v>41</v>
      </c>
      <c r="O145" t="s">
        <v>40</v>
      </c>
      <c r="P145" t="s">
        <v>50</v>
      </c>
      <c r="Q145" t="s">
        <v>42</v>
      </c>
      <c r="R145">
        <v>0.85619999999999996</v>
      </c>
      <c r="S145">
        <v>0.69879999999999998</v>
      </c>
      <c r="T145">
        <v>0.4924</v>
      </c>
      <c r="U145" t="s">
        <v>147</v>
      </c>
      <c r="V145" t="s">
        <v>40</v>
      </c>
      <c r="W145" t="s">
        <v>50</v>
      </c>
      <c r="X145" t="s">
        <v>40</v>
      </c>
      <c r="Y145" t="s">
        <v>44</v>
      </c>
      <c r="Z145">
        <v>600</v>
      </c>
      <c r="AA145">
        <v>594</v>
      </c>
      <c r="AB145">
        <v>15763.6</v>
      </c>
      <c r="AC145">
        <v>315272</v>
      </c>
      <c r="AD145">
        <v>35576.9</v>
      </c>
      <c r="AE145">
        <v>711538</v>
      </c>
      <c r="AF145">
        <v>35086.400000000001</v>
      </c>
      <c r="AG145">
        <v>701728</v>
      </c>
    </row>
    <row r="146" spans="1:33" x14ac:dyDescent="0.2">
      <c r="A146" t="s">
        <v>480</v>
      </c>
      <c r="B146">
        <v>4</v>
      </c>
      <c r="C146">
        <v>127983463</v>
      </c>
      <c r="D146">
        <v>127983463</v>
      </c>
      <c r="E146" t="s">
        <v>481</v>
      </c>
      <c r="F146" t="s">
        <v>482</v>
      </c>
      <c r="G146" t="s">
        <v>48</v>
      </c>
      <c r="H146" t="s">
        <v>49</v>
      </c>
      <c r="I146" t="s">
        <v>50</v>
      </c>
      <c r="J146" t="s">
        <v>39</v>
      </c>
      <c r="K146">
        <v>0.14299999999999999</v>
      </c>
      <c r="L146">
        <v>0.39229999999999998</v>
      </c>
      <c r="M146">
        <v>3.56E-2</v>
      </c>
      <c r="N146" t="s">
        <v>52</v>
      </c>
      <c r="O146" t="s">
        <v>39</v>
      </c>
      <c r="P146" t="s">
        <v>50</v>
      </c>
      <c r="Q146" t="s">
        <v>42</v>
      </c>
      <c r="R146">
        <v>0.85699999999999998</v>
      </c>
      <c r="S146">
        <v>0.60770000000000002</v>
      </c>
      <c r="T146">
        <v>0.96440000000000003</v>
      </c>
      <c r="U146" t="s">
        <v>483</v>
      </c>
      <c r="V146" t="s">
        <v>39</v>
      </c>
      <c r="W146" t="s">
        <v>50</v>
      </c>
      <c r="X146" t="s">
        <v>39</v>
      </c>
      <c r="Y146" t="s">
        <v>44</v>
      </c>
      <c r="Z146">
        <v>599</v>
      </c>
      <c r="AA146">
        <v>594</v>
      </c>
      <c r="AB146">
        <v>4655.7</v>
      </c>
      <c r="AC146">
        <v>93114</v>
      </c>
      <c r="AD146">
        <v>12349.3</v>
      </c>
      <c r="AE146">
        <v>246986</v>
      </c>
      <c r="AF146">
        <v>4021.37</v>
      </c>
      <c r="AG146">
        <v>80427.399999999994</v>
      </c>
    </row>
    <row r="147" spans="1:33" x14ac:dyDescent="0.2">
      <c r="A147" t="s">
        <v>532</v>
      </c>
      <c r="B147">
        <v>10</v>
      </c>
      <c r="C147">
        <v>119767504</v>
      </c>
      <c r="D147">
        <v>119767504</v>
      </c>
      <c r="E147" t="s">
        <v>449</v>
      </c>
      <c r="F147" t="s">
        <v>533</v>
      </c>
      <c r="G147" t="s">
        <v>48</v>
      </c>
      <c r="H147" t="s">
        <v>38</v>
      </c>
      <c r="I147" t="s">
        <v>51</v>
      </c>
      <c r="J147" t="s">
        <v>50</v>
      </c>
      <c r="K147">
        <v>0.13980000000000001</v>
      </c>
      <c r="L147">
        <v>6.1900000000000002E-3</v>
      </c>
      <c r="M147">
        <v>6.1000000000000004E-3</v>
      </c>
      <c r="N147" t="s">
        <v>52</v>
      </c>
      <c r="O147" t="s">
        <v>50</v>
      </c>
      <c r="P147" t="s">
        <v>51</v>
      </c>
      <c r="Q147" t="s">
        <v>42</v>
      </c>
      <c r="R147">
        <v>0.86019999999999996</v>
      </c>
      <c r="S147">
        <v>0.99380999999999997</v>
      </c>
      <c r="T147">
        <v>0.99390000000000001</v>
      </c>
      <c r="U147" t="s">
        <v>534</v>
      </c>
      <c r="V147" t="s">
        <v>50</v>
      </c>
      <c r="W147" t="s">
        <v>51</v>
      </c>
      <c r="X147" t="s">
        <v>50</v>
      </c>
      <c r="Y147" t="s">
        <v>44</v>
      </c>
      <c r="Z147">
        <v>600</v>
      </c>
      <c r="AA147">
        <v>600</v>
      </c>
      <c r="AB147">
        <v>2862.78</v>
      </c>
      <c r="AC147">
        <v>57255.6</v>
      </c>
      <c r="AD147">
        <v>2489.85</v>
      </c>
      <c r="AE147">
        <v>49797</v>
      </c>
      <c r="AF147">
        <v>2584.13</v>
      </c>
      <c r="AG147">
        <v>51682.6</v>
      </c>
    </row>
    <row r="148" spans="1:33" x14ac:dyDescent="0.2">
      <c r="A148" t="s">
        <v>243</v>
      </c>
      <c r="B148">
        <v>4</v>
      </c>
      <c r="C148">
        <v>61371870</v>
      </c>
      <c r="D148">
        <v>61371870</v>
      </c>
      <c r="E148" t="s">
        <v>244</v>
      </c>
      <c r="F148" t="s">
        <v>245</v>
      </c>
      <c r="G148" t="s">
        <v>48</v>
      </c>
      <c r="H148" t="s">
        <v>38</v>
      </c>
      <c r="I148" t="s">
        <v>39</v>
      </c>
      <c r="J148" t="s">
        <v>40</v>
      </c>
      <c r="K148">
        <v>0.13830000000000001</v>
      </c>
      <c r="L148">
        <v>0.41089999999999999</v>
      </c>
      <c r="M148">
        <v>0.28060000000000002</v>
      </c>
      <c r="N148" t="s">
        <v>52</v>
      </c>
      <c r="O148" t="s">
        <v>40</v>
      </c>
      <c r="P148" t="s">
        <v>39</v>
      </c>
      <c r="Q148" t="s">
        <v>42</v>
      </c>
      <c r="R148">
        <v>0.86170000000000002</v>
      </c>
      <c r="S148">
        <v>0.58909999999999996</v>
      </c>
      <c r="T148">
        <v>0.71940000000000004</v>
      </c>
      <c r="U148" t="s">
        <v>118</v>
      </c>
      <c r="V148" t="s">
        <v>40</v>
      </c>
      <c r="W148" t="s">
        <v>39</v>
      </c>
      <c r="X148" t="s">
        <v>40</v>
      </c>
      <c r="Y148" t="s">
        <v>44</v>
      </c>
      <c r="Z148">
        <v>600</v>
      </c>
      <c r="AA148">
        <v>593</v>
      </c>
      <c r="AB148">
        <v>36320.1</v>
      </c>
      <c r="AC148">
        <v>726402</v>
      </c>
      <c r="AD148">
        <v>27803.200000000001</v>
      </c>
      <c r="AE148">
        <v>556064</v>
      </c>
      <c r="AF148">
        <v>30389.200000000001</v>
      </c>
      <c r="AG148">
        <v>607784</v>
      </c>
    </row>
    <row r="149" spans="1:33" x14ac:dyDescent="0.2">
      <c r="A149" t="s">
        <v>362</v>
      </c>
      <c r="B149">
        <v>12</v>
      </c>
      <c r="C149">
        <v>130720444</v>
      </c>
      <c r="D149">
        <v>130720444</v>
      </c>
      <c r="E149" t="s">
        <v>363</v>
      </c>
      <c r="F149" t="s">
        <v>364</v>
      </c>
      <c r="G149" t="s">
        <v>48</v>
      </c>
      <c r="H149" t="s">
        <v>38</v>
      </c>
      <c r="I149" t="s">
        <v>39</v>
      </c>
      <c r="J149" t="s">
        <v>40</v>
      </c>
      <c r="K149">
        <v>0.13789999999999999</v>
      </c>
      <c r="L149">
        <v>1.856E-2</v>
      </c>
      <c r="M149">
        <v>1.5E-3</v>
      </c>
      <c r="N149" t="s">
        <v>52</v>
      </c>
      <c r="O149" t="s">
        <v>40</v>
      </c>
      <c r="P149" t="s">
        <v>39</v>
      </c>
      <c r="Q149" t="s">
        <v>42</v>
      </c>
      <c r="R149">
        <v>0.86209999999999998</v>
      </c>
      <c r="S149">
        <v>0.98143999999999998</v>
      </c>
      <c r="T149">
        <v>0.99850000000000005</v>
      </c>
      <c r="U149" t="s">
        <v>57</v>
      </c>
      <c r="V149" t="s">
        <v>40</v>
      </c>
      <c r="W149" t="s">
        <v>39</v>
      </c>
      <c r="X149" t="s">
        <v>40</v>
      </c>
      <c r="Y149" t="s">
        <v>44</v>
      </c>
      <c r="Z149">
        <v>598</v>
      </c>
      <c r="AA149">
        <v>596</v>
      </c>
      <c r="AB149">
        <v>11186</v>
      </c>
      <c r="AC149">
        <v>223720</v>
      </c>
      <c r="AD149">
        <v>15426.5</v>
      </c>
      <c r="AE149">
        <v>308530</v>
      </c>
      <c r="AF149">
        <v>18609.8</v>
      </c>
      <c r="AG149">
        <v>372196</v>
      </c>
    </row>
    <row r="150" spans="1:33" x14ac:dyDescent="0.2">
      <c r="A150" t="s">
        <v>569</v>
      </c>
      <c r="B150">
        <v>1</v>
      </c>
      <c r="C150">
        <v>245378575</v>
      </c>
      <c r="D150">
        <v>245378575</v>
      </c>
      <c r="E150" t="s">
        <v>570</v>
      </c>
      <c r="F150" t="s">
        <v>571</v>
      </c>
      <c r="G150" t="s">
        <v>48</v>
      </c>
      <c r="H150" t="s">
        <v>38</v>
      </c>
      <c r="I150" t="s">
        <v>51</v>
      </c>
      <c r="J150" t="s">
        <v>39</v>
      </c>
      <c r="K150">
        <v>0.13589999999999999</v>
      </c>
      <c r="L150">
        <v>0</v>
      </c>
      <c r="M150">
        <v>0</v>
      </c>
      <c r="N150" t="s">
        <v>52</v>
      </c>
      <c r="O150" t="s">
        <v>39</v>
      </c>
      <c r="P150" t="s">
        <v>51</v>
      </c>
      <c r="Q150" t="s">
        <v>42</v>
      </c>
      <c r="R150">
        <v>0.86409999999999998</v>
      </c>
      <c r="S150">
        <v>1</v>
      </c>
      <c r="T150">
        <v>1</v>
      </c>
      <c r="U150" t="s">
        <v>57</v>
      </c>
      <c r="V150" t="s">
        <v>39</v>
      </c>
      <c r="W150" t="s">
        <v>51</v>
      </c>
      <c r="X150" t="s">
        <v>39</v>
      </c>
      <c r="Y150" t="s">
        <v>44</v>
      </c>
      <c r="Z150">
        <v>597</v>
      </c>
      <c r="AA150">
        <v>594</v>
      </c>
      <c r="AB150">
        <v>4913.41</v>
      </c>
      <c r="AC150">
        <v>98268.2</v>
      </c>
      <c r="AD150">
        <v>7354.34</v>
      </c>
      <c r="AE150">
        <v>147086.79999999999</v>
      </c>
      <c r="AF150">
        <v>1912.19</v>
      </c>
      <c r="AG150">
        <v>38243.800000000003</v>
      </c>
    </row>
    <row r="151" spans="1:33" x14ac:dyDescent="0.2">
      <c r="A151" t="s">
        <v>593</v>
      </c>
      <c r="B151">
        <v>2</v>
      </c>
      <c r="C151">
        <v>239690223</v>
      </c>
      <c r="D151">
        <v>239690223</v>
      </c>
      <c r="E151" t="s">
        <v>64</v>
      </c>
      <c r="F151" t="s">
        <v>65</v>
      </c>
      <c r="G151" t="s">
        <v>48</v>
      </c>
      <c r="H151" t="s">
        <v>38</v>
      </c>
      <c r="I151" t="s">
        <v>50</v>
      </c>
      <c r="J151" t="s">
        <v>51</v>
      </c>
      <c r="K151">
        <v>0.13389999999999999</v>
      </c>
      <c r="L151">
        <v>0</v>
      </c>
      <c r="M151">
        <v>0</v>
      </c>
      <c r="N151" t="s">
        <v>52</v>
      </c>
      <c r="O151" t="s">
        <v>51</v>
      </c>
      <c r="P151" t="s">
        <v>50</v>
      </c>
      <c r="Q151" t="s">
        <v>42</v>
      </c>
      <c r="R151">
        <v>0.86609999999999998</v>
      </c>
      <c r="S151">
        <v>1</v>
      </c>
      <c r="T151">
        <v>1</v>
      </c>
      <c r="U151" t="s">
        <v>128</v>
      </c>
      <c r="V151" t="s">
        <v>51</v>
      </c>
      <c r="W151" t="s">
        <v>50</v>
      </c>
      <c r="X151" t="s">
        <v>51</v>
      </c>
      <c r="Y151" t="s">
        <v>58</v>
      </c>
      <c r="Z151">
        <v>499</v>
      </c>
      <c r="AA151">
        <v>498</v>
      </c>
      <c r="AB151">
        <v>3686.93</v>
      </c>
      <c r="AC151">
        <v>73738.600000000006</v>
      </c>
      <c r="AD151">
        <v>3200.25</v>
      </c>
      <c r="AE151">
        <v>64005</v>
      </c>
      <c r="AF151">
        <v>1366.94</v>
      </c>
      <c r="AG151">
        <v>27338.799999999999</v>
      </c>
    </row>
    <row r="152" spans="1:33" x14ac:dyDescent="0.2">
      <c r="A152" t="s">
        <v>475</v>
      </c>
      <c r="B152">
        <v>3</v>
      </c>
      <c r="C152">
        <v>89035939</v>
      </c>
      <c r="D152">
        <v>89035939</v>
      </c>
      <c r="E152" t="s">
        <v>113</v>
      </c>
      <c r="F152" t="s">
        <v>114</v>
      </c>
      <c r="G152" t="s">
        <v>48</v>
      </c>
      <c r="H152" t="s">
        <v>38</v>
      </c>
      <c r="I152" t="s">
        <v>40</v>
      </c>
      <c r="J152" t="s">
        <v>39</v>
      </c>
      <c r="K152">
        <v>0.13339999999999999</v>
      </c>
      <c r="L152">
        <v>0.14979999999999999</v>
      </c>
      <c r="M152">
        <v>0.21329999999999999</v>
      </c>
      <c r="N152" t="s">
        <v>52</v>
      </c>
      <c r="O152" t="s">
        <v>39</v>
      </c>
      <c r="P152" t="s">
        <v>40</v>
      </c>
      <c r="Q152" t="s">
        <v>42</v>
      </c>
      <c r="R152">
        <v>0.86660000000000004</v>
      </c>
      <c r="S152">
        <v>0.85019999999999996</v>
      </c>
      <c r="T152">
        <v>0.78669999999999995</v>
      </c>
      <c r="U152" t="s">
        <v>476</v>
      </c>
      <c r="V152" t="s">
        <v>39</v>
      </c>
      <c r="W152" t="s">
        <v>40</v>
      </c>
      <c r="X152" t="s">
        <v>39</v>
      </c>
      <c r="Y152" t="s">
        <v>44</v>
      </c>
      <c r="Z152">
        <v>599</v>
      </c>
      <c r="AA152">
        <v>597</v>
      </c>
      <c r="AB152">
        <v>5024.26</v>
      </c>
      <c r="AC152">
        <v>100485.2</v>
      </c>
      <c r="AD152">
        <v>17836.7</v>
      </c>
      <c r="AE152">
        <v>356734</v>
      </c>
      <c r="AF152">
        <v>4264.4799999999996</v>
      </c>
      <c r="AG152">
        <v>85289.600000000006</v>
      </c>
    </row>
    <row r="153" spans="1:33" x14ac:dyDescent="0.2">
      <c r="A153" t="s">
        <v>196</v>
      </c>
      <c r="B153">
        <v>9</v>
      </c>
      <c r="C153">
        <v>129397014</v>
      </c>
      <c r="D153">
        <v>129397014</v>
      </c>
      <c r="E153" t="s">
        <v>197</v>
      </c>
      <c r="F153" t="s">
        <v>198</v>
      </c>
      <c r="G153" t="s">
        <v>37</v>
      </c>
      <c r="H153" t="s">
        <v>38</v>
      </c>
      <c r="I153" t="s">
        <v>39</v>
      </c>
      <c r="J153" t="s">
        <v>40</v>
      </c>
      <c r="K153">
        <v>0.86899999999999999</v>
      </c>
      <c r="L153">
        <v>0.64119999999999999</v>
      </c>
      <c r="M153">
        <v>0.71030000000000004</v>
      </c>
      <c r="N153" t="s">
        <v>41</v>
      </c>
      <c r="O153" t="s">
        <v>39</v>
      </c>
      <c r="P153" t="s">
        <v>40</v>
      </c>
      <c r="Q153" t="s">
        <v>42</v>
      </c>
      <c r="R153">
        <v>0.86899999999999999</v>
      </c>
      <c r="S153">
        <v>0.64119999999999999</v>
      </c>
      <c r="T153">
        <v>0.71030000000000004</v>
      </c>
      <c r="U153" t="s">
        <v>199</v>
      </c>
      <c r="V153" t="s">
        <v>39</v>
      </c>
      <c r="W153" t="s">
        <v>40</v>
      </c>
      <c r="X153" t="s">
        <v>39</v>
      </c>
      <c r="Y153" t="s">
        <v>58</v>
      </c>
      <c r="Z153">
        <v>500</v>
      </c>
      <c r="AA153">
        <v>499</v>
      </c>
      <c r="AB153">
        <v>14301.2</v>
      </c>
      <c r="AC153">
        <v>286024</v>
      </c>
      <c r="AD153">
        <v>32629</v>
      </c>
      <c r="AE153">
        <v>652580</v>
      </c>
      <c r="AF153">
        <v>34741.9</v>
      </c>
      <c r="AG153">
        <v>694838</v>
      </c>
    </row>
    <row r="154" spans="1:33" x14ac:dyDescent="0.2">
      <c r="A154" t="s">
        <v>322</v>
      </c>
      <c r="B154">
        <v>6</v>
      </c>
      <c r="C154">
        <v>2145838</v>
      </c>
      <c r="D154">
        <v>2145838</v>
      </c>
      <c r="E154" t="s">
        <v>323</v>
      </c>
      <c r="F154" t="s">
        <v>324</v>
      </c>
      <c r="G154" t="s">
        <v>48</v>
      </c>
      <c r="H154" t="s">
        <v>38</v>
      </c>
      <c r="I154" t="s">
        <v>40</v>
      </c>
      <c r="J154" t="s">
        <v>39</v>
      </c>
      <c r="K154">
        <v>0.12529999999999999</v>
      </c>
      <c r="L154">
        <v>1.7330000000000002E-2</v>
      </c>
      <c r="M154">
        <v>5.6000000000000001E-2</v>
      </c>
      <c r="N154" t="s">
        <v>52</v>
      </c>
      <c r="O154" t="s">
        <v>39</v>
      </c>
      <c r="P154" t="s">
        <v>40</v>
      </c>
      <c r="Q154" t="s">
        <v>42</v>
      </c>
      <c r="R154">
        <v>0.87470000000000003</v>
      </c>
      <c r="S154">
        <v>0.98267000000000004</v>
      </c>
      <c r="T154">
        <v>0.94399999999999995</v>
      </c>
      <c r="U154" t="s">
        <v>278</v>
      </c>
      <c r="V154" t="s">
        <v>39</v>
      </c>
      <c r="W154" t="s">
        <v>40</v>
      </c>
      <c r="X154" t="s">
        <v>39</v>
      </c>
      <c r="Y154" t="s">
        <v>44</v>
      </c>
      <c r="Z154">
        <v>600</v>
      </c>
      <c r="AA154">
        <v>596</v>
      </c>
      <c r="AB154">
        <v>4791.57</v>
      </c>
      <c r="AC154">
        <v>95831.4</v>
      </c>
      <c r="AD154">
        <v>16789.5</v>
      </c>
      <c r="AE154">
        <v>335790</v>
      </c>
      <c r="AF154">
        <v>21831.3</v>
      </c>
      <c r="AG154">
        <v>436626</v>
      </c>
    </row>
    <row r="155" spans="1:33" x14ac:dyDescent="0.2">
      <c r="A155" t="s">
        <v>460</v>
      </c>
      <c r="B155">
        <v>2</v>
      </c>
      <c r="C155">
        <v>104653581</v>
      </c>
      <c r="D155">
        <v>104653581</v>
      </c>
      <c r="E155" t="s">
        <v>420</v>
      </c>
      <c r="F155" t="s">
        <v>461</v>
      </c>
      <c r="G155" t="s">
        <v>48</v>
      </c>
      <c r="H155" t="s">
        <v>38</v>
      </c>
      <c r="I155" t="s">
        <v>40</v>
      </c>
      <c r="J155" t="s">
        <v>50</v>
      </c>
      <c r="K155">
        <v>0.1148</v>
      </c>
      <c r="L155">
        <v>7.6730000000000007E-2</v>
      </c>
      <c r="M155">
        <v>0.1074</v>
      </c>
      <c r="N155" t="s">
        <v>52</v>
      </c>
      <c r="O155" t="s">
        <v>50</v>
      </c>
      <c r="P155" t="s">
        <v>40</v>
      </c>
      <c r="Q155" t="s">
        <v>42</v>
      </c>
      <c r="R155">
        <v>0.88519999999999999</v>
      </c>
      <c r="S155">
        <v>0.92327000000000004</v>
      </c>
      <c r="T155">
        <v>0.89259999999999995</v>
      </c>
      <c r="U155" t="s">
        <v>462</v>
      </c>
      <c r="V155" t="s">
        <v>50</v>
      </c>
      <c r="W155" t="s">
        <v>40</v>
      </c>
      <c r="X155" t="s">
        <v>50</v>
      </c>
      <c r="Y155" t="s">
        <v>44</v>
      </c>
      <c r="Z155">
        <v>600</v>
      </c>
      <c r="AA155">
        <v>600</v>
      </c>
      <c r="AB155">
        <v>5603.64</v>
      </c>
      <c r="AC155">
        <v>112072.8</v>
      </c>
      <c r="AD155">
        <v>14288.2</v>
      </c>
      <c r="AE155">
        <v>285764</v>
      </c>
      <c r="AF155">
        <v>5904.65</v>
      </c>
      <c r="AG155">
        <v>118093</v>
      </c>
    </row>
    <row r="156" spans="1:33" x14ac:dyDescent="0.2">
      <c r="A156" t="s">
        <v>511</v>
      </c>
      <c r="B156">
        <v>7</v>
      </c>
      <c r="C156">
        <v>27108127</v>
      </c>
      <c r="D156">
        <v>27108127</v>
      </c>
      <c r="E156" t="s">
        <v>512</v>
      </c>
      <c r="F156" t="s">
        <v>513</v>
      </c>
      <c r="G156" t="s">
        <v>37</v>
      </c>
      <c r="H156" t="s">
        <v>38</v>
      </c>
      <c r="I156" t="s">
        <v>50</v>
      </c>
      <c r="J156" t="s">
        <v>51</v>
      </c>
      <c r="K156">
        <v>0.88990000000000002</v>
      </c>
      <c r="L156">
        <v>0.7127</v>
      </c>
      <c r="M156">
        <v>0.98870000000000002</v>
      </c>
      <c r="N156" t="s">
        <v>41</v>
      </c>
      <c r="O156" t="s">
        <v>50</v>
      </c>
      <c r="P156" t="s">
        <v>51</v>
      </c>
      <c r="Q156" t="s">
        <v>42</v>
      </c>
      <c r="R156">
        <v>0.88990000000000002</v>
      </c>
      <c r="S156">
        <v>0.7127</v>
      </c>
      <c r="T156">
        <v>0.98870000000000002</v>
      </c>
      <c r="U156" t="s">
        <v>514</v>
      </c>
      <c r="V156" t="s">
        <v>50</v>
      </c>
      <c r="W156" t="s">
        <v>51</v>
      </c>
      <c r="X156" t="s">
        <v>50</v>
      </c>
      <c r="Y156" t="s">
        <v>44</v>
      </c>
      <c r="Z156">
        <v>597</v>
      </c>
      <c r="AA156">
        <v>596</v>
      </c>
      <c r="AB156">
        <v>3169.98</v>
      </c>
      <c r="AC156">
        <v>63399.6</v>
      </c>
      <c r="AD156">
        <v>9381.43</v>
      </c>
      <c r="AE156">
        <v>187628.6</v>
      </c>
      <c r="AF156">
        <v>2769.83</v>
      </c>
      <c r="AG156">
        <v>55396.6</v>
      </c>
    </row>
    <row r="157" spans="1:33" x14ac:dyDescent="0.2">
      <c r="A157" t="s">
        <v>315</v>
      </c>
      <c r="B157">
        <v>7</v>
      </c>
      <c r="C157">
        <v>96150233</v>
      </c>
      <c r="D157">
        <v>96150233</v>
      </c>
      <c r="E157" t="s">
        <v>316</v>
      </c>
      <c r="F157" t="s">
        <v>317</v>
      </c>
      <c r="G157" t="s">
        <v>48</v>
      </c>
      <c r="H157" t="s">
        <v>49</v>
      </c>
      <c r="I157" t="s">
        <v>50</v>
      </c>
      <c r="J157" t="s">
        <v>51</v>
      </c>
      <c r="K157">
        <v>0.1089</v>
      </c>
      <c r="L157">
        <v>0.26240000000000002</v>
      </c>
      <c r="M157">
        <v>0.17849999999999999</v>
      </c>
      <c r="N157" t="s">
        <v>52</v>
      </c>
      <c r="O157" t="s">
        <v>51</v>
      </c>
      <c r="P157" t="s">
        <v>50</v>
      </c>
      <c r="Q157" t="s">
        <v>42</v>
      </c>
      <c r="R157">
        <v>0.8911</v>
      </c>
      <c r="S157">
        <v>0.73760000000000003</v>
      </c>
      <c r="T157">
        <v>0.82150000000000001</v>
      </c>
      <c r="U157" t="s">
        <v>118</v>
      </c>
      <c r="V157" t="s">
        <v>51</v>
      </c>
      <c r="W157" t="s">
        <v>50</v>
      </c>
      <c r="X157" t="s">
        <v>51</v>
      </c>
      <c r="Y157" t="s">
        <v>44</v>
      </c>
      <c r="Z157">
        <v>599</v>
      </c>
      <c r="AA157">
        <v>594</v>
      </c>
      <c r="AB157">
        <v>14821.4</v>
      </c>
      <c r="AC157">
        <v>296428</v>
      </c>
      <c r="AD157">
        <v>24121.8</v>
      </c>
      <c r="AE157">
        <v>482436</v>
      </c>
      <c r="AF157">
        <v>22377.8</v>
      </c>
      <c r="AG157">
        <v>447556</v>
      </c>
    </row>
    <row r="158" spans="1:33" x14ac:dyDescent="0.2">
      <c r="A158" t="s">
        <v>484</v>
      </c>
      <c r="B158">
        <v>9</v>
      </c>
      <c r="C158">
        <v>98275789</v>
      </c>
      <c r="D158">
        <v>98275789</v>
      </c>
      <c r="E158" t="s">
        <v>485</v>
      </c>
      <c r="F158" t="s">
        <v>486</v>
      </c>
      <c r="G158" t="s">
        <v>48</v>
      </c>
      <c r="H158" t="s">
        <v>49</v>
      </c>
      <c r="I158" t="s">
        <v>40</v>
      </c>
      <c r="J158" t="s">
        <v>39</v>
      </c>
      <c r="K158">
        <v>0.10340000000000001</v>
      </c>
      <c r="L158">
        <v>0.10150000000000001</v>
      </c>
      <c r="M158">
        <v>1.89E-2</v>
      </c>
      <c r="N158" t="s">
        <v>52</v>
      </c>
      <c r="O158" t="s">
        <v>39</v>
      </c>
      <c r="P158" t="s">
        <v>40</v>
      </c>
      <c r="Q158" t="s">
        <v>42</v>
      </c>
      <c r="R158">
        <v>0.89659999999999995</v>
      </c>
      <c r="S158">
        <v>0.89849999999999997</v>
      </c>
      <c r="T158">
        <v>0.98109999999999997</v>
      </c>
      <c r="U158" t="s">
        <v>185</v>
      </c>
      <c r="V158" t="s">
        <v>39</v>
      </c>
      <c r="W158" t="s">
        <v>40</v>
      </c>
      <c r="X158" t="s">
        <v>39</v>
      </c>
      <c r="Y158" t="s">
        <v>44</v>
      </c>
      <c r="Z158">
        <v>595</v>
      </c>
      <c r="AA158">
        <v>599</v>
      </c>
      <c r="AB158">
        <v>5188.12</v>
      </c>
      <c r="AC158">
        <v>103762.4</v>
      </c>
      <c r="AD158">
        <v>5680.09</v>
      </c>
      <c r="AE158">
        <v>113601.8</v>
      </c>
      <c r="AF158">
        <v>3977.7</v>
      </c>
      <c r="AG158">
        <v>79554</v>
      </c>
    </row>
    <row r="159" spans="1:33" x14ac:dyDescent="0.2">
      <c r="A159" t="s">
        <v>358</v>
      </c>
      <c r="B159">
        <v>18</v>
      </c>
      <c r="C159">
        <v>8556126</v>
      </c>
      <c r="D159">
        <v>8556126</v>
      </c>
      <c r="E159" t="s">
        <v>359</v>
      </c>
      <c r="F159" t="s">
        <v>360</v>
      </c>
      <c r="G159" t="s">
        <v>48</v>
      </c>
      <c r="H159" t="s">
        <v>38</v>
      </c>
      <c r="I159" t="s">
        <v>51</v>
      </c>
      <c r="J159" t="s">
        <v>50</v>
      </c>
      <c r="K159">
        <v>0.1033</v>
      </c>
      <c r="L159">
        <v>5.9409999999999998E-2</v>
      </c>
      <c r="M159">
        <v>0.27610000000000001</v>
      </c>
      <c r="N159" t="s">
        <v>52</v>
      </c>
      <c r="O159" t="s">
        <v>50</v>
      </c>
      <c r="P159" t="s">
        <v>51</v>
      </c>
      <c r="Q159" t="s">
        <v>42</v>
      </c>
      <c r="R159">
        <v>0.89670000000000005</v>
      </c>
      <c r="S159">
        <v>0.94059000000000004</v>
      </c>
      <c r="T159">
        <v>0.72389999999999999</v>
      </c>
      <c r="U159" t="s">
        <v>361</v>
      </c>
      <c r="V159" t="s">
        <v>50</v>
      </c>
      <c r="W159" t="s">
        <v>51</v>
      </c>
      <c r="X159" t="s">
        <v>50</v>
      </c>
      <c r="Y159" t="s">
        <v>44</v>
      </c>
      <c r="Z159">
        <v>600</v>
      </c>
      <c r="AA159">
        <v>596</v>
      </c>
      <c r="AB159">
        <v>22047.200000000001</v>
      </c>
      <c r="AC159">
        <v>440944</v>
      </c>
      <c r="AD159">
        <v>16248</v>
      </c>
      <c r="AE159">
        <v>324960</v>
      </c>
      <c r="AF159">
        <v>18654.7</v>
      </c>
      <c r="AG159">
        <v>373094</v>
      </c>
    </row>
    <row r="160" spans="1:33" x14ac:dyDescent="0.2">
      <c r="A160" t="s">
        <v>575</v>
      </c>
      <c r="B160">
        <v>8</v>
      </c>
      <c r="C160">
        <v>27729914</v>
      </c>
      <c r="D160">
        <v>27729914</v>
      </c>
      <c r="E160" t="s">
        <v>576</v>
      </c>
      <c r="F160" t="s">
        <v>577</v>
      </c>
      <c r="G160" t="s">
        <v>48</v>
      </c>
      <c r="H160" t="s">
        <v>38</v>
      </c>
      <c r="I160" t="s">
        <v>40</v>
      </c>
      <c r="J160" t="s">
        <v>39</v>
      </c>
      <c r="K160">
        <v>9.2119999999999994E-2</v>
      </c>
      <c r="L160">
        <v>0</v>
      </c>
      <c r="M160" s="1">
        <v>8.0000000000000004E-4</v>
      </c>
      <c r="N160" t="s">
        <v>52</v>
      </c>
      <c r="O160" t="s">
        <v>39</v>
      </c>
      <c r="P160" t="s">
        <v>40</v>
      </c>
      <c r="Q160" t="s">
        <v>42</v>
      </c>
      <c r="R160">
        <v>0.90788000000000002</v>
      </c>
      <c r="S160">
        <v>1</v>
      </c>
      <c r="T160">
        <v>0.99919999999999998</v>
      </c>
      <c r="U160" t="s">
        <v>57</v>
      </c>
      <c r="V160" t="s">
        <v>39</v>
      </c>
      <c r="W160" t="s">
        <v>40</v>
      </c>
      <c r="X160" t="s">
        <v>39</v>
      </c>
      <c r="Y160" t="s">
        <v>44</v>
      </c>
      <c r="Z160">
        <v>578</v>
      </c>
      <c r="AA160">
        <v>585</v>
      </c>
      <c r="AB160">
        <v>3210.29</v>
      </c>
      <c r="AC160">
        <v>64205.8</v>
      </c>
      <c r="AD160">
        <v>1099.0999999999999</v>
      </c>
      <c r="AE160">
        <v>21982</v>
      </c>
      <c r="AF160">
        <v>1889.27</v>
      </c>
      <c r="AG160">
        <v>37785.4</v>
      </c>
    </row>
    <row r="161" spans="1:33" x14ac:dyDescent="0.2">
      <c r="A161" t="s">
        <v>309</v>
      </c>
      <c r="B161">
        <v>6</v>
      </c>
      <c r="C161">
        <v>113186636</v>
      </c>
      <c r="D161">
        <v>113186636</v>
      </c>
      <c r="E161" t="s">
        <v>107</v>
      </c>
      <c r="F161" t="s">
        <v>310</v>
      </c>
      <c r="G161" t="s">
        <v>48</v>
      </c>
      <c r="H161" t="s">
        <v>38</v>
      </c>
      <c r="I161" t="s">
        <v>51</v>
      </c>
      <c r="J161" t="s">
        <v>50</v>
      </c>
      <c r="K161">
        <v>8.9929999999999996E-2</v>
      </c>
      <c r="L161">
        <v>1.609E-2</v>
      </c>
      <c r="M161">
        <v>0.16569999999999999</v>
      </c>
      <c r="N161" t="s">
        <v>52</v>
      </c>
      <c r="O161" t="s">
        <v>50</v>
      </c>
      <c r="P161" t="s">
        <v>51</v>
      </c>
      <c r="Q161" t="s">
        <v>42</v>
      </c>
      <c r="R161">
        <v>0.91007000000000005</v>
      </c>
      <c r="S161">
        <v>0.98390999999999995</v>
      </c>
      <c r="T161">
        <v>0.83430000000000004</v>
      </c>
      <c r="U161" t="s">
        <v>91</v>
      </c>
      <c r="V161" t="s">
        <v>50</v>
      </c>
      <c r="W161" t="s">
        <v>51</v>
      </c>
      <c r="X161" t="s">
        <v>50</v>
      </c>
      <c r="Y161" t="s">
        <v>44</v>
      </c>
      <c r="Z161">
        <v>599</v>
      </c>
      <c r="AA161">
        <v>596</v>
      </c>
      <c r="AB161">
        <v>12919.6</v>
      </c>
      <c r="AC161">
        <v>258392</v>
      </c>
      <c r="AD161">
        <v>21813.8</v>
      </c>
      <c r="AE161">
        <v>436276</v>
      </c>
      <c r="AF161">
        <v>23194.2</v>
      </c>
      <c r="AG161">
        <v>463884</v>
      </c>
    </row>
    <row r="162" spans="1:33" x14ac:dyDescent="0.2">
      <c r="A162" t="s">
        <v>400</v>
      </c>
      <c r="B162">
        <v>19</v>
      </c>
      <c r="C162">
        <v>30983438</v>
      </c>
      <c r="D162">
        <v>30983438</v>
      </c>
      <c r="E162" t="s">
        <v>401</v>
      </c>
      <c r="F162" t="s">
        <v>402</v>
      </c>
      <c r="G162" t="s">
        <v>48</v>
      </c>
      <c r="H162" t="s">
        <v>38</v>
      </c>
      <c r="I162" t="s">
        <v>40</v>
      </c>
      <c r="J162" t="s">
        <v>51</v>
      </c>
      <c r="K162">
        <v>8.5360000000000005E-2</v>
      </c>
      <c r="L162">
        <v>2.2280000000000001E-2</v>
      </c>
      <c r="M162">
        <v>0.121</v>
      </c>
      <c r="N162" t="s">
        <v>52</v>
      </c>
      <c r="O162" t="s">
        <v>51</v>
      </c>
      <c r="P162" t="s">
        <v>40</v>
      </c>
      <c r="Q162" t="s">
        <v>42</v>
      </c>
      <c r="R162">
        <v>0.91464000000000001</v>
      </c>
      <c r="S162">
        <v>0.97772000000000003</v>
      </c>
      <c r="T162">
        <v>0.879</v>
      </c>
      <c r="U162" t="s">
        <v>209</v>
      </c>
      <c r="V162" t="s">
        <v>51</v>
      </c>
      <c r="W162" t="s">
        <v>40</v>
      </c>
      <c r="X162" t="s">
        <v>51</v>
      </c>
      <c r="Y162" t="s">
        <v>44</v>
      </c>
      <c r="Z162">
        <v>600</v>
      </c>
      <c r="AA162">
        <v>599</v>
      </c>
      <c r="AB162">
        <v>8844.39</v>
      </c>
      <c r="AC162">
        <v>176887.8</v>
      </c>
      <c r="AD162">
        <v>12830.1</v>
      </c>
      <c r="AE162">
        <v>256602</v>
      </c>
      <c r="AF162">
        <v>15146.5</v>
      </c>
      <c r="AG162">
        <v>302930</v>
      </c>
    </row>
    <row r="163" spans="1:33" x14ac:dyDescent="0.2">
      <c r="A163" t="s">
        <v>419</v>
      </c>
      <c r="B163">
        <v>2</v>
      </c>
      <c r="C163">
        <v>104057121</v>
      </c>
      <c r="D163">
        <v>104057121</v>
      </c>
      <c r="E163" t="s">
        <v>420</v>
      </c>
      <c r="F163" t="s">
        <v>421</v>
      </c>
      <c r="G163" t="s">
        <v>48</v>
      </c>
      <c r="H163" t="s">
        <v>38</v>
      </c>
      <c r="I163" t="s">
        <v>51</v>
      </c>
      <c r="J163" t="s">
        <v>40</v>
      </c>
      <c r="K163">
        <v>7.911E-2</v>
      </c>
      <c r="L163">
        <v>5.3220000000000003E-2</v>
      </c>
      <c r="M163">
        <v>8.4699999999999998E-2</v>
      </c>
      <c r="N163" t="s">
        <v>52</v>
      </c>
      <c r="O163" t="s">
        <v>40</v>
      </c>
      <c r="P163" t="s">
        <v>51</v>
      </c>
      <c r="Q163" t="s">
        <v>42</v>
      </c>
      <c r="R163">
        <v>0.92088999999999999</v>
      </c>
      <c r="S163">
        <v>0.94677999999999995</v>
      </c>
      <c r="T163">
        <v>0.9153</v>
      </c>
      <c r="U163" t="s">
        <v>91</v>
      </c>
      <c r="V163" t="s">
        <v>40</v>
      </c>
      <c r="W163" t="s">
        <v>51</v>
      </c>
      <c r="X163" t="s">
        <v>40</v>
      </c>
      <c r="Y163" t="s">
        <v>44</v>
      </c>
      <c r="Z163">
        <v>599</v>
      </c>
      <c r="AA163">
        <v>585</v>
      </c>
      <c r="AB163">
        <v>15320</v>
      </c>
      <c r="AC163">
        <v>306400</v>
      </c>
      <c r="AD163">
        <v>11285.9</v>
      </c>
      <c r="AE163">
        <v>225718</v>
      </c>
      <c r="AF163">
        <v>11973.2</v>
      </c>
      <c r="AG163">
        <v>239464</v>
      </c>
    </row>
    <row r="164" spans="1:33" x14ac:dyDescent="0.2">
      <c r="A164" t="s">
        <v>429</v>
      </c>
      <c r="B164">
        <v>9</v>
      </c>
      <c r="C164">
        <v>94474621</v>
      </c>
      <c r="D164">
        <v>94474621</v>
      </c>
      <c r="E164" t="s">
        <v>160</v>
      </c>
      <c r="F164" t="s">
        <v>430</v>
      </c>
      <c r="G164" t="s">
        <v>48</v>
      </c>
      <c r="H164" t="s">
        <v>49</v>
      </c>
      <c r="I164" t="s">
        <v>40</v>
      </c>
      <c r="J164" t="s">
        <v>39</v>
      </c>
      <c r="K164">
        <v>7.8770000000000007E-2</v>
      </c>
      <c r="L164">
        <v>0.2203</v>
      </c>
      <c r="M164">
        <v>0.22770000000000001</v>
      </c>
      <c r="N164" t="s">
        <v>52</v>
      </c>
      <c r="O164" t="s">
        <v>39</v>
      </c>
      <c r="P164" t="s">
        <v>40</v>
      </c>
      <c r="Q164" t="s">
        <v>42</v>
      </c>
      <c r="R164">
        <v>0.92122999999999999</v>
      </c>
      <c r="S164">
        <v>0.77969999999999995</v>
      </c>
      <c r="T164">
        <v>0.77229999999999999</v>
      </c>
      <c r="U164" t="s">
        <v>72</v>
      </c>
      <c r="V164" t="s">
        <v>39</v>
      </c>
      <c r="W164" t="s">
        <v>40</v>
      </c>
      <c r="X164" t="s">
        <v>39</v>
      </c>
      <c r="Y164" t="s">
        <v>44</v>
      </c>
      <c r="Z164">
        <v>600</v>
      </c>
      <c r="AA164">
        <v>595</v>
      </c>
      <c r="AB164">
        <v>5028.4399999999996</v>
      </c>
      <c r="AC164">
        <v>100568.8</v>
      </c>
      <c r="AD164">
        <v>15385.5</v>
      </c>
      <c r="AE164">
        <v>307710</v>
      </c>
      <c r="AF164">
        <v>11384.9</v>
      </c>
      <c r="AG164">
        <v>227698</v>
      </c>
    </row>
    <row r="165" spans="1:33" x14ac:dyDescent="0.2">
      <c r="A165" t="s">
        <v>572</v>
      </c>
      <c r="B165">
        <v>10</v>
      </c>
      <c r="C165">
        <v>119738984</v>
      </c>
      <c r="D165">
        <v>119738984</v>
      </c>
      <c r="E165" t="s">
        <v>449</v>
      </c>
      <c r="F165" t="s">
        <v>573</v>
      </c>
      <c r="G165" t="s">
        <v>37</v>
      </c>
      <c r="H165" t="s">
        <v>38</v>
      </c>
      <c r="I165" t="s">
        <v>39</v>
      </c>
      <c r="J165" t="s">
        <v>40</v>
      </c>
      <c r="K165">
        <v>0.92159999999999997</v>
      </c>
      <c r="L165">
        <v>0.75149999999999995</v>
      </c>
      <c r="M165">
        <v>0.98939999999999995</v>
      </c>
      <c r="N165" t="s">
        <v>41</v>
      </c>
      <c r="O165" t="s">
        <v>39</v>
      </c>
      <c r="P165" t="s">
        <v>40</v>
      </c>
      <c r="Q165" t="s">
        <v>42</v>
      </c>
      <c r="R165">
        <v>0.92159999999999997</v>
      </c>
      <c r="S165">
        <v>0.75149999999999995</v>
      </c>
      <c r="T165">
        <v>0.98939999999999995</v>
      </c>
      <c r="U165" t="s">
        <v>574</v>
      </c>
      <c r="V165" t="s">
        <v>39</v>
      </c>
      <c r="W165" t="s">
        <v>40</v>
      </c>
      <c r="X165" t="s">
        <v>39</v>
      </c>
      <c r="Y165" t="s">
        <v>58</v>
      </c>
      <c r="Z165">
        <v>500</v>
      </c>
      <c r="AA165">
        <v>500</v>
      </c>
      <c r="AB165">
        <v>1843.55</v>
      </c>
      <c r="AC165">
        <v>36871</v>
      </c>
      <c r="AD165">
        <v>1884.41</v>
      </c>
      <c r="AE165">
        <v>37688.199999999997</v>
      </c>
      <c r="AF165">
        <v>1890</v>
      </c>
      <c r="AG165">
        <v>37800</v>
      </c>
    </row>
    <row r="166" spans="1:33" x14ac:dyDescent="0.2">
      <c r="A166" t="s">
        <v>246</v>
      </c>
      <c r="B166">
        <v>4</v>
      </c>
      <c r="C166">
        <v>109294589</v>
      </c>
      <c r="D166">
        <v>109294589</v>
      </c>
      <c r="E166" t="s">
        <v>93</v>
      </c>
      <c r="F166" t="s">
        <v>247</v>
      </c>
      <c r="G166" t="s">
        <v>37</v>
      </c>
      <c r="H166" t="s">
        <v>38</v>
      </c>
      <c r="I166" t="s">
        <v>39</v>
      </c>
      <c r="J166" t="s">
        <v>40</v>
      </c>
      <c r="K166">
        <v>0.92359999999999998</v>
      </c>
      <c r="L166">
        <v>0.67989999999999995</v>
      </c>
      <c r="M166">
        <v>0.42280000000000001</v>
      </c>
      <c r="N166" t="s">
        <v>41</v>
      </c>
      <c r="O166" t="s">
        <v>39</v>
      </c>
      <c r="P166" t="s">
        <v>40</v>
      </c>
      <c r="Q166" t="s">
        <v>42</v>
      </c>
      <c r="R166">
        <v>0.92359999999999998</v>
      </c>
      <c r="S166">
        <v>0.67989999999999995</v>
      </c>
      <c r="T166">
        <v>0.42280000000000001</v>
      </c>
      <c r="U166" t="s">
        <v>168</v>
      </c>
      <c r="V166" t="s">
        <v>39</v>
      </c>
      <c r="W166" t="s">
        <v>40</v>
      </c>
      <c r="X166" t="s">
        <v>39</v>
      </c>
      <c r="Y166" t="s">
        <v>44</v>
      </c>
      <c r="Z166">
        <v>599</v>
      </c>
      <c r="AA166">
        <v>597</v>
      </c>
      <c r="AB166">
        <v>18694.5</v>
      </c>
      <c r="AC166">
        <v>373890</v>
      </c>
      <c r="AD166">
        <v>25901.9</v>
      </c>
      <c r="AE166">
        <v>518038</v>
      </c>
      <c r="AF166">
        <v>30228.799999999999</v>
      </c>
      <c r="AG166">
        <v>604576</v>
      </c>
    </row>
    <row r="167" spans="1:33" x14ac:dyDescent="0.2">
      <c r="A167" t="s">
        <v>413</v>
      </c>
      <c r="B167">
        <v>7</v>
      </c>
      <c r="C167">
        <v>42131949</v>
      </c>
      <c r="D167">
        <v>42131949</v>
      </c>
      <c r="E167" t="s">
        <v>414</v>
      </c>
      <c r="F167" t="s">
        <v>415</v>
      </c>
      <c r="G167" t="s">
        <v>37</v>
      </c>
      <c r="H167" t="s">
        <v>38</v>
      </c>
      <c r="I167" t="s">
        <v>40</v>
      </c>
      <c r="J167" t="s">
        <v>51</v>
      </c>
      <c r="K167">
        <v>0.92559999999999998</v>
      </c>
      <c r="L167">
        <v>0.81310000000000004</v>
      </c>
      <c r="M167">
        <v>0.86460000000000004</v>
      </c>
      <c r="N167" t="s">
        <v>41</v>
      </c>
      <c r="O167" t="s">
        <v>40</v>
      </c>
      <c r="P167" t="s">
        <v>51</v>
      </c>
      <c r="Q167" t="s">
        <v>42</v>
      </c>
      <c r="R167">
        <v>0.92559999999999998</v>
      </c>
      <c r="S167">
        <v>0.81310000000000004</v>
      </c>
      <c r="T167">
        <v>0.86460000000000004</v>
      </c>
      <c r="U167" t="s">
        <v>168</v>
      </c>
      <c r="V167" t="s">
        <v>40</v>
      </c>
      <c r="W167" t="s">
        <v>51</v>
      </c>
      <c r="X167" t="s">
        <v>40</v>
      </c>
      <c r="Y167" t="s">
        <v>44</v>
      </c>
      <c r="Z167">
        <v>599</v>
      </c>
      <c r="AA167">
        <v>599</v>
      </c>
      <c r="AB167">
        <v>7331.15</v>
      </c>
      <c r="AC167">
        <v>146623</v>
      </c>
      <c r="AD167">
        <v>11574.5</v>
      </c>
      <c r="AE167">
        <v>231490</v>
      </c>
      <c r="AF167">
        <v>13020.6</v>
      </c>
      <c r="AG167">
        <v>260412</v>
      </c>
    </row>
    <row r="168" spans="1:33" x14ac:dyDescent="0.2">
      <c r="A168" t="s">
        <v>374</v>
      </c>
      <c r="B168">
        <v>15</v>
      </c>
      <c r="C168">
        <v>81466197</v>
      </c>
      <c r="D168">
        <v>81466197</v>
      </c>
      <c r="E168" t="s">
        <v>375</v>
      </c>
      <c r="F168" t="s">
        <v>376</v>
      </c>
      <c r="G168" t="s">
        <v>48</v>
      </c>
      <c r="H168" t="s">
        <v>38</v>
      </c>
      <c r="I168" t="s">
        <v>40</v>
      </c>
      <c r="J168" t="s">
        <v>39</v>
      </c>
      <c r="K168">
        <v>7.3020000000000002E-2</v>
      </c>
      <c r="L168">
        <v>0.151</v>
      </c>
      <c r="M168">
        <v>9.7600000000000006E-2</v>
      </c>
      <c r="N168" t="s">
        <v>52</v>
      </c>
      <c r="O168" t="s">
        <v>39</v>
      </c>
      <c r="P168" t="s">
        <v>40</v>
      </c>
      <c r="Q168" t="s">
        <v>42</v>
      </c>
      <c r="R168">
        <v>0.92698000000000003</v>
      </c>
      <c r="S168">
        <v>0.84899999999999998</v>
      </c>
      <c r="T168">
        <v>0.90239999999999998</v>
      </c>
      <c r="U168" t="s">
        <v>57</v>
      </c>
      <c r="V168" t="s">
        <v>39</v>
      </c>
      <c r="W168" t="s">
        <v>40</v>
      </c>
      <c r="X168" t="s">
        <v>39</v>
      </c>
      <c r="Y168" t="s">
        <v>44</v>
      </c>
      <c r="Z168">
        <v>600</v>
      </c>
      <c r="AA168">
        <v>598</v>
      </c>
      <c r="AB168">
        <v>15785.9</v>
      </c>
      <c r="AC168">
        <v>315718</v>
      </c>
      <c r="AD168">
        <v>18542.8</v>
      </c>
      <c r="AE168">
        <v>370856</v>
      </c>
      <c r="AF168">
        <v>17493</v>
      </c>
      <c r="AG168">
        <v>349860</v>
      </c>
    </row>
    <row r="169" spans="1:33" x14ac:dyDescent="0.2">
      <c r="A169" t="s">
        <v>395</v>
      </c>
      <c r="B169">
        <v>17</v>
      </c>
      <c r="C169">
        <v>58930159</v>
      </c>
      <c r="D169">
        <v>58930159</v>
      </c>
      <c r="E169" t="s">
        <v>338</v>
      </c>
      <c r="F169" t="s">
        <v>396</v>
      </c>
      <c r="G169" t="s">
        <v>48</v>
      </c>
      <c r="H169" t="s">
        <v>38</v>
      </c>
      <c r="I169" t="s">
        <v>39</v>
      </c>
      <c r="J169" t="s">
        <v>51</v>
      </c>
      <c r="K169">
        <v>7.2010000000000005E-2</v>
      </c>
      <c r="L169">
        <v>3.7100000000000002E-3</v>
      </c>
      <c r="M169">
        <v>9.98E-2</v>
      </c>
      <c r="N169" t="s">
        <v>52</v>
      </c>
      <c r="O169" t="s">
        <v>51</v>
      </c>
      <c r="P169" t="s">
        <v>39</v>
      </c>
      <c r="Q169" t="s">
        <v>42</v>
      </c>
      <c r="R169">
        <v>0.92798999999999998</v>
      </c>
      <c r="S169">
        <v>0.99629000000000001</v>
      </c>
      <c r="T169">
        <v>0.9002</v>
      </c>
      <c r="U169" t="s">
        <v>397</v>
      </c>
      <c r="V169" t="s">
        <v>51</v>
      </c>
      <c r="W169" t="s">
        <v>39</v>
      </c>
      <c r="X169" t="s">
        <v>51</v>
      </c>
      <c r="Y169" t="s">
        <v>58</v>
      </c>
      <c r="Z169">
        <v>500</v>
      </c>
      <c r="AA169">
        <v>499</v>
      </c>
      <c r="AB169">
        <v>14246.3</v>
      </c>
      <c r="AC169">
        <v>284926</v>
      </c>
      <c r="AD169">
        <v>18511.5</v>
      </c>
      <c r="AE169">
        <v>370230</v>
      </c>
      <c r="AF169">
        <v>15852.1</v>
      </c>
      <c r="AG169">
        <v>317042</v>
      </c>
    </row>
    <row r="170" spans="1:33" x14ac:dyDescent="0.2">
      <c r="A170" t="s">
        <v>566</v>
      </c>
      <c r="B170">
        <v>4</v>
      </c>
      <c r="C170">
        <v>22394239</v>
      </c>
      <c r="D170">
        <v>22394239</v>
      </c>
      <c r="E170" t="s">
        <v>567</v>
      </c>
      <c r="F170" t="s">
        <v>568</v>
      </c>
      <c r="G170" t="s">
        <v>48</v>
      </c>
      <c r="H170" t="s">
        <v>38</v>
      </c>
      <c r="I170" t="s">
        <v>50</v>
      </c>
      <c r="J170" t="s">
        <v>40</v>
      </c>
      <c r="K170">
        <v>6.5079999999999999E-2</v>
      </c>
      <c r="L170">
        <v>1.24E-3</v>
      </c>
      <c r="M170">
        <v>3.8E-3</v>
      </c>
      <c r="N170" t="s">
        <v>52</v>
      </c>
      <c r="O170" t="s">
        <v>40</v>
      </c>
      <c r="P170" t="s">
        <v>50</v>
      </c>
      <c r="Q170" t="s">
        <v>42</v>
      </c>
      <c r="R170">
        <v>0.93491999999999997</v>
      </c>
      <c r="S170">
        <v>0.99875999999999998</v>
      </c>
      <c r="T170">
        <v>0.99619999999999997</v>
      </c>
      <c r="U170" t="s">
        <v>57</v>
      </c>
      <c r="V170" t="s">
        <v>40</v>
      </c>
      <c r="W170" t="s">
        <v>50</v>
      </c>
      <c r="X170" t="s">
        <v>40</v>
      </c>
      <c r="Y170" t="s">
        <v>44</v>
      </c>
      <c r="Z170">
        <v>596</v>
      </c>
      <c r="AA170">
        <v>593</v>
      </c>
      <c r="AB170">
        <v>3887.35</v>
      </c>
      <c r="AC170">
        <v>77747</v>
      </c>
      <c r="AD170">
        <v>6253.64</v>
      </c>
      <c r="AE170">
        <v>125072.8</v>
      </c>
      <c r="AF170">
        <v>1926.97</v>
      </c>
      <c r="AG170">
        <v>38539.4</v>
      </c>
    </row>
    <row r="171" spans="1:33" x14ac:dyDescent="0.2">
      <c r="A171" t="s">
        <v>385</v>
      </c>
      <c r="B171">
        <v>8</v>
      </c>
      <c r="C171">
        <v>99247467</v>
      </c>
      <c r="D171">
        <v>99247467</v>
      </c>
      <c r="E171" t="s">
        <v>386</v>
      </c>
      <c r="F171" t="s">
        <v>387</v>
      </c>
      <c r="G171" t="s">
        <v>48</v>
      </c>
      <c r="H171" t="s">
        <v>49</v>
      </c>
      <c r="I171" t="s">
        <v>39</v>
      </c>
      <c r="J171" t="s">
        <v>40</v>
      </c>
      <c r="K171">
        <v>6.1699999999999998E-2</v>
      </c>
      <c r="L171">
        <v>0.27600000000000002</v>
      </c>
      <c r="M171">
        <v>0.32</v>
      </c>
      <c r="N171" t="s">
        <v>52</v>
      </c>
      <c r="O171" t="s">
        <v>40</v>
      </c>
      <c r="P171" t="s">
        <v>39</v>
      </c>
      <c r="Q171" t="s">
        <v>42</v>
      </c>
      <c r="R171">
        <v>0.93830000000000002</v>
      </c>
      <c r="S171">
        <v>0.72399999999999998</v>
      </c>
      <c r="T171">
        <v>0.68</v>
      </c>
      <c r="U171" t="s">
        <v>189</v>
      </c>
      <c r="V171" t="s">
        <v>40</v>
      </c>
      <c r="W171" t="s">
        <v>39</v>
      </c>
      <c r="X171" t="s">
        <v>40</v>
      </c>
      <c r="Y171" t="s">
        <v>44</v>
      </c>
      <c r="Z171">
        <v>598</v>
      </c>
      <c r="AA171">
        <v>599</v>
      </c>
      <c r="AB171">
        <v>10044.200000000001</v>
      </c>
      <c r="AC171">
        <v>200884</v>
      </c>
      <c r="AD171">
        <v>16971.5</v>
      </c>
      <c r="AE171">
        <v>339430</v>
      </c>
      <c r="AF171">
        <v>17212.099999999999</v>
      </c>
      <c r="AG171">
        <v>344242</v>
      </c>
    </row>
    <row r="172" spans="1:33" x14ac:dyDescent="0.2">
      <c r="A172" t="s">
        <v>518</v>
      </c>
      <c r="B172">
        <v>14</v>
      </c>
      <c r="C172">
        <v>99018688</v>
      </c>
      <c r="D172">
        <v>99018688</v>
      </c>
      <c r="E172" t="s">
        <v>366</v>
      </c>
      <c r="F172" t="s">
        <v>519</v>
      </c>
      <c r="G172" t="s">
        <v>37</v>
      </c>
      <c r="H172" t="s">
        <v>38</v>
      </c>
      <c r="I172" t="s">
        <v>50</v>
      </c>
      <c r="J172" t="s">
        <v>51</v>
      </c>
      <c r="K172">
        <v>0.9385</v>
      </c>
      <c r="L172">
        <v>0.87180000000000002</v>
      </c>
      <c r="M172">
        <v>0.94330000000000003</v>
      </c>
      <c r="N172" t="s">
        <v>41</v>
      </c>
      <c r="O172" t="s">
        <v>50</v>
      </c>
      <c r="P172" t="s">
        <v>51</v>
      </c>
      <c r="Q172" t="s">
        <v>42</v>
      </c>
      <c r="R172">
        <v>0.9385</v>
      </c>
      <c r="S172">
        <v>0.87180000000000002</v>
      </c>
      <c r="T172">
        <v>0.94330000000000003</v>
      </c>
      <c r="U172" t="s">
        <v>151</v>
      </c>
      <c r="V172" t="s">
        <v>50</v>
      </c>
      <c r="W172" t="s">
        <v>51</v>
      </c>
      <c r="X172" t="s">
        <v>50</v>
      </c>
      <c r="Y172" t="s">
        <v>44</v>
      </c>
      <c r="Z172">
        <v>599</v>
      </c>
      <c r="AA172">
        <v>594</v>
      </c>
      <c r="AB172">
        <v>6051.43</v>
      </c>
      <c r="AC172">
        <v>121028.6</v>
      </c>
      <c r="AD172">
        <v>2730.35</v>
      </c>
      <c r="AE172">
        <v>54607</v>
      </c>
      <c r="AF172">
        <v>2732.77</v>
      </c>
      <c r="AG172">
        <v>54655.4</v>
      </c>
    </row>
    <row r="173" spans="1:33" x14ac:dyDescent="0.2">
      <c r="A173" t="s">
        <v>582</v>
      </c>
      <c r="B173">
        <v>17</v>
      </c>
      <c r="C173">
        <v>69929414</v>
      </c>
      <c r="D173">
        <v>69929414</v>
      </c>
      <c r="E173" t="s">
        <v>583</v>
      </c>
      <c r="F173" t="s">
        <v>584</v>
      </c>
      <c r="G173" t="s">
        <v>48</v>
      </c>
      <c r="H173" t="s">
        <v>38</v>
      </c>
      <c r="I173" t="s">
        <v>51</v>
      </c>
      <c r="J173" t="s">
        <v>50</v>
      </c>
      <c r="K173">
        <v>5.8819999999999997E-2</v>
      </c>
      <c r="L173">
        <v>0</v>
      </c>
      <c r="M173" s="1">
        <v>8.0000000000000004E-4</v>
      </c>
      <c r="N173" t="s">
        <v>52</v>
      </c>
      <c r="O173" t="s">
        <v>50</v>
      </c>
      <c r="P173" t="s">
        <v>51</v>
      </c>
      <c r="Q173" t="s">
        <v>42</v>
      </c>
      <c r="R173">
        <v>0.94118000000000002</v>
      </c>
      <c r="S173">
        <v>1</v>
      </c>
      <c r="T173">
        <v>0.99919999999999998</v>
      </c>
      <c r="U173" t="s">
        <v>189</v>
      </c>
      <c r="V173" t="s">
        <v>50</v>
      </c>
      <c r="W173" t="s">
        <v>51</v>
      </c>
      <c r="X173" t="s">
        <v>50</v>
      </c>
      <c r="Y173" t="s">
        <v>44</v>
      </c>
      <c r="Z173">
        <v>596</v>
      </c>
      <c r="AA173">
        <v>594</v>
      </c>
      <c r="AB173">
        <v>2193.48</v>
      </c>
      <c r="AC173">
        <v>43869.599999999999</v>
      </c>
      <c r="AD173">
        <v>789.10299999999995</v>
      </c>
      <c r="AE173">
        <v>15782.06</v>
      </c>
      <c r="AF173">
        <v>1670.34</v>
      </c>
      <c r="AG173">
        <v>33406.800000000003</v>
      </c>
    </row>
    <row r="174" spans="1:33" x14ac:dyDescent="0.2">
      <c r="A174" t="s">
        <v>594</v>
      </c>
      <c r="B174">
        <v>14</v>
      </c>
      <c r="C174">
        <v>23448918</v>
      </c>
      <c r="D174">
        <v>23448918</v>
      </c>
      <c r="E174" t="s">
        <v>595</v>
      </c>
      <c r="F174" t="s">
        <v>596</v>
      </c>
      <c r="G174" t="s">
        <v>48</v>
      </c>
      <c r="H174" t="s">
        <v>38</v>
      </c>
      <c r="I174" t="s">
        <v>51</v>
      </c>
      <c r="J174" t="s">
        <v>50</v>
      </c>
      <c r="K174">
        <v>5.815E-2</v>
      </c>
      <c r="L174">
        <v>0</v>
      </c>
      <c r="M174">
        <v>0</v>
      </c>
      <c r="N174" t="s">
        <v>52</v>
      </c>
      <c r="O174" t="s">
        <v>50</v>
      </c>
      <c r="P174" t="s">
        <v>51</v>
      </c>
      <c r="Q174" t="s">
        <v>42</v>
      </c>
      <c r="R174">
        <v>0.94184999999999997</v>
      </c>
      <c r="S174">
        <v>1</v>
      </c>
      <c r="T174">
        <v>1</v>
      </c>
      <c r="U174" t="s">
        <v>118</v>
      </c>
      <c r="V174" t="s">
        <v>50</v>
      </c>
      <c r="W174" t="s">
        <v>51</v>
      </c>
      <c r="X174" t="s">
        <v>50</v>
      </c>
      <c r="Y174" t="s">
        <v>44</v>
      </c>
      <c r="Z174">
        <v>504</v>
      </c>
      <c r="AA174">
        <v>597</v>
      </c>
      <c r="AB174">
        <v>1782.11</v>
      </c>
      <c r="AC174">
        <v>35642.199999999997</v>
      </c>
      <c r="AD174">
        <v>1113.3499999999999</v>
      </c>
      <c r="AE174">
        <v>22267</v>
      </c>
      <c r="AF174">
        <v>1124.3</v>
      </c>
      <c r="AG174">
        <v>22486</v>
      </c>
    </row>
    <row r="175" spans="1:33" x14ac:dyDescent="0.2">
      <c r="A175" t="s">
        <v>597</v>
      </c>
      <c r="B175">
        <v>15</v>
      </c>
      <c r="C175">
        <v>26490867</v>
      </c>
      <c r="D175">
        <v>26490867</v>
      </c>
      <c r="E175" t="s">
        <v>598</v>
      </c>
      <c r="F175" t="s">
        <v>599</v>
      </c>
      <c r="G175" t="s">
        <v>48</v>
      </c>
      <c r="H175" t="s">
        <v>38</v>
      </c>
      <c r="I175" t="s">
        <v>51</v>
      </c>
      <c r="J175" t="s">
        <v>50</v>
      </c>
      <c r="K175">
        <v>5.1220000000000002E-2</v>
      </c>
      <c r="L175">
        <v>0</v>
      </c>
      <c r="M175">
        <v>0</v>
      </c>
      <c r="N175" t="s">
        <v>52</v>
      </c>
      <c r="O175" t="s">
        <v>50</v>
      </c>
      <c r="P175" t="s">
        <v>51</v>
      </c>
      <c r="Q175" t="s">
        <v>42</v>
      </c>
      <c r="R175">
        <v>0.94877999999999996</v>
      </c>
      <c r="S175">
        <v>1</v>
      </c>
      <c r="T175">
        <v>1</v>
      </c>
      <c r="U175" t="s">
        <v>132</v>
      </c>
      <c r="V175" t="s">
        <v>50</v>
      </c>
      <c r="W175" t="s">
        <v>51</v>
      </c>
      <c r="X175" t="s">
        <v>50</v>
      </c>
      <c r="Y175" t="s">
        <v>44</v>
      </c>
      <c r="Z175">
        <v>514</v>
      </c>
      <c r="AA175">
        <v>595</v>
      </c>
      <c r="AB175">
        <v>2365.7399999999998</v>
      </c>
      <c r="AC175">
        <v>47314.8</v>
      </c>
      <c r="AD175">
        <v>967.49099999999999</v>
      </c>
      <c r="AE175">
        <v>19349.82</v>
      </c>
      <c r="AF175">
        <v>1115.3</v>
      </c>
      <c r="AG175">
        <v>22306</v>
      </c>
    </row>
    <row r="176" spans="1:33" x14ac:dyDescent="0.2">
      <c r="A176" t="s">
        <v>500</v>
      </c>
      <c r="B176">
        <v>1</v>
      </c>
      <c r="C176">
        <v>119682370</v>
      </c>
      <c r="D176">
        <v>119682370</v>
      </c>
      <c r="E176" t="s">
        <v>319</v>
      </c>
      <c r="F176" t="s">
        <v>320</v>
      </c>
      <c r="G176" t="s">
        <v>37</v>
      </c>
      <c r="H176" t="s">
        <v>38</v>
      </c>
      <c r="I176" t="s">
        <v>40</v>
      </c>
      <c r="J176" t="s">
        <v>39</v>
      </c>
      <c r="K176">
        <v>0.94940000000000002</v>
      </c>
      <c r="L176">
        <v>0.75349999999999995</v>
      </c>
      <c r="M176">
        <v>0.82530000000000003</v>
      </c>
      <c r="N176" t="s">
        <v>41</v>
      </c>
      <c r="O176" t="s">
        <v>40</v>
      </c>
      <c r="P176" t="s">
        <v>39</v>
      </c>
      <c r="Q176" t="s">
        <v>42</v>
      </c>
      <c r="R176">
        <v>0.94940000000000002</v>
      </c>
      <c r="S176">
        <v>0.75349999999999995</v>
      </c>
      <c r="T176">
        <v>0.82530000000000003</v>
      </c>
      <c r="U176" t="s">
        <v>84</v>
      </c>
      <c r="V176" t="s">
        <v>40</v>
      </c>
      <c r="W176" t="s">
        <v>39</v>
      </c>
      <c r="X176" t="s">
        <v>40</v>
      </c>
      <c r="Y176" t="s">
        <v>44</v>
      </c>
      <c r="Z176">
        <v>599</v>
      </c>
      <c r="AA176">
        <v>598</v>
      </c>
      <c r="AB176">
        <v>3961.3</v>
      </c>
      <c r="AC176">
        <v>79226</v>
      </c>
      <c r="AD176">
        <v>5166.88</v>
      </c>
      <c r="AE176">
        <v>103337.60000000001</v>
      </c>
      <c r="AF176">
        <v>3077.61</v>
      </c>
      <c r="AG176">
        <v>61552.2</v>
      </c>
    </row>
    <row r="177" spans="1:33" x14ac:dyDescent="0.2">
      <c r="A177" t="s">
        <v>370</v>
      </c>
      <c r="B177">
        <v>12</v>
      </c>
      <c r="C177">
        <v>59314712</v>
      </c>
      <c r="D177">
        <v>59314712</v>
      </c>
      <c r="E177" t="s">
        <v>371</v>
      </c>
      <c r="F177" t="s">
        <v>372</v>
      </c>
      <c r="G177" t="s">
        <v>37</v>
      </c>
      <c r="H177" t="s">
        <v>38</v>
      </c>
      <c r="I177" t="s">
        <v>40</v>
      </c>
      <c r="J177" t="s">
        <v>39</v>
      </c>
      <c r="K177">
        <v>0.95240000000000002</v>
      </c>
      <c r="L177">
        <v>0.90459999999999996</v>
      </c>
      <c r="M177">
        <v>0.95760000000000001</v>
      </c>
      <c r="N177" t="s">
        <v>41</v>
      </c>
      <c r="O177" t="s">
        <v>40</v>
      </c>
      <c r="P177" t="s">
        <v>39</v>
      </c>
      <c r="Q177" t="s">
        <v>42</v>
      </c>
      <c r="R177">
        <v>0.95240000000000002</v>
      </c>
      <c r="S177">
        <v>0.90459999999999996</v>
      </c>
      <c r="T177">
        <v>0.95760000000000001</v>
      </c>
      <c r="U177" t="s">
        <v>373</v>
      </c>
      <c r="V177" t="s">
        <v>40</v>
      </c>
      <c r="W177" t="s">
        <v>39</v>
      </c>
      <c r="X177" t="s">
        <v>40</v>
      </c>
      <c r="Y177" t="s">
        <v>44</v>
      </c>
      <c r="Z177">
        <v>599</v>
      </c>
      <c r="AA177">
        <v>596</v>
      </c>
      <c r="AB177">
        <v>20103.599999999999</v>
      </c>
      <c r="AC177">
        <v>402072</v>
      </c>
      <c r="AD177">
        <v>12375.3</v>
      </c>
      <c r="AE177">
        <v>247506</v>
      </c>
      <c r="AF177">
        <v>17986.599999999999</v>
      </c>
      <c r="AG177">
        <v>359732</v>
      </c>
    </row>
    <row r="178" spans="1:33" x14ac:dyDescent="0.2">
      <c r="A178" t="s">
        <v>165</v>
      </c>
      <c r="B178">
        <v>2</v>
      </c>
      <c r="C178">
        <v>19277788</v>
      </c>
      <c r="D178">
        <v>19277788</v>
      </c>
      <c r="E178" t="s">
        <v>166</v>
      </c>
      <c r="F178" t="s">
        <v>167</v>
      </c>
      <c r="G178" t="s">
        <v>37</v>
      </c>
      <c r="H178" t="s">
        <v>38</v>
      </c>
      <c r="I178" t="s">
        <v>39</v>
      </c>
      <c r="J178" t="s">
        <v>40</v>
      </c>
      <c r="K178">
        <v>0.96230000000000004</v>
      </c>
      <c r="L178">
        <v>0.48809999999999998</v>
      </c>
      <c r="M178">
        <v>0.76700000000000002</v>
      </c>
      <c r="N178" t="s">
        <v>41</v>
      </c>
      <c r="O178" t="s">
        <v>39</v>
      </c>
      <c r="P178" t="s">
        <v>40</v>
      </c>
      <c r="Q178" t="s">
        <v>42</v>
      </c>
      <c r="R178">
        <v>0.96230000000000004</v>
      </c>
      <c r="S178">
        <v>0.48809999999999998</v>
      </c>
      <c r="T178">
        <v>0.76700000000000002</v>
      </c>
      <c r="U178" t="s">
        <v>168</v>
      </c>
      <c r="V178" t="s">
        <v>39</v>
      </c>
      <c r="W178" t="s">
        <v>40</v>
      </c>
      <c r="X178" t="s">
        <v>39</v>
      </c>
      <c r="Y178" t="s">
        <v>44</v>
      </c>
      <c r="Z178">
        <v>598</v>
      </c>
      <c r="AA178">
        <v>594</v>
      </c>
      <c r="AB178">
        <v>13846.1</v>
      </c>
      <c r="AC178">
        <v>276922</v>
      </c>
      <c r="AD178">
        <v>36481.5</v>
      </c>
      <c r="AE178">
        <v>729630</v>
      </c>
      <c r="AF178">
        <v>37041.9</v>
      </c>
      <c r="AG178">
        <v>740838</v>
      </c>
    </row>
    <row r="179" spans="1:33" x14ac:dyDescent="0.2">
      <c r="A179" t="s">
        <v>579</v>
      </c>
      <c r="B179">
        <v>10</v>
      </c>
      <c r="C179">
        <v>103128332</v>
      </c>
      <c r="D179">
        <v>103128332</v>
      </c>
      <c r="E179" t="s">
        <v>580</v>
      </c>
      <c r="F179" t="s">
        <v>581</v>
      </c>
      <c r="G179" t="s">
        <v>37</v>
      </c>
      <c r="H179" t="s">
        <v>38</v>
      </c>
      <c r="I179" t="s">
        <v>50</v>
      </c>
      <c r="J179" t="s">
        <v>51</v>
      </c>
      <c r="K179">
        <v>0.96530000000000005</v>
      </c>
      <c r="L179">
        <v>0.79720000000000002</v>
      </c>
      <c r="M179">
        <v>0.95840000000000003</v>
      </c>
      <c r="N179" t="s">
        <v>41</v>
      </c>
      <c r="O179" t="s">
        <v>50</v>
      </c>
      <c r="P179" t="s">
        <v>51</v>
      </c>
      <c r="Q179" t="s">
        <v>42</v>
      </c>
      <c r="R179">
        <v>0.96530000000000005</v>
      </c>
      <c r="S179">
        <v>0.79720000000000002</v>
      </c>
      <c r="T179">
        <v>0.95840000000000003</v>
      </c>
      <c r="U179" t="s">
        <v>168</v>
      </c>
      <c r="V179" t="s">
        <v>50</v>
      </c>
      <c r="W179" t="s">
        <v>51</v>
      </c>
      <c r="X179" t="s">
        <v>50</v>
      </c>
      <c r="Y179" t="s">
        <v>44</v>
      </c>
      <c r="Z179">
        <v>599</v>
      </c>
      <c r="AA179">
        <v>595</v>
      </c>
      <c r="AB179">
        <v>2145.79</v>
      </c>
      <c r="AC179">
        <v>42915.8</v>
      </c>
      <c r="AD179">
        <v>1764.95</v>
      </c>
      <c r="AE179">
        <v>35299</v>
      </c>
      <c r="AF179">
        <v>1782.45</v>
      </c>
      <c r="AG179">
        <v>35649</v>
      </c>
    </row>
    <row r="180" spans="1:33" x14ac:dyDescent="0.2">
      <c r="A180" t="s">
        <v>311</v>
      </c>
      <c r="B180">
        <v>3</v>
      </c>
      <c r="C180">
        <v>24765405</v>
      </c>
      <c r="D180">
        <v>24765405</v>
      </c>
      <c r="E180" t="s">
        <v>312</v>
      </c>
      <c r="F180" t="s">
        <v>313</v>
      </c>
      <c r="G180" t="s">
        <v>37</v>
      </c>
      <c r="H180" t="s">
        <v>38</v>
      </c>
      <c r="I180" t="s">
        <v>51</v>
      </c>
      <c r="J180" t="s">
        <v>50</v>
      </c>
      <c r="K180">
        <v>0.96530000000000005</v>
      </c>
      <c r="L180">
        <v>0.86980000000000002</v>
      </c>
      <c r="M180">
        <v>0.94779999999999998</v>
      </c>
      <c r="N180" t="s">
        <v>41</v>
      </c>
      <c r="O180" t="s">
        <v>51</v>
      </c>
      <c r="P180" t="s">
        <v>50</v>
      </c>
      <c r="Q180" t="s">
        <v>42</v>
      </c>
      <c r="R180">
        <v>0.96530000000000005</v>
      </c>
      <c r="S180">
        <v>0.86980000000000002</v>
      </c>
      <c r="T180">
        <v>0.94779999999999998</v>
      </c>
      <c r="U180" t="s">
        <v>95</v>
      </c>
      <c r="V180" t="s">
        <v>51</v>
      </c>
      <c r="W180" t="s">
        <v>50</v>
      </c>
      <c r="X180" t="s">
        <v>51</v>
      </c>
      <c r="Y180" t="s">
        <v>44</v>
      </c>
      <c r="Z180">
        <v>599</v>
      </c>
      <c r="AA180">
        <v>600</v>
      </c>
      <c r="AB180">
        <v>9591.2199999999993</v>
      </c>
      <c r="AC180">
        <v>191824.4</v>
      </c>
      <c r="AD180">
        <v>17318.400000000001</v>
      </c>
      <c r="AE180">
        <v>346368</v>
      </c>
      <c r="AF180">
        <v>22714.6</v>
      </c>
      <c r="AG180">
        <v>454292</v>
      </c>
    </row>
    <row r="181" spans="1:33" x14ac:dyDescent="0.2">
      <c r="A181" t="s">
        <v>585</v>
      </c>
      <c r="B181">
        <v>14</v>
      </c>
      <c r="C181">
        <v>54077802</v>
      </c>
      <c r="D181">
        <v>54077802</v>
      </c>
      <c r="E181" t="s">
        <v>55</v>
      </c>
      <c r="F181" t="s">
        <v>174</v>
      </c>
      <c r="G181" t="s">
        <v>37</v>
      </c>
      <c r="H181" t="s">
        <v>38</v>
      </c>
      <c r="I181" t="s">
        <v>50</v>
      </c>
      <c r="J181" t="s">
        <v>51</v>
      </c>
      <c r="K181">
        <v>0.96630000000000005</v>
      </c>
      <c r="L181">
        <v>0.81010000000000004</v>
      </c>
      <c r="M181">
        <v>0.94779999999999998</v>
      </c>
      <c r="N181" t="s">
        <v>41</v>
      </c>
      <c r="O181" t="s">
        <v>50</v>
      </c>
      <c r="P181" t="s">
        <v>51</v>
      </c>
      <c r="Q181" t="s">
        <v>42</v>
      </c>
      <c r="R181">
        <v>0.96630000000000005</v>
      </c>
      <c r="S181">
        <v>0.81010000000000004</v>
      </c>
      <c r="T181">
        <v>0.94779999999999998</v>
      </c>
      <c r="U181" t="s">
        <v>168</v>
      </c>
      <c r="V181" t="s">
        <v>50</v>
      </c>
      <c r="W181" t="s">
        <v>51</v>
      </c>
      <c r="X181" t="s">
        <v>50</v>
      </c>
      <c r="Y181" t="s">
        <v>44</v>
      </c>
      <c r="Z181">
        <v>598</v>
      </c>
      <c r="AA181">
        <v>595</v>
      </c>
      <c r="AB181">
        <v>3080.26</v>
      </c>
      <c r="AC181">
        <v>61605.2</v>
      </c>
      <c r="AD181">
        <v>8737.68</v>
      </c>
      <c r="AE181">
        <v>174753.6</v>
      </c>
      <c r="AF181">
        <v>1654.63</v>
      </c>
      <c r="AG181">
        <v>33092.6</v>
      </c>
    </row>
    <row r="182" spans="1:33" x14ac:dyDescent="0.2">
      <c r="A182" t="s">
        <v>240</v>
      </c>
      <c r="B182">
        <v>1</v>
      </c>
      <c r="C182">
        <v>18979874</v>
      </c>
      <c r="D182">
        <v>18979874</v>
      </c>
      <c r="E182" t="s">
        <v>241</v>
      </c>
      <c r="F182" t="s">
        <v>242</v>
      </c>
      <c r="G182" t="s">
        <v>37</v>
      </c>
      <c r="H182" t="s">
        <v>38</v>
      </c>
      <c r="I182" t="s">
        <v>50</v>
      </c>
      <c r="J182" t="s">
        <v>40</v>
      </c>
      <c r="K182">
        <v>0.96730000000000005</v>
      </c>
      <c r="L182">
        <v>0.56759999999999999</v>
      </c>
      <c r="M182">
        <v>0.6089</v>
      </c>
      <c r="N182" t="s">
        <v>41</v>
      </c>
      <c r="O182" t="s">
        <v>50</v>
      </c>
      <c r="P182" t="s">
        <v>40</v>
      </c>
      <c r="Q182" t="s">
        <v>42</v>
      </c>
      <c r="R182">
        <v>0.96730000000000005</v>
      </c>
      <c r="S182">
        <v>0.56759999999999999</v>
      </c>
      <c r="T182">
        <v>0.6089</v>
      </c>
      <c r="U182" t="s">
        <v>168</v>
      </c>
      <c r="V182" t="s">
        <v>50</v>
      </c>
      <c r="W182" t="s">
        <v>40</v>
      </c>
      <c r="X182" t="s">
        <v>50</v>
      </c>
      <c r="Y182" t="s">
        <v>44</v>
      </c>
      <c r="Z182">
        <v>599</v>
      </c>
      <c r="AA182">
        <v>598</v>
      </c>
      <c r="AB182">
        <v>12271.5</v>
      </c>
      <c r="AC182">
        <v>245430</v>
      </c>
      <c r="AD182">
        <v>28856</v>
      </c>
      <c r="AE182">
        <v>577120</v>
      </c>
      <c r="AF182">
        <v>30419.5</v>
      </c>
      <c r="AG182">
        <v>608390</v>
      </c>
    </row>
    <row r="183" spans="1:33" x14ac:dyDescent="0.2">
      <c r="A183" t="s">
        <v>433</v>
      </c>
      <c r="B183">
        <v>2</v>
      </c>
      <c r="C183">
        <v>177365619</v>
      </c>
      <c r="D183">
        <v>177365619</v>
      </c>
      <c r="E183" t="s">
        <v>273</v>
      </c>
      <c r="F183" t="s">
        <v>274</v>
      </c>
      <c r="G183" t="s">
        <v>37</v>
      </c>
      <c r="H183" t="s">
        <v>38</v>
      </c>
      <c r="I183" t="s">
        <v>50</v>
      </c>
      <c r="J183" t="s">
        <v>51</v>
      </c>
      <c r="K183">
        <v>0.96730000000000005</v>
      </c>
      <c r="L183">
        <v>0.73660000000000003</v>
      </c>
      <c r="M183">
        <v>0.83279999999999998</v>
      </c>
      <c r="N183" t="s">
        <v>41</v>
      </c>
      <c r="O183" t="s">
        <v>50</v>
      </c>
      <c r="P183" t="s">
        <v>51</v>
      </c>
      <c r="Q183" t="s">
        <v>42</v>
      </c>
      <c r="R183">
        <v>0.96730000000000005</v>
      </c>
      <c r="S183">
        <v>0.73660000000000003</v>
      </c>
      <c r="T183">
        <v>0.83279999999999998</v>
      </c>
      <c r="U183" t="s">
        <v>340</v>
      </c>
      <c r="V183" t="s">
        <v>50</v>
      </c>
      <c r="W183" t="s">
        <v>51</v>
      </c>
      <c r="X183" t="s">
        <v>50</v>
      </c>
      <c r="Y183" t="s">
        <v>44</v>
      </c>
      <c r="Z183">
        <v>599</v>
      </c>
      <c r="AA183">
        <v>590</v>
      </c>
      <c r="AB183">
        <v>13305.2</v>
      </c>
      <c r="AC183">
        <v>266104</v>
      </c>
      <c r="AD183">
        <v>10643.4</v>
      </c>
      <c r="AE183">
        <v>212868</v>
      </c>
      <c r="AF183">
        <v>11034.2</v>
      </c>
      <c r="AG183">
        <v>220684</v>
      </c>
    </row>
    <row r="184" spans="1:33" x14ac:dyDescent="0.2">
      <c r="A184" t="s">
        <v>330</v>
      </c>
      <c r="B184">
        <v>2</v>
      </c>
      <c r="C184">
        <v>43540125</v>
      </c>
      <c r="D184">
        <v>43540125</v>
      </c>
      <c r="E184" t="s">
        <v>120</v>
      </c>
      <c r="F184" t="s">
        <v>331</v>
      </c>
      <c r="G184" t="s">
        <v>37</v>
      </c>
      <c r="H184" t="s">
        <v>38</v>
      </c>
      <c r="I184" t="s">
        <v>40</v>
      </c>
      <c r="J184" t="s">
        <v>50</v>
      </c>
      <c r="K184">
        <v>0.97319999999999995</v>
      </c>
      <c r="L184">
        <v>0.75049999999999994</v>
      </c>
      <c r="M184">
        <v>0.80410000000000004</v>
      </c>
      <c r="N184" t="s">
        <v>41</v>
      </c>
      <c r="O184" t="s">
        <v>40</v>
      </c>
      <c r="P184" t="s">
        <v>50</v>
      </c>
      <c r="Q184" t="s">
        <v>42</v>
      </c>
      <c r="R184">
        <v>0.97319999999999995</v>
      </c>
      <c r="S184">
        <v>0.75049999999999994</v>
      </c>
      <c r="T184">
        <v>0.80410000000000004</v>
      </c>
      <c r="U184" t="s">
        <v>84</v>
      </c>
      <c r="V184" t="s">
        <v>40</v>
      </c>
      <c r="W184" t="s">
        <v>50</v>
      </c>
      <c r="X184" t="s">
        <v>40</v>
      </c>
      <c r="Y184" t="s">
        <v>44</v>
      </c>
      <c r="Z184">
        <v>600</v>
      </c>
      <c r="AA184">
        <v>595</v>
      </c>
      <c r="AB184">
        <v>8167.03</v>
      </c>
      <c r="AC184">
        <v>163340.6</v>
      </c>
      <c r="AD184">
        <v>21372.2</v>
      </c>
      <c r="AE184">
        <v>427444</v>
      </c>
      <c r="AF184">
        <v>21149.5</v>
      </c>
      <c r="AG184">
        <v>422990</v>
      </c>
    </row>
    <row r="185" spans="1:33" x14ac:dyDescent="0.2">
      <c r="A185" t="s">
        <v>527</v>
      </c>
      <c r="B185">
        <v>3</v>
      </c>
      <c r="C185">
        <v>94209591</v>
      </c>
      <c r="D185">
        <v>94209591</v>
      </c>
      <c r="E185" t="s">
        <v>528</v>
      </c>
      <c r="F185" t="s">
        <v>529</v>
      </c>
      <c r="G185" t="s">
        <v>37</v>
      </c>
      <c r="H185" t="s">
        <v>38</v>
      </c>
      <c r="I185" t="s">
        <v>50</v>
      </c>
      <c r="J185" t="s">
        <v>51</v>
      </c>
      <c r="K185">
        <v>0.98209999999999997</v>
      </c>
      <c r="L185">
        <v>0.80820000000000003</v>
      </c>
      <c r="M185">
        <v>0.94550000000000001</v>
      </c>
      <c r="N185" t="s">
        <v>41</v>
      </c>
      <c r="O185" t="s">
        <v>50</v>
      </c>
      <c r="P185" t="s">
        <v>51</v>
      </c>
      <c r="Q185" t="s">
        <v>42</v>
      </c>
      <c r="R185">
        <v>0.98209999999999997</v>
      </c>
      <c r="S185">
        <v>0.80820000000000003</v>
      </c>
      <c r="T185">
        <v>0.94550000000000001</v>
      </c>
      <c r="U185" t="s">
        <v>181</v>
      </c>
      <c r="V185" t="s">
        <v>50</v>
      </c>
      <c r="W185" t="s">
        <v>51</v>
      </c>
      <c r="X185" t="s">
        <v>50</v>
      </c>
      <c r="Y185" t="s">
        <v>44</v>
      </c>
      <c r="Z185">
        <v>600</v>
      </c>
      <c r="AA185">
        <v>597</v>
      </c>
      <c r="AB185">
        <v>3831.94</v>
      </c>
      <c r="AC185">
        <v>76638.8</v>
      </c>
      <c r="AD185">
        <v>6639.43</v>
      </c>
      <c r="AE185">
        <v>132788.6</v>
      </c>
      <c r="AF185">
        <v>2598.2800000000002</v>
      </c>
      <c r="AG185">
        <v>51965.599999999999</v>
      </c>
    </row>
    <row r="186" spans="1:33" x14ac:dyDescent="0.2">
      <c r="A186" t="s">
        <v>297</v>
      </c>
      <c r="B186">
        <v>3</v>
      </c>
      <c r="C186">
        <v>54724560</v>
      </c>
      <c r="D186">
        <v>54724560</v>
      </c>
      <c r="E186" t="s">
        <v>298</v>
      </c>
      <c r="F186" t="s">
        <v>299</v>
      </c>
      <c r="G186" t="s">
        <v>37</v>
      </c>
      <c r="H186" t="s">
        <v>38</v>
      </c>
      <c r="I186" t="s">
        <v>40</v>
      </c>
      <c r="J186" t="s">
        <v>51</v>
      </c>
      <c r="K186">
        <v>0.98909999999999998</v>
      </c>
      <c r="L186">
        <v>0.72960000000000003</v>
      </c>
      <c r="M186">
        <v>0.74509999999999998</v>
      </c>
      <c r="N186" t="s">
        <v>41</v>
      </c>
      <c r="O186" t="s">
        <v>40</v>
      </c>
      <c r="P186" t="s">
        <v>51</v>
      </c>
      <c r="Q186" t="s">
        <v>42</v>
      </c>
      <c r="R186">
        <v>0.98909999999999998</v>
      </c>
      <c r="S186">
        <v>0.72960000000000003</v>
      </c>
      <c r="T186">
        <v>0.74509999999999998</v>
      </c>
      <c r="U186" t="s">
        <v>300</v>
      </c>
      <c r="V186" t="s">
        <v>40</v>
      </c>
      <c r="W186" t="s">
        <v>51</v>
      </c>
      <c r="X186" t="s">
        <v>40</v>
      </c>
      <c r="Y186" t="s">
        <v>44</v>
      </c>
      <c r="Z186">
        <v>599</v>
      </c>
      <c r="AA186">
        <v>594</v>
      </c>
      <c r="AB186">
        <v>13634.8</v>
      </c>
      <c r="AC186">
        <v>272696</v>
      </c>
      <c r="AD186">
        <v>28070.400000000001</v>
      </c>
      <c r="AE186">
        <v>561408</v>
      </c>
      <c r="AF186">
        <v>24186.799999999999</v>
      </c>
      <c r="AG186">
        <v>483736</v>
      </c>
    </row>
    <row r="187" spans="1:33" x14ac:dyDescent="0.2">
      <c r="A187" t="s">
        <v>178</v>
      </c>
      <c r="B187">
        <v>1</v>
      </c>
      <c r="C187">
        <v>75634995</v>
      </c>
      <c r="D187">
        <v>75634995</v>
      </c>
      <c r="E187" t="s">
        <v>179</v>
      </c>
      <c r="F187" t="s">
        <v>180</v>
      </c>
      <c r="G187" t="s">
        <v>37</v>
      </c>
      <c r="H187" t="s">
        <v>38</v>
      </c>
      <c r="I187" t="s">
        <v>50</v>
      </c>
      <c r="J187" t="s">
        <v>51</v>
      </c>
      <c r="K187">
        <v>0.99109999999999998</v>
      </c>
      <c r="L187">
        <v>0.93740000000000001</v>
      </c>
      <c r="M187">
        <v>0.79200000000000004</v>
      </c>
      <c r="N187" t="s">
        <v>41</v>
      </c>
      <c r="O187" t="s">
        <v>50</v>
      </c>
      <c r="P187" t="s">
        <v>51</v>
      </c>
      <c r="Q187" t="s">
        <v>42</v>
      </c>
      <c r="R187">
        <v>0.99109999999999998</v>
      </c>
      <c r="S187">
        <v>0.93740000000000001</v>
      </c>
      <c r="T187">
        <v>0.79200000000000004</v>
      </c>
      <c r="U187" t="s">
        <v>181</v>
      </c>
      <c r="V187" t="s">
        <v>50</v>
      </c>
      <c r="W187" t="s">
        <v>51</v>
      </c>
      <c r="X187" t="s">
        <v>50</v>
      </c>
      <c r="Y187" t="s">
        <v>44</v>
      </c>
      <c r="Z187">
        <v>599</v>
      </c>
      <c r="AA187">
        <v>592</v>
      </c>
      <c r="AB187">
        <v>30984.5</v>
      </c>
      <c r="AC187">
        <v>619690</v>
      </c>
      <c r="AD187">
        <v>40225.4</v>
      </c>
      <c r="AE187">
        <v>804508</v>
      </c>
      <c r="AF187">
        <v>36311.1</v>
      </c>
      <c r="AG187">
        <v>726222</v>
      </c>
    </row>
    <row r="188" spans="1:33" x14ac:dyDescent="0.2">
      <c r="A188" t="s">
        <v>337</v>
      </c>
      <c r="B188">
        <v>17</v>
      </c>
      <c r="C188">
        <v>59269555</v>
      </c>
      <c r="D188">
        <v>59269555</v>
      </c>
      <c r="E188" t="s">
        <v>338</v>
      </c>
      <c r="F188" t="s">
        <v>339</v>
      </c>
      <c r="G188" t="s">
        <v>37</v>
      </c>
      <c r="H188" t="s">
        <v>38</v>
      </c>
      <c r="I188" t="s">
        <v>39</v>
      </c>
      <c r="J188" t="s">
        <v>40</v>
      </c>
      <c r="K188">
        <v>0.99209999999999998</v>
      </c>
      <c r="L188">
        <v>0.79520000000000002</v>
      </c>
      <c r="M188">
        <v>0.65200000000000002</v>
      </c>
      <c r="N188" t="s">
        <v>41</v>
      </c>
      <c r="O188" t="s">
        <v>39</v>
      </c>
      <c r="P188" t="s">
        <v>40</v>
      </c>
      <c r="Q188" t="s">
        <v>42</v>
      </c>
      <c r="R188">
        <v>0.99209999999999998</v>
      </c>
      <c r="S188">
        <v>0.79520000000000002</v>
      </c>
      <c r="T188">
        <v>0.65200000000000002</v>
      </c>
      <c r="U188" t="s">
        <v>340</v>
      </c>
      <c r="V188" t="s">
        <v>39</v>
      </c>
      <c r="W188" t="s">
        <v>40</v>
      </c>
      <c r="X188" t="s">
        <v>39</v>
      </c>
      <c r="Y188" t="s">
        <v>58</v>
      </c>
      <c r="Z188">
        <v>500</v>
      </c>
      <c r="AA188">
        <v>497</v>
      </c>
      <c r="AB188">
        <v>8831.9</v>
      </c>
      <c r="AC188">
        <v>176638</v>
      </c>
      <c r="AD188">
        <v>22060</v>
      </c>
      <c r="AE188">
        <v>441200</v>
      </c>
      <c r="AF188">
        <v>20913.400000000001</v>
      </c>
      <c r="AG188">
        <v>418268</v>
      </c>
    </row>
    <row r="189" spans="1:33" x14ac:dyDescent="0.2">
      <c r="A189" t="s">
        <v>578</v>
      </c>
      <c r="B189">
        <v>8</v>
      </c>
      <c r="C189">
        <v>122256121</v>
      </c>
      <c r="D189">
        <v>122256121</v>
      </c>
      <c r="E189" t="s">
        <v>153</v>
      </c>
      <c r="F189" t="s">
        <v>164</v>
      </c>
      <c r="G189" t="s">
        <v>37</v>
      </c>
      <c r="H189" t="s">
        <v>38</v>
      </c>
      <c r="I189" t="s">
        <v>50</v>
      </c>
      <c r="J189" t="s">
        <v>51</v>
      </c>
      <c r="K189">
        <v>0.996</v>
      </c>
      <c r="L189">
        <v>0.56259999999999999</v>
      </c>
      <c r="M189">
        <v>0.9728</v>
      </c>
      <c r="N189" t="s">
        <v>41</v>
      </c>
      <c r="O189" t="s">
        <v>50</v>
      </c>
      <c r="P189" t="s">
        <v>51</v>
      </c>
      <c r="Q189" t="s">
        <v>42</v>
      </c>
      <c r="R189">
        <v>0.996</v>
      </c>
      <c r="S189">
        <v>0.56259999999999999</v>
      </c>
      <c r="T189">
        <v>0.9728</v>
      </c>
      <c r="U189" t="s">
        <v>300</v>
      </c>
      <c r="V189" t="s">
        <v>50</v>
      </c>
      <c r="W189" t="s">
        <v>51</v>
      </c>
      <c r="X189" t="s">
        <v>50</v>
      </c>
      <c r="Y189" t="s">
        <v>44</v>
      </c>
      <c r="Z189">
        <v>600</v>
      </c>
      <c r="AA189">
        <v>596</v>
      </c>
      <c r="AB189">
        <v>3015.22</v>
      </c>
      <c r="AC189">
        <v>60304.4</v>
      </c>
      <c r="AD189">
        <v>1352.73</v>
      </c>
      <c r="AE189">
        <v>27054.6</v>
      </c>
      <c r="AF189">
        <v>1807.93</v>
      </c>
      <c r="AG189">
        <v>36158.6</v>
      </c>
    </row>
    <row r="190" spans="1:33" x14ac:dyDescent="0.2">
      <c r="A190" t="s">
        <v>552</v>
      </c>
      <c r="B190">
        <v>4</v>
      </c>
      <c r="C190">
        <v>126935475</v>
      </c>
      <c r="D190">
        <v>126935475</v>
      </c>
      <c r="E190" t="s">
        <v>481</v>
      </c>
      <c r="F190" t="s">
        <v>553</v>
      </c>
      <c r="G190" t="s">
        <v>37</v>
      </c>
      <c r="H190" t="s">
        <v>38</v>
      </c>
      <c r="I190" t="s">
        <v>51</v>
      </c>
      <c r="J190" t="s">
        <v>50</v>
      </c>
      <c r="K190">
        <v>0.996</v>
      </c>
      <c r="L190">
        <v>0.80820000000000003</v>
      </c>
      <c r="M190">
        <v>0.88500000000000001</v>
      </c>
      <c r="N190" t="s">
        <v>41</v>
      </c>
      <c r="O190" t="s">
        <v>51</v>
      </c>
      <c r="P190" t="s">
        <v>50</v>
      </c>
      <c r="Q190" t="s">
        <v>42</v>
      </c>
      <c r="R190">
        <v>0.996</v>
      </c>
      <c r="S190">
        <v>0.80820000000000003</v>
      </c>
      <c r="T190">
        <v>0.88500000000000001</v>
      </c>
      <c r="U190" t="s">
        <v>321</v>
      </c>
      <c r="V190" t="s">
        <v>51</v>
      </c>
      <c r="W190" t="s">
        <v>50</v>
      </c>
      <c r="X190" t="s">
        <v>51</v>
      </c>
      <c r="Y190" t="s">
        <v>44</v>
      </c>
      <c r="Z190">
        <v>599</v>
      </c>
      <c r="AA190">
        <v>595</v>
      </c>
      <c r="AB190">
        <v>3654.98</v>
      </c>
      <c r="AC190">
        <v>73099.600000000006</v>
      </c>
      <c r="AD190">
        <v>5622.62</v>
      </c>
      <c r="AE190">
        <v>112452.4</v>
      </c>
      <c r="AF190">
        <v>2373.9499999999998</v>
      </c>
      <c r="AG190">
        <v>47479</v>
      </c>
    </row>
    <row r="191" spans="1:33" x14ac:dyDescent="0.2">
      <c r="A191" t="s">
        <v>92</v>
      </c>
      <c r="B191">
        <v>4</v>
      </c>
      <c r="C191">
        <v>111843671</v>
      </c>
      <c r="D191">
        <v>111843671</v>
      </c>
      <c r="E191" t="s">
        <v>93</v>
      </c>
      <c r="F191" t="s">
        <v>94</v>
      </c>
      <c r="G191" t="s">
        <v>37</v>
      </c>
      <c r="H191" t="s">
        <v>38</v>
      </c>
      <c r="I191" t="s">
        <v>51</v>
      </c>
      <c r="J191" t="s">
        <v>50</v>
      </c>
      <c r="K191">
        <v>0.998</v>
      </c>
      <c r="L191">
        <v>0.89559999999999995</v>
      </c>
      <c r="M191">
        <v>0.66190000000000004</v>
      </c>
      <c r="N191" t="s">
        <v>41</v>
      </c>
      <c r="O191" t="s">
        <v>51</v>
      </c>
      <c r="P191" t="s">
        <v>50</v>
      </c>
      <c r="Q191" t="s">
        <v>42</v>
      </c>
      <c r="R191">
        <v>0.998</v>
      </c>
      <c r="S191">
        <v>0.89559999999999995</v>
      </c>
      <c r="T191">
        <v>0.66190000000000004</v>
      </c>
      <c r="U191" t="s">
        <v>95</v>
      </c>
      <c r="V191" t="s">
        <v>51</v>
      </c>
      <c r="W191" t="s">
        <v>50</v>
      </c>
      <c r="X191" t="s">
        <v>51</v>
      </c>
      <c r="Y191" t="s">
        <v>44</v>
      </c>
      <c r="Z191">
        <v>599</v>
      </c>
      <c r="AA191">
        <v>593</v>
      </c>
      <c r="AB191">
        <v>22616.6</v>
      </c>
      <c r="AC191">
        <v>452332</v>
      </c>
      <c r="AD191">
        <v>45044.7</v>
      </c>
      <c r="AE191">
        <v>900894</v>
      </c>
      <c r="AF191">
        <v>46942.400000000001</v>
      </c>
      <c r="AG191">
        <v>938848</v>
      </c>
    </row>
    <row r="192" spans="1:33" x14ac:dyDescent="0.2">
      <c r="A192" t="s">
        <v>434</v>
      </c>
      <c r="B192">
        <v>18</v>
      </c>
      <c r="C192">
        <v>72906960</v>
      </c>
      <c r="D192">
        <v>72906960</v>
      </c>
      <c r="E192" t="s">
        <v>435</v>
      </c>
      <c r="F192" t="s">
        <v>436</v>
      </c>
      <c r="G192" t="s">
        <v>37</v>
      </c>
      <c r="H192" t="s">
        <v>38</v>
      </c>
      <c r="I192" t="s">
        <v>40</v>
      </c>
      <c r="J192" t="s">
        <v>50</v>
      </c>
      <c r="K192">
        <v>0.999</v>
      </c>
      <c r="L192">
        <v>0.93140000000000001</v>
      </c>
      <c r="M192">
        <v>0.9304</v>
      </c>
      <c r="N192" t="s">
        <v>41</v>
      </c>
      <c r="O192" t="s">
        <v>40</v>
      </c>
      <c r="P192" t="s">
        <v>50</v>
      </c>
      <c r="Q192" t="s">
        <v>42</v>
      </c>
      <c r="R192">
        <v>0.999</v>
      </c>
      <c r="S192">
        <v>0.93140000000000001</v>
      </c>
      <c r="T192">
        <v>0.9304</v>
      </c>
      <c r="U192" t="s">
        <v>168</v>
      </c>
      <c r="V192" t="s">
        <v>40</v>
      </c>
      <c r="W192" t="s">
        <v>50</v>
      </c>
      <c r="X192" t="s">
        <v>40</v>
      </c>
      <c r="Y192" t="s">
        <v>44</v>
      </c>
      <c r="Z192">
        <v>596</v>
      </c>
      <c r="AA192">
        <v>598</v>
      </c>
      <c r="AB192">
        <v>10132.799999999999</v>
      </c>
      <c r="AC192">
        <v>202656</v>
      </c>
      <c r="AD192">
        <v>10744.2</v>
      </c>
      <c r="AE192">
        <v>214884</v>
      </c>
      <c r="AF192">
        <v>9764.2099999999991</v>
      </c>
      <c r="AG192">
        <v>195284.2</v>
      </c>
    </row>
    <row r="193" spans="1:33" x14ac:dyDescent="0.2">
      <c r="A193" t="s">
        <v>600</v>
      </c>
      <c r="B193">
        <v>8</v>
      </c>
      <c r="C193">
        <v>52584738</v>
      </c>
      <c r="D193">
        <v>52584738</v>
      </c>
      <c r="E193" t="s">
        <v>601</v>
      </c>
      <c r="F193" t="s">
        <v>602</v>
      </c>
      <c r="G193" t="s">
        <v>37</v>
      </c>
      <c r="H193" t="s">
        <v>38</v>
      </c>
      <c r="I193" t="s">
        <v>51</v>
      </c>
      <c r="J193" t="s">
        <v>39</v>
      </c>
      <c r="K193">
        <v>1</v>
      </c>
      <c r="L193">
        <v>0.98109999999999997</v>
      </c>
      <c r="M193">
        <v>0.99919999999999998</v>
      </c>
      <c r="N193" t="s">
        <v>41</v>
      </c>
      <c r="O193" t="s">
        <v>51</v>
      </c>
      <c r="P193" t="s">
        <v>39</v>
      </c>
      <c r="Q193" t="s">
        <v>42</v>
      </c>
      <c r="R193">
        <v>1</v>
      </c>
      <c r="S193">
        <v>0.98109999999999997</v>
      </c>
      <c r="T193">
        <v>0.99919999999999998</v>
      </c>
      <c r="U193" t="s">
        <v>151</v>
      </c>
      <c r="V193" t="s">
        <v>51</v>
      </c>
      <c r="W193" t="s">
        <v>39</v>
      </c>
      <c r="X193" t="s">
        <v>51</v>
      </c>
      <c r="Y193" t="s">
        <v>44</v>
      </c>
      <c r="Z193">
        <v>361</v>
      </c>
      <c r="AA193">
        <v>584</v>
      </c>
      <c r="AB193">
        <v>1349.55</v>
      </c>
      <c r="AC193">
        <v>26991</v>
      </c>
      <c r="AD193">
        <v>736.38300000000004</v>
      </c>
      <c r="AE193">
        <v>14727.66</v>
      </c>
      <c r="AF193">
        <v>905.78499999999997</v>
      </c>
      <c r="AG193">
        <v>18115.7</v>
      </c>
    </row>
    <row r="194" spans="1:33" x14ac:dyDescent="0.2">
      <c r="A194" t="s">
        <v>259</v>
      </c>
      <c r="B194">
        <v>7</v>
      </c>
      <c r="C194">
        <v>137664771</v>
      </c>
      <c r="D194">
        <v>137664771</v>
      </c>
      <c r="E194" t="s">
        <v>260</v>
      </c>
      <c r="F194" t="s">
        <v>261</v>
      </c>
      <c r="G194" t="s">
        <v>37</v>
      </c>
      <c r="H194" t="s">
        <v>38</v>
      </c>
      <c r="I194" t="s">
        <v>39</v>
      </c>
      <c r="J194" t="s">
        <v>40</v>
      </c>
      <c r="K194">
        <v>1</v>
      </c>
      <c r="L194">
        <v>0.88770000000000004</v>
      </c>
      <c r="M194">
        <v>0.69440000000000002</v>
      </c>
      <c r="N194" t="s">
        <v>41</v>
      </c>
      <c r="O194" t="s">
        <v>39</v>
      </c>
      <c r="P194" t="s">
        <v>40</v>
      </c>
      <c r="Q194" t="s">
        <v>42</v>
      </c>
      <c r="R194">
        <v>1</v>
      </c>
      <c r="S194">
        <v>0.88770000000000004</v>
      </c>
      <c r="T194">
        <v>0.69440000000000002</v>
      </c>
      <c r="U194" t="s">
        <v>62</v>
      </c>
      <c r="V194" t="s">
        <v>39</v>
      </c>
      <c r="W194" t="s">
        <v>40</v>
      </c>
      <c r="X194" t="s">
        <v>39</v>
      </c>
      <c r="Y194" t="s">
        <v>44</v>
      </c>
      <c r="Z194">
        <v>598</v>
      </c>
      <c r="AA194">
        <v>596</v>
      </c>
      <c r="AB194">
        <v>17232.7</v>
      </c>
      <c r="AC194">
        <v>344654</v>
      </c>
      <c r="AD194">
        <v>24397.5</v>
      </c>
      <c r="AE194">
        <v>487950</v>
      </c>
      <c r="AF194">
        <v>28546.6</v>
      </c>
      <c r="AG194">
        <v>570932</v>
      </c>
    </row>
    <row r="195" spans="1:33" x14ac:dyDescent="0.2">
      <c r="A195" s="2" t="s">
        <v>829</v>
      </c>
      <c r="B195" s="2">
        <v>2</v>
      </c>
      <c r="C195" s="2">
        <v>109513601</v>
      </c>
      <c r="D195" s="2">
        <v>109513601</v>
      </c>
      <c r="E195" s="2" t="s">
        <v>830</v>
      </c>
      <c r="F195" s="2" t="s">
        <v>831</v>
      </c>
      <c r="G195" s="2" t="s">
        <v>48</v>
      </c>
      <c r="H195" s="2" t="s">
        <v>38</v>
      </c>
      <c r="I195" s="3" t="s">
        <v>51</v>
      </c>
      <c r="J195" s="3" t="s">
        <v>50</v>
      </c>
      <c r="K195" s="4">
        <v>5.815E-2</v>
      </c>
      <c r="L195" s="5">
        <v>1</v>
      </c>
      <c r="M195">
        <v>0.997</v>
      </c>
      <c r="N195" t="s">
        <v>52</v>
      </c>
      <c r="O195" t="s">
        <v>51</v>
      </c>
      <c r="P195" t="s">
        <v>50</v>
      </c>
      <c r="Q195" t="s">
        <v>42</v>
      </c>
      <c r="R195">
        <f t="shared" ref="R195" si="0">IF(I195=O195,K195,1-K195)</f>
        <v>5.815E-2</v>
      </c>
      <c r="S195">
        <f t="shared" ref="S195" si="1">IF(I195=O195,L195,1-L195)</f>
        <v>1</v>
      </c>
      <c r="T195">
        <f t="shared" ref="T195" si="2">IF(I195=O195,M195,1-M195)</f>
        <v>0.997</v>
      </c>
      <c r="U195" t="s">
        <v>994</v>
      </c>
      <c r="V195" t="s">
        <v>51</v>
      </c>
      <c r="W195" t="s">
        <v>50</v>
      </c>
      <c r="X195" t="s">
        <v>51</v>
      </c>
      <c r="Y195" t="s">
        <v>58</v>
      </c>
      <c r="Z195">
        <v>500</v>
      </c>
      <c r="AA195">
        <v>500</v>
      </c>
      <c r="AB195">
        <v>2157.0500000000002</v>
      </c>
      <c r="AC195">
        <f>AB195*20</f>
        <v>43141</v>
      </c>
      <c r="AD195" s="7">
        <v>668.98199999999997</v>
      </c>
      <c r="AE195" s="8">
        <f>AD195*20</f>
        <v>13379.64</v>
      </c>
      <c r="AF195" s="8">
        <v>1456.36</v>
      </c>
      <c r="AG195" s="8">
        <f>AF195*20</f>
        <v>29127.199999999997</v>
      </c>
    </row>
    <row r="196" spans="1:33" x14ac:dyDescent="0.2">
      <c r="AB196" s="6"/>
    </row>
  </sheetData>
  <autoFilter ref="A1:AG194" xr:uid="{FD0F2367-8C61-BD42-A95D-2096035E5390}">
    <sortState xmlns:xlrd2="http://schemas.microsoft.com/office/spreadsheetml/2017/richdata2" ref="A2:AG194">
      <sortCondition ref="R2:R194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7E03-0F47-1B4E-97EB-411584FD143E}">
  <dimension ref="A1:AH94"/>
  <sheetViews>
    <sheetView zoomScale="125" workbookViewId="0">
      <selection activeCell="D96" sqref="D96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t="s">
        <v>594</v>
      </c>
      <c r="B2">
        <v>14</v>
      </c>
      <c r="C2">
        <v>23448918</v>
      </c>
      <c r="D2">
        <v>23448918</v>
      </c>
      <c r="E2" t="s">
        <v>595</v>
      </c>
      <c r="F2" t="s">
        <v>596</v>
      </c>
      <c r="G2" t="s">
        <v>48</v>
      </c>
      <c r="H2" t="s">
        <v>38</v>
      </c>
      <c r="I2" t="s">
        <v>51</v>
      </c>
      <c r="J2" t="s">
        <v>50</v>
      </c>
      <c r="K2">
        <v>5.815E-2</v>
      </c>
      <c r="L2">
        <v>0</v>
      </c>
      <c r="M2">
        <v>0</v>
      </c>
      <c r="N2" t="s">
        <v>52</v>
      </c>
      <c r="O2" t="s">
        <v>50</v>
      </c>
      <c r="P2" t="s">
        <v>51</v>
      </c>
      <c r="Q2" t="s">
        <v>42</v>
      </c>
      <c r="R2">
        <v>0.94184999999999997</v>
      </c>
      <c r="S2">
        <v>1</v>
      </c>
      <c r="T2">
        <v>1</v>
      </c>
      <c r="U2" t="s">
        <v>118</v>
      </c>
      <c r="V2" t="s">
        <v>50</v>
      </c>
      <c r="W2" t="s">
        <v>51</v>
      </c>
      <c r="X2" t="s">
        <v>50</v>
      </c>
      <c r="Y2" t="s">
        <v>44</v>
      </c>
      <c r="Z2">
        <v>504</v>
      </c>
      <c r="AA2">
        <v>597</v>
      </c>
      <c r="AB2">
        <v>1782.11</v>
      </c>
      <c r="AC2">
        <v>35642.199999999997</v>
      </c>
      <c r="AD2">
        <v>1113.3499999999999</v>
      </c>
      <c r="AE2">
        <v>22267</v>
      </c>
      <c r="AF2">
        <v>1124.3</v>
      </c>
      <c r="AG2">
        <v>22486</v>
      </c>
      <c r="AH2" t="s">
        <v>44</v>
      </c>
    </row>
    <row r="3" spans="1:34" x14ac:dyDescent="0.2">
      <c r="A3" t="s">
        <v>589</v>
      </c>
      <c r="B3">
        <v>2</v>
      </c>
      <c r="C3">
        <v>232880971</v>
      </c>
      <c r="D3">
        <v>232880971</v>
      </c>
      <c r="E3" t="s">
        <v>590</v>
      </c>
      <c r="F3" t="s">
        <v>591</v>
      </c>
      <c r="G3" t="s">
        <v>48</v>
      </c>
      <c r="H3" t="s">
        <v>38</v>
      </c>
      <c r="I3" t="s">
        <v>50</v>
      </c>
      <c r="J3" t="s">
        <v>39</v>
      </c>
      <c r="K3">
        <v>0.48459999999999998</v>
      </c>
      <c r="L3">
        <v>0.97770000000000001</v>
      </c>
      <c r="M3">
        <v>0.95609999999999995</v>
      </c>
      <c r="N3" t="s">
        <v>52</v>
      </c>
      <c r="O3" t="s">
        <v>50</v>
      </c>
      <c r="P3" t="s">
        <v>39</v>
      </c>
      <c r="Q3" t="s">
        <v>42</v>
      </c>
      <c r="R3">
        <v>0.48459999999999998</v>
      </c>
      <c r="S3">
        <v>0.97770000000000001</v>
      </c>
      <c r="T3">
        <v>0.95609999999999995</v>
      </c>
      <c r="U3" t="s">
        <v>209</v>
      </c>
      <c r="V3" t="s">
        <v>50</v>
      </c>
      <c r="W3" t="s">
        <v>39</v>
      </c>
      <c r="X3" t="s">
        <v>50</v>
      </c>
      <c r="Y3" t="s">
        <v>58</v>
      </c>
      <c r="Z3">
        <v>500</v>
      </c>
      <c r="AA3">
        <v>493</v>
      </c>
      <c r="AB3">
        <v>1860.12</v>
      </c>
      <c r="AC3">
        <v>37202.400000000001</v>
      </c>
      <c r="AD3">
        <v>3766.25</v>
      </c>
      <c r="AE3">
        <v>75325</v>
      </c>
      <c r="AF3">
        <v>1575.43</v>
      </c>
      <c r="AG3">
        <v>31508.6</v>
      </c>
      <c r="AH3" t="s">
        <v>58</v>
      </c>
    </row>
    <row r="4" spans="1:34" x14ac:dyDescent="0.2">
      <c r="A4" t="s">
        <v>582</v>
      </c>
      <c r="B4">
        <v>17</v>
      </c>
      <c r="C4">
        <v>69929414</v>
      </c>
      <c r="D4">
        <v>69929414</v>
      </c>
      <c r="E4" t="s">
        <v>583</v>
      </c>
      <c r="F4" t="s">
        <v>584</v>
      </c>
      <c r="G4" t="s">
        <v>48</v>
      </c>
      <c r="H4" t="s">
        <v>38</v>
      </c>
      <c r="I4" t="s">
        <v>51</v>
      </c>
      <c r="J4" t="s">
        <v>50</v>
      </c>
      <c r="K4">
        <v>5.8819999999999997E-2</v>
      </c>
      <c r="L4">
        <v>0</v>
      </c>
      <c r="M4" s="1">
        <v>8.0000000000000004E-4</v>
      </c>
      <c r="N4" t="s">
        <v>52</v>
      </c>
      <c r="O4" t="s">
        <v>50</v>
      </c>
      <c r="P4" t="s">
        <v>51</v>
      </c>
      <c r="Q4" t="s">
        <v>42</v>
      </c>
      <c r="R4">
        <v>0.94118000000000002</v>
      </c>
      <c r="S4">
        <v>1</v>
      </c>
      <c r="T4">
        <v>0.99919999999999998</v>
      </c>
      <c r="U4" t="s">
        <v>189</v>
      </c>
      <c r="V4" t="s">
        <v>50</v>
      </c>
      <c r="W4" t="s">
        <v>51</v>
      </c>
      <c r="X4" t="s">
        <v>50</v>
      </c>
      <c r="Y4" t="s">
        <v>44</v>
      </c>
      <c r="Z4">
        <v>596</v>
      </c>
      <c r="AA4">
        <v>594</v>
      </c>
      <c r="AB4">
        <v>2193.48</v>
      </c>
      <c r="AC4">
        <v>43869.599999999999</v>
      </c>
      <c r="AD4">
        <v>789.10299999999995</v>
      </c>
      <c r="AE4">
        <v>15782.06</v>
      </c>
      <c r="AF4">
        <v>1670.34</v>
      </c>
      <c r="AG4">
        <v>33406.800000000003</v>
      </c>
      <c r="AH4" t="s">
        <v>44</v>
      </c>
    </row>
    <row r="5" spans="1:34" x14ac:dyDescent="0.2">
      <c r="A5" t="s">
        <v>597</v>
      </c>
      <c r="B5">
        <v>15</v>
      </c>
      <c r="C5">
        <v>26490867</v>
      </c>
      <c r="D5">
        <v>26490867</v>
      </c>
      <c r="E5" t="s">
        <v>598</v>
      </c>
      <c r="F5" t="s">
        <v>599</v>
      </c>
      <c r="G5" t="s">
        <v>48</v>
      </c>
      <c r="H5" t="s">
        <v>38</v>
      </c>
      <c r="I5" t="s">
        <v>51</v>
      </c>
      <c r="J5" t="s">
        <v>50</v>
      </c>
      <c r="K5">
        <v>5.1220000000000002E-2</v>
      </c>
      <c r="L5">
        <v>0</v>
      </c>
      <c r="M5">
        <v>0</v>
      </c>
      <c r="N5" t="s">
        <v>52</v>
      </c>
      <c r="O5" t="s">
        <v>50</v>
      </c>
      <c r="P5" t="s">
        <v>51</v>
      </c>
      <c r="Q5" t="s">
        <v>42</v>
      </c>
      <c r="R5">
        <v>0.94877999999999996</v>
      </c>
      <c r="S5">
        <v>1</v>
      </c>
      <c r="T5">
        <v>1</v>
      </c>
      <c r="U5" t="s">
        <v>132</v>
      </c>
      <c r="V5" t="s">
        <v>50</v>
      </c>
      <c r="W5" t="s">
        <v>51</v>
      </c>
      <c r="X5" t="s">
        <v>50</v>
      </c>
      <c r="Y5" t="s">
        <v>44</v>
      </c>
      <c r="Z5">
        <v>514</v>
      </c>
      <c r="AA5">
        <v>595</v>
      </c>
      <c r="AB5">
        <v>2365.7399999999998</v>
      </c>
      <c r="AC5">
        <v>47314.8</v>
      </c>
      <c r="AD5">
        <v>967.49099999999999</v>
      </c>
      <c r="AE5">
        <v>19349.82</v>
      </c>
      <c r="AF5">
        <v>1115.3</v>
      </c>
      <c r="AG5">
        <v>22306</v>
      </c>
      <c r="AH5" t="s">
        <v>44</v>
      </c>
    </row>
    <row r="6" spans="1:34" x14ac:dyDescent="0.2">
      <c r="A6" t="s">
        <v>545</v>
      </c>
      <c r="B6">
        <v>10</v>
      </c>
      <c r="C6">
        <v>96108774</v>
      </c>
      <c r="D6">
        <v>96108774</v>
      </c>
      <c r="E6" t="s">
        <v>546</v>
      </c>
      <c r="F6" t="s">
        <v>547</v>
      </c>
      <c r="G6" t="s">
        <v>48</v>
      </c>
      <c r="H6" t="s">
        <v>38</v>
      </c>
      <c r="I6" t="s">
        <v>39</v>
      </c>
      <c r="J6" t="s">
        <v>40</v>
      </c>
      <c r="K6">
        <v>0.30759999999999998</v>
      </c>
      <c r="L6">
        <v>0.16089999999999999</v>
      </c>
      <c r="M6">
        <v>3.0300000000000001E-2</v>
      </c>
      <c r="N6" t="s">
        <v>52</v>
      </c>
      <c r="O6" t="s">
        <v>40</v>
      </c>
      <c r="P6" t="s">
        <v>39</v>
      </c>
      <c r="Q6" t="s">
        <v>42</v>
      </c>
      <c r="R6">
        <v>0.69240000000000002</v>
      </c>
      <c r="S6">
        <v>0.83909999999999996</v>
      </c>
      <c r="T6">
        <v>0.96970000000000001</v>
      </c>
      <c r="U6" t="s">
        <v>548</v>
      </c>
      <c r="V6" t="s">
        <v>40</v>
      </c>
      <c r="W6" t="s">
        <v>39</v>
      </c>
      <c r="X6" t="s">
        <v>40</v>
      </c>
      <c r="Y6" t="s">
        <v>44</v>
      </c>
      <c r="Z6">
        <v>599</v>
      </c>
      <c r="AA6">
        <v>599</v>
      </c>
      <c r="AB6">
        <v>2445.06</v>
      </c>
      <c r="AC6">
        <v>48901.2</v>
      </c>
      <c r="AD6">
        <v>14065.4</v>
      </c>
      <c r="AE6">
        <v>281308</v>
      </c>
      <c r="AF6">
        <v>2442.62</v>
      </c>
      <c r="AG6">
        <v>48852.4</v>
      </c>
      <c r="AH6" t="s">
        <v>44</v>
      </c>
    </row>
    <row r="7" spans="1:34" x14ac:dyDescent="0.2">
      <c r="A7" t="s">
        <v>564</v>
      </c>
      <c r="B7">
        <v>1</v>
      </c>
      <c r="C7">
        <v>118769603</v>
      </c>
      <c r="D7">
        <v>118769603</v>
      </c>
      <c r="E7" t="s">
        <v>319</v>
      </c>
      <c r="F7" t="s">
        <v>565</v>
      </c>
      <c r="G7" t="s">
        <v>48</v>
      </c>
      <c r="H7" t="s">
        <v>38</v>
      </c>
      <c r="I7" t="s">
        <v>50</v>
      </c>
      <c r="J7" t="s">
        <v>40</v>
      </c>
      <c r="K7">
        <v>0.23039999999999999</v>
      </c>
      <c r="L7">
        <v>2.351E-2</v>
      </c>
      <c r="M7">
        <v>0</v>
      </c>
      <c r="N7" t="s">
        <v>52</v>
      </c>
      <c r="O7" t="s">
        <v>40</v>
      </c>
      <c r="P7" t="s">
        <v>50</v>
      </c>
      <c r="Q7" t="s">
        <v>42</v>
      </c>
      <c r="R7">
        <v>0.76959999999999995</v>
      </c>
      <c r="S7">
        <v>0.97648999999999997</v>
      </c>
      <c r="T7">
        <v>1</v>
      </c>
      <c r="U7" t="s">
        <v>271</v>
      </c>
      <c r="V7" t="s">
        <v>40</v>
      </c>
      <c r="W7" t="s">
        <v>50</v>
      </c>
      <c r="X7" t="s">
        <v>40</v>
      </c>
      <c r="Y7" t="s">
        <v>44</v>
      </c>
      <c r="Z7">
        <v>599</v>
      </c>
      <c r="AA7">
        <v>589</v>
      </c>
      <c r="AB7">
        <v>2640.67</v>
      </c>
      <c r="AC7">
        <v>52813.4</v>
      </c>
      <c r="AD7">
        <v>1768.87</v>
      </c>
      <c r="AE7">
        <v>35377.4</v>
      </c>
      <c r="AF7">
        <v>2054.54</v>
      </c>
      <c r="AG7">
        <v>41090.800000000003</v>
      </c>
      <c r="AH7" t="s">
        <v>44</v>
      </c>
    </row>
    <row r="8" spans="1:34" x14ac:dyDescent="0.2">
      <c r="A8" t="s">
        <v>549</v>
      </c>
      <c r="B8">
        <v>15</v>
      </c>
      <c r="C8">
        <v>62806134</v>
      </c>
      <c r="D8">
        <v>62806134</v>
      </c>
      <c r="E8" t="s">
        <v>550</v>
      </c>
      <c r="F8" t="s">
        <v>551</v>
      </c>
      <c r="G8" t="s">
        <v>48</v>
      </c>
      <c r="H8" t="s">
        <v>38</v>
      </c>
      <c r="I8" t="s">
        <v>40</v>
      </c>
      <c r="J8" t="s">
        <v>39</v>
      </c>
      <c r="K8">
        <v>0.2853</v>
      </c>
      <c r="L8">
        <v>0.25</v>
      </c>
      <c r="M8">
        <v>3.2500000000000001E-2</v>
      </c>
      <c r="N8" t="s">
        <v>52</v>
      </c>
      <c r="O8" t="s">
        <v>39</v>
      </c>
      <c r="P8" t="s">
        <v>40</v>
      </c>
      <c r="Q8" t="s">
        <v>42</v>
      </c>
      <c r="R8">
        <v>0.7147</v>
      </c>
      <c r="S8">
        <v>0.75</v>
      </c>
      <c r="T8">
        <v>0.96750000000000003</v>
      </c>
      <c r="U8" t="s">
        <v>72</v>
      </c>
      <c r="V8" t="s">
        <v>39</v>
      </c>
      <c r="W8" t="s">
        <v>40</v>
      </c>
      <c r="X8" t="s">
        <v>39</v>
      </c>
      <c r="Y8" t="s">
        <v>44</v>
      </c>
      <c r="Z8">
        <v>600</v>
      </c>
      <c r="AA8">
        <v>595</v>
      </c>
      <c r="AB8">
        <v>2723.92</v>
      </c>
      <c r="AC8">
        <v>54478.400000000001</v>
      </c>
      <c r="AD8">
        <v>2088.0100000000002</v>
      </c>
      <c r="AE8">
        <v>41760.199999999997</v>
      </c>
      <c r="AF8">
        <v>2436.1999999999998</v>
      </c>
      <c r="AG8">
        <v>48724</v>
      </c>
      <c r="AH8" t="s">
        <v>44</v>
      </c>
    </row>
    <row r="9" spans="1:34" x14ac:dyDescent="0.2">
      <c r="A9" t="s">
        <v>586</v>
      </c>
      <c r="B9">
        <v>1</v>
      </c>
      <c r="C9">
        <v>16083898</v>
      </c>
      <c r="D9">
        <v>16083898</v>
      </c>
      <c r="E9" t="s">
        <v>587</v>
      </c>
      <c r="F9" t="s">
        <v>588</v>
      </c>
      <c r="G9" t="s">
        <v>48</v>
      </c>
      <c r="H9" t="s">
        <v>38</v>
      </c>
      <c r="I9" t="s">
        <v>39</v>
      </c>
      <c r="J9" t="s">
        <v>50</v>
      </c>
      <c r="K9">
        <v>0.17530000000000001</v>
      </c>
      <c r="L9">
        <v>0.2079</v>
      </c>
      <c r="M9">
        <v>0.1036</v>
      </c>
      <c r="N9" t="s">
        <v>52</v>
      </c>
      <c r="O9" t="s">
        <v>50</v>
      </c>
      <c r="P9" t="s">
        <v>39</v>
      </c>
      <c r="Q9" t="s">
        <v>42</v>
      </c>
      <c r="R9">
        <v>0.82469999999999999</v>
      </c>
      <c r="S9">
        <v>0.79210000000000003</v>
      </c>
      <c r="T9">
        <v>0.89639999999999997</v>
      </c>
      <c r="U9" t="s">
        <v>132</v>
      </c>
      <c r="V9" t="s">
        <v>50</v>
      </c>
      <c r="W9" t="s">
        <v>39</v>
      </c>
      <c r="X9" t="s">
        <v>50</v>
      </c>
      <c r="Y9" t="s">
        <v>44</v>
      </c>
      <c r="Z9">
        <v>600</v>
      </c>
      <c r="AA9">
        <v>598</v>
      </c>
      <c r="AB9">
        <v>2814.32</v>
      </c>
      <c r="AC9">
        <v>56286.400000000001</v>
      </c>
      <c r="AD9">
        <v>18658.8</v>
      </c>
      <c r="AE9">
        <v>373176</v>
      </c>
      <c r="AF9">
        <v>1620.51</v>
      </c>
      <c r="AG9">
        <v>32410.2</v>
      </c>
      <c r="AH9" t="s">
        <v>44</v>
      </c>
    </row>
    <row r="10" spans="1:34" x14ac:dyDescent="0.2">
      <c r="A10" t="s">
        <v>555</v>
      </c>
      <c r="B10">
        <v>4</v>
      </c>
      <c r="C10">
        <v>127810815</v>
      </c>
      <c r="D10">
        <v>127810815</v>
      </c>
      <c r="E10" t="s">
        <v>481</v>
      </c>
      <c r="F10" t="s">
        <v>482</v>
      </c>
      <c r="G10" t="s">
        <v>48</v>
      </c>
      <c r="H10" t="s">
        <v>38</v>
      </c>
      <c r="I10" t="s">
        <v>40</v>
      </c>
      <c r="J10" t="s">
        <v>50</v>
      </c>
      <c r="K10">
        <v>0.29160000000000003</v>
      </c>
      <c r="L10">
        <v>1.856E-2</v>
      </c>
      <c r="M10">
        <v>1.5E-3</v>
      </c>
      <c r="N10" t="s">
        <v>52</v>
      </c>
      <c r="O10" t="s">
        <v>50</v>
      </c>
      <c r="P10" t="s">
        <v>40</v>
      </c>
      <c r="Q10" t="s">
        <v>42</v>
      </c>
      <c r="R10">
        <v>0.70840000000000003</v>
      </c>
      <c r="S10">
        <v>0.98143999999999998</v>
      </c>
      <c r="T10">
        <v>0.99850000000000005</v>
      </c>
      <c r="U10" t="s">
        <v>57</v>
      </c>
      <c r="V10" t="s">
        <v>50</v>
      </c>
      <c r="W10" t="s">
        <v>40</v>
      </c>
      <c r="X10" t="s">
        <v>50</v>
      </c>
      <c r="Y10" t="s">
        <v>44</v>
      </c>
      <c r="Z10">
        <v>600</v>
      </c>
      <c r="AA10">
        <v>591</v>
      </c>
      <c r="AB10">
        <v>2858.26</v>
      </c>
      <c r="AC10">
        <v>57165.2</v>
      </c>
      <c r="AD10">
        <v>11510.8</v>
      </c>
      <c r="AE10">
        <v>230216</v>
      </c>
      <c r="AF10">
        <v>2298.02</v>
      </c>
      <c r="AG10">
        <v>45960.4</v>
      </c>
      <c r="AH10" t="s">
        <v>44</v>
      </c>
    </row>
    <row r="11" spans="1:34" x14ac:dyDescent="0.2">
      <c r="A11" t="s">
        <v>532</v>
      </c>
      <c r="B11">
        <v>10</v>
      </c>
      <c r="C11">
        <v>119767504</v>
      </c>
      <c r="D11">
        <v>119767504</v>
      </c>
      <c r="E11" t="s">
        <v>449</v>
      </c>
      <c r="F11" t="s">
        <v>533</v>
      </c>
      <c r="G11" t="s">
        <v>48</v>
      </c>
      <c r="H11" t="s">
        <v>38</v>
      </c>
      <c r="I11" t="s">
        <v>51</v>
      </c>
      <c r="J11" t="s">
        <v>50</v>
      </c>
      <c r="K11">
        <v>0.13980000000000001</v>
      </c>
      <c r="L11">
        <v>6.1900000000000002E-3</v>
      </c>
      <c r="M11">
        <v>6.1000000000000004E-3</v>
      </c>
      <c r="N11" t="s">
        <v>52</v>
      </c>
      <c r="O11" t="s">
        <v>50</v>
      </c>
      <c r="P11" t="s">
        <v>51</v>
      </c>
      <c r="Q11" t="s">
        <v>42</v>
      </c>
      <c r="R11">
        <v>0.86019999999999996</v>
      </c>
      <c r="S11">
        <v>0.99380999999999997</v>
      </c>
      <c r="T11">
        <v>0.99390000000000001</v>
      </c>
      <c r="U11" t="s">
        <v>534</v>
      </c>
      <c r="V11" t="s">
        <v>50</v>
      </c>
      <c r="W11" t="s">
        <v>51</v>
      </c>
      <c r="X11" t="s">
        <v>50</v>
      </c>
      <c r="Y11" t="s">
        <v>44</v>
      </c>
      <c r="Z11">
        <v>600</v>
      </c>
      <c r="AA11">
        <v>600</v>
      </c>
      <c r="AB11">
        <v>2862.78</v>
      </c>
      <c r="AC11">
        <v>57255.6</v>
      </c>
      <c r="AD11">
        <v>2489.85</v>
      </c>
      <c r="AE11">
        <v>49797</v>
      </c>
      <c r="AF11">
        <v>2584.13</v>
      </c>
      <c r="AG11">
        <v>51682.6</v>
      </c>
      <c r="AH11" t="s">
        <v>44</v>
      </c>
    </row>
    <row r="12" spans="1:34" x14ac:dyDescent="0.2">
      <c r="A12" t="s">
        <v>561</v>
      </c>
      <c r="B12">
        <v>1</v>
      </c>
      <c r="C12">
        <v>75584009</v>
      </c>
      <c r="D12">
        <v>75584009</v>
      </c>
      <c r="E12" t="s">
        <v>179</v>
      </c>
      <c r="F12" t="s">
        <v>562</v>
      </c>
      <c r="G12" t="s">
        <v>48</v>
      </c>
      <c r="H12" t="s">
        <v>38</v>
      </c>
      <c r="I12" t="s">
        <v>40</v>
      </c>
      <c r="J12" t="s">
        <v>51</v>
      </c>
      <c r="K12">
        <v>0.16</v>
      </c>
      <c r="L12">
        <v>0.77515999999999996</v>
      </c>
      <c r="M12">
        <v>0.88729999999999998</v>
      </c>
      <c r="N12" t="s">
        <v>52</v>
      </c>
      <c r="O12" t="s">
        <v>40</v>
      </c>
      <c r="P12" t="s">
        <v>51</v>
      </c>
      <c r="Q12" t="s">
        <v>42</v>
      </c>
      <c r="R12">
        <v>0.16</v>
      </c>
      <c r="S12">
        <v>0.77515999999999996</v>
      </c>
      <c r="T12">
        <v>0.88729999999999998</v>
      </c>
      <c r="U12" t="s">
        <v>209</v>
      </c>
      <c r="V12" t="s">
        <v>40</v>
      </c>
      <c r="W12" t="s">
        <v>51</v>
      </c>
      <c r="X12" t="s">
        <v>40</v>
      </c>
      <c r="Y12" t="s">
        <v>563</v>
      </c>
      <c r="Z12">
        <v>100</v>
      </c>
      <c r="AA12">
        <v>98</v>
      </c>
      <c r="AB12">
        <v>2944.69</v>
      </c>
      <c r="AC12">
        <v>58893.8</v>
      </c>
      <c r="AD12">
        <v>16085.8</v>
      </c>
      <c r="AE12">
        <v>321716</v>
      </c>
      <c r="AF12">
        <v>2054.94</v>
      </c>
      <c r="AG12">
        <v>41098.800000000003</v>
      </c>
      <c r="AH12" t="s">
        <v>563</v>
      </c>
    </row>
    <row r="13" spans="1:34" x14ac:dyDescent="0.2">
      <c r="A13" t="s">
        <v>535</v>
      </c>
      <c r="B13">
        <v>15</v>
      </c>
      <c r="C13">
        <v>48913386</v>
      </c>
      <c r="D13">
        <v>48913386</v>
      </c>
      <c r="E13" t="s">
        <v>536</v>
      </c>
      <c r="F13" t="s">
        <v>537</v>
      </c>
      <c r="G13" t="s">
        <v>48</v>
      </c>
      <c r="H13" t="s">
        <v>38</v>
      </c>
      <c r="I13" t="s">
        <v>39</v>
      </c>
      <c r="J13" t="s">
        <v>50</v>
      </c>
      <c r="K13">
        <v>0.26269999999999999</v>
      </c>
      <c r="L13">
        <v>1.24E-3</v>
      </c>
      <c r="M13">
        <v>0.3775</v>
      </c>
      <c r="N13" t="s">
        <v>52</v>
      </c>
      <c r="O13" t="s">
        <v>50</v>
      </c>
      <c r="P13" t="s">
        <v>39</v>
      </c>
      <c r="Q13" t="s">
        <v>42</v>
      </c>
      <c r="R13">
        <v>0.73729999999999996</v>
      </c>
      <c r="S13">
        <v>0.99875999999999998</v>
      </c>
      <c r="T13">
        <v>0.62250000000000005</v>
      </c>
      <c r="U13" t="s">
        <v>538</v>
      </c>
      <c r="V13" t="s">
        <v>50</v>
      </c>
      <c r="W13" t="s">
        <v>39</v>
      </c>
      <c r="X13" t="s">
        <v>50</v>
      </c>
      <c r="Y13" t="s">
        <v>44</v>
      </c>
      <c r="Z13">
        <v>598</v>
      </c>
      <c r="AA13">
        <v>598</v>
      </c>
      <c r="AB13">
        <v>3101.93</v>
      </c>
      <c r="AC13">
        <v>62038.6</v>
      </c>
      <c r="AD13">
        <v>7186.71</v>
      </c>
      <c r="AE13">
        <v>143734.20000000001</v>
      </c>
      <c r="AF13">
        <v>2548.5700000000002</v>
      </c>
      <c r="AG13">
        <v>50971.4</v>
      </c>
      <c r="AH13" t="s">
        <v>44</v>
      </c>
    </row>
    <row r="14" spans="1:34" x14ac:dyDescent="0.2">
      <c r="A14" t="s">
        <v>575</v>
      </c>
      <c r="B14">
        <v>8</v>
      </c>
      <c r="C14">
        <v>27729914</v>
      </c>
      <c r="D14">
        <v>27729914</v>
      </c>
      <c r="E14" t="s">
        <v>576</v>
      </c>
      <c r="F14" t="s">
        <v>577</v>
      </c>
      <c r="G14" t="s">
        <v>48</v>
      </c>
      <c r="H14" t="s">
        <v>38</v>
      </c>
      <c r="I14" t="s">
        <v>40</v>
      </c>
      <c r="J14" t="s">
        <v>39</v>
      </c>
      <c r="K14">
        <v>9.2119999999999994E-2</v>
      </c>
      <c r="L14">
        <v>0</v>
      </c>
      <c r="M14" s="1">
        <v>8.0000000000000004E-4</v>
      </c>
      <c r="N14" t="s">
        <v>52</v>
      </c>
      <c r="O14" t="s">
        <v>39</v>
      </c>
      <c r="P14" t="s">
        <v>40</v>
      </c>
      <c r="Q14" t="s">
        <v>42</v>
      </c>
      <c r="R14">
        <v>0.90788000000000002</v>
      </c>
      <c r="S14">
        <v>1</v>
      </c>
      <c r="T14">
        <v>0.99919999999999998</v>
      </c>
      <c r="U14" t="s">
        <v>57</v>
      </c>
      <c r="V14" t="s">
        <v>39</v>
      </c>
      <c r="W14" t="s">
        <v>40</v>
      </c>
      <c r="X14" t="s">
        <v>39</v>
      </c>
      <c r="Y14" t="s">
        <v>44</v>
      </c>
      <c r="Z14">
        <v>578</v>
      </c>
      <c r="AA14">
        <v>585</v>
      </c>
      <c r="AB14">
        <v>3210.29</v>
      </c>
      <c r="AC14">
        <v>64205.8</v>
      </c>
      <c r="AD14">
        <v>1099.0999999999999</v>
      </c>
      <c r="AE14">
        <v>21982</v>
      </c>
      <c r="AF14">
        <v>1889.27</v>
      </c>
      <c r="AG14">
        <v>37785.4</v>
      </c>
      <c r="AH14" t="s">
        <v>44</v>
      </c>
    </row>
    <row r="15" spans="1:34" x14ac:dyDescent="0.2">
      <c r="A15" t="s">
        <v>327</v>
      </c>
      <c r="B15">
        <v>13</v>
      </c>
      <c r="C15">
        <v>95742383</v>
      </c>
      <c r="D15">
        <v>95742383</v>
      </c>
      <c r="E15" t="s">
        <v>328</v>
      </c>
      <c r="F15" t="s">
        <v>329</v>
      </c>
      <c r="G15" t="s">
        <v>48</v>
      </c>
      <c r="H15" t="s">
        <v>38</v>
      </c>
      <c r="I15" t="s">
        <v>40</v>
      </c>
      <c r="J15" t="s">
        <v>51</v>
      </c>
      <c r="K15">
        <v>0.49780000000000002</v>
      </c>
      <c r="L15">
        <v>0.46660000000000001</v>
      </c>
      <c r="M15">
        <v>0.23150000000000001</v>
      </c>
      <c r="N15" t="s">
        <v>52</v>
      </c>
      <c r="O15" t="s">
        <v>51</v>
      </c>
      <c r="P15" t="s">
        <v>40</v>
      </c>
      <c r="Q15" t="s">
        <v>42</v>
      </c>
      <c r="R15">
        <v>0.50219999999999998</v>
      </c>
      <c r="S15">
        <v>0.53339999999999999</v>
      </c>
      <c r="T15">
        <v>0.76849999999999996</v>
      </c>
      <c r="U15" t="s">
        <v>57</v>
      </c>
      <c r="V15" t="s">
        <v>51</v>
      </c>
      <c r="W15" t="s">
        <v>40</v>
      </c>
      <c r="X15" t="s">
        <v>51</v>
      </c>
      <c r="Y15" t="s">
        <v>44</v>
      </c>
      <c r="Z15">
        <v>599</v>
      </c>
      <c r="AA15">
        <v>600</v>
      </c>
      <c r="AB15">
        <v>3354.36</v>
      </c>
      <c r="AC15">
        <v>67087.199999999997</v>
      </c>
      <c r="AD15">
        <v>19401.8</v>
      </c>
      <c r="AE15">
        <v>388036</v>
      </c>
      <c r="AF15">
        <v>21340.2</v>
      </c>
      <c r="AG15">
        <v>426804</v>
      </c>
      <c r="AH15" t="s">
        <v>44</v>
      </c>
    </row>
    <row r="16" spans="1:34" x14ac:dyDescent="0.2">
      <c r="A16" t="s">
        <v>410</v>
      </c>
      <c r="B16">
        <v>13</v>
      </c>
      <c r="C16">
        <v>100393276</v>
      </c>
      <c r="D16">
        <v>100393276</v>
      </c>
      <c r="E16" t="s">
        <v>82</v>
      </c>
      <c r="F16" t="s">
        <v>411</v>
      </c>
      <c r="G16" t="s">
        <v>48</v>
      </c>
      <c r="H16" t="s">
        <v>38</v>
      </c>
      <c r="I16" t="s">
        <v>51</v>
      </c>
      <c r="J16" t="s">
        <v>50</v>
      </c>
      <c r="K16">
        <v>0.40789999999999998</v>
      </c>
      <c r="L16">
        <v>0.12379999999999999</v>
      </c>
      <c r="M16">
        <v>0.19819999999999999</v>
      </c>
      <c r="N16" t="s">
        <v>52</v>
      </c>
      <c r="O16" t="s">
        <v>50</v>
      </c>
      <c r="P16" t="s">
        <v>51</v>
      </c>
      <c r="Q16" t="s">
        <v>42</v>
      </c>
      <c r="R16">
        <v>0.59209999999999996</v>
      </c>
      <c r="S16">
        <v>0.87619999999999998</v>
      </c>
      <c r="T16">
        <v>0.80179999999999996</v>
      </c>
      <c r="U16" t="s">
        <v>209</v>
      </c>
      <c r="V16" t="s">
        <v>50</v>
      </c>
      <c r="W16" t="s">
        <v>51</v>
      </c>
      <c r="X16" t="s">
        <v>50</v>
      </c>
      <c r="Y16" t="s">
        <v>44</v>
      </c>
      <c r="Z16">
        <v>599</v>
      </c>
      <c r="AA16">
        <v>594</v>
      </c>
      <c r="AB16">
        <v>3355.29</v>
      </c>
      <c r="AC16">
        <v>67105.8</v>
      </c>
      <c r="AD16">
        <v>17967.599999999999</v>
      </c>
      <c r="AE16">
        <v>359352</v>
      </c>
      <c r="AF16">
        <v>13185.8</v>
      </c>
      <c r="AG16">
        <v>263716</v>
      </c>
      <c r="AH16" t="s">
        <v>44</v>
      </c>
    </row>
    <row r="17" spans="1:34" x14ac:dyDescent="0.2">
      <c r="A17" t="s">
        <v>554</v>
      </c>
      <c r="B17">
        <v>16</v>
      </c>
      <c r="C17">
        <v>53607096</v>
      </c>
      <c r="D17">
        <v>53607096</v>
      </c>
      <c r="E17" t="s">
        <v>223</v>
      </c>
      <c r="F17" t="s">
        <v>224</v>
      </c>
      <c r="G17" t="s">
        <v>48</v>
      </c>
      <c r="H17" t="s">
        <v>38</v>
      </c>
      <c r="I17" t="s">
        <v>39</v>
      </c>
      <c r="J17" t="s">
        <v>50</v>
      </c>
      <c r="K17">
        <v>0.29830000000000001</v>
      </c>
      <c r="L17">
        <v>6.4360000000000001E-2</v>
      </c>
      <c r="M17">
        <v>6.7999999999999996E-3</v>
      </c>
      <c r="N17" t="s">
        <v>52</v>
      </c>
      <c r="O17" t="s">
        <v>50</v>
      </c>
      <c r="P17" t="s">
        <v>39</v>
      </c>
      <c r="Q17" t="s">
        <v>42</v>
      </c>
      <c r="R17">
        <v>0.70169999999999999</v>
      </c>
      <c r="S17">
        <v>0.93564000000000003</v>
      </c>
      <c r="T17">
        <v>0.99319999999999997</v>
      </c>
      <c r="U17" t="s">
        <v>57</v>
      </c>
      <c r="V17" t="s">
        <v>50</v>
      </c>
      <c r="W17" t="s">
        <v>39</v>
      </c>
      <c r="X17" t="s">
        <v>50</v>
      </c>
      <c r="Y17" t="s">
        <v>44</v>
      </c>
      <c r="Z17">
        <v>599</v>
      </c>
      <c r="AA17">
        <v>597</v>
      </c>
      <c r="AB17">
        <v>3450.34</v>
      </c>
      <c r="AC17">
        <v>69006.8</v>
      </c>
      <c r="AD17">
        <v>4307.84</v>
      </c>
      <c r="AE17">
        <v>86156.800000000003</v>
      </c>
      <c r="AF17">
        <v>2322.48</v>
      </c>
      <c r="AG17">
        <v>46449.599999999999</v>
      </c>
      <c r="AH17" t="s">
        <v>44</v>
      </c>
    </row>
    <row r="18" spans="1:34" x14ac:dyDescent="0.2">
      <c r="A18" t="s">
        <v>530</v>
      </c>
      <c r="B18">
        <v>10</v>
      </c>
      <c r="C18">
        <v>28010605</v>
      </c>
      <c r="D18">
        <v>28010605</v>
      </c>
      <c r="E18" t="s">
        <v>423</v>
      </c>
      <c r="F18" t="s">
        <v>424</v>
      </c>
      <c r="G18" t="s">
        <v>48</v>
      </c>
      <c r="H18" t="s">
        <v>38</v>
      </c>
      <c r="I18" t="s">
        <v>51</v>
      </c>
      <c r="J18" t="s">
        <v>50</v>
      </c>
      <c r="K18">
        <v>0.26790000000000003</v>
      </c>
      <c r="L18">
        <v>0.1077</v>
      </c>
      <c r="M18">
        <v>8.2500000000000004E-2</v>
      </c>
      <c r="N18" t="s">
        <v>52</v>
      </c>
      <c r="O18" t="s">
        <v>50</v>
      </c>
      <c r="P18" t="s">
        <v>51</v>
      </c>
      <c r="Q18" t="s">
        <v>42</v>
      </c>
      <c r="R18">
        <v>0.73209999999999997</v>
      </c>
      <c r="S18">
        <v>0.89229999999999998</v>
      </c>
      <c r="T18">
        <v>0.91749999999999998</v>
      </c>
      <c r="U18" t="s">
        <v>531</v>
      </c>
      <c r="V18" t="s">
        <v>50</v>
      </c>
      <c r="W18" t="s">
        <v>51</v>
      </c>
      <c r="X18" t="s">
        <v>50</v>
      </c>
      <c r="Y18" t="s">
        <v>44</v>
      </c>
      <c r="Z18">
        <v>599</v>
      </c>
      <c r="AA18">
        <v>599</v>
      </c>
      <c r="AB18">
        <v>3474.04</v>
      </c>
      <c r="AC18">
        <v>69480.800000000003</v>
      </c>
      <c r="AD18">
        <v>12177</v>
      </c>
      <c r="AE18">
        <v>243540</v>
      </c>
      <c r="AF18">
        <v>2588.5700000000002</v>
      </c>
      <c r="AG18">
        <v>51771.4</v>
      </c>
      <c r="AH18" t="s">
        <v>44</v>
      </c>
    </row>
    <row r="19" spans="1:34" x14ac:dyDescent="0.2">
      <c r="A19" t="s">
        <v>507</v>
      </c>
      <c r="B19">
        <v>6</v>
      </c>
      <c r="C19">
        <v>50931059</v>
      </c>
      <c r="D19">
        <v>50931059</v>
      </c>
      <c r="E19" t="s">
        <v>427</v>
      </c>
      <c r="F19" t="s">
        <v>506</v>
      </c>
      <c r="G19" t="s">
        <v>48</v>
      </c>
      <c r="H19" t="s">
        <v>38</v>
      </c>
      <c r="I19" t="s">
        <v>40</v>
      </c>
      <c r="J19" t="s">
        <v>50</v>
      </c>
      <c r="K19">
        <v>0.28749999999999998</v>
      </c>
      <c r="L19">
        <v>0.1188</v>
      </c>
      <c r="M19">
        <v>0.16789999999999999</v>
      </c>
      <c r="N19" t="s">
        <v>52</v>
      </c>
      <c r="O19" t="s">
        <v>50</v>
      </c>
      <c r="P19" t="s">
        <v>40</v>
      </c>
      <c r="Q19" t="s">
        <v>42</v>
      </c>
      <c r="R19">
        <v>0.71250000000000002</v>
      </c>
      <c r="S19">
        <v>0.88119999999999998</v>
      </c>
      <c r="T19">
        <v>0.83209999999999995</v>
      </c>
      <c r="U19" t="s">
        <v>57</v>
      </c>
      <c r="V19" t="s">
        <v>50</v>
      </c>
      <c r="W19" t="s">
        <v>40</v>
      </c>
      <c r="X19" t="s">
        <v>50</v>
      </c>
      <c r="Y19" t="s">
        <v>44</v>
      </c>
      <c r="Z19">
        <v>600</v>
      </c>
      <c r="AA19">
        <v>598</v>
      </c>
      <c r="AB19">
        <v>3590.73</v>
      </c>
      <c r="AC19">
        <v>71814.600000000006</v>
      </c>
      <c r="AD19">
        <v>23135.8</v>
      </c>
      <c r="AE19">
        <v>462716</v>
      </c>
      <c r="AF19">
        <v>2881.24</v>
      </c>
      <c r="AG19">
        <v>57624.800000000003</v>
      </c>
      <c r="AH19" t="s">
        <v>44</v>
      </c>
    </row>
    <row r="20" spans="1:34" x14ac:dyDescent="0.2">
      <c r="A20" t="s">
        <v>593</v>
      </c>
      <c r="B20">
        <v>2</v>
      </c>
      <c r="C20">
        <v>239690223</v>
      </c>
      <c r="D20">
        <v>239690223</v>
      </c>
      <c r="E20" t="s">
        <v>64</v>
      </c>
      <c r="F20" t="s">
        <v>65</v>
      </c>
      <c r="G20" t="s">
        <v>48</v>
      </c>
      <c r="H20" t="s">
        <v>38</v>
      </c>
      <c r="I20" t="s">
        <v>50</v>
      </c>
      <c r="J20" t="s">
        <v>51</v>
      </c>
      <c r="K20">
        <v>0.13389999999999999</v>
      </c>
      <c r="L20">
        <v>0</v>
      </c>
      <c r="M20">
        <v>0</v>
      </c>
      <c r="N20" t="s">
        <v>52</v>
      </c>
      <c r="O20" t="s">
        <v>51</v>
      </c>
      <c r="P20" t="s">
        <v>50</v>
      </c>
      <c r="Q20" t="s">
        <v>42</v>
      </c>
      <c r="R20">
        <v>0.86609999999999998</v>
      </c>
      <c r="S20">
        <v>1</v>
      </c>
      <c r="T20">
        <v>1</v>
      </c>
      <c r="U20" t="s">
        <v>128</v>
      </c>
      <c r="V20" t="s">
        <v>51</v>
      </c>
      <c r="W20" t="s">
        <v>50</v>
      </c>
      <c r="X20" t="s">
        <v>51</v>
      </c>
      <c r="Y20" t="s">
        <v>58</v>
      </c>
      <c r="Z20">
        <v>499</v>
      </c>
      <c r="AA20">
        <v>498</v>
      </c>
      <c r="AB20">
        <v>3686.93</v>
      </c>
      <c r="AC20">
        <v>73738.600000000006</v>
      </c>
      <c r="AD20">
        <v>3200.25</v>
      </c>
      <c r="AE20">
        <v>64005</v>
      </c>
      <c r="AF20">
        <v>1366.94</v>
      </c>
      <c r="AG20">
        <v>27338.799999999999</v>
      </c>
      <c r="AH20" t="s">
        <v>58</v>
      </c>
    </row>
    <row r="21" spans="1:34" x14ac:dyDescent="0.2">
      <c r="A21" t="s">
        <v>566</v>
      </c>
      <c r="B21">
        <v>4</v>
      </c>
      <c r="C21">
        <v>22394239</v>
      </c>
      <c r="D21">
        <v>22394239</v>
      </c>
      <c r="E21" t="s">
        <v>567</v>
      </c>
      <c r="F21" t="s">
        <v>568</v>
      </c>
      <c r="G21" t="s">
        <v>48</v>
      </c>
      <c r="H21" t="s">
        <v>38</v>
      </c>
      <c r="I21" t="s">
        <v>50</v>
      </c>
      <c r="J21" t="s">
        <v>40</v>
      </c>
      <c r="K21">
        <v>6.5079999999999999E-2</v>
      </c>
      <c r="L21">
        <v>1.24E-3</v>
      </c>
      <c r="M21">
        <v>3.8E-3</v>
      </c>
      <c r="N21" t="s">
        <v>52</v>
      </c>
      <c r="O21" t="s">
        <v>40</v>
      </c>
      <c r="P21" t="s">
        <v>50</v>
      </c>
      <c r="Q21" t="s">
        <v>42</v>
      </c>
      <c r="R21">
        <v>0.93491999999999997</v>
      </c>
      <c r="S21">
        <v>0.99875999999999998</v>
      </c>
      <c r="T21">
        <v>0.99619999999999997</v>
      </c>
      <c r="U21" t="s">
        <v>57</v>
      </c>
      <c r="V21" t="s">
        <v>40</v>
      </c>
      <c r="W21" t="s">
        <v>50</v>
      </c>
      <c r="X21" t="s">
        <v>40</v>
      </c>
      <c r="Y21" t="s">
        <v>44</v>
      </c>
      <c r="Z21">
        <v>596</v>
      </c>
      <c r="AA21">
        <v>593</v>
      </c>
      <c r="AB21">
        <v>3887.35</v>
      </c>
      <c r="AC21">
        <v>77747</v>
      </c>
      <c r="AD21">
        <v>6253.64</v>
      </c>
      <c r="AE21">
        <v>125072.8</v>
      </c>
      <c r="AF21">
        <v>1926.97</v>
      </c>
      <c r="AG21">
        <v>38539.4</v>
      </c>
      <c r="AH21" t="s">
        <v>44</v>
      </c>
    </row>
    <row r="22" spans="1:34" x14ac:dyDescent="0.2">
      <c r="A22" t="s">
        <v>523</v>
      </c>
      <c r="B22">
        <v>14</v>
      </c>
      <c r="C22">
        <v>54610759</v>
      </c>
      <c r="D22">
        <v>54610759</v>
      </c>
      <c r="E22" t="s">
        <v>173</v>
      </c>
      <c r="F22" t="s">
        <v>174</v>
      </c>
      <c r="G22" t="s">
        <v>48</v>
      </c>
      <c r="H22" t="s">
        <v>38</v>
      </c>
      <c r="I22" t="s">
        <v>40</v>
      </c>
      <c r="J22" t="s">
        <v>39</v>
      </c>
      <c r="K22">
        <v>0.46500000000000002</v>
      </c>
      <c r="L22">
        <v>0.82299999999999995</v>
      </c>
      <c r="M22">
        <v>0.85699999999999998</v>
      </c>
      <c r="N22" t="s">
        <v>52</v>
      </c>
      <c r="O22" t="s">
        <v>40</v>
      </c>
      <c r="P22" t="s">
        <v>39</v>
      </c>
      <c r="Q22" t="s">
        <v>42</v>
      </c>
      <c r="R22">
        <v>0.46500000000000002</v>
      </c>
      <c r="S22">
        <v>0.82299999999999995</v>
      </c>
      <c r="T22">
        <v>0.85699999999999998</v>
      </c>
      <c r="U22" t="s">
        <v>128</v>
      </c>
      <c r="V22" t="s">
        <v>40</v>
      </c>
      <c r="W22" t="s">
        <v>39</v>
      </c>
      <c r="X22" t="s">
        <v>40</v>
      </c>
      <c r="Y22" t="s">
        <v>44</v>
      </c>
      <c r="Z22">
        <v>600</v>
      </c>
      <c r="AA22">
        <v>591</v>
      </c>
      <c r="AB22">
        <v>3997.7</v>
      </c>
      <c r="AC22">
        <v>79954</v>
      </c>
      <c r="AD22">
        <v>1773.54</v>
      </c>
      <c r="AE22">
        <v>35470.800000000003</v>
      </c>
      <c r="AF22">
        <v>2697.55</v>
      </c>
      <c r="AG22">
        <v>53951</v>
      </c>
      <c r="AH22" t="s">
        <v>44</v>
      </c>
    </row>
    <row r="23" spans="1:34" x14ac:dyDescent="0.2">
      <c r="A23" t="s">
        <v>490</v>
      </c>
      <c r="B23">
        <v>1</v>
      </c>
      <c r="C23">
        <v>119502774</v>
      </c>
      <c r="D23">
        <v>119502774</v>
      </c>
      <c r="E23" t="s">
        <v>319</v>
      </c>
      <c r="F23" t="s">
        <v>491</v>
      </c>
      <c r="G23" t="s">
        <v>48</v>
      </c>
      <c r="H23" t="s">
        <v>38</v>
      </c>
      <c r="I23" t="s">
        <v>50</v>
      </c>
      <c r="J23" t="s">
        <v>40</v>
      </c>
      <c r="K23">
        <v>0.48649999999999999</v>
      </c>
      <c r="L23">
        <v>0.80689999999999995</v>
      </c>
      <c r="M23">
        <v>0.88649999999999995</v>
      </c>
      <c r="N23" t="s">
        <v>52</v>
      </c>
      <c r="O23" t="s">
        <v>50</v>
      </c>
      <c r="P23" t="s">
        <v>40</v>
      </c>
      <c r="Q23" t="s">
        <v>42</v>
      </c>
      <c r="R23">
        <v>0.48649999999999999</v>
      </c>
      <c r="S23">
        <v>0.80689999999999995</v>
      </c>
      <c r="T23">
        <v>0.88649999999999995</v>
      </c>
      <c r="U23" t="s">
        <v>492</v>
      </c>
      <c r="V23" t="s">
        <v>50</v>
      </c>
      <c r="W23" t="s">
        <v>40</v>
      </c>
      <c r="X23" t="s">
        <v>50</v>
      </c>
      <c r="Y23" t="s">
        <v>44</v>
      </c>
      <c r="Z23">
        <v>600</v>
      </c>
      <c r="AA23">
        <v>596</v>
      </c>
      <c r="AB23">
        <v>4105.49</v>
      </c>
      <c r="AC23">
        <v>82109.8</v>
      </c>
      <c r="AD23">
        <v>27456.400000000001</v>
      </c>
      <c r="AE23">
        <v>549128</v>
      </c>
      <c r="AF23">
        <v>3527.41</v>
      </c>
      <c r="AG23">
        <v>70548.2</v>
      </c>
      <c r="AH23" t="s">
        <v>44</v>
      </c>
    </row>
    <row r="24" spans="1:34" x14ac:dyDescent="0.2">
      <c r="A24" t="s">
        <v>543</v>
      </c>
      <c r="B24">
        <v>20</v>
      </c>
      <c r="C24">
        <v>7637098</v>
      </c>
      <c r="D24">
        <v>7637098</v>
      </c>
      <c r="E24" t="s">
        <v>86</v>
      </c>
      <c r="F24" t="s">
        <v>544</v>
      </c>
      <c r="G24" t="s">
        <v>48</v>
      </c>
      <c r="H24" t="s">
        <v>38</v>
      </c>
      <c r="I24" t="s">
        <v>50</v>
      </c>
      <c r="J24" t="s">
        <v>39</v>
      </c>
      <c r="K24">
        <v>0.25740000000000002</v>
      </c>
      <c r="L24">
        <v>0.33289999999999997</v>
      </c>
      <c r="M24">
        <v>7.9399999999999998E-2</v>
      </c>
      <c r="N24" t="s">
        <v>52</v>
      </c>
      <c r="O24" t="s">
        <v>39</v>
      </c>
      <c r="P24" t="s">
        <v>50</v>
      </c>
      <c r="Q24" t="s">
        <v>42</v>
      </c>
      <c r="R24">
        <v>0.74260000000000004</v>
      </c>
      <c r="S24">
        <v>0.66710000000000003</v>
      </c>
      <c r="T24">
        <v>0.92059999999999997</v>
      </c>
      <c r="U24" t="s">
        <v>118</v>
      </c>
      <c r="V24" t="s">
        <v>39</v>
      </c>
      <c r="W24" t="s">
        <v>50</v>
      </c>
      <c r="X24" t="s">
        <v>39</v>
      </c>
      <c r="Y24" t="s">
        <v>44</v>
      </c>
      <c r="Z24">
        <v>598</v>
      </c>
      <c r="AA24">
        <v>590</v>
      </c>
      <c r="AB24">
        <v>4184.75</v>
      </c>
      <c r="AC24">
        <v>83695</v>
      </c>
      <c r="AD24">
        <v>10471.4</v>
      </c>
      <c r="AE24">
        <v>209428</v>
      </c>
      <c r="AF24">
        <v>2514.33</v>
      </c>
      <c r="AG24">
        <v>50286.6</v>
      </c>
      <c r="AH24" t="s">
        <v>44</v>
      </c>
    </row>
    <row r="25" spans="1:34" x14ac:dyDescent="0.2">
      <c r="A25" t="s">
        <v>169</v>
      </c>
      <c r="B25">
        <v>14</v>
      </c>
      <c r="C25">
        <v>61164846</v>
      </c>
      <c r="D25">
        <v>61164846</v>
      </c>
      <c r="E25" t="s">
        <v>35</v>
      </c>
      <c r="F25" t="s">
        <v>170</v>
      </c>
      <c r="G25" t="s">
        <v>48</v>
      </c>
      <c r="H25" t="s">
        <v>38</v>
      </c>
      <c r="I25" t="s">
        <v>40</v>
      </c>
      <c r="J25" t="s">
        <v>39</v>
      </c>
      <c r="K25">
        <v>0.17610000000000001</v>
      </c>
      <c r="L25">
        <v>3.3419999999999998E-2</v>
      </c>
      <c r="M25">
        <v>0.41830000000000001</v>
      </c>
      <c r="N25" t="s">
        <v>52</v>
      </c>
      <c r="O25" t="s">
        <v>40</v>
      </c>
      <c r="P25" t="s">
        <v>39</v>
      </c>
      <c r="Q25" t="s">
        <v>42</v>
      </c>
      <c r="R25">
        <v>0.17610000000000001</v>
      </c>
      <c r="S25">
        <v>3.3419999999999998E-2</v>
      </c>
      <c r="T25">
        <v>0.41830000000000001</v>
      </c>
      <c r="U25" t="s">
        <v>171</v>
      </c>
      <c r="V25" t="s">
        <v>40</v>
      </c>
      <c r="W25" t="s">
        <v>39</v>
      </c>
      <c r="X25" t="s">
        <v>40</v>
      </c>
      <c r="Y25" t="s">
        <v>44</v>
      </c>
      <c r="Z25">
        <v>599</v>
      </c>
      <c r="AA25">
        <v>599</v>
      </c>
      <c r="AB25">
        <v>4531.96</v>
      </c>
      <c r="AC25">
        <v>90639.2</v>
      </c>
      <c r="AD25">
        <v>46951.5</v>
      </c>
      <c r="AE25">
        <v>939030</v>
      </c>
      <c r="AF25">
        <v>36932.199999999997</v>
      </c>
      <c r="AG25">
        <v>738644</v>
      </c>
      <c r="AH25" t="s">
        <v>44</v>
      </c>
    </row>
    <row r="26" spans="1:34" x14ac:dyDescent="0.2">
      <c r="A26" t="s">
        <v>322</v>
      </c>
      <c r="B26">
        <v>6</v>
      </c>
      <c r="C26">
        <v>2145838</v>
      </c>
      <c r="D26">
        <v>2145838</v>
      </c>
      <c r="E26" t="s">
        <v>323</v>
      </c>
      <c r="F26" t="s">
        <v>324</v>
      </c>
      <c r="G26" t="s">
        <v>48</v>
      </c>
      <c r="H26" t="s">
        <v>38</v>
      </c>
      <c r="I26" t="s">
        <v>40</v>
      </c>
      <c r="J26" t="s">
        <v>39</v>
      </c>
      <c r="K26">
        <v>0.12529999999999999</v>
      </c>
      <c r="L26">
        <v>1.7330000000000002E-2</v>
      </c>
      <c r="M26">
        <v>5.6000000000000001E-2</v>
      </c>
      <c r="N26" t="s">
        <v>52</v>
      </c>
      <c r="O26" t="s">
        <v>39</v>
      </c>
      <c r="P26" t="s">
        <v>40</v>
      </c>
      <c r="Q26" t="s">
        <v>42</v>
      </c>
      <c r="R26">
        <v>0.87470000000000003</v>
      </c>
      <c r="S26">
        <v>0.98267000000000004</v>
      </c>
      <c r="T26">
        <v>0.94399999999999995</v>
      </c>
      <c r="U26" t="s">
        <v>278</v>
      </c>
      <c r="V26" t="s">
        <v>39</v>
      </c>
      <c r="W26" t="s">
        <v>40</v>
      </c>
      <c r="X26" t="s">
        <v>39</v>
      </c>
      <c r="Y26" t="s">
        <v>44</v>
      </c>
      <c r="Z26">
        <v>600</v>
      </c>
      <c r="AA26">
        <v>596</v>
      </c>
      <c r="AB26">
        <v>4791.57</v>
      </c>
      <c r="AC26">
        <v>95831.4</v>
      </c>
      <c r="AD26">
        <v>16789.5</v>
      </c>
      <c r="AE26">
        <v>335790</v>
      </c>
      <c r="AF26">
        <v>21831.3</v>
      </c>
      <c r="AG26">
        <v>436626</v>
      </c>
      <c r="AH26" t="s">
        <v>44</v>
      </c>
    </row>
    <row r="27" spans="1:34" x14ac:dyDescent="0.2">
      <c r="A27" t="s">
        <v>493</v>
      </c>
      <c r="B27">
        <v>3</v>
      </c>
      <c r="C27">
        <v>177309024</v>
      </c>
      <c r="D27">
        <v>177309024</v>
      </c>
      <c r="E27" t="s">
        <v>494</v>
      </c>
      <c r="F27" t="s">
        <v>495</v>
      </c>
      <c r="G27" t="s">
        <v>48</v>
      </c>
      <c r="H27" t="s">
        <v>38</v>
      </c>
      <c r="I27" t="s">
        <v>51</v>
      </c>
      <c r="J27" t="s">
        <v>50</v>
      </c>
      <c r="K27">
        <v>0.44350000000000001</v>
      </c>
      <c r="L27">
        <v>0.38119999999999998</v>
      </c>
      <c r="M27">
        <v>0.13389999999999999</v>
      </c>
      <c r="N27" t="s">
        <v>52</v>
      </c>
      <c r="O27" t="s">
        <v>50</v>
      </c>
      <c r="P27" t="s">
        <v>51</v>
      </c>
      <c r="Q27" t="s">
        <v>42</v>
      </c>
      <c r="R27">
        <v>0.55649999999999999</v>
      </c>
      <c r="S27">
        <v>0.61880000000000002</v>
      </c>
      <c r="T27">
        <v>0.86609999999999998</v>
      </c>
      <c r="U27" t="s">
        <v>209</v>
      </c>
      <c r="V27" t="s">
        <v>50</v>
      </c>
      <c r="W27" t="s">
        <v>51</v>
      </c>
      <c r="X27" t="s">
        <v>50</v>
      </c>
      <c r="Y27" t="s">
        <v>44</v>
      </c>
      <c r="Z27">
        <v>600</v>
      </c>
      <c r="AA27">
        <v>598</v>
      </c>
      <c r="AB27">
        <v>4827.83</v>
      </c>
      <c r="AC27">
        <v>96556.6</v>
      </c>
      <c r="AD27">
        <v>7588.51</v>
      </c>
      <c r="AE27">
        <v>151770.20000000001</v>
      </c>
      <c r="AF27">
        <v>3428.42</v>
      </c>
      <c r="AG27">
        <v>68568.399999999994</v>
      </c>
      <c r="AH27" t="s">
        <v>44</v>
      </c>
    </row>
    <row r="28" spans="1:34" x14ac:dyDescent="0.2">
      <c r="A28" t="s">
        <v>569</v>
      </c>
      <c r="B28">
        <v>1</v>
      </c>
      <c r="C28">
        <v>245378575</v>
      </c>
      <c r="D28">
        <v>245378575</v>
      </c>
      <c r="E28" t="s">
        <v>570</v>
      </c>
      <c r="F28" t="s">
        <v>571</v>
      </c>
      <c r="G28" t="s">
        <v>48</v>
      </c>
      <c r="H28" t="s">
        <v>38</v>
      </c>
      <c r="I28" t="s">
        <v>51</v>
      </c>
      <c r="J28" t="s">
        <v>39</v>
      </c>
      <c r="K28">
        <v>0.13589999999999999</v>
      </c>
      <c r="L28">
        <v>0</v>
      </c>
      <c r="M28">
        <v>0</v>
      </c>
      <c r="N28" t="s">
        <v>52</v>
      </c>
      <c r="O28" t="s">
        <v>39</v>
      </c>
      <c r="P28" t="s">
        <v>51</v>
      </c>
      <c r="Q28" t="s">
        <v>42</v>
      </c>
      <c r="R28">
        <v>0.86409999999999998</v>
      </c>
      <c r="S28">
        <v>1</v>
      </c>
      <c r="T28">
        <v>1</v>
      </c>
      <c r="U28" t="s">
        <v>57</v>
      </c>
      <c r="V28" t="s">
        <v>39</v>
      </c>
      <c r="W28" t="s">
        <v>51</v>
      </c>
      <c r="X28" t="s">
        <v>39</v>
      </c>
      <c r="Y28" t="s">
        <v>44</v>
      </c>
      <c r="Z28">
        <v>597</v>
      </c>
      <c r="AA28">
        <v>594</v>
      </c>
      <c r="AB28">
        <v>4913.41</v>
      </c>
      <c r="AC28">
        <v>98268.2</v>
      </c>
      <c r="AD28">
        <v>7354.34</v>
      </c>
      <c r="AE28">
        <v>147086.79999999999</v>
      </c>
      <c r="AF28">
        <v>1912.19</v>
      </c>
      <c r="AG28">
        <v>38243.800000000003</v>
      </c>
      <c r="AH28" t="s">
        <v>44</v>
      </c>
    </row>
    <row r="29" spans="1:34" x14ac:dyDescent="0.2">
      <c r="A29" t="s">
        <v>475</v>
      </c>
      <c r="B29">
        <v>3</v>
      </c>
      <c r="C29">
        <v>89035939</v>
      </c>
      <c r="D29">
        <v>89035939</v>
      </c>
      <c r="E29" t="s">
        <v>113</v>
      </c>
      <c r="F29" t="s">
        <v>114</v>
      </c>
      <c r="G29" t="s">
        <v>48</v>
      </c>
      <c r="H29" t="s">
        <v>38</v>
      </c>
      <c r="I29" t="s">
        <v>40</v>
      </c>
      <c r="J29" t="s">
        <v>39</v>
      </c>
      <c r="K29">
        <v>0.13339999999999999</v>
      </c>
      <c r="L29">
        <v>0.14979999999999999</v>
      </c>
      <c r="M29">
        <v>0.21329999999999999</v>
      </c>
      <c r="N29" t="s">
        <v>52</v>
      </c>
      <c r="O29" t="s">
        <v>39</v>
      </c>
      <c r="P29" t="s">
        <v>40</v>
      </c>
      <c r="Q29" t="s">
        <v>42</v>
      </c>
      <c r="R29">
        <v>0.86660000000000004</v>
      </c>
      <c r="S29">
        <v>0.85019999999999996</v>
      </c>
      <c r="T29">
        <v>0.78669999999999995</v>
      </c>
      <c r="U29" t="s">
        <v>476</v>
      </c>
      <c r="V29" t="s">
        <v>39</v>
      </c>
      <c r="W29" t="s">
        <v>40</v>
      </c>
      <c r="X29" t="s">
        <v>39</v>
      </c>
      <c r="Y29" t="s">
        <v>44</v>
      </c>
      <c r="Z29">
        <v>599</v>
      </c>
      <c r="AA29">
        <v>597</v>
      </c>
      <c r="AB29">
        <v>5024.26</v>
      </c>
      <c r="AC29">
        <v>100485.2</v>
      </c>
      <c r="AD29">
        <v>17836.7</v>
      </c>
      <c r="AE29">
        <v>356734</v>
      </c>
      <c r="AF29">
        <v>4264.4799999999996</v>
      </c>
      <c r="AG29">
        <v>85289.600000000006</v>
      </c>
      <c r="AH29" t="s">
        <v>44</v>
      </c>
    </row>
    <row r="30" spans="1:34" x14ac:dyDescent="0.2">
      <c r="A30" t="s">
        <v>477</v>
      </c>
      <c r="B30">
        <v>8</v>
      </c>
      <c r="C30">
        <v>60621509</v>
      </c>
      <c r="D30">
        <v>60621509</v>
      </c>
      <c r="E30" t="s">
        <v>478</v>
      </c>
      <c r="F30" t="s">
        <v>479</v>
      </c>
      <c r="G30" t="s">
        <v>48</v>
      </c>
      <c r="H30" t="s">
        <v>38</v>
      </c>
      <c r="I30" t="s">
        <v>39</v>
      </c>
      <c r="J30" t="s">
        <v>51</v>
      </c>
      <c r="K30">
        <v>0.25519999999999998</v>
      </c>
      <c r="L30">
        <v>8.6599999999999993E-3</v>
      </c>
      <c r="M30">
        <v>0.18909999999999999</v>
      </c>
      <c r="N30" t="s">
        <v>52</v>
      </c>
      <c r="O30" t="s">
        <v>51</v>
      </c>
      <c r="P30" t="s">
        <v>39</v>
      </c>
      <c r="Q30" t="s">
        <v>42</v>
      </c>
      <c r="R30">
        <v>0.74480000000000002</v>
      </c>
      <c r="S30">
        <v>0.99134</v>
      </c>
      <c r="T30">
        <v>0.81089999999999995</v>
      </c>
      <c r="U30" t="s">
        <v>209</v>
      </c>
      <c r="V30" t="s">
        <v>51</v>
      </c>
      <c r="W30" t="s">
        <v>39</v>
      </c>
      <c r="X30" t="s">
        <v>51</v>
      </c>
      <c r="Y30" t="s">
        <v>44</v>
      </c>
      <c r="Z30">
        <v>599</v>
      </c>
      <c r="AA30">
        <v>593</v>
      </c>
      <c r="AB30">
        <v>5144.0200000000004</v>
      </c>
      <c r="AC30">
        <v>102880.4</v>
      </c>
      <c r="AD30">
        <v>14223</v>
      </c>
      <c r="AE30">
        <v>284460</v>
      </c>
      <c r="AF30">
        <v>4247.62</v>
      </c>
      <c r="AG30">
        <v>84952.4</v>
      </c>
      <c r="AH30" t="s">
        <v>44</v>
      </c>
    </row>
    <row r="31" spans="1:34" x14ac:dyDescent="0.2">
      <c r="A31" t="s">
        <v>466</v>
      </c>
      <c r="B31">
        <v>7</v>
      </c>
      <c r="C31">
        <v>42055499</v>
      </c>
      <c r="D31">
        <v>42055499</v>
      </c>
      <c r="E31" t="s">
        <v>414</v>
      </c>
      <c r="F31" t="s">
        <v>415</v>
      </c>
      <c r="G31" t="s">
        <v>48</v>
      </c>
      <c r="H31" t="s">
        <v>38</v>
      </c>
      <c r="I31" t="s">
        <v>51</v>
      </c>
      <c r="J31" t="s">
        <v>50</v>
      </c>
      <c r="K31">
        <v>0.43640000000000001</v>
      </c>
      <c r="L31">
        <v>0.20300000000000001</v>
      </c>
      <c r="M31">
        <v>6.1000000000000004E-3</v>
      </c>
      <c r="N31" t="s">
        <v>52</v>
      </c>
      <c r="O31" t="s">
        <v>50</v>
      </c>
      <c r="P31" t="s">
        <v>51</v>
      </c>
      <c r="Q31" t="s">
        <v>42</v>
      </c>
      <c r="R31">
        <v>0.56359999999999999</v>
      </c>
      <c r="S31">
        <v>0.79700000000000004</v>
      </c>
      <c r="T31">
        <v>0.99390000000000001</v>
      </c>
      <c r="U31" t="s">
        <v>76</v>
      </c>
      <c r="V31" t="s">
        <v>50</v>
      </c>
      <c r="W31" t="s">
        <v>51</v>
      </c>
      <c r="X31" t="s">
        <v>50</v>
      </c>
      <c r="Y31" t="s">
        <v>44</v>
      </c>
      <c r="Z31">
        <v>599</v>
      </c>
      <c r="AA31">
        <v>600</v>
      </c>
      <c r="AB31">
        <v>5198.7700000000004</v>
      </c>
      <c r="AC31">
        <v>103975.4</v>
      </c>
      <c r="AD31">
        <v>10679.8</v>
      </c>
      <c r="AE31">
        <v>213596</v>
      </c>
      <c r="AF31">
        <v>5647.6</v>
      </c>
      <c r="AG31">
        <v>112952</v>
      </c>
      <c r="AH31" t="s">
        <v>44</v>
      </c>
    </row>
    <row r="32" spans="1:34" x14ac:dyDescent="0.2">
      <c r="A32" t="s">
        <v>470</v>
      </c>
      <c r="B32">
        <v>4</v>
      </c>
      <c r="C32">
        <v>111718067</v>
      </c>
      <c r="D32">
        <v>111718067</v>
      </c>
      <c r="E32" t="s">
        <v>93</v>
      </c>
      <c r="F32" t="s">
        <v>94</v>
      </c>
      <c r="G32" t="s">
        <v>48</v>
      </c>
      <c r="H32" t="s">
        <v>38</v>
      </c>
      <c r="I32" t="s">
        <v>51</v>
      </c>
      <c r="J32" t="s">
        <v>50</v>
      </c>
      <c r="K32">
        <v>0.26569999999999999</v>
      </c>
      <c r="L32">
        <v>0.76359999999999995</v>
      </c>
      <c r="M32">
        <v>0.68840000000000001</v>
      </c>
      <c r="N32" t="s">
        <v>52</v>
      </c>
      <c r="O32" t="s">
        <v>50</v>
      </c>
      <c r="P32" t="s">
        <v>51</v>
      </c>
      <c r="Q32" t="s">
        <v>42</v>
      </c>
      <c r="R32">
        <v>0.73429999999999995</v>
      </c>
      <c r="S32">
        <v>0.2364</v>
      </c>
      <c r="T32">
        <v>0.31159999999999999</v>
      </c>
      <c r="U32" t="s">
        <v>72</v>
      </c>
      <c r="V32" t="s">
        <v>50</v>
      </c>
      <c r="W32" t="s">
        <v>51</v>
      </c>
      <c r="X32" t="s">
        <v>50</v>
      </c>
      <c r="Y32" t="s">
        <v>44</v>
      </c>
      <c r="Z32">
        <v>599</v>
      </c>
      <c r="AA32">
        <v>599</v>
      </c>
      <c r="AB32">
        <v>5239.5600000000004</v>
      </c>
      <c r="AC32">
        <v>104791.2</v>
      </c>
      <c r="AD32">
        <v>8009.9</v>
      </c>
      <c r="AE32">
        <v>160198</v>
      </c>
      <c r="AF32">
        <v>4645.26</v>
      </c>
      <c r="AG32">
        <v>92905.2</v>
      </c>
      <c r="AH32" t="s">
        <v>44</v>
      </c>
    </row>
    <row r="33" spans="1:34" x14ac:dyDescent="0.2">
      <c r="A33" t="s">
        <v>467</v>
      </c>
      <c r="B33">
        <v>5</v>
      </c>
      <c r="C33">
        <v>1901205</v>
      </c>
      <c r="D33">
        <v>1901205</v>
      </c>
      <c r="E33" t="s">
        <v>468</v>
      </c>
      <c r="F33" t="s">
        <v>469</v>
      </c>
      <c r="G33" t="s">
        <v>48</v>
      </c>
      <c r="H33" t="s">
        <v>38</v>
      </c>
      <c r="I33" t="s">
        <v>50</v>
      </c>
      <c r="J33" t="s">
        <v>51</v>
      </c>
      <c r="K33">
        <v>0.22500000000000001</v>
      </c>
      <c r="L33">
        <v>0.23019999999999999</v>
      </c>
      <c r="M33">
        <v>5.7500000000000002E-2</v>
      </c>
      <c r="N33" t="s">
        <v>52</v>
      </c>
      <c r="O33" t="s">
        <v>51</v>
      </c>
      <c r="P33" t="s">
        <v>50</v>
      </c>
      <c r="Q33" t="s">
        <v>42</v>
      </c>
      <c r="R33">
        <v>0.77500000000000002</v>
      </c>
      <c r="S33">
        <v>0.76980000000000004</v>
      </c>
      <c r="T33">
        <v>0.9425</v>
      </c>
      <c r="U33" t="s">
        <v>57</v>
      </c>
      <c r="V33" t="s">
        <v>51</v>
      </c>
      <c r="W33" t="s">
        <v>50</v>
      </c>
      <c r="X33" t="s">
        <v>51</v>
      </c>
      <c r="Y33" t="s">
        <v>44</v>
      </c>
      <c r="Z33">
        <v>599</v>
      </c>
      <c r="AA33">
        <v>595</v>
      </c>
      <c r="AB33">
        <v>5334.94</v>
      </c>
      <c r="AC33">
        <v>106698.8</v>
      </c>
      <c r="AD33">
        <v>6607.12</v>
      </c>
      <c r="AE33">
        <v>132142.39999999999</v>
      </c>
      <c r="AF33">
        <v>4750.8500000000004</v>
      </c>
      <c r="AG33">
        <v>95017</v>
      </c>
      <c r="AH33" t="s">
        <v>44</v>
      </c>
    </row>
    <row r="34" spans="1:34" x14ac:dyDescent="0.2">
      <c r="A34" t="s">
        <v>392</v>
      </c>
      <c r="B34">
        <v>5</v>
      </c>
      <c r="C34">
        <v>173848018</v>
      </c>
      <c r="D34">
        <v>173848018</v>
      </c>
      <c r="E34" t="s">
        <v>393</v>
      </c>
      <c r="F34" t="s">
        <v>394</v>
      </c>
      <c r="G34" t="s">
        <v>48</v>
      </c>
      <c r="H34" t="s">
        <v>38</v>
      </c>
      <c r="I34" t="s">
        <v>51</v>
      </c>
      <c r="J34" t="s">
        <v>50</v>
      </c>
      <c r="K34">
        <v>0.45910000000000001</v>
      </c>
      <c r="L34">
        <v>0.31309999999999999</v>
      </c>
      <c r="M34">
        <v>0.17780000000000001</v>
      </c>
      <c r="N34" t="s">
        <v>52</v>
      </c>
      <c r="O34" t="s">
        <v>50</v>
      </c>
      <c r="P34" t="s">
        <v>51</v>
      </c>
      <c r="Q34" t="s">
        <v>42</v>
      </c>
      <c r="R34">
        <v>0.54090000000000005</v>
      </c>
      <c r="S34">
        <v>0.68689999999999996</v>
      </c>
      <c r="T34">
        <v>0.82220000000000004</v>
      </c>
      <c r="U34" t="s">
        <v>91</v>
      </c>
      <c r="V34" t="s">
        <v>50</v>
      </c>
      <c r="W34" t="s">
        <v>51</v>
      </c>
      <c r="X34" t="s">
        <v>50</v>
      </c>
      <c r="Y34" t="s">
        <v>44</v>
      </c>
      <c r="Z34">
        <v>600</v>
      </c>
      <c r="AA34">
        <v>600</v>
      </c>
      <c r="AB34">
        <v>5397.41</v>
      </c>
      <c r="AC34">
        <v>107948.2</v>
      </c>
      <c r="AD34">
        <v>14549.5</v>
      </c>
      <c r="AE34">
        <v>290990</v>
      </c>
      <c r="AF34">
        <v>15988</v>
      </c>
      <c r="AG34">
        <v>319760</v>
      </c>
      <c r="AH34" t="s">
        <v>44</v>
      </c>
    </row>
    <row r="35" spans="1:34" x14ac:dyDescent="0.2">
      <c r="A35" t="s">
        <v>460</v>
      </c>
      <c r="B35">
        <v>2</v>
      </c>
      <c r="C35">
        <v>104653581</v>
      </c>
      <c r="D35">
        <v>104653581</v>
      </c>
      <c r="E35" t="s">
        <v>420</v>
      </c>
      <c r="F35" t="s">
        <v>461</v>
      </c>
      <c r="G35" t="s">
        <v>48</v>
      </c>
      <c r="H35" t="s">
        <v>38</v>
      </c>
      <c r="I35" t="s">
        <v>40</v>
      </c>
      <c r="J35" t="s">
        <v>50</v>
      </c>
      <c r="K35">
        <v>0.1148</v>
      </c>
      <c r="L35">
        <v>7.6730000000000007E-2</v>
      </c>
      <c r="M35">
        <v>0.1074</v>
      </c>
      <c r="N35" t="s">
        <v>52</v>
      </c>
      <c r="O35" t="s">
        <v>50</v>
      </c>
      <c r="P35" t="s">
        <v>40</v>
      </c>
      <c r="Q35" t="s">
        <v>42</v>
      </c>
      <c r="R35">
        <v>0.88519999999999999</v>
      </c>
      <c r="S35">
        <v>0.92327000000000004</v>
      </c>
      <c r="T35">
        <v>0.89259999999999995</v>
      </c>
      <c r="U35" t="s">
        <v>462</v>
      </c>
      <c r="V35" t="s">
        <v>50</v>
      </c>
      <c r="W35" t="s">
        <v>40</v>
      </c>
      <c r="X35" t="s">
        <v>50</v>
      </c>
      <c r="Y35" t="s">
        <v>44</v>
      </c>
      <c r="Z35">
        <v>600</v>
      </c>
      <c r="AA35">
        <v>600</v>
      </c>
      <c r="AB35">
        <v>5603.64</v>
      </c>
      <c r="AC35">
        <v>112072.8</v>
      </c>
      <c r="AD35">
        <v>14288.2</v>
      </c>
      <c r="AE35">
        <v>285764</v>
      </c>
      <c r="AF35">
        <v>5904.65</v>
      </c>
      <c r="AG35">
        <v>118093</v>
      </c>
      <c r="AH35" t="s">
        <v>44</v>
      </c>
    </row>
    <row r="36" spans="1:34" x14ac:dyDescent="0.2">
      <c r="A36" t="s">
        <v>456</v>
      </c>
      <c r="B36">
        <v>14</v>
      </c>
      <c r="C36">
        <v>61664530</v>
      </c>
      <c r="D36">
        <v>61664530</v>
      </c>
      <c r="E36" t="s">
        <v>35</v>
      </c>
      <c r="F36" t="s">
        <v>170</v>
      </c>
      <c r="G36" t="s">
        <v>48</v>
      </c>
      <c r="H36" t="s">
        <v>38</v>
      </c>
      <c r="I36" t="s">
        <v>50</v>
      </c>
      <c r="J36" t="s">
        <v>51</v>
      </c>
      <c r="K36">
        <v>0.49609999999999999</v>
      </c>
      <c r="L36">
        <v>0.61140000000000005</v>
      </c>
      <c r="M36">
        <v>0.93720000000000003</v>
      </c>
      <c r="N36" t="s">
        <v>52</v>
      </c>
      <c r="O36" t="s">
        <v>50</v>
      </c>
      <c r="P36" t="s">
        <v>51</v>
      </c>
      <c r="Q36" t="s">
        <v>42</v>
      </c>
      <c r="R36">
        <v>0.49609999999999999</v>
      </c>
      <c r="S36">
        <v>0.61140000000000005</v>
      </c>
      <c r="T36">
        <v>0.93720000000000003</v>
      </c>
      <c r="U36" t="s">
        <v>57</v>
      </c>
      <c r="V36" t="s">
        <v>50</v>
      </c>
      <c r="W36" t="s">
        <v>51</v>
      </c>
      <c r="X36" t="s">
        <v>50</v>
      </c>
      <c r="Y36" t="s">
        <v>44</v>
      </c>
      <c r="Z36">
        <v>600</v>
      </c>
      <c r="AA36">
        <v>597</v>
      </c>
      <c r="AB36">
        <v>5850.41</v>
      </c>
      <c r="AC36">
        <v>117008.2</v>
      </c>
      <c r="AD36">
        <v>7625.2</v>
      </c>
      <c r="AE36">
        <v>152504</v>
      </c>
      <c r="AF36">
        <v>5989.53</v>
      </c>
      <c r="AG36">
        <v>119790.6</v>
      </c>
      <c r="AH36" t="s">
        <v>44</v>
      </c>
    </row>
    <row r="37" spans="1:34" x14ac:dyDescent="0.2">
      <c r="A37" t="s">
        <v>210</v>
      </c>
      <c r="B37">
        <v>16</v>
      </c>
      <c r="C37">
        <v>72605586</v>
      </c>
      <c r="D37">
        <v>72605586</v>
      </c>
      <c r="E37" t="s">
        <v>211</v>
      </c>
      <c r="F37" t="s">
        <v>212</v>
      </c>
      <c r="G37" t="s">
        <v>48</v>
      </c>
      <c r="H37" t="s">
        <v>38</v>
      </c>
      <c r="I37" t="s">
        <v>39</v>
      </c>
      <c r="J37" t="s">
        <v>40</v>
      </c>
      <c r="K37">
        <v>0.4249</v>
      </c>
      <c r="L37">
        <v>0.8478</v>
      </c>
      <c r="M37">
        <v>0.31690000000000002</v>
      </c>
      <c r="N37" t="s">
        <v>52</v>
      </c>
      <c r="O37" t="s">
        <v>40</v>
      </c>
      <c r="P37" t="s">
        <v>39</v>
      </c>
      <c r="Q37" t="s">
        <v>42</v>
      </c>
      <c r="R37">
        <v>0.57509999999999994</v>
      </c>
      <c r="S37">
        <v>0.1522</v>
      </c>
      <c r="T37">
        <v>0.68310000000000004</v>
      </c>
      <c r="U37" t="s">
        <v>57</v>
      </c>
      <c r="V37" t="s">
        <v>40</v>
      </c>
      <c r="W37" t="s">
        <v>39</v>
      </c>
      <c r="X37" t="s">
        <v>40</v>
      </c>
      <c r="Y37" t="s">
        <v>58</v>
      </c>
      <c r="Z37">
        <v>500</v>
      </c>
      <c r="AA37">
        <v>495</v>
      </c>
      <c r="AB37">
        <v>5944.88</v>
      </c>
      <c r="AC37">
        <v>118897.60000000001</v>
      </c>
      <c r="AD37">
        <v>36843.199999999997</v>
      </c>
      <c r="AE37">
        <v>736864</v>
      </c>
      <c r="AF37">
        <v>34185.1</v>
      </c>
      <c r="AG37">
        <v>683702</v>
      </c>
      <c r="AH37" t="s">
        <v>58</v>
      </c>
    </row>
    <row r="38" spans="1:34" x14ac:dyDescent="0.2">
      <c r="A38" t="s">
        <v>502</v>
      </c>
      <c r="B38">
        <v>2</v>
      </c>
      <c r="C38">
        <v>8721867</v>
      </c>
      <c r="D38">
        <v>8721867</v>
      </c>
      <c r="E38" t="s">
        <v>503</v>
      </c>
      <c r="F38" t="s">
        <v>504</v>
      </c>
      <c r="G38" t="s">
        <v>48</v>
      </c>
      <c r="H38" t="s">
        <v>38</v>
      </c>
      <c r="I38" t="s">
        <v>51</v>
      </c>
      <c r="J38" t="s">
        <v>50</v>
      </c>
      <c r="K38">
        <v>0.38469999999999999</v>
      </c>
      <c r="L38">
        <v>0.53590000000000004</v>
      </c>
      <c r="M38">
        <v>0.1051</v>
      </c>
      <c r="N38" t="s">
        <v>52</v>
      </c>
      <c r="O38" t="s">
        <v>50</v>
      </c>
      <c r="P38" t="s">
        <v>51</v>
      </c>
      <c r="Q38" t="s">
        <v>42</v>
      </c>
      <c r="R38">
        <v>0.61529999999999996</v>
      </c>
      <c r="S38">
        <v>0.46410000000000001</v>
      </c>
      <c r="T38">
        <v>0.89490000000000003</v>
      </c>
      <c r="U38" t="s">
        <v>57</v>
      </c>
      <c r="V38" t="s">
        <v>50</v>
      </c>
      <c r="W38" t="s">
        <v>51</v>
      </c>
      <c r="X38" t="s">
        <v>50</v>
      </c>
      <c r="Y38" t="s">
        <v>44</v>
      </c>
      <c r="Z38">
        <v>600</v>
      </c>
      <c r="AA38">
        <v>597</v>
      </c>
      <c r="AB38">
        <v>5997</v>
      </c>
      <c r="AC38">
        <v>119940</v>
      </c>
      <c r="AD38">
        <v>12871.7</v>
      </c>
      <c r="AE38">
        <v>257434</v>
      </c>
      <c r="AF38">
        <v>2986.11</v>
      </c>
      <c r="AG38">
        <v>59722.2</v>
      </c>
      <c r="AH38" t="s">
        <v>44</v>
      </c>
    </row>
    <row r="39" spans="1:34" x14ac:dyDescent="0.2">
      <c r="A39" t="s">
        <v>403</v>
      </c>
      <c r="B39">
        <v>2</v>
      </c>
      <c r="C39">
        <v>222962363</v>
      </c>
      <c r="D39">
        <v>222962363</v>
      </c>
      <c r="E39" t="s">
        <v>257</v>
      </c>
      <c r="F39" t="s">
        <v>258</v>
      </c>
      <c r="G39" t="s">
        <v>48</v>
      </c>
      <c r="H39" t="s">
        <v>38</v>
      </c>
      <c r="I39" t="s">
        <v>50</v>
      </c>
      <c r="J39" t="s">
        <v>51</v>
      </c>
      <c r="K39">
        <v>0.46739999999999998</v>
      </c>
      <c r="L39">
        <v>0.85019999999999996</v>
      </c>
      <c r="M39">
        <v>0.86009999999999998</v>
      </c>
      <c r="N39" t="s">
        <v>52</v>
      </c>
      <c r="O39" t="s">
        <v>50</v>
      </c>
      <c r="P39" t="s">
        <v>51</v>
      </c>
      <c r="Q39" t="s">
        <v>42</v>
      </c>
      <c r="R39">
        <v>0.46739999999999998</v>
      </c>
      <c r="S39">
        <v>0.85019999999999996</v>
      </c>
      <c r="T39">
        <v>0.86009999999999998</v>
      </c>
      <c r="U39" t="s">
        <v>57</v>
      </c>
      <c r="V39" t="s">
        <v>50</v>
      </c>
      <c r="W39" t="s">
        <v>51</v>
      </c>
      <c r="X39" t="s">
        <v>50</v>
      </c>
      <c r="Y39" t="s">
        <v>44</v>
      </c>
      <c r="Z39">
        <v>600</v>
      </c>
      <c r="AA39">
        <v>599</v>
      </c>
      <c r="AB39">
        <v>6047.57</v>
      </c>
      <c r="AC39">
        <v>120951.4</v>
      </c>
      <c r="AD39">
        <v>16505.8</v>
      </c>
      <c r="AE39">
        <v>330116</v>
      </c>
      <c r="AF39">
        <v>14915.7</v>
      </c>
      <c r="AG39">
        <v>298314</v>
      </c>
      <c r="AH39" t="s">
        <v>44</v>
      </c>
    </row>
    <row r="40" spans="1:34" x14ac:dyDescent="0.2">
      <c r="A40" t="s">
        <v>200</v>
      </c>
      <c r="B40">
        <v>10</v>
      </c>
      <c r="C40">
        <v>127837659</v>
      </c>
      <c r="D40">
        <v>127837659</v>
      </c>
      <c r="E40" t="s">
        <v>201</v>
      </c>
      <c r="F40" t="s">
        <v>202</v>
      </c>
      <c r="G40" t="s">
        <v>48</v>
      </c>
      <c r="H40" t="s">
        <v>38</v>
      </c>
      <c r="I40" t="s">
        <v>50</v>
      </c>
      <c r="J40" t="s">
        <v>51</v>
      </c>
      <c r="K40">
        <v>0.52080000000000004</v>
      </c>
      <c r="L40">
        <v>0.97709999999999997</v>
      </c>
      <c r="M40">
        <v>0.85850000000000004</v>
      </c>
      <c r="N40" t="s">
        <v>52</v>
      </c>
      <c r="O40" t="s">
        <v>50</v>
      </c>
      <c r="P40" t="s">
        <v>51</v>
      </c>
      <c r="Q40" t="s">
        <v>42</v>
      </c>
      <c r="R40">
        <v>0.52080000000000004</v>
      </c>
      <c r="S40">
        <v>0.97709999999999997</v>
      </c>
      <c r="T40">
        <v>0.85850000000000004</v>
      </c>
      <c r="U40" t="s">
        <v>76</v>
      </c>
      <c r="V40" t="s">
        <v>50</v>
      </c>
      <c r="W40" t="s">
        <v>51</v>
      </c>
      <c r="X40" t="s">
        <v>50</v>
      </c>
      <c r="Y40" t="s">
        <v>44</v>
      </c>
      <c r="Z40">
        <v>600</v>
      </c>
      <c r="AA40">
        <v>600</v>
      </c>
      <c r="AB40">
        <v>6298.51</v>
      </c>
      <c r="AC40">
        <v>125970.2</v>
      </c>
      <c r="AD40">
        <v>28288.2</v>
      </c>
      <c r="AE40">
        <v>565764</v>
      </c>
      <c r="AF40">
        <v>34621.699999999997</v>
      </c>
      <c r="AG40">
        <v>692434</v>
      </c>
      <c r="AH40" t="s">
        <v>44</v>
      </c>
    </row>
    <row r="41" spans="1:34" x14ac:dyDescent="0.2">
      <c r="A41" t="s">
        <v>438</v>
      </c>
      <c r="B41">
        <v>15</v>
      </c>
      <c r="C41">
        <v>37282362</v>
      </c>
      <c r="D41">
        <v>37282362</v>
      </c>
      <c r="E41" t="s">
        <v>343</v>
      </c>
      <c r="F41" t="s">
        <v>439</v>
      </c>
      <c r="G41" t="s">
        <v>48</v>
      </c>
      <c r="H41" t="s">
        <v>38</v>
      </c>
      <c r="I41" t="s">
        <v>51</v>
      </c>
      <c r="J41" t="s">
        <v>50</v>
      </c>
      <c r="K41">
        <v>0.2737</v>
      </c>
      <c r="L41">
        <v>9.9010000000000001E-2</v>
      </c>
      <c r="M41">
        <v>2.12E-2</v>
      </c>
      <c r="N41" t="s">
        <v>52</v>
      </c>
      <c r="O41" t="s">
        <v>50</v>
      </c>
      <c r="P41" t="s">
        <v>51</v>
      </c>
      <c r="Q41" t="s">
        <v>42</v>
      </c>
      <c r="R41">
        <v>0.72629999999999995</v>
      </c>
      <c r="S41">
        <v>0.90098999999999996</v>
      </c>
      <c r="T41">
        <v>0.9788</v>
      </c>
      <c r="U41" t="s">
        <v>361</v>
      </c>
      <c r="V41" t="s">
        <v>50</v>
      </c>
      <c r="W41" t="s">
        <v>51</v>
      </c>
      <c r="X41" t="s">
        <v>50</v>
      </c>
      <c r="Y41" t="s">
        <v>58</v>
      </c>
      <c r="Z41">
        <v>497</v>
      </c>
      <c r="AA41">
        <v>498</v>
      </c>
      <c r="AB41">
        <v>6391.89</v>
      </c>
      <c r="AC41">
        <v>127837.8</v>
      </c>
      <c r="AD41">
        <v>9686.31</v>
      </c>
      <c r="AE41">
        <v>193726.2</v>
      </c>
      <c r="AF41">
        <v>8880.5</v>
      </c>
      <c r="AG41">
        <v>177610</v>
      </c>
      <c r="AH41" t="s">
        <v>58</v>
      </c>
    </row>
    <row r="42" spans="1:34" x14ac:dyDescent="0.2">
      <c r="A42" t="s">
        <v>216</v>
      </c>
      <c r="B42">
        <v>7</v>
      </c>
      <c r="C42">
        <v>33321872</v>
      </c>
      <c r="D42">
        <v>33321872</v>
      </c>
      <c r="E42" t="s">
        <v>217</v>
      </c>
      <c r="F42" t="s">
        <v>218</v>
      </c>
      <c r="G42" t="s">
        <v>48</v>
      </c>
      <c r="H42" t="s">
        <v>38</v>
      </c>
      <c r="I42" t="s">
        <v>50</v>
      </c>
      <c r="J42" t="s">
        <v>39</v>
      </c>
      <c r="K42">
        <v>0.41210000000000002</v>
      </c>
      <c r="L42">
        <v>0.17699999999999999</v>
      </c>
      <c r="M42">
        <v>6.13E-2</v>
      </c>
      <c r="N42" t="s">
        <v>52</v>
      </c>
      <c r="O42" t="s">
        <v>39</v>
      </c>
      <c r="P42" t="s">
        <v>50</v>
      </c>
      <c r="Q42" t="s">
        <v>42</v>
      </c>
      <c r="R42">
        <v>0.58789999999999998</v>
      </c>
      <c r="S42">
        <v>0.82299999999999995</v>
      </c>
      <c r="T42">
        <v>0.93869999999999998</v>
      </c>
      <c r="U42" t="s">
        <v>57</v>
      </c>
      <c r="V42" t="s">
        <v>39</v>
      </c>
      <c r="W42" t="s">
        <v>50</v>
      </c>
      <c r="X42" t="s">
        <v>39</v>
      </c>
      <c r="Y42" t="s">
        <v>44</v>
      </c>
      <c r="Z42">
        <v>600</v>
      </c>
      <c r="AA42">
        <v>594</v>
      </c>
      <c r="AB42">
        <v>7443.33</v>
      </c>
      <c r="AC42">
        <v>148866.6</v>
      </c>
      <c r="AD42">
        <v>39508.300000000003</v>
      </c>
      <c r="AE42">
        <v>790166</v>
      </c>
      <c r="AF42">
        <v>33217.5</v>
      </c>
      <c r="AG42">
        <v>664350</v>
      </c>
      <c r="AH42" t="s">
        <v>44</v>
      </c>
    </row>
    <row r="43" spans="1:34" x14ac:dyDescent="0.2">
      <c r="A43" t="s">
        <v>407</v>
      </c>
      <c r="B43">
        <v>6</v>
      </c>
      <c r="C43">
        <v>138871197</v>
      </c>
      <c r="D43">
        <v>138871197</v>
      </c>
      <c r="E43" t="s">
        <v>408</v>
      </c>
      <c r="F43" t="s">
        <v>409</v>
      </c>
      <c r="G43" t="s">
        <v>48</v>
      </c>
      <c r="H43" t="s">
        <v>38</v>
      </c>
      <c r="I43" t="s">
        <v>40</v>
      </c>
      <c r="J43" t="s">
        <v>39</v>
      </c>
      <c r="K43">
        <v>0.44790000000000002</v>
      </c>
      <c r="L43">
        <v>0.31309999999999999</v>
      </c>
      <c r="M43">
        <v>4.99E-2</v>
      </c>
      <c r="N43" t="s">
        <v>52</v>
      </c>
      <c r="O43" t="s">
        <v>39</v>
      </c>
      <c r="P43" t="s">
        <v>40</v>
      </c>
      <c r="Q43" t="s">
        <v>42</v>
      </c>
      <c r="R43">
        <v>0.55210000000000004</v>
      </c>
      <c r="S43">
        <v>0.68689999999999996</v>
      </c>
      <c r="T43">
        <v>0.95009999999999994</v>
      </c>
      <c r="U43" t="s">
        <v>57</v>
      </c>
      <c r="V43" t="s">
        <v>39</v>
      </c>
      <c r="W43" t="s">
        <v>40</v>
      </c>
      <c r="X43" t="s">
        <v>39</v>
      </c>
      <c r="Y43" t="s">
        <v>44</v>
      </c>
      <c r="Z43">
        <v>599</v>
      </c>
      <c r="AA43">
        <v>600</v>
      </c>
      <c r="AB43">
        <v>8521.26</v>
      </c>
      <c r="AC43">
        <v>170425.2</v>
      </c>
      <c r="AD43">
        <v>14186.4</v>
      </c>
      <c r="AE43">
        <v>283728</v>
      </c>
      <c r="AF43">
        <v>13566.9</v>
      </c>
      <c r="AG43">
        <v>271338</v>
      </c>
      <c r="AH43" t="s">
        <v>44</v>
      </c>
    </row>
    <row r="44" spans="1:34" x14ac:dyDescent="0.2">
      <c r="A44" t="s">
        <v>348</v>
      </c>
      <c r="B44">
        <v>15</v>
      </c>
      <c r="C44">
        <v>70194153</v>
      </c>
      <c r="D44">
        <v>70194153</v>
      </c>
      <c r="E44" t="s">
        <v>346</v>
      </c>
      <c r="F44" t="s">
        <v>349</v>
      </c>
      <c r="G44" t="s">
        <v>48</v>
      </c>
      <c r="H44" t="s">
        <v>38</v>
      </c>
      <c r="I44" t="s">
        <v>40</v>
      </c>
      <c r="J44" t="s">
        <v>39</v>
      </c>
      <c r="K44">
        <v>0.24460000000000001</v>
      </c>
      <c r="L44">
        <v>1.24E-3</v>
      </c>
      <c r="M44">
        <v>0.10970000000000001</v>
      </c>
      <c r="N44" t="s">
        <v>52</v>
      </c>
      <c r="O44" t="s">
        <v>39</v>
      </c>
      <c r="P44" t="s">
        <v>40</v>
      </c>
      <c r="Q44" t="s">
        <v>42</v>
      </c>
      <c r="R44">
        <v>0.75539999999999996</v>
      </c>
      <c r="S44">
        <v>0.99875999999999998</v>
      </c>
      <c r="T44">
        <v>0.89029999999999998</v>
      </c>
      <c r="U44" t="s">
        <v>128</v>
      </c>
      <c r="V44" t="s">
        <v>39</v>
      </c>
      <c r="W44" t="s">
        <v>40</v>
      </c>
      <c r="X44" t="s">
        <v>39</v>
      </c>
      <c r="Y44" t="s">
        <v>44</v>
      </c>
      <c r="Z44">
        <v>598</v>
      </c>
      <c r="AA44">
        <v>599</v>
      </c>
      <c r="AB44">
        <v>8565.06</v>
      </c>
      <c r="AC44">
        <v>171301.2</v>
      </c>
      <c r="AD44">
        <v>21267.599999999999</v>
      </c>
      <c r="AE44">
        <v>425352</v>
      </c>
      <c r="AF44">
        <v>20060.2</v>
      </c>
      <c r="AG44">
        <v>401204</v>
      </c>
      <c r="AH44" t="s">
        <v>44</v>
      </c>
    </row>
    <row r="45" spans="1:34" x14ac:dyDescent="0.2">
      <c r="A45" t="s">
        <v>400</v>
      </c>
      <c r="B45">
        <v>19</v>
      </c>
      <c r="C45">
        <v>30983438</v>
      </c>
      <c r="D45">
        <v>30983438</v>
      </c>
      <c r="E45" t="s">
        <v>401</v>
      </c>
      <c r="F45" t="s">
        <v>402</v>
      </c>
      <c r="G45" t="s">
        <v>48</v>
      </c>
      <c r="H45" t="s">
        <v>38</v>
      </c>
      <c r="I45" t="s">
        <v>40</v>
      </c>
      <c r="J45" t="s">
        <v>51</v>
      </c>
      <c r="K45">
        <v>8.5360000000000005E-2</v>
      </c>
      <c r="L45">
        <v>2.2280000000000001E-2</v>
      </c>
      <c r="M45">
        <v>0.121</v>
      </c>
      <c r="N45" t="s">
        <v>52</v>
      </c>
      <c r="O45" t="s">
        <v>51</v>
      </c>
      <c r="P45" t="s">
        <v>40</v>
      </c>
      <c r="Q45" t="s">
        <v>42</v>
      </c>
      <c r="R45">
        <v>0.91464000000000001</v>
      </c>
      <c r="S45">
        <v>0.97772000000000003</v>
      </c>
      <c r="T45">
        <v>0.879</v>
      </c>
      <c r="U45" t="s">
        <v>209</v>
      </c>
      <c r="V45" t="s">
        <v>51</v>
      </c>
      <c r="W45" t="s">
        <v>40</v>
      </c>
      <c r="X45" t="s">
        <v>51</v>
      </c>
      <c r="Y45" t="s">
        <v>44</v>
      </c>
      <c r="Z45">
        <v>600</v>
      </c>
      <c r="AA45">
        <v>599</v>
      </c>
      <c r="AB45">
        <v>8844.39</v>
      </c>
      <c r="AC45">
        <v>176887.8</v>
      </c>
      <c r="AD45">
        <v>12830.1</v>
      </c>
      <c r="AE45">
        <v>256602</v>
      </c>
      <c r="AF45">
        <v>15146.5</v>
      </c>
      <c r="AG45">
        <v>302930</v>
      </c>
      <c r="AH45" t="s">
        <v>44</v>
      </c>
    </row>
    <row r="46" spans="1:34" x14ac:dyDescent="0.2">
      <c r="A46" t="s">
        <v>289</v>
      </c>
      <c r="B46">
        <v>21</v>
      </c>
      <c r="C46">
        <v>36447889</v>
      </c>
      <c r="D46">
        <v>36447889</v>
      </c>
      <c r="E46" t="s">
        <v>290</v>
      </c>
      <c r="F46" t="s">
        <v>291</v>
      </c>
      <c r="G46" t="s">
        <v>48</v>
      </c>
      <c r="H46" t="s">
        <v>38</v>
      </c>
      <c r="I46" t="s">
        <v>51</v>
      </c>
      <c r="J46" t="s">
        <v>50</v>
      </c>
      <c r="K46">
        <v>0.48430000000000001</v>
      </c>
      <c r="L46">
        <v>0.31559999999999999</v>
      </c>
      <c r="M46">
        <v>0.1573</v>
      </c>
      <c r="N46" t="s">
        <v>52</v>
      </c>
      <c r="O46" t="s">
        <v>50</v>
      </c>
      <c r="P46" t="s">
        <v>51</v>
      </c>
      <c r="Q46" t="s">
        <v>42</v>
      </c>
      <c r="R46">
        <v>0.51570000000000005</v>
      </c>
      <c r="S46">
        <v>0.68440000000000001</v>
      </c>
      <c r="T46">
        <v>0.8427</v>
      </c>
      <c r="U46" t="s">
        <v>292</v>
      </c>
      <c r="V46" t="s">
        <v>50</v>
      </c>
      <c r="W46" t="s">
        <v>51</v>
      </c>
      <c r="X46" t="s">
        <v>50</v>
      </c>
      <c r="Y46" t="s">
        <v>44</v>
      </c>
      <c r="Z46">
        <v>599</v>
      </c>
      <c r="AA46">
        <v>600</v>
      </c>
      <c r="AB46">
        <v>9708.6200000000008</v>
      </c>
      <c r="AC46">
        <v>194172.4</v>
      </c>
      <c r="AD46">
        <v>23641.3</v>
      </c>
      <c r="AE46">
        <v>472826</v>
      </c>
      <c r="AF46">
        <v>24645.5</v>
      </c>
      <c r="AG46">
        <v>492910</v>
      </c>
      <c r="AH46" t="s">
        <v>44</v>
      </c>
    </row>
    <row r="47" spans="1:34" x14ac:dyDescent="0.2">
      <c r="A47" t="s">
        <v>303</v>
      </c>
      <c r="B47">
        <v>4</v>
      </c>
      <c r="C47">
        <v>8711408</v>
      </c>
      <c r="D47">
        <v>8711408</v>
      </c>
      <c r="E47" t="s">
        <v>304</v>
      </c>
      <c r="F47" t="s">
        <v>305</v>
      </c>
      <c r="G47" t="s">
        <v>48</v>
      </c>
      <c r="H47" t="s">
        <v>38</v>
      </c>
      <c r="I47" t="s">
        <v>40</v>
      </c>
      <c r="J47" t="s">
        <v>51</v>
      </c>
      <c r="K47">
        <v>0.25509999999999999</v>
      </c>
      <c r="L47">
        <v>0.1027</v>
      </c>
      <c r="M47">
        <v>0.60440000000000005</v>
      </c>
      <c r="N47" t="s">
        <v>52</v>
      </c>
      <c r="O47" t="s">
        <v>40</v>
      </c>
      <c r="P47" t="s">
        <v>51</v>
      </c>
      <c r="Q47" t="s">
        <v>42</v>
      </c>
      <c r="R47">
        <v>0.25509999999999999</v>
      </c>
      <c r="S47">
        <v>0.1027</v>
      </c>
      <c r="T47">
        <v>0.60440000000000005</v>
      </c>
      <c r="U47" t="s">
        <v>185</v>
      </c>
      <c r="V47" t="s">
        <v>40</v>
      </c>
      <c r="W47" t="s">
        <v>51</v>
      </c>
      <c r="X47" t="s">
        <v>40</v>
      </c>
      <c r="Y47" t="s">
        <v>44</v>
      </c>
      <c r="Z47">
        <v>600</v>
      </c>
      <c r="AA47">
        <v>597</v>
      </c>
      <c r="AB47">
        <v>9905.67</v>
      </c>
      <c r="AC47">
        <v>198113.4</v>
      </c>
      <c r="AD47">
        <v>22120</v>
      </c>
      <c r="AE47">
        <v>442400</v>
      </c>
      <c r="AF47">
        <v>23794.5</v>
      </c>
      <c r="AG47">
        <v>475890</v>
      </c>
      <c r="AH47" t="s">
        <v>44</v>
      </c>
    </row>
    <row r="48" spans="1:34" x14ac:dyDescent="0.2">
      <c r="A48" t="s">
        <v>398</v>
      </c>
      <c r="B48">
        <v>3</v>
      </c>
      <c r="C48">
        <v>138839901</v>
      </c>
      <c r="D48">
        <v>138839901</v>
      </c>
      <c r="E48" t="s">
        <v>283</v>
      </c>
      <c r="F48" t="s">
        <v>399</v>
      </c>
      <c r="G48" t="s">
        <v>48</v>
      </c>
      <c r="H48" t="s">
        <v>38</v>
      </c>
      <c r="I48" t="s">
        <v>40</v>
      </c>
      <c r="J48" t="s">
        <v>39</v>
      </c>
      <c r="K48">
        <v>0.2863</v>
      </c>
      <c r="L48">
        <v>6.6830000000000001E-2</v>
      </c>
      <c r="M48">
        <v>5.6000000000000001E-2</v>
      </c>
      <c r="N48" t="s">
        <v>52</v>
      </c>
      <c r="O48" t="s">
        <v>39</v>
      </c>
      <c r="P48" t="s">
        <v>40</v>
      </c>
      <c r="Q48" t="s">
        <v>42</v>
      </c>
      <c r="R48">
        <v>0.7137</v>
      </c>
      <c r="S48">
        <v>0.93317000000000005</v>
      </c>
      <c r="T48">
        <v>0.94399999999999995</v>
      </c>
      <c r="U48" t="s">
        <v>379</v>
      </c>
      <c r="V48" t="s">
        <v>39</v>
      </c>
      <c r="W48" t="s">
        <v>40</v>
      </c>
      <c r="X48" t="s">
        <v>39</v>
      </c>
      <c r="Y48" t="s">
        <v>44</v>
      </c>
      <c r="Z48">
        <v>600</v>
      </c>
      <c r="AA48">
        <v>596</v>
      </c>
      <c r="AB48">
        <v>10595.4</v>
      </c>
      <c r="AC48">
        <v>211908</v>
      </c>
      <c r="AD48">
        <v>12749.6</v>
      </c>
      <c r="AE48">
        <v>254992</v>
      </c>
      <c r="AF48">
        <v>15800.4</v>
      </c>
      <c r="AG48">
        <v>316008</v>
      </c>
      <c r="AH48" t="s">
        <v>44</v>
      </c>
    </row>
    <row r="49" spans="1:34" x14ac:dyDescent="0.2">
      <c r="A49" t="s">
        <v>362</v>
      </c>
      <c r="B49">
        <v>12</v>
      </c>
      <c r="C49">
        <v>130720444</v>
      </c>
      <c r="D49">
        <v>130720444</v>
      </c>
      <c r="E49" t="s">
        <v>363</v>
      </c>
      <c r="F49" t="s">
        <v>364</v>
      </c>
      <c r="G49" t="s">
        <v>48</v>
      </c>
      <c r="H49" t="s">
        <v>38</v>
      </c>
      <c r="I49" t="s">
        <v>39</v>
      </c>
      <c r="J49" t="s">
        <v>40</v>
      </c>
      <c r="K49">
        <v>0.13789999999999999</v>
      </c>
      <c r="L49">
        <v>1.856E-2</v>
      </c>
      <c r="M49">
        <v>1.5E-3</v>
      </c>
      <c r="N49" t="s">
        <v>52</v>
      </c>
      <c r="O49" t="s">
        <v>40</v>
      </c>
      <c r="P49" t="s">
        <v>39</v>
      </c>
      <c r="Q49" t="s">
        <v>42</v>
      </c>
      <c r="R49">
        <v>0.86209999999999998</v>
      </c>
      <c r="S49">
        <v>0.98143999999999998</v>
      </c>
      <c r="T49">
        <v>0.99850000000000005</v>
      </c>
      <c r="U49" t="s">
        <v>57</v>
      </c>
      <c r="V49" t="s">
        <v>40</v>
      </c>
      <c r="W49" t="s">
        <v>39</v>
      </c>
      <c r="X49" t="s">
        <v>40</v>
      </c>
      <c r="Y49" t="s">
        <v>44</v>
      </c>
      <c r="Z49">
        <v>598</v>
      </c>
      <c r="AA49">
        <v>596</v>
      </c>
      <c r="AB49">
        <v>11186</v>
      </c>
      <c r="AC49">
        <v>223720</v>
      </c>
      <c r="AD49">
        <v>15426.5</v>
      </c>
      <c r="AE49">
        <v>308530</v>
      </c>
      <c r="AF49">
        <v>18609.8</v>
      </c>
      <c r="AG49">
        <v>372196</v>
      </c>
      <c r="AH49" t="s">
        <v>44</v>
      </c>
    </row>
    <row r="50" spans="1:34" x14ac:dyDescent="0.2">
      <c r="A50" t="s">
        <v>352</v>
      </c>
      <c r="B50">
        <v>11</v>
      </c>
      <c r="C50">
        <v>128236637</v>
      </c>
      <c r="D50">
        <v>128236637</v>
      </c>
      <c r="E50" t="s">
        <v>353</v>
      </c>
      <c r="F50" t="s">
        <v>354</v>
      </c>
      <c r="G50" t="s">
        <v>48</v>
      </c>
      <c r="H50" t="s">
        <v>38</v>
      </c>
      <c r="I50" t="s">
        <v>51</v>
      </c>
      <c r="J50" t="s">
        <v>50</v>
      </c>
      <c r="K50">
        <v>0.1807</v>
      </c>
      <c r="L50">
        <v>0.1114</v>
      </c>
      <c r="M50">
        <v>0.1293</v>
      </c>
      <c r="N50" t="s">
        <v>52</v>
      </c>
      <c r="O50" t="s">
        <v>50</v>
      </c>
      <c r="P50" t="s">
        <v>51</v>
      </c>
      <c r="Q50" t="s">
        <v>42</v>
      </c>
      <c r="R50">
        <v>0.81930000000000003</v>
      </c>
      <c r="S50">
        <v>0.88859999999999995</v>
      </c>
      <c r="T50">
        <v>0.87070000000000003</v>
      </c>
      <c r="U50" t="s">
        <v>189</v>
      </c>
      <c r="V50" t="s">
        <v>50</v>
      </c>
      <c r="W50" t="s">
        <v>51</v>
      </c>
      <c r="X50" t="s">
        <v>50</v>
      </c>
      <c r="Y50" t="s">
        <v>44</v>
      </c>
      <c r="Z50">
        <v>600</v>
      </c>
      <c r="AA50">
        <v>595</v>
      </c>
      <c r="AB50">
        <v>11220.4</v>
      </c>
      <c r="AC50">
        <v>224408</v>
      </c>
      <c r="AD50">
        <v>19779.2</v>
      </c>
      <c r="AE50">
        <v>395584</v>
      </c>
      <c r="AF50">
        <v>19331</v>
      </c>
      <c r="AG50">
        <v>386620</v>
      </c>
      <c r="AH50" t="s">
        <v>44</v>
      </c>
    </row>
    <row r="51" spans="1:34" x14ac:dyDescent="0.2">
      <c r="A51" t="s">
        <v>301</v>
      </c>
      <c r="B51">
        <v>2</v>
      </c>
      <c r="C51">
        <v>176991924</v>
      </c>
      <c r="D51">
        <v>176991924</v>
      </c>
      <c r="E51" t="s">
        <v>273</v>
      </c>
      <c r="F51" t="s">
        <v>302</v>
      </c>
      <c r="G51" t="s">
        <v>48</v>
      </c>
      <c r="H51" t="s">
        <v>38</v>
      </c>
      <c r="I51" t="s">
        <v>39</v>
      </c>
      <c r="J51" t="s">
        <v>50</v>
      </c>
      <c r="K51">
        <v>0.33129999999999998</v>
      </c>
      <c r="L51">
        <v>0.65720000000000001</v>
      </c>
      <c r="M51">
        <v>0.121</v>
      </c>
      <c r="N51" t="s">
        <v>52</v>
      </c>
      <c r="O51" t="s">
        <v>50</v>
      </c>
      <c r="P51" t="s">
        <v>39</v>
      </c>
      <c r="Q51" t="s">
        <v>42</v>
      </c>
      <c r="R51">
        <v>0.66869999999999996</v>
      </c>
      <c r="S51">
        <v>0.34279999999999999</v>
      </c>
      <c r="T51">
        <v>0.879</v>
      </c>
      <c r="U51" t="s">
        <v>171</v>
      </c>
      <c r="V51" t="s">
        <v>50</v>
      </c>
      <c r="W51" t="s">
        <v>39</v>
      </c>
      <c r="X51" t="s">
        <v>50</v>
      </c>
      <c r="Y51" t="s">
        <v>44</v>
      </c>
      <c r="Z51">
        <v>600</v>
      </c>
      <c r="AA51">
        <v>599</v>
      </c>
      <c r="AB51">
        <v>11478.4</v>
      </c>
      <c r="AC51">
        <v>229568</v>
      </c>
      <c r="AD51">
        <v>24952.799999999999</v>
      </c>
      <c r="AE51">
        <v>499056</v>
      </c>
      <c r="AF51">
        <v>24026.400000000001</v>
      </c>
      <c r="AG51">
        <v>480528</v>
      </c>
      <c r="AH51" t="s">
        <v>44</v>
      </c>
    </row>
    <row r="52" spans="1:34" x14ac:dyDescent="0.2">
      <c r="A52" t="s">
        <v>350</v>
      </c>
      <c r="B52">
        <v>16</v>
      </c>
      <c r="C52">
        <v>54819468</v>
      </c>
      <c r="D52">
        <v>54819468</v>
      </c>
      <c r="E52" t="s">
        <v>223</v>
      </c>
      <c r="F52" t="s">
        <v>351</v>
      </c>
      <c r="G52" t="s">
        <v>48</v>
      </c>
      <c r="H52" t="s">
        <v>38</v>
      </c>
      <c r="I52" t="s">
        <v>40</v>
      </c>
      <c r="J52" t="s">
        <v>39</v>
      </c>
      <c r="K52">
        <v>0.30969999999999998</v>
      </c>
      <c r="L52">
        <v>0.18559999999999999</v>
      </c>
      <c r="M52">
        <v>0.14069999999999999</v>
      </c>
      <c r="N52" t="s">
        <v>52</v>
      </c>
      <c r="O52" t="s">
        <v>39</v>
      </c>
      <c r="P52" t="s">
        <v>40</v>
      </c>
      <c r="Q52" t="s">
        <v>42</v>
      </c>
      <c r="R52">
        <v>0.69030000000000002</v>
      </c>
      <c r="S52">
        <v>0.81440000000000001</v>
      </c>
      <c r="T52">
        <v>0.85929999999999995</v>
      </c>
      <c r="U52" t="s">
        <v>57</v>
      </c>
      <c r="V52" t="s">
        <v>39</v>
      </c>
      <c r="W52" t="s">
        <v>40</v>
      </c>
      <c r="X52" t="s">
        <v>39</v>
      </c>
      <c r="Y52" t="s">
        <v>44</v>
      </c>
      <c r="Z52">
        <v>599</v>
      </c>
      <c r="AA52">
        <v>595</v>
      </c>
      <c r="AB52">
        <v>11777.7</v>
      </c>
      <c r="AC52">
        <v>235554</v>
      </c>
      <c r="AD52">
        <v>16341.5</v>
      </c>
      <c r="AE52">
        <v>326830</v>
      </c>
      <c r="AF52">
        <v>19396.5</v>
      </c>
      <c r="AG52">
        <v>387930</v>
      </c>
      <c r="AH52" t="s">
        <v>44</v>
      </c>
    </row>
    <row r="53" spans="1:34" x14ac:dyDescent="0.2">
      <c r="A53" t="s">
        <v>412</v>
      </c>
      <c r="B53">
        <v>1</v>
      </c>
      <c r="C53">
        <v>53970693</v>
      </c>
      <c r="D53">
        <v>53970693</v>
      </c>
      <c r="E53" t="s">
        <v>232</v>
      </c>
      <c r="F53" t="s">
        <v>233</v>
      </c>
      <c r="G53" t="s">
        <v>48</v>
      </c>
      <c r="H53" t="s">
        <v>38</v>
      </c>
      <c r="I53" t="s">
        <v>40</v>
      </c>
      <c r="J53" t="s">
        <v>39</v>
      </c>
      <c r="K53">
        <v>0.30320000000000003</v>
      </c>
      <c r="L53">
        <v>3.218E-2</v>
      </c>
      <c r="M53">
        <v>0.28060000000000002</v>
      </c>
      <c r="N53" t="s">
        <v>52</v>
      </c>
      <c r="O53" t="s">
        <v>39</v>
      </c>
      <c r="P53" t="s">
        <v>40</v>
      </c>
      <c r="Q53" t="s">
        <v>42</v>
      </c>
      <c r="R53">
        <v>0.69679999999999997</v>
      </c>
      <c r="S53">
        <v>0.96782000000000001</v>
      </c>
      <c r="T53">
        <v>0.71940000000000004</v>
      </c>
      <c r="U53" t="s">
        <v>57</v>
      </c>
      <c r="V53" t="s">
        <v>39</v>
      </c>
      <c r="W53" t="s">
        <v>40</v>
      </c>
      <c r="X53" t="s">
        <v>39</v>
      </c>
      <c r="Y53" t="s">
        <v>44</v>
      </c>
      <c r="Z53">
        <v>599</v>
      </c>
      <c r="AA53">
        <v>594</v>
      </c>
      <c r="AB53">
        <v>11796</v>
      </c>
      <c r="AC53">
        <v>235920</v>
      </c>
      <c r="AD53">
        <v>12463.5</v>
      </c>
      <c r="AE53">
        <v>249270</v>
      </c>
      <c r="AF53">
        <v>13129.3</v>
      </c>
      <c r="AG53">
        <v>262586</v>
      </c>
      <c r="AH53" t="s">
        <v>44</v>
      </c>
    </row>
    <row r="54" spans="1:34" x14ac:dyDescent="0.2">
      <c r="A54" t="s">
        <v>306</v>
      </c>
      <c r="B54">
        <v>4</v>
      </c>
      <c r="C54">
        <v>42393308</v>
      </c>
      <c r="D54">
        <v>42393308</v>
      </c>
      <c r="E54" t="s">
        <v>307</v>
      </c>
      <c r="F54" t="s">
        <v>308</v>
      </c>
      <c r="G54" t="s">
        <v>48</v>
      </c>
      <c r="H54" t="s">
        <v>38</v>
      </c>
      <c r="I54" t="s">
        <v>50</v>
      </c>
      <c r="J54" t="s">
        <v>51</v>
      </c>
      <c r="K54">
        <v>0.33989999999999998</v>
      </c>
      <c r="L54">
        <v>0.58789999999999998</v>
      </c>
      <c r="M54">
        <v>0.64370000000000005</v>
      </c>
      <c r="N54" t="s">
        <v>52</v>
      </c>
      <c r="O54" t="s">
        <v>50</v>
      </c>
      <c r="P54" t="s">
        <v>51</v>
      </c>
      <c r="Q54" t="s">
        <v>42</v>
      </c>
      <c r="R54">
        <v>0.33989999999999998</v>
      </c>
      <c r="S54">
        <v>0.58789999999999998</v>
      </c>
      <c r="T54">
        <v>0.64370000000000005</v>
      </c>
      <c r="U54" t="s">
        <v>57</v>
      </c>
      <c r="V54" t="s">
        <v>50</v>
      </c>
      <c r="W54" t="s">
        <v>51</v>
      </c>
      <c r="X54" t="s">
        <v>50</v>
      </c>
      <c r="Y54" t="s">
        <v>44</v>
      </c>
      <c r="Z54">
        <v>600</v>
      </c>
      <c r="AA54">
        <v>599</v>
      </c>
      <c r="AB54">
        <v>11939.1</v>
      </c>
      <c r="AC54">
        <v>238782</v>
      </c>
      <c r="AD54">
        <v>21427.3</v>
      </c>
      <c r="AE54">
        <v>428546</v>
      </c>
      <c r="AF54">
        <v>23661.7</v>
      </c>
      <c r="AG54">
        <v>473234</v>
      </c>
      <c r="AH54" t="s">
        <v>44</v>
      </c>
    </row>
    <row r="55" spans="1:34" x14ac:dyDescent="0.2">
      <c r="A55" t="s">
        <v>365</v>
      </c>
      <c r="B55">
        <v>14</v>
      </c>
      <c r="C55">
        <v>98122190</v>
      </c>
      <c r="D55">
        <v>98122190</v>
      </c>
      <c r="E55" t="s">
        <v>366</v>
      </c>
      <c r="F55" t="s">
        <v>367</v>
      </c>
      <c r="G55" t="s">
        <v>48</v>
      </c>
      <c r="H55" t="s">
        <v>38</v>
      </c>
      <c r="I55" t="s">
        <v>50</v>
      </c>
      <c r="J55" t="s">
        <v>51</v>
      </c>
      <c r="K55">
        <v>0.28299999999999997</v>
      </c>
      <c r="L55">
        <v>0.18440000000000001</v>
      </c>
      <c r="M55">
        <v>0.13159999999999999</v>
      </c>
      <c r="N55" t="s">
        <v>52</v>
      </c>
      <c r="O55" t="s">
        <v>51</v>
      </c>
      <c r="P55" t="s">
        <v>50</v>
      </c>
      <c r="Q55" t="s">
        <v>42</v>
      </c>
      <c r="R55">
        <v>0.71699999999999997</v>
      </c>
      <c r="S55">
        <v>0.81559999999999999</v>
      </c>
      <c r="T55">
        <v>0.86839999999999995</v>
      </c>
      <c r="U55" t="s">
        <v>57</v>
      </c>
      <c r="V55" t="s">
        <v>51</v>
      </c>
      <c r="W55" t="s">
        <v>50</v>
      </c>
      <c r="X55" t="s">
        <v>51</v>
      </c>
      <c r="Y55" t="s">
        <v>58</v>
      </c>
      <c r="Z55">
        <v>500</v>
      </c>
      <c r="AA55">
        <v>499</v>
      </c>
      <c r="AB55">
        <v>12095.9</v>
      </c>
      <c r="AC55">
        <v>241918</v>
      </c>
      <c r="AD55">
        <v>16724.099999999999</v>
      </c>
      <c r="AE55">
        <v>334482</v>
      </c>
      <c r="AF55">
        <v>18538.7</v>
      </c>
      <c r="AG55">
        <v>370774</v>
      </c>
      <c r="AH55" t="s">
        <v>58</v>
      </c>
    </row>
    <row r="56" spans="1:34" x14ac:dyDescent="0.2">
      <c r="A56" t="s">
        <v>163</v>
      </c>
      <c r="B56">
        <v>8</v>
      </c>
      <c r="C56">
        <v>123015916</v>
      </c>
      <c r="D56">
        <v>123015916</v>
      </c>
      <c r="E56" t="s">
        <v>89</v>
      </c>
      <c r="F56" t="s">
        <v>164</v>
      </c>
      <c r="G56" t="s">
        <v>48</v>
      </c>
      <c r="H56" t="s">
        <v>38</v>
      </c>
      <c r="I56" t="s">
        <v>50</v>
      </c>
      <c r="J56" t="s">
        <v>39</v>
      </c>
      <c r="K56">
        <v>0.46789999999999998</v>
      </c>
      <c r="L56">
        <v>0.1782</v>
      </c>
      <c r="M56">
        <v>0.34039999999999998</v>
      </c>
      <c r="N56" t="s">
        <v>52</v>
      </c>
      <c r="O56" t="s">
        <v>39</v>
      </c>
      <c r="P56" t="s">
        <v>50</v>
      </c>
      <c r="Q56" t="s">
        <v>42</v>
      </c>
      <c r="R56">
        <v>0.53210000000000002</v>
      </c>
      <c r="S56">
        <v>0.82179999999999997</v>
      </c>
      <c r="T56">
        <v>0.65959999999999996</v>
      </c>
      <c r="U56" t="s">
        <v>76</v>
      </c>
      <c r="V56" t="s">
        <v>39</v>
      </c>
      <c r="W56" t="s">
        <v>50</v>
      </c>
      <c r="X56" t="s">
        <v>39</v>
      </c>
      <c r="Y56" t="s">
        <v>58</v>
      </c>
      <c r="Z56">
        <v>500</v>
      </c>
      <c r="AA56">
        <v>499</v>
      </c>
      <c r="AB56">
        <v>12293</v>
      </c>
      <c r="AC56">
        <v>245860</v>
      </c>
      <c r="AD56">
        <v>13177.4</v>
      </c>
      <c r="AE56">
        <v>263548</v>
      </c>
      <c r="AF56">
        <v>38014.300000000003</v>
      </c>
      <c r="AG56">
        <v>760286</v>
      </c>
      <c r="AH56" t="s">
        <v>58</v>
      </c>
    </row>
    <row r="57" spans="1:34" x14ac:dyDescent="0.2">
      <c r="A57" t="s">
        <v>275</v>
      </c>
      <c r="B57">
        <v>12</v>
      </c>
      <c r="C57">
        <v>84356493</v>
      </c>
      <c r="D57">
        <v>84356493</v>
      </c>
      <c r="E57" t="s">
        <v>276</v>
      </c>
      <c r="F57" t="s">
        <v>277</v>
      </c>
      <c r="G57" t="s">
        <v>48</v>
      </c>
      <c r="H57" t="s">
        <v>38</v>
      </c>
      <c r="I57" t="s">
        <v>51</v>
      </c>
      <c r="J57" t="s">
        <v>50</v>
      </c>
      <c r="K57">
        <v>0.30609999999999998</v>
      </c>
      <c r="L57">
        <v>0.28220000000000001</v>
      </c>
      <c r="M57">
        <v>2.8000000000000001E-2</v>
      </c>
      <c r="N57" t="s">
        <v>52</v>
      </c>
      <c r="O57" t="s">
        <v>50</v>
      </c>
      <c r="P57" t="s">
        <v>51</v>
      </c>
      <c r="Q57" t="s">
        <v>42</v>
      </c>
      <c r="R57">
        <v>0.69389999999999996</v>
      </c>
      <c r="S57">
        <v>0.71779999999999999</v>
      </c>
      <c r="T57">
        <v>0.97199999999999998</v>
      </c>
      <c r="U57" t="s">
        <v>278</v>
      </c>
      <c r="V57" t="s">
        <v>50</v>
      </c>
      <c r="W57" t="s">
        <v>51</v>
      </c>
      <c r="X57" t="s">
        <v>50</v>
      </c>
      <c r="Y57" t="s">
        <v>44</v>
      </c>
      <c r="Z57">
        <v>599</v>
      </c>
      <c r="AA57">
        <v>599</v>
      </c>
      <c r="AB57">
        <v>12307.6</v>
      </c>
      <c r="AC57">
        <v>246152</v>
      </c>
      <c r="AD57">
        <v>25215.5</v>
      </c>
      <c r="AE57">
        <v>504310</v>
      </c>
      <c r="AF57">
        <v>25259.599999999999</v>
      </c>
      <c r="AG57">
        <v>505192</v>
      </c>
      <c r="AH57" t="s">
        <v>44</v>
      </c>
    </row>
    <row r="58" spans="1:34" x14ac:dyDescent="0.2">
      <c r="A58" t="s">
        <v>422</v>
      </c>
      <c r="B58">
        <v>10</v>
      </c>
      <c r="C58">
        <v>27961690</v>
      </c>
      <c r="D58">
        <v>27961690</v>
      </c>
      <c r="E58" t="s">
        <v>423</v>
      </c>
      <c r="F58" t="s">
        <v>424</v>
      </c>
      <c r="G58" t="s">
        <v>48</v>
      </c>
      <c r="H58" t="s">
        <v>38</v>
      </c>
      <c r="I58" t="s">
        <v>40</v>
      </c>
      <c r="J58" t="s">
        <v>39</v>
      </c>
      <c r="K58">
        <v>0.38369999999999999</v>
      </c>
      <c r="L58">
        <v>6.4360000000000001E-2</v>
      </c>
      <c r="M58">
        <v>6.5100000000000005E-2</v>
      </c>
      <c r="N58" t="s">
        <v>52</v>
      </c>
      <c r="O58" t="s">
        <v>39</v>
      </c>
      <c r="P58" t="s">
        <v>40</v>
      </c>
      <c r="Q58" t="s">
        <v>42</v>
      </c>
      <c r="R58">
        <v>0.61629999999999996</v>
      </c>
      <c r="S58">
        <v>0.93564000000000003</v>
      </c>
      <c r="T58">
        <v>0.93489999999999995</v>
      </c>
      <c r="U58" t="s">
        <v>425</v>
      </c>
      <c r="V58" t="s">
        <v>39</v>
      </c>
      <c r="W58" t="s">
        <v>40</v>
      </c>
      <c r="X58" t="s">
        <v>39</v>
      </c>
      <c r="Y58" t="s">
        <v>44</v>
      </c>
      <c r="Z58">
        <v>599</v>
      </c>
      <c r="AA58">
        <v>595</v>
      </c>
      <c r="AB58">
        <v>12343.8</v>
      </c>
      <c r="AC58">
        <v>246876</v>
      </c>
      <c r="AD58">
        <v>13002.2</v>
      </c>
      <c r="AE58">
        <v>260044</v>
      </c>
      <c r="AF58">
        <v>11941.1</v>
      </c>
      <c r="AG58">
        <v>238822</v>
      </c>
      <c r="AH58" t="s">
        <v>44</v>
      </c>
    </row>
    <row r="59" spans="1:34" x14ac:dyDescent="0.2">
      <c r="A59" t="s">
        <v>368</v>
      </c>
      <c r="B59">
        <v>2</v>
      </c>
      <c r="C59">
        <v>66085159</v>
      </c>
      <c r="D59">
        <v>66085159</v>
      </c>
      <c r="E59" t="s">
        <v>101</v>
      </c>
      <c r="F59" t="s">
        <v>369</v>
      </c>
      <c r="G59" t="s">
        <v>48</v>
      </c>
      <c r="H59" t="s">
        <v>38</v>
      </c>
      <c r="I59" t="s">
        <v>50</v>
      </c>
      <c r="J59" t="s">
        <v>51</v>
      </c>
      <c r="K59">
        <v>0.23580000000000001</v>
      </c>
      <c r="L59">
        <v>4.827E-2</v>
      </c>
      <c r="M59">
        <v>0.35699999999999998</v>
      </c>
      <c r="N59" t="s">
        <v>52</v>
      </c>
      <c r="O59" t="s">
        <v>51</v>
      </c>
      <c r="P59" t="s">
        <v>50</v>
      </c>
      <c r="Q59" t="s">
        <v>42</v>
      </c>
      <c r="R59">
        <v>0.76419999999999999</v>
      </c>
      <c r="S59">
        <v>0.95172999999999996</v>
      </c>
      <c r="T59">
        <v>0.64300000000000002</v>
      </c>
      <c r="U59" t="s">
        <v>118</v>
      </c>
      <c r="V59" t="s">
        <v>51</v>
      </c>
      <c r="W59" t="s">
        <v>50</v>
      </c>
      <c r="X59" t="s">
        <v>51</v>
      </c>
      <c r="Y59" t="s">
        <v>44</v>
      </c>
      <c r="Z59">
        <v>599</v>
      </c>
      <c r="AA59">
        <v>597</v>
      </c>
      <c r="AB59">
        <v>12377.4</v>
      </c>
      <c r="AC59">
        <v>247548</v>
      </c>
      <c r="AD59">
        <v>14143.2</v>
      </c>
      <c r="AE59">
        <v>282864</v>
      </c>
      <c r="AF59">
        <v>18476.7</v>
      </c>
      <c r="AG59">
        <v>369534</v>
      </c>
      <c r="AH59" t="s">
        <v>44</v>
      </c>
    </row>
    <row r="60" spans="1:34" x14ac:dyDescent="0.2">
      <c r="A60" t="s">
        <v>309</v>
      </c>
      <c r="B60">
        <v>6</v>
      </c>
      <c r="C60">
        <v>113186636</v>
      </c>
      <c r="D60">
        <v>113186636</v>
      </c>
      <c r="E60" t="s">
        <v>107</v>
      </c>
      <c r="F60" t="s">
        <v>310</v>
      </c>
      <c r="G60" t="s">
        <v>48</v>
      </c>
      <c r="H60" t="s">
        <v>38</v>
      </c>
      <c r="I60" t="s">
        <v>51</v>
      </c>
      <c r="J60" t="s">
        <v>50</v>
      </c>
      <c r="K60">
        <v>8.9929999999999996E-2</v>
      </c>
      <c r="L60">
        <v>1.609E-2</v>
      </c>
      <c r="M60">
        <v>0.16569999999999999</v>
      </c>
      <c r="N60" t="s">
        <v>52</v>
      </c>
      <c r="O60" t="s">
        <v>50</v>
      </c>
      <c r="P60" t="s">
        <v>51</v>
      </c>
      <c r="Q60" t="s">
        <v>42</v>
      </c>
      <c r="R60">
        <v>0.91007000000000005</v>
      </c>
      <c r="S60">
        <v>0.98390999999999995</v>
      </c>
      <c r="T60">
        <v>0.83430000000000004</v>
      </c>
      <c r="U60" t="s">
        <v>91</v>
      </c>
      <c r="V60" t="s">
        <v>50</v>
      </c>
      <c r="W60" t="s">
        <v>51</v>
      </c>
      <c r="X60" t="s">
        <v>50</v>
      </c>
      <c r="Y60" t="s">
        <v>44</v>
      </c>
      <c r="Z60">
        <v>599</v>
      </c>
      <c r="AA60">
        <v>596</v>
      </c>
      <c r="AB60">
        <v>12919.6</v>
      </c>
      <c r="AC60">
        <v>258392</v>
      </c>
      <c r="AD60">
        <v>21813.8</v>
      </c>
      <c r="AE60">
        <v>436276</v>
      </c>
      <c r="AF60">
        <v>23194.2</v>
      </c>
      <c r="AG60">
        <v>463884</v>
      </c>
      <c r="AH60" t="s">
        <v>44</v>
      </c>
    </row>
    <row r="61" spans="1:34" x14ac:dyDescent="0.2">
      <c r="A61" t="s">
        <v>431</v>
      </c>
      <c r="B61">
        <v>12</v>
      </c>
      <c r="C61">
        <v>28100554</v>
      </c>
      <c r="D61">
        <v>28100554</v>
      </c>
      <c r="E61" t="s">
        <v>263</v>
      </c>
      <c r="F61" t="s">
        <v>432</v>
      </c>
      <c r="G61" t="s">
        <v>48</v>
      </c>
      <c r="H61" t="s">
        <v>38</v>
      </c>
      <c r="I61" t="s">
        <v>51</v>
      </c>
      <c r="J61" t="s">
        <v>50</v>
      </c>
      <c r="K61">
        <v>0.15090000000000001</v>
      </c>
      <c r="L61">
        <v>3.8370000000000001E-2</v>
      </c>
      <c r="M61">
        <v>1.89E-2</v>
      </c>
      <c r="N61" t="s">
        <v>52</v>
      </c>
      <c r="O61" t="s">
        <v>50</v>
      </c>
      <c r="P61" t="s">
        <v>51</v>
      </c>
      <c r="Q61" t="s">
        <v>42</v>
      </c>
      <c r="R61">
        <v>0.84909999999999997</v>
      </c>
      <c r="S61">
        <v>0.96162999999999998</v>
      </c>
      <c r="T61">
        <v>0.98109999999999997</v>
      </c>
      <c r="U61" t="s">
        <v>57</v>
      </c>
      <c r="V61" t="s">
        <v>50</v>
      </c>
      <c r="W61" t="s">
        <v>51</v>
      </c>
      <c r="X61" t="s">
        <v>50</v>
      </c>
      <c r="Y61" t="s">
        <v>44</v>
      </c>
      <c r="Z61">
        <v>599</v>
      </c>
      <c r="AA61">
        <v>595</v>
      </c>
      <c r="AB61">
        <v>13000.8</v>
      </c>
      <c r="AC61">
        <v>260016</v>
      </c>
      <c r="AD61">
        <v>8950.18</v>
      </c>
      <c r="AE61">
        <v>179003.6</v>
      </c>
      <c r="AF61">
        <v>11213.9</v>
      </c>
      <c r="AG61">
        <v>224278</v>
      </c>
      <c r="AH61" t="s">
        <v>44</v>
      </c>
    </row>
    <row r="62" spans="1:34" x14ac:dyDescent="0.2">
      <c r="A62" t="s">
        <v>342</v>
      </c>
      <c r="B62">
        <v>15</v>
      </c>
      <c r="C62">
        <v>35973421</v>
      </c>
      <c r="D62">
        <v>35973421</v>
      </c>
      <c r="E62" t="s">
        <v>343</v>
      </c>
      <c r="F62" t="s">
        <v>344</v>
      </c>
      <c r="G62" t="s">
        <v>48</v>
      </c>
      <c r="H62" t="s">
        <v>38</v>
      </c>
      <c r="I62" t="s">
        <v>51</v>
      </c>
      <c r="J62" t="s">
        <v>50</v>
      </c>
      <c r="K62">
        <v>0.37540000000000001</v>
      </c>
      <c r="L62">
        <v>9.4060000000000005E-2</v>
      </c>
      <c r="M62">
        <v>5.8999999999999997E-2</v>
      </c>
      <c r="N62" t="s">
        <v>52</v>
      </c>
      <c r="O62" t="s">
        <v>50</v>
      </c>
      <c r="P62" t="s">
        <v>51</v>
      </c>
      <c r="Q62" t="s">
        <v>42</v>
      </c>
      <c r="R62">
        <v>0.62460000000000004</v>
      </c>
      <c r="S62">
        <v>0.90593999999999997</v>
      </c>
      <c r="T62">
        <v>0.94099999999999995</v>
      </c>
      <c r="U62" t="s">
        <v>91</v>
      </c>
      <c r="V62" t="s">
        <v>50</v>
      </c>
      <c r="W62" t="s">
        <v>51</v>
      </c>
      <c r="X62" t="s">
        <v>50</v>
      </c>
      <c r="Y62" t="s">
        <v>44</v>
      </c>
      <c r="Z62">
        <v>599</v>
      </c>
      <c r="AA62">
        <v>600</v>
      </c>
      <c r="AB62">
        <v>13256.9</v>
      </c>
      <c r="AC62">
        <v>265138</v>
      </c>
      <c r="AD62">
        <v>15784.6</v>
      </c>
      <c r="AE62">
        <v>315692</v>
      </c>
      <c r="AF62">
        <v>20442.400000000001</v>
      </c>
      <c r="AG62">
        <v>408848</v>
      </c>
      <c r="AH62" t="s">
        <v>44</v>
      </c>
    </row>
    <row r="63" spans="1:34" x14ac:dyDescent="0.2">
      <c r="A63" t="s">
        <v>395</v>
      </c>
      <c r="B63">
        <v>17</v>
      </c>
      <c r="C63">
        <v>58930159</v>
      </c>
      <c r="D63">
        <v>58930159</v>
      </c>
      <c r="E63" t="s">
        <v>338</v>
      </c>
      <c r="F63" t="s">
        <v>396</v>
      </c>
      <c r="G63" t="s">
        <v>48</v>
      </c>
      <c r="H63" t="s">
        <v>38</v>
      </c>
      <c r="I63" t="s">
        <v>39</v>
      </c>
      <c r="J63" t="s">
        <v>51</v>
      </c>
      <c r="K63">
        <v>7.2010000000000005E-2</v>
      </c>
      <c r="L63">
        <v>3.7100000000000002E-3</v>
      </c>
      <c r="M63">
        <v>9.98E-2</v>
      </c>
      <c r="N63" t="s">
        <v>52</v>
      </c>
      <c r="O63" t="s">
        <v>51</v>
      </c>
      <c r="P63" t="s">
        <v>39</v>
      </c>
      <c r="Q63" t="s">
        <v>42</v>
      </c>
      <c r="R63">
        <v>0.92798999999999998</v>
      </c>
      <c r="S63">
        <v>0.99629000000000001</v>
      </c>
      <c r="T63">
        <v>0.9002</v>
      </c>
      <c r="U63" t="s">
        <v>397</v>
      </c>
      <c r="V63" t="s">
        <v>51</v>
      </c>
      <c r="W63" t="s">
        <v>39</v>
      </c>
      <c r="X63" t="s">
        <v>51</v>
      </c>
      <c r="Y63" t="s">
        <v>58</v>
      </c>
      <c r="Z63">
        <v>500</v>
      </c>
      <c r="AA63">
        <v>499</v>
      </c>
      <c r="AB63">
        <v>14246.3</v>
      </c>
      <c r="AC63">
        <v>284926</v>
      </c>
      <c r="AD63">
        <v>18511.5</v>
      </c>
      <c r="AE63">
        <v>370230</v>
      </c>
      <c r="AF63">
        <v>15852.1</v>
      </c>
      <c r="AG63">
        <v>317042</v>
      </c>
      <c r="AH63" t="s">
        <v>58</v>
      </c>
    </row>
    <row r="64" spans="1:34" x14ac:dyDescent="0.2">
      <c r="A64" t="s">
        <v>115</v>
      </c>
      <c r="B64">
        <v>1</v>
      </c>
      <c r="C64">
        <v>165300839</v>
      </c>
      <c r="D64">
        <v>165300839</v>
      </c>
      <c r="E64" t="s">
        <v>116</v>
      </c>
      <c r="F64" t="s">
        <v>117</v>
      </c>
      <c r="G64" t="s">
        <v>48</v>
      </c>
      <c r="H64" t="s">
        <v>38</v>
      </c>
      <c r="I64" t="s">
        <v>40</v>
      </c>
      <c r="J64" t="s">
        <v>39</v>
      </c>
      <c r="K64">
        <v>0.2162</v>
      </c>
      <c r="L64">
        <v>0.1547</v>
      </c>
      <c r="M64">
        <v>0.21179999999999999</v>
      </c>
      <c r="N64" t="s">
        <v>52</v>
      </c>
      <c r="O64" t="s">
        <v>40</v>
      </c>
      <c r="P64" t="s">
        <v>39</v>
      </c>
      <c r="Q64" t="s">
        <v>42</v>
      </c>
      <c r="R64">
        <v>0.2162</v>
      </c>
      <c r="S64">
        <v>0.1547</v>
      </c>
      <c r="T64">
        <v>0.21179999999999999</v>
      </c>
      <c r="U64" t="s">
        <v>118</v>
      </c>
      <c r="V64" t="s">
        <v>40</v>
      </c>
      <c r="W64" t="s">
        <v>39</v>
      </c>
      <c r="X64" t="s">
        <v>40</v>
      </c>
      <c r="Y64" t="s">
        <v>44</v>
      </c>
      <c r="Z64">
        <v>600</v>
      </c>
      <c r="AA64">
        <v>599</v>
      </c>
      <c r="AB64">
        <v>14870.3</v>
      </c>
      <c r="AC64">
        <v>297406</v>
      </c>
      <c r="AD64">
        <v>35515.800000000003</v>
      </c>
      <c r="AE64">
        <v>710316</v>
      </c>
      <c r="AF64">
        <v>43292</v>
      </c>
      <c r="AG64">
        <v>865840</v>
      </c>
      <c r="AH64" t="s">
        <v>44</v>
      </c>
    </row>
    <row r="65" spans="1:34" x14ac:dyDescent="0.2">
      <c r="A65" t="s">
        <v>419</v>
      </c>
      <c r="B65">
        <v>2</v>
      </c>
      <c r="C65">
        <v>104057121</v>
      </c>
      <c r="D65">
        <v>104057121</v>
      </c>
      <c r="E65" t="s">
        <v>420</v>
      </c>
      <c r="F65" t="s">
        <v>421</v>
      </c>
      <c r="G65" t="s">
        <v>48</v>
      </c>
      <c r="H65" t="s">
        <v>38</v>
      </c>
      <c r="I65" t="s">
        <v>51</v>
      </c>
      <c r="J65" t="s">
        <v>40</v>
      </c>
      <c r="K65">
        <v>7.911E-2</v>
      </c>
      <c r="L65">
        <v>5.3220000000000003E-2</v>
      </c>
      <c r="M65">
        <v>8.4699999999999998E-2</v>
      </c>
      <c r="N65" t="s">
        <v>52</v>
      </c>
      <c r="O65" t="s">
        <v>40</v>
      </c>
      <c r="P65" t="s">
        <v>51</v>
      </c>
      <c r="Q65" t="s">
        <v>42</v>
      </c>
      <c r="R65">
        <v>0.92088999999999999</v>
      </c>
      <c r="S65">
        <v>0.94677999999999995</v>
      </c>
      <c r="T65">
        <v>0.9153</v>
      </c>
      <c r="U65" t="s">
        <v>91</v>
      </c>
      <c r="V65" t="s">
        <v>40</v>
      </c>
      <c r="W65" t="s">
        <v>51</v>
      </c>
      <c r="X65" t="s">
        <v>40</v>
      </c>
      <c r="Y65" t="s">
        <v>44</v>
      </c>
      <c r="Z65">
        <v>599</v>
      </c>
      <c r="AA65">
        <v>585</v>
      </c>
      <c r="AB65">
        <v>15320</v>
      </c>
      <c r="AC65">
        <v>306400</v>
      </c>
      <c r="AD65">
        <v>11285.9</v>
      </c>
      <c r="AE65">
        <v>225718</v>
      </c>
      <c r="AF65">
        <v>11973.2</v>
      </c>
      <c r="AG65">
        <v>239464</v>
      </c>
      <c r="AH65" t="s">
        <v>44</v>
      </c>
    </row>
    <row r="66" spans="1:34" x14ac:dyDescent="0.2">
      <c r="A66" t="s">
        <v>374</v>
      </c>
      <c r="B66">
        <v>15</v>
      </c>
      <c r="C66">
        <v>81466197</v>
      </c>
      <c r="D66">
        <v>81466197</v>
      </c>
      <c r="E66" t="s">
        <v>375</v>
      </c>
      <c r="F66" t="s">
        <v>376</v>
      </c>
      <c r="G66" t="s">
        <v>48</v>
      </c>
      <c r="H66" t="s">
        <v>38</v>
      </c>
      <c r="I66" t="s">
        <v>40</v>
      </c>
      <c r="J66" t="s">
        <v>39</v>
      </c>
      <c r="K66">
        <v>7.3020000000000002E-2</v>
      </c>
      <c r="L66">
        <v>0.151</v>
      </c>
      <c r="M66">
        <v>9.7600000000000006E-2</v>
      </c>
      <c r="N66" t="s">
        <v>52</v>
      </c>
      <c r="O66" t="s">
        <v>39</v>
      </c>
      <c r="P66" t="s">
        <v>40</v>
      </c>
      <c r="Q66" t="s">
        <v>42</v>
      </c>
      <c r="R66">
        <v>0.92698000000000003</v>
      </c>
      <c r="S66">
        <v>0.84899999999999998</v>
      </c>
      <c r="T66">
        <v>0.90239999999999998</v>
      </c>
      <c r="U66" t="s">
        <v>57</v>
      </c>
      <c r="V66" t="s">
        <v>39</v>
      </c>
      <c r="W66" t="s">
        <v>40</v>
      </c>
      <c r="X66" t="s">
        <v>39</v>
      </c>
      <c r="Y66" t="s">
        <v>44</v>
      </c>
      <c r="Z66">
        <v>600</v>
      </c>
      <c r="AA66">
        <v>598</v>
      </c>
      <c r="AB66">
        <v>15785.9</v>
      </c>
      <c r="AC66">
        <v>315718</v>
      </c>
      <c r="AD66">
        <v>18542.8</v>
      </c>
      <c r="AE66">
        <v>370856</v>
      </c>
      <c r="AF66">
        <v>17493</v>
      </c>
      <c r="AG66">
        <v>349860</v>
      </c>
      <c r="AH66" t="s">
        <v>44</v>
      </c>
    </row>
    <row r="67" spans="1:34" x14ac:dyDescent="0.2">
      <c r="A67" t="s">
        <v>279</v>
      </c>
      <c r="B67">
        <v>9</v>
      </c>
      <c r="C67">
        <v>14038763</v>
      </c>
      <c r="D67">
        <v>14038763</v>
      </c>
      <c r="E67" t="s">
        <v>280</v>
      </c>
      <c r="F67" t="s">
        <v>281</v>
      </c>
      <c r="G67" t="s">
        <v>48</v>
      </c>
      <c r="H67" t="s">
        <v>38</v>
      </c>
      <c r="I67" t="s">
        <v>50</v>
      </c>
      <c r="J67" t="s">
        <v>39</v>
      </c>
      <c r="K67">
        <v>0.43269999999999997</v>
      </c>
      <c r="L67">
        <v>0.60770000000000002</v>
      </c>
      <c r="M67">
        <v>0.72089999999999999</v>
      </c>
      <c r="N67" t="s">
        <v>52</v>
      </c>
      <c r="O67" t="s">
        <v>50</v>
      </c>
      <c r="P67" t="s">
        <v>39</v>
      </c>
      <c r="Q67" t="s">
        <v>42</v>
      </c>
      <c r="R67">
        <v>0.43269999999999997</v>
      </c>
      <c r="S67">
        <v>0.60770000000000002</v>
      </c>
      <c r="T67">
        <v>0.72089999999999999</v>
      </c>
      <c r="U67" t="s">
        <v>118</v>
      </c>
      <c r="V67" t="s">
        <v>50</v>
      </c>
      <c r="W67" t="s">
        <v>39</v>
      </c>
      <c r="X67" t="s">
        <v>50</v>
      </c>
      <c r="Y67" t="s">
        <v>44</v>
      </c>
      <c r="Z67">
        <v>600</v>
      </c>
      <c r="AA67">
        <v>598</v>
      </c>
      <c r="AB67">
        <v>15866.2</v>
      </c>
      <c r="AC67">
        <v>317324</v>
      </c>
      <c r="AD67">
        <v>20786.900000000001</v>
      </c>
      <c r="AE67">
        <v>415738</v>
      </c>
      <c r="AF67">
        <v>25082.400000000001</v>
      </c>
      <c r="AG67">
        <v>501648</v>
      </c>
      <c r="AH67" t="s">
        <v>44</v>
      </c>
    </row>
    <row r="68" spans="1:34" x14ac:dyDescent="0.2">
      <c r="A68" t="s">
        <v>125</v>
      </c>
      <c r="B68">
        <v>11</v>
      </c>
      <c r="C68">
        <v>44471561</v>
      </c>
      <c r="D68">
        <v>44471561</v>
      </c>
      <c r="E68" t="s">
        <v>126</v>
      </c>
      <c r="F68" t="s">
        <v>127</v>
      </c>
      <c r="G68" t="s">
        <v>48</v>
      </c>
      <c r="H68" t="s">
        <v>38</v>
      </c>
      <c r="I68" t="s">
        <v>50</v>
      </c>
      <c r="J68" t="s">
        <v>51</v>
      </c>
      <c r="K68">
        <v>0.26029999999999998</v>
      </c>
      <c r="L68">
        <v>0.62250000000000005</v>
      </c>
      <c r="M68">
        <v>0.5212</v>
      </c>
      <c r="N68" t="s">
        <v>52</v>
      </c>
      <c r="O68" t="s">
        <v>50</v>
      </c>
      <c r="P68" t="s">
        <v>51</v>
      </c>
      <c r="Q68" t="s">
        <v>42</v>
      </c>
      <c r="R68">
        <v>0.26029999999999998</v>
      </c>
      <c r="S68">
        <v>0.62250000000000005</v>
      </c>
      <c r="T68">
        <v>0.5212</v>
      </c>
      <c r="U68" t="s">
        <v>128</v>
      </c>
      <c r="V68" t="s">
        <v>50</v>
      </c>
      <c r="W68" t="s">
        <v>51</v>
      </c>
      <c r="X68" t="s">
        <v>50</v>
      </c>
      <c r="Y68" t="s">
        <v>58</v>
      </c>
      <c r="Z68">
        <v>500</v>
      </c>
      <c r="AA68">
        <v>499</v>
      </c>
      <c r="AB68">
        <v>15983.6</v>
      </c>
      <c r="AC68">
        <v>319672</v>
      </c>
      <c r="AD68">
        <v>36779</v>
      </c>
      <c r="AE68">
        <v>735580</v>
      </c>
      <c r="AF68">
        <v>42179.9</v>
      </c>
      <c r="AG68">
        <v>843598</v>
      </c>
      <c r="AH68" t="s">
        <v>58</v>
      </c>
    </row>
    <row r="69" spans="1:34" x14ac:dyDescent="0.2">
      <c r="A69" t="s">
        <v>172</v>
      </c>
      <c r="B69">
        <v>14</v>
      </c>
      <c r="C69">
        <v>54406741</v>
      </c>
      <c r="D69">
        <v>54406741</v>
      </c>
      <c r="E69" t="s">
        <v>173</v>
      </c>
      <c r="F69" t="s">
        <v>174</v>
      </c>
      <c r="G69" t="s">
        <v>48</v>
      </c>
      <c r="H69" t="s">
        <v>38</v>
      </c>
      <c r="I69" t="s">
        <v>39</v>
      </c>
      <c r="J69" t="s">
        <v>40</v>
      </c>
      <c r="K69">
        <v>0.4577</v>
      </c>
      <c r="L69">
        <v>0.63</v>
      </c>
      <c r="M69">
        <v>0.47499999999999998</v>
      </c>
      <c r="N69" t="s">
        <v>52</v>
      </c>
      <c r="O69" t="s">
        <v>39</v>
      </c>
      <c r="P69" t="s">
        <v>40</v>
      </c>
      <c r="Q69" t="s">
        <v>42</v>
      </c>
      <c r="R69">
        <v>0.4577</v>
      </c>
      <c r="S69">
        <v>0.63</v>
      </c>
      <c r="T69">
        <v>0.47499999999999998</v>
      </c>
      <c r="U69" t="s">
        <v>175</v>
      </c>
      <c r="V69" t="s">
        <v>39</v>
      </c>
      <c r="W69" t="s">
        <v>40</v>
      </c>
      <c r="X69" t="s">
        <v>39</v>
      </c>
      <c r="Y69" t="s">
        <v>44</v>
      </c>
      <c r="Z69">
        <v>599</v>
      </c>
      <c r="AA69">
        <v>598</v>
      </c>
      <c r="AB69">
        <v>16268.3</v>
      </c>
      <c r="AC69">
        <v>325366</v>
      </c>
      <c r="AD69">
        <v>43133.9</v>
      </c>
      <c r="AE69">
        <v>862678</v>
      </c>
      <c r="AF69">
        <v>36622.300000000003</v>
      </c>
      <c r="AG69">
        <v>732446</v>
      </c>
      <c r="AH69" t="s">
        <v>44</v>
      </c>
    </row>
    <row r="70" spans="1:34" x14ac:dyDescent="0.2">
      <c r="A70" t="s">
        <v>234</v>
      </c>
      <c r="B70">
        <v>17</v>
      </c>
      <c r="C70">
        <v>40912760</v>
      </c>
      <c r="D70">
        <v>40912760</v>
      </c>
      <c r="E70" t="s">
        <v>235</v>
      </c>
      <c r="F70" t="s">
        <v>236</v>
      </c>
      <c r="G70" t="s">
        <v>48</v>
      </c>
      <c r="H70" t="s">
        <v>38</v>
      </c>
      <c r="I70" t="s">
        <v>51</v>
      </c>
      <c r="J70" t="s">
        <v>50</v>
      </c>
      <c r="K70">
        <v>0.43409999999999999</v>
      </c>
      <c r="L70">
        <v>0.495</v>
      </c>
      <c r="M70">
        <v>0.89029999999999998</v>
      </c>
      <c r="N70" t="s">
        <v>52</v>
      </c>
      <c r="O70" t="s">
        <v>51</v>
      </c>
      <c r="P70" t="s">
        <v>39</v>
      </c>
      <c r="Q70" t="s">
        <v>42</v>
      </c>
      <c r="R70">
        <v>0.43409999999999999</v>
      </c>
      <c r="S70">
        <v>0.495</v>
      </c>
      <c r="T70">
        <v>0.89029999999999998</v>
      </c>
      <c r="U70" t="s">
        <v>189</v>
      </c>
      <c r="V70" t="s">
        <v>51</v>
      </c>
      <c r="W70" t="s">
        <v>50</v>
      </c>
      <c r="X70" t="s">
        <v>51</v>
      </c>
      <c r="Y70" t="s">
        <v>44</v>
      </c>
      <c r="Z70">
        <v>600</v>
      </c>
      <c r="AA70">
        <v>599</v>
      </c>
      <c r="AB70">
        <v>16451.900000000001</v>
      </c>
      <c r="AC70">
        <v>329038</v>
      </c>
      <c r="AD70">
        <v>32277.3</v>
      </c>
      <c r="AE70">
        <v>645546</v>
      </c>
      <c r="AF70">
        <v>30899.599999999999</v>
      </c>
      <c r="AG70">
        <v>617992</v>
      </c>
      <c r="AH70" t="s">
        <v>44</v>
      </c>
    </row>
    <row r="71" spans="1:34" x14ac:dyDescent="0.2">
      <c r="A71" t="s">
        <v>225</v>
      </c>
      <c r="B71">
        <v>5</v>
      </c>
      <c r="C71">
        <v>94069803</v>
      </c>
      <c r="D71">
        <v>94069803</v>
      </c>
      <c r="E71" t="s">
        <v>226</v>
      </c>
      <c r="F71" t="s">
        <v>227</v>
      </c>
      <c r="G71" t="s">
        <v>48</v>
      </c>
      <c r="H71" t="s">
        <v>38</v>
      </c>
      <c r="I71" t="s">
        <v>39</v>
      </c>
      <c r="J71" t="s">
        <v>40</v>
      </c>
      <c r="K71">
        <v>0.37</v>
      </c>
      <c r="L71">
        <v>0.18940000000000001</v>
      </c>
      <c r="M71">
        <v>0.28060000000000002</v>
      </c>
      <c r="N71" t="s">
        <v>52</v>
      </c>
      <c r="O71" t="s">
        <v>40</v>
      </c>
      <c r="P71" t="s">
        <v>39</v>
      </c>
      <c r="Q71" t="s">
        <v>42</v>
      </c>
      <c r="R71">
        <v>0.63</v>
      </c>
      <c r="S71">
        <v>0.81059999999999999</v>
      </c>
      <c r="T71">
        <v>0.71940000000000004</v>
      </c>
      <c r="U71" t="s">
        <v>209</v>
      </c>
      <c r="V71" t="s">
        <v>40</v>
      </c>
      <c r="W71" t="s">
        <v>39</v>
      </c>
      <c r="X71" t="s">
        <v>40</v>
      </c>
      <c r="Y71" t="s">
        <v>44</v>
      </c>
      <c r="Z71">
        <v>599</v>
      </c>
      <c r="AA71">
        <v>600</v>
      </c>
      <c r="AB71">
        <v>16511.7</v>
      </c>
      <c r="AC71">
        <v>330234</v>
      </c>
      <c r="AD71">
        <v>28250.6</v>
      </c>
      <c r="AE71">
        <v>565012</v>
      </c>
      <c r="AF71">
        <v>31511</v>
      </c>
      <c r="AG71">
        <v>630220</v>
      </c>
      <c r="AH71" t="s">
        <v>44</v>
      </c>
    </row>
    <row r="72" spans="1:34" x14ac:dyDescent="0.2">
      <c r="A72" t="s">
        <v>140</v>
      </c>
      <c r="B72">
        <v>9</v>
      </c>
      <c r="C72">
        <v>20308166</v>
      </c>
      <c r="D72">
        <v>20308166</v>
      </c>
      <c r="E72" t="s">
        <v>141</v>
      </c>
      <c r="F72" t="s">
        <v>142</v>
      </c>
      <c r="G72" t="s">
        <v>48</v>
      </c>
      <c r="H72" t="s">
        <v>38</v>
      </c>
      <c r="I72" t="s">
        <v>39</v>
      </c>
      <c r="J72" t="s">
        <v>50</v>
      </c>
      <c r="K72">
        <v>0.31540000000000001</v>
      </c>
      <c r="L72">
        <v>6.1900000000000002E-3</v>
      </c>
      <c r="M72">
        <v>0.3775</v>
      </c>
      <c r="N72" t="s">
        <v>52</v>
      </c>
      <c r="O72" t="s">
        <v>50</v>
      </c>
      <c r="P72" t="s">
        <v>39</v>
      </c>
      <c r="Q72" t="s">
        <v>42</v>
      </c>
      <c r="R72">
        <v>0.68459999999999999</v>
      </c>
      <c r="S72">
        <v>0.99380999999999997</v>
      </c>
      <c r="T72">
        <v>0.62250000000000005</v>
      </c>
      <c r="U72" t="s">
        <v>143</v>
      </c>
      <c r="V72" t="s">
        <v>50</v>
      </c>
      <c r="W72" t="s">
        <v>39</v>
      </c>
      <c r="X72" t="s">
        <v>50</v>
      </c>
      <c r="Y72" t="s">
        <v>58</v>
      </c>
      <c r="Z72">
        <v>500</v>
      </c>
      <c r="AA72">
        <v>500</v>
      </c>
      <c r="AB72">
        <v>16913.8</v>
      </c>
      <c r="AC72">
        <v>338276</v>
      </c>
      <c r="AD72">
        <v>35644</v>
      </c>
      <c r="AE72">
        <v>712880</v>
      </c>
      <c r="AF72">
        <v>41023.599999999999</v>
      </c>
      <c r="AG72">
        <v>820472</v>
      </c>
      <c r="AH72" t="s">
        <v>58</v>
      </c>
    </row>
    <row r="73" spans="1:34" x14ac:dyDescent="0.2">
      <c r="A73" t="s">
        <v>256</v>
      </c>
      <c r="B73">
        <v>2</v>
      </c>
      <c r="C73">
        <v>222926192</v>
      </c>
      <c r="D73">
        <v>222926192</v>
      </c>
      <c r="E73" t="s">
        <v>257</v>
      </c>
      <c r="F73" t="s">
        <v>258</v>
      </c>
      <c r="G73" t="s">
        <v>48</v>
      </c>
      <c r="H73" t="s">
        <v>38</v>
      </c>
      <c r="I73" t="s">
        <v>39</v>
      </c>
      <c r="J73" t="s">
        <v>40</v>
      </c>
      <c r="K73">
        <v>0.2535</v>
      </c>
      <c r="L73">
        <v>0.50870000000000004</v>
      </c>
      <c r="M73">
        <v>0.85019999999999996</v>
      </c>
      <c r="N73" t="s">
        <v>52</v>
      </c>
      <c r="O73" t="s">
        <v>39</v>
      </c>
      <c r="P73" t="s">
        <v>40</v>
      </c>
      <c r="Q73" t="s">
        <v>42</v>
      </c>
      <c r="R73">
        <v>0.2535</v>
      </c>
      <c r="S73">
        <v>0.50870000000000004</v>
      </c>
      <c r="T73">
        <v>0.85019999999999996</v>
      </c>
      <c r="U73" t="s">
        <v>57</v>
      </c>
      <c r="V73" t="s">
        <v>39</v>
      </c>
      <c r="W73" t="s">
        <v>40</v>
      </c>
      <c r="X73" t="s">
        <v>39</v>
      </c>
      <c r="Y73" t="s">
        <v>44</v>
      </c>
      <c r="Z73">
        <v>599</v>
      </c>
      <c r="AA73">
        <v>600</v>
      </c>
      <c r="AB73">
        <v>17218.3</v>
      </c>
      <c r="AC73">
        <v>344366</v>
      </c>
      <c r="AD73">
        <v>27428.2</v>
      </c>
      <c r="AE73">
        <v>548564</v>
      </c>
      <c r="AF73">
        <v>28567.1</v>
      </c>
      <c r="AG73">
        <v>571342</v>
      </c>
      <c r="AH73" t="s">
        <v>44</v>
      </c>
    </row>
    <row r="74" spans="1:34" x14ac:dyDescent="0.2">
      <c r="A74" t="s">
        <v>287</v>
      </c>
      <c r="B74">
        <v>12</v>
      </c>
      <c r="C74">
        <v>66114630</v>
      </c>
      <c r="D74">
        <v>66114630</v>
      </c>
      <c r="E74" t="s">
        <v>137</v>
      </c>
      <c r="F74" t="s">
        <v>288</v>
      </c>
      <c r="G74" t="s">
        <v>48</v>
      </c>
      <c r="H74" t="s">
        <v>38</v>
      </c>
      <c r="I74" t="s">
        <v>50</v>
      </c>
      <c r="J74" t="s">
        <v>51</v>
      </c>
      <c r="K74">
        <v>0.29389999999999999</v>
      </c>
      <c r="L74">
        <v>0.90720000000000001</v>
      </c>
      <c r="M74">
        <v>0.1263</v>
      </c>
      <c r="N74" t="s">
        <v>52</v>
      </c>
      <c r="O74" t="s">
        <v>51</v>
      </c>
      <c r="P74" t="s">
        <v>50</v>
      </c>
      <c r="Q74" t="s">
        <v>42</v>
      </c>
      <c r="R74">
        <v>0.70609999999999995</v>
      </c>
      <c r="S74">
        <v>9.2799999999999994E-2</v>
      </c>
      <c r="T74">
        <v>0.87370000000000003</v>
      </c>
      <c r="U74" t="s">
        <v>57</v>
      </c>
      <c r="V74" t="s">
        <v>51</v>
      </c>
      <c r="W74" t="s">
        <v>50</v>
      </c>
      <c r="X74" t="s">
        <v>51</v>
      </c>
      <c r="Y74" t="s">
        <v>44</v>
      </c>
      <c r="Z74">
        <v>599</v>
      </c>
      <c r="AA74">
        <v>598</v>
      </c>
      <c r="AB74">
        <v>17221.7</v>
      </c>
      <c r="AC74">
        <v>344434</v>
      </c>
      <c r="AD74">
        <v>23566.799999999999</v>
      </c>
      <c r="AE74">
        <v>471336</v>
      </c>
      <c r="AF74">
        <v>24668.1</v>
      </c>
      <c r="AG74">
        <v>493362</v>
      </c>
      <c r="AH74" t="s">
        <v>44</v>
      </c>
    </row>
    <row r="75" spans="1:34" x14ac:dyDescent="0.2">
      <c r="A75" t="s">
        <v>380</v>
      </c>
      <c r="B75">
        <v>20</v>
      </c>
      <c r="C75">
        <v>45549765</v>
      </c>
      <c r="D75">
        <v>45549765</v>
      </c>
      <c r="E75" t="s">
        <v>381</v>
      </c>
      <c r="F75" t="s">
        <v>382</v>
      </c>
      <c r="G75" t="s">
        <v>48</v>
      </c>
      <c r="H75" t="s">
        <v>38</v>
      </c>
      <c r="I75" t="s">
        <v>51</v>
      </c>
      <c r="J75" t="s">
        <v>50</v>
      </c>
      <c r="K75">
        <v>0.47820000000000001</v>
      </c>
      <c r="L75">
        <v>9.6530000000000005E-2</v>
      </c>
      <c r="M75">
        <v>0.14829999999999999</v>
      </c>
      <c r="N75" t="s">
        <v>52</v>
      </c>
      <c r="O75" t="s">
        <v>50</v>
      </c>
      <c r="P75" t="s">
        <v>51</v>
      </c>
      <c r="Q75" t="s">
        <v>42</v>
      </c>
      <c r="R75">
        <v>0.52180000000000004</v>
      </c>
      <c r="S75">
        <v>0.90347</v>
      </c>
      <c r="T75">
        <v>0.85170000000000001</v>
      </c>
      <c r="U75" t="s">
        <v>57</v>
      </c>
      <c r="V75" t="s">
        <v>50</v>
      </c>
      <c r="W75" t="s">
        <v>51</v>
      </c>
      <c r="X75" t="s">
        <v>50</v>
      </c>
      <c r="Y75" t="s">
        <v>44</v>
      </c>
      <c r="Z75">
        <v>600</v>
      </c>
      <c r="AA75">
        <v>598</v>
      </c>
      <c r="AB75">
        <v>17473.099999999999</v>
      </c>
      <c r="AC75">
        <v>349462</v>
      </c>
      <c r="AD75">
        <v>12871.4</v>
      </c>
      <c r="AE75">
        <v>257428</v>
      </c>
      <c r="AF75">
        <v>17271.900000000001</v>
      </c>
      <c r="AG75">
        <v>345438</v>
      </c>
      <c r="AH75" t="s">
        <v>44</v>
      </c>
    </row>
    <row r="76" spans="1:34" x14ac:dyDescent="0.2">
      <c r="A76" t="s">
        <v>314</v>
      </c>
      <c r="B76">
        <v>1</v>
      </c>
      <c r="C76">
        <v>18996519</v>
      </c>
      <c r="D76">
        <v>18996519</v>
      </c>
      <c r="E76" t="s">
        <v>241</v>
      </c>
      <c r="F76" t="s">
        <v>242</v>
      </c>
      <c r="G76" t="s">
        <v>48</v>
      </c>
      <c r="H76" t="s">
        <v>38</v>
      </c>
      <c r="I76" t="s">
        <v>51</v>
      </c>
      <c r="J76" t="s">
        <v>50</v>
      </c>
      <c r="K76">
        <v>0.2848</v>
      </c>
      <c r="L76">
        <v>0.10639999999999999</v>
      </c>
      <c r="M76">
        <v>4.7699999999999999E-2</v>
      </c>
      <c r="N76" t="s">
        <v>52</v>
      </c>
      <c r="O76" t="s">
        <v>50</v>
      </c>
      <c r="P76" t="s">
        <v>51</v>
      </c>
      <c r="Q76" t="s">
        <v>42</v>
      </c>
      <c r="R76">
        <v>0.71519999999999995</v>
      </c>
      <c r="S76">
        <v>0.89359999999999995</v>
      </c>
      <c r="T76">
        <v>0.95230000000000004</v>
      </c>
      <c r="U76" t="s">
        <v>57</v>
      </c>
      <c r="V76" t="s">
        <v>50</v>
      </c>
      <c r="W76" t="s">
        <v>51</v>
      </c>
      <c r="X76" t="s">
        <v>50</v>
      </c>
      <c r="Y76" t="s">
        <v>58</v>
      </c>
      <c r="Z76">
        <v>500</v>
      </c>
      <c r="AA76">
        <v>500</v>
      </c>
      <c r="AB76">
        <v>17677.2</v>
      </c>
      <c r="AC76">
        <v>353544</v>
      </c>
      <c r="AD76">
        <v>19251.3</v>
      </c>
      <c r="AE76">
        <v>385026</v>
      </c>
      <c r="AF76">
        <v>22503.4</v>
      </c>
      <c r="AG76">
        <v>450068</v>
      </c>
      <c r="AH76" t="s">
        <v>58</v>
      </c>
    </row>
    <row r="77" spans="1:34" x14ac:dyDescent="0.2">
      <c r="A77" t="s">
        <v>282</v>
      </c>
      <c r="B77">
        <v>3</v>
      </c>
      <c r="C77">
        <v>138946868</v>
      </c>
      <c r="D77">
        <v>138946868</v>
      </c>
      <c r="E77" t="s">
        <v>283</v>
      </c>
      <c r="F77" t="s">
        <v>284</v>
      </c>
      <c r="G77" t="s">
        <v>48</v>
      </c>
      <c r="H77" t="s">
        <v>38</v>
      </c>
      <c r="I77" t="s">
        <v>40</v>
      </c>
      <c r="J77" t="s">
        <v>51</v>
      </c>
      <c r="K77">
        <v>0.4728</v>
      </c>
      <c r="L77">
        <v>1</v>
      </c>
      <c r="M77">
        <v>0.9395</v>
      </c>
      <c r="N77" t="s">
        <v>52</v>
      </c>
      <c r="O77" t="s">
        <v>40</v>
      </c>
      <c r="P77" t="s">
        <v>51</v>
      </c>
      <c r="Q77" t="s">
        <v>42</v>
      </c>
      <c r="R77">
        <v>0.4728</v>
      </c>
      <c r="S77">
        <v>1</v>
      </c>
      <c r="T77">
        <v>0.9395</v>
      </c>
      <c r="U77" t="s">
        <v>285</v>
      </c>
      <c r="V77" t="s">
        <v>40</v>
      </c>
      <c r="W77" t="s">
        <v>51</v>
      </c>
      <c r="X77" t="s">
        <v>40</v>
      </c>
      <c r="Y77" t="s">
        <v>44</v>
      </c>
      <c r="Z77">
        <v>599</v>
      </c>
      <c r="AA77">
        <v>594</v>
      </c>
      <c r="AB77">
        <v>17805.5</v>
      </c>
      <c r="AC77">
        <v>356110</v>
      </c>
      <c r="AD77">
        <v>18367.900000000001</v>
      </c>
      <c r="AE77">
        <v>367358</v>
      </c>
      <c r="AF77">
        <v>25067.1</v>
      </c>
      <c r="AG77">
        <v>501342</v>
      </c>
      <c r="AH77" t="s">
        <v>44</v>
      </c>
    </row>
    <row r="78" spans="1:34" x14ac:dyDescent="0.2">
      <c r="A78" t="s">
        <v>112</v>
      </c>
      <c r="B78">
        <v>3</v>
      </c>
      <c r="C78">
        <v>88880647</v>
      </c>
      <c r="D78">
        <v>88880647</v>
      </c>
      <c r="E78" t="s">
        <v>113</v>
      </c>
      <c r="F78" t="s">
        <v>114</v>
      </c>
      <c r="G78" t="s">
        <v>48</v>
      </c>
      <c r="H78" t="s">
        <v>38</v>
      </c>
      <c r="I78" t="s">
        <v>39</v>
      </c>
      <c r="J78" t="s">
        <v>40</v>
      </c>
      <c r="K78">
        <v>0.46110000000000001</v>
      </c>
      <c r="L78">
        <v>0.3614</v>
      </c>
      <c r="M78">
        <v>0.47349999999999998</v>
      </c>
      <c r="N78" t="s">
        <v>52</v>
      </c>
      <c r="O78" t="s">
        <v>40</v>
      </c>
      <c r="P78" t="s">
        <v>39</v>
      </c>
      <c r="Q78" t="s">
        <v>42</v>
      </c>
      <c r="R78">
        <v>0.53890000000000005</v>
      </c>
      <c r="S78">
        <v>0.63859999999999995</v>
      </c>
      <c r="T78">
        <v>0.52649999999999997</v>
      </c>
      <c r="U78" t="s">
        <v>57</v>
      </c>
      <c r="V78" t="s">
        <v>40</v>
      </c>
      <c r="W78" t="s">
        <v>39</v>
      </c>
      <c r="X78" t="s">
        <v>40</v>
      </c>
      <c r="Y78" t="s">
        <v>44</v>
      </c>
      <c r="Z78">
        <v>600</v>
      </c>
      <c r="AA78">
        <v>594</v>
      </c>
      <c r="AB78">
        <v>18214.3</v>
      </c>
      <c r="AC78">
        <v>364286</v>
      </c>
      <c r="AD78">
        <v>54341</v>
      </c>
      <c r="AE78">
        <v>1086820</v>
      </c>
      <c r="AF78">
        <v>43514.6</v>
      </c>
      <c r="AG78">
        <v>870292</v>
      </c>
      <c r="AH78" t="s">
        <v>44</v>
      </c>
    </row>
    <row r="79" spans="1:34" x14ac:dyDescent="0.2">
      <c r="A79" t="s">
        <v>272</v>
      </c>
      <c r="B79">
        <v>2</v>
      </c>
      <c r="C79">
        <v>177368779</v>
      </c>
      <c r="D79">
        <v>177368779</v>
      </c>
      <c r="E79" t="s">
        <v>273</v>
      </c>
      <c r="F79" t="s">
        <v>274</v>
      </c>
      <c r="G79" t="s">
        <v>48</v>
      </c>
      <c r="H79" t="s">
        <v>38</v>
      </c>
      <c r="I79" t="s">
        <v>39</v>
      </c>
      <c r="J79" t="s">
        <v>40</v>
      </c>
      <c r="K79">
        <v>0.14910000000000001</v>
      </c>
      <c r="L79">
        <v>0.87380000000000002</v>
      </c>
      <c r="M79">
        <v>0.80030000000000001</v>
      </c>
      <c r="N79" t="s">
        <v>52</v>
      </c>
      <c r="O79" t="s">
        <v>39</v>
      </c>
      <c r="P79" t="s">
        <v>40</v>
      </c>
      <c r="Q79" t="s">
        <v>42</v>
      </c>
      <c r="R79">
        <v>0.14910000000000001</v>
      </c>
      <c r="S79">
        <v>0.87380000000000002</v>
      </c>
      <c r="T79">
        <v>0.80030000000000001</v>
      </c>
      <c r="U79" t="s">
        <v>57</v>
      </c>
      <c r="V79" t="s">
        <v>39</v>
      </c>
      <c r="W79" t="s">
        <v>40</v>
      </c>
      <c r="X79" t="s">
        <v>39</v>
      </c>
      <c r="Y79" t="s">
        <v>44</v>
      </c>
      <c r="Z79">
        <v>600</v>
      </c>
      <c r="AA79">
        <v>599</v>
      </c>
      <c r="AB79">
        <v>18405.599999999999</v>
      </c>
      <c r="AC79">
        <v>368112</v>
      </c>
      <c r="AD79">
        <v>23504.2</v>
      </c>
      <c r="AE79">
        <v>470084</v>
      </c>
      <c r="AF79">
        <v>26905</v>
      </c>
      <c r="AG79">
        <v>538100</v>
      </c>
      <c r="AH79" t="s">
        <v>44</v>
      </c>
    </row>
    <row r="80" spans="1:34" x14ac:dyDescent="0.2">
      <c r="A80" t="s">
        <v>54</v>
      </c>
      <c r="B80">
        <v>14</v>
      </c>
      <c r="C80">
        <v>53964998</v>
      </c>
      <c r="D80">
        <v>53964998</v>
      </c>
      <c r="E80" t="s">
        <v>55</v>
      </c>
      <c r="F80" t="s">
        <v>56</v>
      </c>
      <c r="G80" t="s">
        <v>48</v>
      </c>
      <c r="H80" t="s">
        <v>38</v>
      </c>
      <c r="I80" t="s">
        <v>40</v>
      </c>
      <c r="J80" t="s">
        <v>51</v>
      </c>
      <c r="K80">
        <v>0.28889999999999999</v>
      </c>
      <c r="L80">
        <v>0.29580000000000001</v>
      </c>
      <c r="M80">
        <v>0.22009999999999999</v>
      </c>
      <c r="N80" t="s">
        <v>52</v>
      </c>
      <c r="O80" t="s">
        <v>51</v>
      </c>
      <c r="P80" t="s">
        <v>40</v>
      </c>
      <c r="Q80" t="s">
        <v>42</v>
      </c>
      <c r="R80">
        <v>0.71109999999999995</v>
      </c>
      <c r="S80">
        <v>0.70420000000000005</v>
      </c>
      <c r="T80">
        <v>0.77990000000000004</v>
      </c>
      <c r="U80" t="s">
        <v>57</v>
      </c>
      <c r="V80" t="s">
        <v>51</v>
      </c>
      <c r="W80" t="s">
        <v>40</v>
      </c>
      <c r="X80" t="s">
        <v>51</v>
      </c>
      <c r="Y80" t="s">
        <v>58</v>
      </c>
      <c r="Z80">
        <v>500</v>
      </c>
      <c r="AA80">
        <v>499</v>
      </c>
      <c r="AB80">
        <v>18495.099999999999</v>
      </c>
      <c r="AC80">
        <v>369902</v>
      </c>
      <c r="AD80">
        <v>14983.3</v>
      </c>
      <c r="AE80">
        <v>299666</v>
      </c>
      <c r="AF80">
        <v>56038.7</v>
      </c>
      <c r="AG80">
        <v>1120774</v>
      </c>
      <c r="AH80" t="s">
        <v>58</v>
      </c>
    </row>
    <row r="81" spans="1:34" x14ac:dyDescent="0.2">
      <c r="A81" t="s">
        <v>88</v>
      </c>
      <c r="B81">
        <v>8</v>
      </c>
      <c r="C81">
        <v>123462066</v>
      </c>
      <c r="D81">
        <v>123462066</v>
      </c>
      <c r="E81" t="s">
        <v>89</v>
      </c>
      <c r="F81" t="s">
        <v>90</v>
      </c>
      <c r="G81" t="s">
        <v>48</v>
      </c>
      <c r="H81" t="s">
        <v>38</v>
      </c>
      <c r="I81" t="s">
        <v>50</v>
      </c>
      <c r="J81" t="s">
        <v>51</v>
      </c>
      <c r="K81">
        <v>0.41670000000000001</v>
      </c>
      <c r="L81">
        <v>0.52600000000000002</v>
      </c>
      <c r="M81">
        <v>0.60440000000000005</v>
      </c>
      <c r="N81" t="s">
        <v>52</v>
      </c>
      <c r="O81" t="s">
        <v>51</v>
      </c>
      <c r="P81" t="s">
        <v>50</v>
      </c>
      <c r="Q81" t="s">
        <v>42</v>
      </c>
      <c r="R81">
        <v>0.58330000000000004</v>
      </c>
      <c r="S81">
        <v>0.47399999999999998</v>
      </c>
      <c r="T81">
        <v>0.39560000000000001</v>
      </c>
      <c r="U81" t="s">
        <v>91</v>
      </c>
      <c r="V81" t="s">
        <v>51</v>
      </c>
      <c r="W81" t="s">
        <v>50</v>
      </c>
      <c r="X81" t="s">
        <v>51</v>
      </c>
      <c r="Y81" t="s">
        <v>44</v>
      </c>
      <c r="Z81">
        <v>600</v>
      </c>
      <c r="AA81">
        <v>599</v>
      </c>
      <c r="AB81">
        <v>19097.8</v>
      </c>
      <c r="AC81">
        <v>381956</v>
      </c>
      <c r="AD81">
        <v>45838.1</v>
      </c>
      <c r="AE81">
        <v>916762</v>
      </c>
      <c r="AF81">
        <v>47343.5</v>
      </c>
      <c r="AG81">
        <v>946870</v>
      </c>
      <c r="AH81" t="s">
        <v>44</v>
      </c>
    </row>
    <row r="82" spans="1:34" x14ac:dyDescent="0.2">
      <c r="A82" t="s">
        <v>186</v>
      </c>
      <c r="B82">
        <v>14</v>
      </c>
      <c r="C82">
        <v>85139058</v>
      </c>
      <c r="D82">
        <v>85139058</v>
      </c>
      <c r="E82" t="s">
        <v>187</v>
      </c>
      <c r="F82" t="s">
        <v>188</v>
      </c>
      <c r="G82" t="s">
        <v>48</v>
      </c>
      <c r="H82" t="s">
        <v>38</v>
      </c>
      <c r="I82" t="s">
        <v>50</v>
      </c>
      <c r="J82" t="s">
        <v>39</v>
      </c>
      <c r="K82">
        <v>0.32069999999999999</v>
      </c>
      <c r="L82">
        <v>0.24010000000000001</v>
      </c>
      <c r="M82">
        <v>0.32</v>
      </c>
      <c r="N82" t="s">
        <v>52</v>
      </c>
      <c r="O82" t="s">
        <v>39</v>
      </c>
      <c r="P82" t="s">
        <v>50</v>
      </c>
      <c r="Q82" t="s">
        <v>42</v>
      </c>
      <c r="R82">
        <v>0.67930000000000001</v>
      </c>
      <c r="S82">
        <v>0.75990000000000002</v>
      </c>
      <c r="T82">
        <v>0.68</v>
      </c>
      <c r="U82" t="s">
        <v>189</v>
      </c>
      <c r="V82" t="s">
        <v>39</v>
      </c>
      <c r="W82" t="s">
        <v>50</v>
      </c>
      <c r="X82" t="s">
        <v>39</v>
      </c>
      <c r="Y82" t="s">
        <v>44</v>
      </c>
      <c r="Z82">
        <v>600</v>
      </c>
      <c r="AA82">
        <v>595</v>
      </c>
      <c r="AB82">
        <v>19184.2</v>
      </c>
      <c r="AC82">
        <v>383684</v>
      </c>
      <c r="AD82">
        <v>39380.400000000001</v>
      </c>
      <c r="AE82">
        <v>787608</v>
      </c>
      <c r="AF82">
        <v>35721.199999999997</v>
      </c>
      <c r="AG82">
        <v>714424</v>
      </c>
      <c r="AH82" t="s">
        <v>44</v>
      </c>
    </row>
    <row r="83" spans="1:34" x14ac:dyDescent="0.2">
      <c r="A83" t="s">
        <v>355</v>
      </c>
      <c r="B83">
        <v>12</v>
      </c>
      <c r="C83">
        <v>124715164</v>
      </c>
      <c r="D83">
        <v>124715164</v>
      </c>
      <c r="E83" t="s">
        <v>356</v>
      </c>
      <c r="F83" t="s">
        <v>357</v>
      </c>
      <c r="G83" t="s">
        <v>48</v>
      </c>
      <c r="H83" t="s">
        <v>38</v>
      </c>
      <c r="I83" t="s">
        <v>40</v>
      </c>
      <c r="J83" t="s">
        <v>39</v>
      </c>
      <c r="K83">
        <v>0.2394</v>
      </c>
      <c r="L83">
        <v>0.14230000000000001</v>
      </c>
      <c r="M83">
        <v>9.6100000000000005E-2</v>
      </c>
      <c r="N83" t="s">
        <v>52</v>
      </c>
      <c r="O83" t="s">
        <v>39</v>
      </c>
      <c r="P83" t="s">
        <v>40</v>
      </c>
      <c r="Q83" t="s">
        <v>42</v>
      </c>
      <c r="R83">
        <v>0.76060000000000005</v>
      </c>
      <c r="S83">
        <v>0.85770000000000002</v>
      </c>
      <c r="T83">
        <v>0.90390000000000004</v>
      </c>
      <c r="U83" t="s">
        <v>189</v>
      </c>
      <c r="V83" t="s">
        <v>39</v>
      </c>
      <c r="W83" t="s">
        <v>40</v>
      </c>
      <c r="X83" t="s">
        <v>39</v>
      </c>
      <c r="Y83" t="s">
        <v>44</v>
      </c>
      <c r="Z83">
        <v>600</v>
      </c>
      <c r="AA83">
        <v>599</v>
      </c>
      <c r="AB83">
        <v>19932.7</v>
      </c>
      <c r="AC83">
        <v>398654</v>
      </c>
      <c r="AD83">
        <v>17281</v>
      </c>
      <c r="AE83">
        <v>345620</v>
      </c>
      <c r="AF83">
        <v>19043.8</v>
      </c>
      <c r="AG83">
        <v>380876</v>
      </c>
      <c r="AH83" t="s">
        <v>44</v>
      </c>
    </row>
    <row r="84" spans="1:34" x14ac:dyDescent="0.2">
      <c r="A84" t="s">
        <v>231</v>
      </c>
      <c r="B84">
        <v>1</v>
      </c>
      <c r="C84">
        <v>53999509</v>
      </c>
      <c r="D84">
        <v>53999509</v>
      </c>
      <c r="E84" t="s">
        <v>232</v>
      </c>
      <c r="F84" t="s">
        <v>233</v>
      </c>
      <c r="G84" t="s">
        <v>48</v>
      </c>
      <c r="H84" t="s">
        <v>38</v>
      </c>
      <c r="I84" t="s">
        <v>39</v>
      </c>
      <c r="J84" t="s">
        <v>40</v>
      </c>
      <c r="K84">
        <v>0.48699999999999999</v>
      </c>
      <c r="L84">
        <v>0.9839</v>
      </c>
      <c r="M84">
        <v>0.64749999999999996</v>
      </c>
      <c r="N84" t="s">
        <v>52</v>
      </c>
      <c r="O84" t="s">
        <v>39</v>
      </c>
      <c r="P84" t="s">
        <v>40</v>
      </c>
      <c r="Q84" t="s">
        <v>42</v>
      </c>
      <c r="R84">
        <v>0.48699999999999999</v>
      </c>
      <c r="S84">
        <v>0.9839</v>
      </c>
      <c r="T84">
        <v>0.64749999999999996</v>
      </c>
      <c r="U84" t="s">
        <v>57</v>
      </c>
      <c r="V84" t="s">
        <v>39</v>
      </c>
      <c r="W84" t="s">
        <v>40</v>
      </c>
      <c r="X84" t="s">
        <v>39</v>
      </c>
      <c r="Y84" t="s">
        <v>44</v>
      </c>
      <c r="Z84">
        <v>600</v>
      </c>
      <c r="AA84">
        <v>597</v>
      </c>
      <c r="AB84">
        <v>20227.599999999999</v>
      </c>
      <c r="AC84">
        <v>404552</v>
      </c>
      <c r="AD84">
        <v>28877.599999999999</v>
      </c>
      <c r="AE84">
        <v>577552</v>
      </c>
      <c r="AF84">
        <v>31190.400000000001</v>
      </c>
      <c r="AG84">
        <v>623808</v>
      </c>
      <c r="AH84" t="s">
        <v>44</v>
      </c>
    </row>
    <row r="85" spans="1:34" x14ac:dyDescent="0.2">
      <c r="A85" t="s">
        <v>69</v>
      </c>
      <c r="B85">
        <v>10</v>
      </c>
      <c r="C85">
        <v>15519799</v>
      </c>
      <c r="D85">
        <v>15519799</v>
      </c>
      <c r="E85" t="s">
        <v>70</v>
      </c>
      <c r="F85" t="s">
        <v>71</v>
      </c>
      <c r="G85" t="s">
        <v>48</v>
      </c>
      <c r="H85" t="s">
        <v>38</v>
      </c>
      <c r="I85" t="s">
        <v>50</v>
      </c>
      <c r="J85" t="s">
        <v>51</v>
      </c>
      <c r="K85">
        <v>0.26300000000000001</v>
      </c>
      <c r="L85">
        <v>0.40970000000000001</v>
      </c>
      <c r="M85">
        <v>0.38279999999999997</v>
      </c>
      <c r="N85" t="s">
        <v>52</v>
      </c>
      <c r="O85" t="s">
        <v>50</v>
      </c>
      <c r="P85" t="s">
        <v>51</v>
      </c>
      <c r="Q85" t="s">
        <v>42</v>
      </c>
      <c r="R85">
        <v>0.26300000000000001</v>
      </c>
      <c r="S85">
        <v>0.40970000000000001</v>
      </c>
      <c r="T85">
        <v>0.38279999999999997</v>
      </c>
      <c r="U85" t="s">
        <v>72</v>
      </c>
      <c r="V85" t="s">
        <v>50</v>
      </c>
      <c r="W85" t="s">
        <v>51</v>
      </c>
      <c r="X85" t="s">
        <v>50</v>
      </c>
      <c r="Y85" t="s">
        <v>58</v>
      </c>
      <c r="Z85">
        <v>500</v>
      </c>
      <c r="AA85">
        <v>500</v>
      </c>
      <c r="AB85">
        <v>21530.9</v>
      </c>
      <c r="AC85">
        <v>430618</v>
      </c>
      <c r="AD85">
        <v>46928.1</v>
      </c>
      <c r="AE85">
        <v>938562</v>
      </c>
      <c r="AF85">
        <v>51243.1</v>
      </c>
      <c r="AG85">
        <v>1024862</v>
      </c>
      <c r="AH85" t="s">
        <v>58</v>
      </c>
    </row>
    <row r="86" spans="1:34" x14ac:dyDescent="0.2">
      <c r="A86" t="s">
        <v>228</v>
      </c>
      <c r="B86">
        <v>1</v>
      </c>
      <c r="C86">
        <v>68862622</v>
      </c>
      <c r="D86">
        <v>68862622</v>
      </c>
      <c r="E86" t="s">
        <v>229</v>
      </c>
      <c r="F86" t="s">
        <v>230</v>
      </c>
      <c r="G86" t="s">
        <v>48</v>
      </c>
      <c r="H86" t="s">
        <v>38</v>
      </c>
      <c r="I86" t="s">
        <v>50</v>
      </c>
      <c r="J86" t="s">
        <v>51</v>
      </c>
      <c r="K86">
        <v>0.1273</v>
      </c>
      <c r="L86">
        <v>0.69179999999999997</v>
      </c>
      <c r="M86">
        <v>0.4607</v>
      </c>
      <c r="N86" t="s">
        <v>52</v>
      </c>
      <c r="O86" t="s">
        <v>50</v>
      </c>
      <c r="P86" t="s">
        <v>51</v>
      </c>
      <c r="Q86" t="s">
        <v>42</v>
      </c>
      <c r="R86">
        <v>0.1273</v>
      </c>
      <c r="S86">
        <v>0.69179999999999997</v>
      </c>
      <c r="T86">
        <v>0.4607</v>
      </c>
      <c r="U86" t="s">
        <v>57</v>
      </c>
      <c r="V86" t="s">
        <v>50</v>
      </c>
      <c r="W86" t="s">
        <v>51</v>
      </c>
      <c r="X86" t="s">
        <v>50</v>
      </c>
      <c r="Y86" t="s">
        <v>44</v>
      </c>
      <c r="Z86">
        <v>599</v>
      </c>
      <c r="AA86">
        <v>599</v>
      </c>
      <c r="AB86">
        <v>21645.8</v>
      </c>
      <c r="AC86">
        <v>432916</v>
      </c>
      <c r="AD86">
        <v>28721.9</v>
      </c>
      <c r="AE86">
        <v>574438</v>
      </c>
      <c r="AF86">
        <v>31360.3</v>
      </c>
      <c r="AG86">
        <v>627206</v>
      </c>
      <c r="AH86" t="s">
        <v>44</v>
      </c>
    </row>
    <row r="87" spans="1:34" x14ac:dyDescent="0.2">
      <c r="A87" t="s">
        <v>358</v>
      </c>
      <c r="B87">
        <v>18</v>
      </c>
      <c r="C87">
        <v>8556126</v>
      </c>
      <c r="D87">
        <v>8556126</v>
      </c>
      <c r="E87" t="s">
        <v>359</v>
      </c>
      <c r="F87" t="s">
        <v>360</v>
      </c>
      <c r="G87" t="s">
        <v>48</v>
      </c>
      <c r="H87" t="s">
        <v>38</v>
      </c>
      <c r="I87" t="s">
        <v>51</v>
      </c>
      <c r="J87" t="s">
        <v>50</v>
      </c>
      <c r="K87">
        <v>0.1033</v>
      </c>
      <c r="L87">
        <v>5.9409999999999998E-2</v>
      </c>
      <c r="M87">
        <v>0.27610000000000001</v>
      </c>
      <c r="N87" t="s">
        <v>52</v>
      </c>
      <c r="O87" t="s">
        <v>50</v>
      </c>
      <c r="P87" t="s">
        <v>51</v>
      </c>
      <c r="Q87" t="s">
        <v>42</v>
      </c>
      <c r="R87">
        <v>0.89670000000000005</v>
      </c>
      <c r="S87">
        <v>0.94059000000000004</v>
      </c>
      <c r="T87">
        <v>0.72389999999999999</v>
      </c>
      <c r="U87" t="s">
        <v>361</v>
      </c>
      <c r="V87" t="s">
        <v>50</v>
      </c>
      <c r="W87" t="s">
        <v>51</v>
      </c>
      <c r="X87" t="s">
        <v>50</v>
      </c>
      <c r="Y87" t="s">
        <v>44</v>
      </c>
      <c r="Z87">
        <v>600</v>
      </c>
      <c r="AA87">
        <v>596</v>
      </c>
      <c r="AB87">
        <v>22047.200000000001</v>
      </c>
      <c r="AC87">
        <v>440944</v>
      </c>
      <c r="AD87">
        <v>16248</v>
      </c>
      <c r="AE87">
        <v>324960</v>
      </c>
      <c r="AF87">
        <v>18654.7</v>
      </c>
      <c r="AG87">
        <v>373094</v>
      </c>
      <c r="AH87" t="s">
        <v>44</v>
      </c>
    </row>
    <row r="88" spans="1:34" x14ac:dyDescent="0.2">
      <c r="A88" t="s">
        <v>63</v>
      </c>
      <c r="B88">
        <v>2</v>
      </c>
      <c r="C88">
        <v>239491831</v>
      </c>
      <c r="D88">
        <v>239491831</v>
      </c>
      <c r="E88" t="s">
        <v>64</v>
      </c>
      <c r="F88" t="s">
        <v>65</v>
      </c>
      <c r="G88" t="s">
        <v>48</v>
      </c>
      <c r="H88" t="s">
        <v>38</v>
      </c>
      <c r="I88" t="s">
        <v>40</v>
      </c>
      <c r="J88" t="s">
        <v>51</v>
      </c>
      <c r="K88">
        <v>0.38019999999999998</v>
      </c>
      <c r="L88">
        <v>0.47520000000000001</v>
      </c>
      <c r="M88">
        <v>0.65959999999999996</v>
      </c>
      <c r="N88" t="s">
        <v>52</v>
      </c>
      <c r="O88" t="s">
        <v>51</v>
      </c>
      <c r="P88" t="s">
        <v>40</v>
      </c>
      <c r="Q88" t="s">
        <v>42</v>
      </c>
      <c r="R88">
        <v>0.61980000000000002</v>
      </c>
      <c r="S88">
        <v>0.52480000000000004</v>
      </c>
      <c r="T88">
        <v>0.34039999999999998</v>
      </c>
      <c r="U88" t="s">
        <v>57</v>
      </c>
      <c r="V88" t="s">
        <v>51</v>
      </c>
      <c r="W88" t="s">
        <v>40</v>
      </c>
      <c r="X88" t="s">
        <v>51</v>
      </c>
      <c r="Y88" t="s">
        <v>44</v>
      </c>
      <c r="Z88">
        <v>599</v>
      </c>
      <c r="AA88">
        <v>595</v>
      </c>
      <c r="AB88">
        <v>22557.1</v>
      </c>
      <c r="AC88">
        <v>451142</v>
      </c>
      <c r="AD88">
        <v>31131.7</v>
      </c>
      <c r="AE88">
        <v>622634</v>
      </c>
      <c r="AF88">
        <v>53068.5</v>
      </c>
      <c r="AG88">
        <v>1061370</v>
      </c>
      <c r="AH88" t="s">
        <v>44</v>
      </c>
    </row>
    <row r="89" spans="1:34" x14ac:dyDescent="0.2">
      <c r="A89" t="s">
        <v>253</v>
      </c>
      <c r="B89">
        <v>20</v>
      </c>
      <c r="C89">
        <v>21679930</v>
      </c>
      <c r="D89">
        <v>21679930</v>
      </c>
      <c r="E89" t="s">
        <v>254</v>
      </c>
      <c r="F89" t="s">
        <v>255</v>
      </c>
      <c r="G89" t="s">
        <v>48</v>
      </c>
      <c r="H89" t="s">
        <v>38</v>
      </c>
      <c r="I89" t="s">
        <v>40</v>
      </c>
      <c r="J89" t="s">
        <v>39</v>
      </c>
      <c r="K89">
        <v>0.20200000000000001</v>
      </c>
      <c r="L89">
        <v>0.15590000000000001</v>
      </c>
      <c r="M89">
        <v>0.31919999999999998</v>
      </c>
      <c r="N89" t="s">
        <v>52</v>
      </c>
      <c r="O89" t="s">
        <v>39</v>
      </c>
      <c r="P89" t="s">
        <v>40</v>
      </c>
      <c r="Q89" t="s">
        <v>42</v>
      </c>
      <c r="R89">
        <v>0.79800000000000004</v>
      </c>
      <c r="S89">
        <v>0.84409999999999996</v>
      </c>
      <c r="T89">
        <v>0.68079999999999996</v>
      </c>
      <c r="U89" t="s">
        <v>57</v>
      </c>
      <c r="V89" t="s">
        <v>39</v>
      </c>
      <c r="W89" t="s">
        <v>40</v>
      </c>
      <c r="X89" t="s">
        <v>39</v>
      </c>
      <c r="Y89" t="s">
        <v>44</v>
      </c>
      <c r="Z89">
        <v>600</v>
      </c>
      <c r="AA89">
        <v>595</v>
      </c>
      <c r="AB89">
        <v>23653.8</v>
      </c>
      <c r="AC89">
        <v>473076</v>
      </c>
      <c r="AD89">
        <v>29239.200000000001</v>
      </c>
      <c r="AE89">
        <v>584784</v>
      </c>
      <c r="AF89">
        <v>28832.799999999999</v>
      </c>
      <c r="AG89">
        <v>576656</v>
      </c>
      <c r="AH89" t="s">
        <v>44</v>
      </c>
    </row>
    <row r="90" spans="1:34" x14ac:dyDescent="0.2">
      <c r="A90" t="s">
        <v>182</v>
      </c>
      <c r="B90">
        <v>4</v>
      </c>
      <c r="C90">
        <v>18607550</v>
      </c>
      <c r="D90">
        <v>18607550</v>
      </c>
      <c r="E90" t="s">
        <v>183</v>
      </c>
      <c r="F90" t="s">
        <v>184</v>
      </c>
      <c r="G90" t="s">
        <v>48</v>
      </c>
      <c r="H90" t="s">
        <v>38</v>
      </c>
      <c r="I90" t="s">
        <v>40</v>
      </c>
      <c r="J90" t="s">
        <v>50</v>
      </c>
      <c r="K90">
        <v>0.46920000000000001</v>
      </c>
      <c r="L90">
        <v>0.19800000000000001</v>
      </c>
      <c r="M90">
        <v>0.14749999999999999</v>
      </c>
      <c r="N90" t="s">
        <v>52</v>
      </c>
      <c r="O90" t="s">
        <v>50</v>
      </c>
      <c r="P90" t="s">
        <v>40</v>
      </c>
      <c r="Q90" t="s">
        <v>42</v>
      </c>
      <c r="R90">
        <v>0.53080000000000005</v>
      </c>
      <c r="S90">
        <v>0.80200000000000005</v>
      </c>
      <c r="T90">
        <v>0.85250000000000004</v>
      </c>
      <c r="U90" t="s">
        <v>185</v>
      </c>
      <c r="V90" t="s">
        <v>50</v>
      </c>
      <c r="W90" t="s">
        <v>40</v>
      </c>
      <c r="X90" t="s">
        <v>50</v>
      </c>
      <c r="Y90" t="s">
        <v>44</v>
      </c>
      <c r="Z90">
        <v>600</v>
      </c>
      <c r="AA90">
        <v>588</v>
      </c>
      <c r="AB90">
        <v>24750.3</v>
      </c>
      <c r="AC90">
        <v>495006</v>
      </c>
      <c r="AD90">
        <v>44207.4</v>
      </c>
      <c r="AE90">
        <v>884148</v>
      </c>
      <c r="AF90">
        <v>35953.599999999999</v>
      </c>
      <c r="AG90">
        <v>719072</v>
      </c>
      <c r="AH90" t="s">
        <v>44</v>
      </c>
    </row>
    <row r="91" spans="1:34" x14ac:dyDescent="0.2">
      <c r="A91" t="s">
        <v>248</v>
      </c>
      <c r="B91">
        <v>2</v>
      </c>
      <c r="C91">
        <v>146045060</v>
      </c>
      <c r="D91">
        <v>146045060</v>
      </c>
      <c r="E91" t="s">
        <v>249</v>
      </c>
      <c r="F91" t="s">
        <v>250</v>
      </c>
      <c r="G91" t="s">
        <v>48</v>
      </c>
      <c r="H91" t="s">
        <v>38</v>
      </c>
      <c r="I91" t="s">
        <v>39</v>
      </c>
      <c r="J91" t="s">
        <v>40</v>
      </c>
      <c r="K91">
        <v>0.38440000000000002</v>
      </c>
      <c r="L91">
        <v>0.52349999999999997</v>
      </c>
      <c r="M91">
        <v>0.18229999999999999</v>
      </c>
      <c r="N91" t="s">
        <v>52</v>
      </c>
      <c r="O91" t="s">
        <v>40</v>
      </c>
      <c r="P91" t="s">
        <v>39</v>
      </c>
      <c r="Q91" t="s">
        <v>42</v>
      </c>
      <c r="R91">
        <v>0.61560000000000004</v>
      </c>
      <c r="S91">
        <v>0.47649999999999998</v>
      </c>
      <c r="T91">
        <v>0.81769999999999998</v>
      </c>
      <c r="U91" t="s">
        <v>209</v>
      </c>
      <c r="V91" t="s">
        <v>40</v>
      </c>
      <c r="W91" t="s">
        <v>39</v>
      </c>
      <c r="X91" t="s">
        <v>40</v>
      </c>
      <c r="Y91" t="s">
        <v>44</v>
      </c>
      <c r="Z91">
        <v>600</v>
      </c>
      <c r="AA91">
        <v>595</v>
      </c>
      <c r="AB91">
        <v>25297.4</v>
      </c>
      <c r="AC91">
        <v>505948</v>
      </c>
      <c r="AD91">
        <v>26799.3</v>
      </c>
      <c r="AE91">
        <v>535986</v>
      </c>
      <c r="AF91">
        <v>29320.3</v>
      </c>
      <c r="AG91">
        <v>586406</v>
      </c>
      <c r="AH91" t="s">
        <v>44</v>
      </c>
    </row>
    <row r="92" spans="1:34" x14ac:dyDescent="0.2">
      <c r="A92" t="s">
        <v>129</v>
      </c>
      <c r="B92">
        <v>1</v>
      </c>
      <c r="C92">
        <v>2803806</v>
      </c>
      <c r="D92">
        <v>2803806</v>
      </c>
      <c r="E92" t="s">
        <v>130</v>
      </c>
      <c r="F92" t="s">
        <v>131</v>
      </c>
      <c r="G92" t="s">
        <v>48</v>
      </c>
      <c r="H92" t="s">
        <v>38</v>
      </c>
      <c r="I92" t="s">
        <v>39</v>
      </c>
      <c r="J92" t="s">
        <v>40</v>
      </c>
      <c r="K92">
        <v>0.48330000000000001</v>
      </c>
      <c r="L92">
        <v>0.61509999999999998</v>
      </c>
      <c r="M92">
        <v>0.69669999999999999</v>
      </c>
      <c r="N92" t="s">
        <v>52</v>
      </c>
      <c r="O92" t="s">
        <v>39</v>
      </c>
      <c r="P92" t="s">
        <v>40</v>
      </c>
      <c r="Q92" t="s">
        <v>42</v>
      </c>
      <c r="R92">
        <v>0.48330000000000001</v>
      </c>
      <c r="S92">
        <v>0.61509999999999998</v>
      </c>
      <c r="T92">
        <v>0.69669999999999999</v>
      </c>
      <c r="U92" t="s">
        <v>132</v>
      </c>
      <c r="V92" t="s">
        <v>39</v>
      </c>
      <c r="W92" t="s">
        <v>40</v>
      </c>
      <c r="X92" t="s">
        <v>39</v>
      </c>
      <c r="Y92" t="s">
        <v>44</v>
      </c>
      <c r="Z92">
        <v>600</v>
      </c>
      <c r="AA92">
        <v>598</v>
      </c>
      <c r="AB92">
        <v>31872.9</v>
      </c>
      <c r="AC92">
        <v>637458</v>
      </c>
      <c r="AD92">
        <v>38305.1</v>
      </c>
      <c r="AE92">
        <v>766102</v>
      </c>
      <c r="AF92">
        <v>42003.8</v>
      </c>
      <c r="AG92">
        <v>840076</v>
      </c>
      <c r="AH92" t="s">
        <v>44</v>
      </c>
    </row>
    <row r="93" spans="1:34" x14ac:dyDescent="0.2">
      <c r="A93" t="s">
        <v>243</v>
      </c>
      <c r="B93">
        <v>4</v>
      </c>
      <c r="C93">
        <v>61371870</v>
      </c>
      <c r="D93">
        <v>61371870</v>
      </c>
      <c r="E93" t="s">
        <v>244</v>
      </c>
      <c r="F93" t="s">
        <v>245</v>
      </c>
      <c r="G93" t="s">
        <v>48</v>
      </c>
      <c r="H93" t="s">
        <v>38</v>
      </c>
      <c r="I93" t="s">
        <v>39</v>
      </c>
      <c r="J93" t="s">
        <v>40</v>
      </c>
      <c r="K93">
        <v>0.13830000000000001</v>
      </c>
      <c r="L93">
        <v>0.41089999999999999</v>
      </c>
      <c r="M93">
        <v>0.28060000000000002</v>
      </c>
      <c r="N93" t="s">
        <v>52</v>
      </c>
      <c r="O93" t="s">
        <v>40</v>
      </c>
      <c r="P93" t="s">
        <v>39</v>
      </c>
      <c r="Q93" t="s">
        <v>42</v>
      </c>
      <c r="R93">
        <v>0.86170000000000002</v>
      </c>
      <c r="S93">
        <v>0.58909999999999996</v>
      </c>
      <c r="T93">
        <v>0.71940000000000004</v>
      </c>
      <c r="U93" t="s">
        <v>118</v>
      </c>
      <c r="V93" t="s">
        <v>40</v>
      </c>
      <c r="W93" t="s">
        <v>39</v>
      </c>
      <c r="X93" t="s">
        <v>40</v>
      </c>
      <c r="Y93" t="s">
        <v>44</v>
      </c>
      <c r="Z93">
        <v>600</v>
      </c>
      <c r="AA93">
        <v>593</v>
      </c>
      <c r="AB93">
        <v>36320.1</v>
      </c>
      <c r="AC93">
        <v>726402</v>
      </c>
      <c r="AD93">
        <v>27803.200000000001</v>
      </c>
      <c r="AE93">
        <v>556064</v>
      </c>
      <c r="AF93">
        <v>30389.200000000001</v>
      </c>
      <c r="AG93">
        <v>607784</v>
      </c>
      <c r="AH93" t="s">
        <v>44</v>
      </c>
    </row>
    <row r="94" spans="1:34" x14ac:dyDescent="0.2">
      <c r="A94" s="2" t="s">
        <v>829</v>
      </c>
      <c r="B94" s="2">
        <v>2</v>
      </c>
      <c r="C94" s="2">
        <v>109513601</v>
      </c>
      <c r="D94" s="2">
        <v>109513601</v>
      </c>
      <c r="E94" s="2" t="s">
        <v>830</v>
      </c>
      <c r="F94" s="2" t="s">
        <v>831</v>
      </c>
      <c r="G94" s="2" t="s">
        <v>48</v>
      </c>
      <c r="H94" s="2" t="s">
        <v>38</v>
      </c>
      <c r="I94" s="3" t="s">
        <v>51</v>
      </c>
      <c r="J94" s="3" t="s">
        <v>50</v>
      </c>
      <c r="K94" s="4">
        <v>5.815E-2</v>
      </c>
      <c r="L94" s="5">
        <v>1</v>
      </c>
      <c r="M94">
        <v>0.997</v>
      </c>
      <c r="N94" t="s">
        <v>52</v>
      </c>
      <c r="O94" t="s">
        <v>51</v>
      </c>
      <c r="P94" t="s">
        <v>50</v>
      </c>
      <c r="Q94" t="s">
        <v>42</v>
      </c>
      <c r="R94">
        <f t="shared" ref="R94" si="0">IF(I94=O94,K94,1-K94)</f>
        <v>5.815E-2</v>
      </c>
      <c r="S94">
        <f t="shared" ref="S94" si="1">IF(I94=O94,L94,1-L94)</f>
        <v>1</v>
      </c>
      <c r="T94">
        <f t="shared" ref="T94" si="2">IF(I94=O94,M94,1-M94)</f>
        <v>0.997</v>
      </c>
      <c r="U94" t="s">
        <v>994</v>
      </c>
      <c r="V94" t="s">
        <v>51</v>
      </c>
      <c r="W94" t="s">
        <v>50</v>
      </c>
      <c r="X94" t="s">
        <v>51</v>
      </c>
      <c r="Y94" t="s">
        <v>58</v>
      </c>
      <c r="Z94">
        <v>500</v>
      </c>
      <c r="AA94">
        <v>500</v>
      </c>
      <c r="AB94">
        <v>2157.0500000000002</v>
      </c>
      <c r="AC94">
        <f>AB94*20</f>
        <v>43141</v>
      </c>
      <c r="AD94" s="8">
        <v>2158.1</v>
      </c>
      <c r="AE94" s="8">
        <v>2157.12</v>
      </c>
      <c r="AF94" s="8">
        <v>2079.64</v>
      </c>
      <c r="AG94" s="8">
        <v>2239.36</v>
      </c>
    </row>
  </sheetData>
  <sortState xmlns:xlrd2="http://schemas.microsoft.com/office/spreadsheetml/2017/richdata2" ref="A2:AH93">
    <sortCondition ref="AC2:AC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FC02E-081B-904A-9B34-ADB47ABC73EE}">
  <dimension ref="A1:AH55"/>
  <sheetViews>
    <sheetView topLeftCell="M49" zoomScale="125" workbookViewId="0">
      <selection activeCell="AC15" sqref="AC15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t="s">
        <v>572</v>
      </c>
      <c r="B2">
        <v>10</v>
      </c>
      <c r="C2">
        <v>119738984</v>
      </c>
      <c r="D2">
        <v>119738984</v>
      </c>
      <c r="E2" t="s">
        <v>449</v>
      </c>
      <c r="F2" t="s">
        <v>573</v>
      </c>
      <c r="G2" t="s">
        <v>37</v>
      </c>
      <c r="H2" t="s">
        <v>38</v>
      </c>
      <c r="I2" t="s">
        <v>39</v>
      </c>
      <c r="J2" t="s">
        <v>40</v>
      </c>
      <c r="K2">
        <v>0.92159999999999997</v>
      </c>
      <c r="L2">
        <v>0.75149999999999995</v>
      </c>
      <c r="M2">
        <v>0.98939999999999995</v>
      </c>
      <c r="N2" t="s">
        <v>41</v>
      </c>
      <c r="O2" t="s">
        <v>39</v>
      </c>
      <c r="P2" t="s">
        <v>40</v>
      </c>
      <c r="Q2" t="s">
        <v>42</v>
      </c>
      <c r="R2">
        <v>0.92159999999999997</v>
      </c>
      <c r="S2">
        <v>0.75149999999999995</v>
      </c>
      <c r="T2">
        <v>0.98939999999999995</v>
      </c>
      <c r="U2" t="s">
        <v>574</v>
      </c>
      <c r="V2" t="s">
        <v>39</v>
      </c>
      <c r="W2" t="s">
        <v>40</v>
      </c>
      <c r="X2" t="s">
        <v>39</v>
      </c>
      <c r="Y2" t="s">
        <v>58</v>
      </c>
      <c r="Z2">
        <v>500</v>
      </c>
      <c r="AA2">
        <v>500</v>
      </c>
      <c r="AB2">
        <v>1843.55</v>
      </c>
      <c r="AC2">
        <v>36871</v>
      </c>
      <c r="AD2">
        <v>1884.41</v>
      </c>
      <c r="AE2">
        <v>37688.199999999997</v>
      </c>
      <c r="AF2">
        <v>1890</v>
      </c>
      <c r="AG2">
        <v>37800</v>
      </c>
      <c r="AH2" t="s">
        <v>58</v>
      </c>
    </row>
    <row r="3" spans="1:34" x14ac:dyDescent="0.2">
      <c r="A3" t="s">
        <v>318</v>
      </c>
      <c r="B3">
        <v>1</v>
      </c>
      <c r="C3">
        <v>119875730</v>
      </c>
      <c r="D3">
        <v>119875730</v>
      </c>
      <c r="E3" t="s">
        <v>319</v>
      </c>
      <c r="F3" t="s">
        <v>320</v>
      </c>
      <c r="G3" t="s">
        <v>37</v>
      </c>
      <c r="H3" t="s">
        <v>38</v>
      </c>
      <c r="I3" t="s">
        <v>40</v>
      </c>
      <c r="J3" t="s">
        <v>39</v>
      </c>
      <c r="K3">
        <v>0.58830000000000005</v>
      </c>
      <c r="L3">
        <v>0.84</v>
      </c>
      <c r="M3">
        <v>0.99319999999999997</v>
      </c>
      <c r="N3" t="s">
        <v>41</v>
      </c>
      <c r="O3" t="s">
        <v>40</v>
      </c>
      <c r="P3" t="s">
        <v>39</v>
      </c>
      <c r="Q3" t="s">
        <v>42</v>
      </c>
      <c r="R3">
        <v>0.58830000000000005</v>
      </c>
      <c r="S3">
        <v>0.84</v>
      </c>
      <c r="T3">
        <v>0.99319999999999997</v>
      </c>
      <c r="U3" t="s">
        <v>321</v>
      </c>
      <c r="V3" t="s">
        <v>40</v>
      </c>
      <c r="W3" t="s">
        <v>39</v>
      </c>
      <c r="X3" t="s">
        <v>40</v>
      </c>
      <c r="Y3" t="s">
        <v>44</v>
      </c>
      <c r="Z3">
        <v>599</v>
      </c>
      <c r="AA3">
        <v>598</v>
      </c>
      <c r="AB3">
        <v>1989.32</v>
      </c>
      <c r="AC3">
        <v>39786.400000000001</v>
      </c>
      <c r="AD3">
        <v>21645.8</v>
      </c>
      <c r="AE3">
        <v>432916</v>
      </c>
      <c r="AF3">
        <v>22060</v>
      </c>
      <c r="AG3">
        <v>441200</v>
      </c>
      <c r="AH3" t="s">
        <v>44</v>
      </c>
    </row>
    <row r="4" spans="1:34" x14ac:dyDescent="0.2">
      <c r="A4" t="s">
        <v>579</v>
      </c>
      <c r="B4">
        <v>10</v>
      </c>
      <c r="C4">
        <v>103128332</v>
      </c>
      <c r="D4">
        <v>103128332</v>
      </c>
      <c r="E4" t="s">
        <v>580</v>
      </c>
      <c r="F4" t="s">
        <v>581</v>
      </c>
      <c r="G4" t="s">
        <v>37</v>
      </c>
      <c r="H4" t="s">
        <v>38</v>
      </c>
      <c r="I4" t="s">
        <v>50</v>
      </c>
      <c r="J4" t="s">
        <v>51</v>
      </c>
      <c r="K4">
        <v>0.96530000000000005</v>
      </c>
      <c r="L4">
        <v>0.79720000000000002</v>
      </c>
      <c r="M4">
        <v>0.95840000000000003</v>
      </c>
      <c r="N4" t="s">
        <v>41</v>
      </c>
      <c r="O4" t="s">
        <v>50</v>
      </c>
      <c r="P4" t="s">
        <v>51</v>
      </c>
      <c r="Q4" t="s">
        <v>42</v>
      </c>
      <c r="R4">
        <v>0.96530000000000005</v>
      </c>
      <c r="S4">
        <v>0.79720000000000002</v>
      </c>
      <c r="T4">
        <v>0.95840000000000003</v>
      </c>
      <c r="U4" t="s">
        <v>168</v>
      </c>
      <c r="V4" t="s">
        <v>50</v>
      </c>
      <c r="W4" t="s">
        <v>51</v>
      </c>
      <c r="X4" t="s">
        <v>50</v>
      </c>
      <c r="Y4" t="s">
        <v>44</v>
      </c>
      <c r="Z4">
        <v>599</v>
      </c>
      <c r="AA4">
        <v>595</v>
      </c>
      <c r="AB4">
        <v>2145.79</v>
      </c>
      <c r="AC4">
        <v>42915.8</v>
      </c>
      <c r="AD4">
        <v>1764.95</v>
      </c>
      <c r="AE4">
        <v>35299</v>
      </c>
      <c r="AF4">
        <v>1782.45</v>
      </c>
      <c r="AG4">
        <v>35649</v>
      </c>
      <c r="AH4" t="s">
        <v>44</v>
      </c>
    </row>
    <row r="5" spans="1:34" x14ac:dyDescent="0.2">
      <c r="A5" t="s">
        <v>578</v>
      </c>
      <c r="B5">
        <v>8</v>
      </c>
      <c r="C5">
        <v>122256121</v>
      </c>
      <c r="D5">
        <v>122256121</v>
      </c>
      <c r="E5" t="s">
        <v>153</v>
      </c>
      <c r="F5" t="s">
        <v>164</v>
      </c>
      <c r="G5" t="s">
        <v>37</v>
      </c>
      <c r="H5" t="s">
        <v>38</v>
      </c>
      <c r="I5" t="s">
        <v>50</v>
      </c>
      <c r="J5" t="s">
        <v>51</v>
      </c>
      <c r="K5">
        <v>0.996</v>
      </c>
      <c r="L5">
        <v>0.56259999999999999</v>
      </c>
      <c r="M5">
        <v>0.9728</v>
      </c>
      <c r="N5" t="s">
        <v>41</v>
      </c>
      <c r="O5" t="s">
        <v>50</v>
      </c>
      <c r="P5" t="s">
        <v>51</v>
      </c>
      <c r="Q5" t="s">
        <v>42</v>
      </c>
      <c r="R5">
        <v>0.996</v>
      </c>
      <c r="S5">
        <v>0.56259999999999999</v>
      </c>
      <c r="T5">
        <v>0.9728</v>
      </c>
      <c r="U5" t="s">
        <v>300</v>
      </c>
      <c r="V5" t="s">
        <v>50</v>
      </c>
      <c r="W5" t="s">
        <v>51</v>
      </c>
      <c r="X5" t="s">
        <v>50</v>
      </c>
      <c r="Y5" t="s">
        <v>44</v>
      </c>
      <c r="Z5">
        <v>600</v>
      </c>
      <c r="AA5">
        <v>596</v>
      </c>
      <c r="AB5">
        <v>3015.22</v>
      </c>
      <c r="AC5">
        <v>60304.4</v>
      </c>
      <c r="AD5">
        <v>1352.73</v>
      </c>
      <c r="AE5">
        <v>27054.6</v>
      </c>
      <c r="AF5">
        <v>1807.93</v>
      </c>
      <c r="AG5">
        <v>36158.6</v>
      </c>
      <c r="AH5" t="s">
        <v>44</v>
      </c>
    </row>
    <row r="6" spans="1:34" x14ac:dyDescent="0.2">
      <c r="A6" t="s">
        <v>585</v>
      </c>
      <c r="B6">
        <v>14</v>
      </c>
      <c r="C6">
        <v>54077802</v>
      </c>
      <c r="D6">
        <v>54077802</v>
      </c>
      <c r="E6" t="s">
        <v>55</v>
      </c>
      <c r="F6" t="s">
        <v>174</v>
      </c>
      <c r="G6" t="s">
        <v>37</v>
      </c>
      <c r="H6" t="s">
        <v>38</v>
      </c>
      <c r="I6" t="s">
        <v>50</v>
      </c>
      <c r="J6" t="s">
        <v>51</v>
      </c>
      <c r="K6">
        <v>0.96630000000000005</v>
      </c>
      <c r="L6">
        <v>0.81010000000000004</v>
      </c>
      <c r="M6">
        <v>0.94779999999999998</v>
      </c>
      <c r="N6" t="s">
        <v>41</v>
      </c>
      <c r="O6" t="s">
        <v>50</v>
      </c>
      <c r="P6" t="s">
        <v>51</v>
      </c>
      <c r="Q6" t="s">
        <v>42</v>
      </c>
      <c r="R6">
        <v>0.96630000000000005</v>
      </c>
      <c r="S6">
        <v>0.81010000000000004</v>
      </c>
      <c r="T6">
        <v>0.94779999999999998</v>
      </c>
      <c r="U6" t="s">
        <v>168</v>
      </c>
      <c r="V6" t="s">
        <v>50</v>
      </c>
      <c r="W6" t="s">
        <v>51</v>
      </c>
      <c r="X6" t="s">
        <v>50</v>
      </c>
      <c r="Y6" t="s">
        <v>44</v>
      </c>
      <c r="Z6">
        <v>598</v>
      </c>
      <c r="AA6">
        <v>595</v>
      </c>
      <c r="AB6">
        <v>3080.26</v>
      </c>
      <c r="AC6">
        <v>61605.2</v>
      </c>
      <c r="AD6">
        <v>8737.68</v>
      </c>
      <c r="AE6">
        <v>174753.6</v>
      </c>
      <c r="AF6">
        <v>1654.63</v>
      </c>
      <c r="AG6">
        <v>33092.6</v>
      </c>
      <c r="AH6" t="s">
        <v>44</v>
      </c>
    </row>
    <row r="7" spans="1:34" x14ac:dyDescent="0.2">
      <c r="A7" t="s">
        <v>404</v>
      </c>
      <c r="B7">
        <v>14</v>
      </c>
      <c r="C7">
        <v>68781595</v>
      </c>
      <c r="D7">
        <v>68781595</v>
      </c>
      <c r="E7" t="s">
        <v>405</v>
      </c>
      <c r="F7" t="s">
        <v>406</v>
      </c>
      <c r="G7" t="s">
        <v>37</v>
      </c>
      <c r="H7" t="s">
        <v>38</v>
      </c>
      <c r="I7" t="s">
        <v>39</v>
      </c>
      <c r="J7" t="s">
        <v>40</v>
      </c>
      <c r="K7">
        <v>0.55159999999999998</v>
      </c>
      <c r="L7">
        <v>0.42349999999999999</v>
      </c>
      <c r="M7">
        <v>0.88649999999999995</v>
      </c>
      <c r="N7" t="s">
        <v>41</v>
      </c>
      <c r="O7" t="s">
        <v>39</v>
      </c>
      <c r="P7" t="s">
        <v>40</v>
      </c>
      <c r="Q7" t="s">
        <v>42</v>
      </c>
      <c r="R7">
        <v>0.55159999999999998</v>
      </c>
      <c r="S7">
        <v>0.42349999999999999</v>
      </c>
      <c r="T7">
        <v>0.88649999999999995</v>
      </c>
      <c r="U7" t="s">
        <v>147</v>
      </c>
      <c r="V7" t="s">
        <v>39</v>
      </c>
      <c r="W7" t="s">
        <v>40</v>
      </c>
      <c r="X7" t="s">
        <v>39</v>
      </c>
      <c r="Y7" t="s">
        <v>44</v>
      </c>
      <c r="Z7">
        <v>600</v>
      </c>
      <c r="AA7">
        <v>599</v>
      </c>
      <c r="AB7">
        <v>3124.1</v>
      </c>
      <c r="AC7">
        <v>62482</v>
      </c>
      <c r="AD7">
        <v>16914.7</v>
      </c>
      <c r="AE7">
        <v>338294</v>
      </c>
      <c r="AF7">
        <v>14500</v>
      </c>
      <c r="AG7">
        <v>290000</v>
      </c>
      <c r="AH7" t="s">
        <v>44</v>
      </c>
    </row>
    <row r="8" spans="1:34" x14ac:dyDescent="0.2">
      <c r="A8" t="s">
        <v>511</v>
      </c>
      <c r="B8">
        <v>7</v>
      </c>
      <c r="C8">
        <v>27108127</v>
      </c>
      <c r="D8">
        <v>27108127</v>
      </c>
      <c r="E8" t="s">
        <v>512</v>
      </c>
      <c r="F8" t="s">
        <v>513</v>
      </c>
      <c r="G8" t="s">
        <v>37</v>
      </c>
      <c r="H8" t="s">
        <v>38</v>
      </c>
      <c r="I8" t="s">
        <v>50</v>
      </c>
      <c r="J8" t="s">
        <v>51</v>
      </c>
      <c r="K8">
        <v>0.88990000000000002</v>
      </c>
      <c r="L8">
        <v>0.7127</v>
      </c>
      <c r="M8">
        <v>0.98870000000000002</v>
      </c>
      <c r="N8" t="s">
        <v>41</v>
      </c>
      <c r="O8" t="s">
        <v>50</v>
      </c>
      <c r="P8" t="s">
        <v>51</v>
      </c>
      <c r="Q8" t="s">
        <v>42</v>
      </c>
      <c r="R8">
        <v>0.88990000000000002</v>
      </c>
      <c r="S8">
        <v>0.7127</v>
      </c>
      <c r="T8">
        <v>0.98870000000000002</v>
      </c>
      <c r="U8" t="s">
        <v>514</v>
      </c>
      <c r="V8" t="s">
        <v>50</v>
      </c>
      <c r="W8" t="s">
        <v>51</v>
      </c>
      <c r="X8" t="s">
        <v>50</v>
      </c>
      <c r="Y8" t="s">
        <v>44</v>
      </c>
      <c r="Z8">
        <v>597</v>
      </c>
      <c r="AA8">
        <v>596</v>
      </c>
      <c r="AB8">
        <v>3169.98</v>
      </c>
      <c r="AC8">
        <v>63399.6</v>
      </c>
      <c r="AD8">
        <v>9381.43</v>
      </c>
      <c r="AE8">
        <v>187628.6</v>
      </c>
      <c r="AF8">
        <v>2769.83</v>
      </c>
      <c r="AG8">
        <v>55396.6</v>
      </c>
      <c r="AH8" t="s">
        <v>44</v>
      </c>
    </row>
    <row r="9" spans="1:34" x14ac:dyDescent="0.2">
      <c r="A9" t="s">
        <v>496</v>
      </c>
      <c r="B9">
        <v>2</v>
      </c>
      <c r="C9">
        <v>97021664</v>
      </c>
      <c r="D9">
        <v>97021664</v>
      </c>
      <c r="E9" t="s">
        <v>497</v>
      </c>
      <c r="F9" t="s">
        <v>498</v>
      </c>
      <c r="G9" t="s">
        <v>37</v>
      </c>
      <c r="H9" t="s">
        <v>38</v>
      </c>
      <c r="I9" t="s">
        <v>50</v>
      </c>
      <c r="J9" t="s">
        <v>40</v>
      </c>
      <c r="K9">
        <v>0.58530000000000004</v>
      </c>
      <c r="L9">
        <v>0.68289999999999995</v>
      </c>
      <c r="M9">
        <v>0.91830000000000001</v>
      </c>
      <c r="N9" t="s">
        <v>41</v>
      </c>
      <c r="O9" t="s">
        <v>50</v>
      </c>
      <c r="P9" t="s">
        <v>40</v>
      </c>
      <c r="Q9" t="s">
        <v>42</v>
      </c>
      <c r="R9">
        <v>0.58530000000000004</v>
      </c>
      <c r="S9">
        <v>0.68289999999999995</v>
      </c>
      <c r="T9">
        <v>0.91830000000000001</v>
      </c>
      <c r="U9" t="s">
        <v>499</v>
      </c>
      <c r="V9" t="s">
        <v>50</v>
      </c>
      <c r="W9" t="s">
        <v>40</v>
      </c>
      <c r="X9" t="s">
        <v>50</v>
      </c>
      <c r="Y9" t="s">
        <v>44</v>
      </c>
      <c r="Z9">
        <v>600</v>
      </c>
      <c r="AA9">
        <v>599</v>
      </c>
      <c r="AB9">
        <v>3603.69</v>
      </c>
      <c r="AC9">
        <v>72073.8</v>
      </c>
      <c r="AD9">
        <v>19159.3</v>
      </c>
      <c r="AE9">
        <v>383186</v>
      </c>
      <c r="AF9">
        <v>3082.05</v>
      </c>
      <c r="AG9">
        <v>61641</v>
      </c>
      <c r="AH9" t="s">
        <v>44</v>
      </c>
    </row>
    <row r="10" spans="1:34" x14ac:dyDescent="0.2">
      <c r="A10" t="s">
        <v>552</v>
      </c>
      <c r="B10">
        <v>4</v>
      </c>
      <c r="C10">
        <v>126935475</v>
      </c>
      <c r="D10">
        <v>126935475</v>
      </c>
      <c r="E10" t="s">
        <v>481</v>
      </c>
      <c r="F10" t="s">
        <v>553</v>
      </c>
      <c r="G10" t="s">
        <v>37</v>
      </c>
      <c r="H10" t="s">
        <v>38</v>
      </c>
      <c r="I10" t="s">
        <v>51</v>
      </c>
      <c r="J10" t="s">
        <v>50</v>
      </c>
      <c r="K10">
        <v>0.996</v>
      </c>
      <c r="L10">
        <v>0.80820000000000003</v>
      </c>
      <c r="M10">
        <v>0.88500000000000001</v>
      </c>
      <c r="N10" t="s">
        <v>41</v>
      </c>
      <c r="O10" t="s">
        <v>51</v>
      </c>
      <c r="P10" t="s">
        <v>50</v>
      </c>
      <c r="Q10" t="s">
        <v>42</v>
      </c>
      <c r="R10">
        <v>0.996</v>
      </c>
      <c r="S10">
        <v>0.80820000000000003</v>
      </c>
      <c r="T10">
        <v>0.88500000000000001</v>
      </c>
      <c r="U10" t="s">
        <v>321</v>
      </c>
      <c r="V10" t="s">
        <v>51</v>
      </c>
      <c r="W10" t="s">
        <v>50</v>
      </c>
      <c r="X10" t="s">
        <v>51</v>
      </c>
      <c r="Y10" t="s">
        <v>44</v>
      </c>
      <c r="Z10">
        <v>599</v>
      </c>
      <c r="AA10">
        <v>595</v>
      </c>
      <c r="AB10">
        <v>3654.98</v>
      </c>
      <c r="AC10">
        <v>73099.600000000006</v>
      </c>
      <c r="AD10">
        <v>5622.62</v>
      </c>
      <c r="AE10">
        <v>112452.4</v>
      </c>
      <c r="AF10">
        <v>2373.9499999999998</v>
      </c>
      <c r="AG10">
        <v>47479</v>
      </c>
      <c r="AH10" t="s">
        <v>44</v>
      </c>
    </row>
    <row r="11" spans="1:34" x14ac:dyDescent="0.2">
      <c r="A11" t="s">
        <v>527</v>
      </c>
      <c r="B11">
        <v>3</v>
      </c>
      <c r="C11">
        <v>94209591</v>
      </c>
      <c r="D11">
        <v>94209591</v>
      </c>
      <c r="E11" t="s">
        <v>528</v>
      </c>
      <c r="F11" t="s">
        <v>529</v>
      </c>
      <c r="G11" t="s">
        <v>37</v>
      </c>
      <c r="H11" t="s">
        <v>38</v>
      </c>
      <c r="I11" t="s">
        <v>50</v>
      </c>
      <c r="J11" t="s">
        <v>51</v>
      </c>
      <c r="K11">
        <v>0.98209999999999997</v>
      </c>
      <c r="L11">
        <v>0.80820000000000003</v>
      </c>
      <c r="M11">
        <v>0.94550000000000001</v>
      </c>
      <c r="N11" t="s">
        <v>41</v>
      </c>
      <c r="O11" t="s">
        <v>50</v>
      </c>
      <c r="P11" t="s">
        <v>51</v>
      </c>
      <c r="Q11" t="s">
        <v>42</v>
      </c>
      <c r="R11">
        <v>0.98209999999999997</v>
      </c>
      <c r="S11">
        <v>0.80820000000000003</v>
      </c>
      <c r="T11">
        <v>0.94550000000000001</v>
      </c>
      <c r="U11" t="s">
        <v>181</v>
      </c>
      <c r="V11" t="s">
        <v>50</v>
      </c>
      <c r="W11" t="s">
        <v>51</v>
      </c>
      <c r="X11" t="s">
        <v>50</v>
      </c>
      <c r="Y11" t="s">
        <v>44</v>
      </c>
      <c r="Z11">
        <v>600</v>
      </c>
      <c r="AA11">
        <v>597</v>
      </c>
      <c r="AB11">
        <v>3831.94</v>
      </c>
      <c r="AC11">
        <v>76638.8</v>
      </c>
      <c r="AD11">
        <v>6639.43</v>
      </c>
      <c r="AE11">
        <v>132788.6</v>
      </c>
      <c r="AF11">
        <v>2598.2800000000002</v>
      </c>
      <c r="AG11">
        <v>51965.599999999999</v>
      </c>
      <c r="AH11" t="s">
        <v>44</v>
      </c>
    </row>
    <row r="12" spans="1:34" x14ac:dyDescent="0.2">
      <c r="A12" t="s">
        <v>500</v>
      </c>
      <c r="B12">
        <v>1</v>
      </c>
      <c r="C12">
        <v>119682370</v>
      </c>
      <c r="D12">
        <v>119682370</v>
      </c>
      <c r="E12" t="s">
        <v>319</v>
      </c>
      <c r="F12" t="s">
        <v>320</v>
      </c>
      <c r="G12" t="s">
        <v>37</v>
      </c>
      <c r="H12" t="s">
        <v>38</v>
      </c>
      <c r="I12" t="s">
        <v>40</v>
      </c>
      <c r="J12" t="s">
        <v>39</v>
      </c>
      <c r="K12">
        <v>0.94940000000000002</v>
      </c>
      <c r="L12">
        <v>0.75349999999999995</v>
      </c>
      <c r="M12">
        <v>0.82530000000000003</v>
      </c>
      <c r="N12" t="s">
        <v>41</v>
      </c>
      <c r="O12" t="s">
        <v>40</v>
      </c>
      <c r="P12" t="s">
        <v>39</v>
      </c>
      <c r="Q12" t="s">
        <v>42</v>
      </c>
      <c r="R12">
        <v>0.94940000000000002</v>
      </c>
      <c r="S12">
        <v>0.75349999999999995</v>
      </c>
      <c r="T12">
        <v>0.82530000000000003</v>
      </c>
      <c r="U12" t="s">
        <v>84</v>
      </c>
      <c r="V12" t="s">
        <v>40</v>
      </c>
      <c r="W12" t="s">
        <v>39</v>
      </c>
      <c r="X12" t="s">
        <v>40</v>
      </c>
      <c r="Y12" t="s">
        <v>44</v>
      </c>
      <c r="Z12">
        <v>599</v>
      </c>
      <c r="AA12">
        <v>598</v>
      </c>
      <c r="AB12">
        <v>3961.3</v>
      </c>
      <c r="AC12">
        <v>79226</v>
      </c>
      <c r="AD12">
        <v>5166.88</v>
      </c>
      <c r="AE12">
        <v>103337.60000000001</v>
      </c>
      <c r="AF12">
        <v>3077.61</v>
      </c>
      <c r="AG12">
        <v>61552.2</v>
      </c>
      <c r="AH12" t="s">
        <v>44</v>
      </c>
    </row>
    <row r="13" spans="1:34" x14ac:dyDescent="0.2">
      <c r="A13" t="s">
        <v>159</v>
      </c>
      <c r="B13">
        <v>9</v>
      </c>
      <c r="C13">
        <v>96446445</v>
      </c>
      <c r="D13">
        <v>96446445</v>
      </c>
      <c r="E13" t="s">
        <v>160</v>
      </c>
      <c r="F13" t="s">
        <v>161</v>
      </c>
      <c r="G13" t="s">
        <v>37</v>
      </c>
      <c r="H13" t="s">
        <v>38</v>
      </c>
      <c r="I13" t="s">
        <v>39</v>
      </c>
      <c r="J13" t="s">
        <v>40</v>
      </c>
      <c r="K13">
        <v>0.46529999999999999</v>
      </c>
      <c r="L13">
        <v>0.66700000000000004</v>
      </c>
      <c r="M13">
        <v>0.68989999999999996</v>
      </c>
      <c r="N13" t="s">
        <v>41</v>
      </c>
      <c r="O13" t="s">
        <v>39</v>
      </c>
      <c r="P13" t="s">
        <v>40</v>
      </c>
      <c r="Q13" t="s">
        <v>42</v>
      </c>
      <c r="R13">
        <v>0.46529999999999999</v>
      </c>
      <c r="S13">
        <v>0.66700000000000004</v>
      </c>
      <c r="T13">
        <v>0.68989999999999996</v>
      </c>
      <c r="U13" t="s">
        <v>162</v>
      </c>
      <c r="V13" t="s">
        <v>39</v>
      </c>
      <c r="W13" t="s">
        <v>40</v>
      </c>
      <c r="X13" t="s">
        <v>39</v>
      </c>
      <c r="Y13" t="s">
        <v>44</v>
      </c>
      <c r="Z13">
        <v>600</v>
      </c>
      <c r="AA13">
        <v>596</v>
      </c>
      <c r="AB13">
        <v>4056.52</v>
      </c>
      <c r="AC13">
        <v>81130.399999999994</v>
      </c>
      <c r="AD13">
        <v>36897.4</v>
      </c>
      <c r="AE13">
        <v>737948</v>
      </c>
      <c r="AF13">
        <v>39243.199999999997</v>
      </c>
      <c r="AG13">
        <v>784864</v>
      </c>
      <c r="AH13" t="s">
        <v>44</v>
      </c>
    </row>
    <row r="14" spans="1:34" x14ac:dyDescent="0.2">
      <c r="A14" t="s">
        <v>445</v>
      </c>
      <c r="B14">
        <v>1</v>
      </c>
      <c r="C14">
        <v>31292641</v>
      </c>
      <c r="D14">
        <v>31292641</v>
      </c>
      <c r="E14" t="s">
        <v>446</v>
      </c>
      <c r="F14" t="s">
        <v>447</v>
      </c>
      <c r="G14" t="s">
        <v>37</v>
      </c>
      <c r="H14" t="s">
        <v>38</v>
      </c>
      <c r="I14" t="s">
        <v>40</v>
      </c>
      <c r="J14" t="s">
        <v>39</v>
      </c>
      <c r="K14">
        <v>0.60909999999999997</v>
      </c>
      <c r="L14">
        <v>0.90059999999999996</v>
      </c>
      <c r="M14">
        <v>0.93869999999999998</v>
      </c>
      <c r="N14" t="s">
        <v>41</v>
      </c>
      <c r="O14" t="s">
        <v>40</v>
      </c>
      <c r="P14" t="s">
        <v>39</v>
      </c>
      <c r="Q14" t="s">
        <v>42</v>
      </c>
      <c r="R14">
        <v>0.60909999999999997</v>
      </c>
      <c r="S14">
        <v>0.90059999999999996</v>
      </c>
      <c r="T14">
        <v>0.93869999999999998</v>
      </c>
      <c r="U14" t="s">
        <v>168</v>
      </c>
      <c r="V14" t="s">
        <v>40</v>
      </c>
      <c r="W14" t="s">
        <v>39</v>
      </c>
      <c r="X14" t="s">
        <v>40</v>
      </c>
      <c r="Y14" t="s">
        <v>44</v>
      </c>
      <c r="Z14">
        <v>600</v>
      </c>
      <c r="AA14">
        <v>598</v>
      </c>
      <c r="AB14">
        <v>4221.68</v>
      </c>
      <c r="AC14">
        <v>84433.600000000006</v>
      </c>
      <c r="AD14">
        <v>9903.2000000000007</v>
      </c>
      <c r="AE14">
        <v>198064</v>
      </c>
      <c r="AF14">
        <v>8647.34</v>
      </c>
      <c r="AG14">
        <v>172946.8</v>
      </c>
      <c r="AH14" t="s">
        <v>44</v>
      </c>
    </row>
    <row r="15" spans="1:34" x14ac:dyDescent="0.2">
      <c r="A15" t="s">
        <v>442</v>
      </c>
      <c r="B15">
        <v>20</v>
      </c>
      <c r="C15">
        <v>31380309</v>
      </c>
      <c r="D15">
        <v>31380309</v>
      </c>
      <c r="E15" t="s">
        <v>443</v>
      </c>
      <c r="F15" t="s">
        <v>444</v>
      </c>
      <c r="G15" t="s">
        <v>37</v>
      </c>
      <c r="H15" t="s">
        <v>38</v>
      </c>
      <c r="I15" t="s">
        <v>50</v>
      </c>
      <c r="J15" t="s">
        <v>51</v>
      </c>
      <c r="K15">
        <v>8.2299999999999998E-2</v>
      </c>
      <c r="L15">
        <v>0.64910000000000001</v>
      </c>
      <c r="M15">
        <v>0.81850000000000001</v>
      </c>
      <c r="N15" t="s">
        <v>41</v>
      </c>
      <c r="O15" t="s">
        <v>50</v>
      </c>
      <c r="P15" t="s">
        <v>51</v>
      </c>
      <c r="Q15" t="s">
        <v>42</v>
      </c>
      <c r="R15">
        <v>8.2299999999999998E-2</v>
      </c>
      <c r="S15">
        <v>0.64910000000000001</v>
      </c>
      <c r="T15">
        <v>0.81850000000000001</v>
      </c>
      <c r="U15" t="s">
        <v>151</v>
      </c>
      <c r="V15" t="s">
        <v>50</v>
      </c>
      <c r="W15" t="s">
        <v>51</v>
      </c>
      <c r="X15" t="s">
        <v>50</v>
      </c>
      <c r="Y15" t="s">
        <v>44</v>
      </c>
      <c r="Z15">
        <v>600</v>
      </c>
      <c r="AA15">
        <v>596</v>
      </c>
      <c r="AB15">
        <v>5078.43</v>
      </c>
      <c r="AC15">
        <v>101568.6</v>
      </c>
      <c r="AD15">
        <v>18622.099999999999</v>
      </c>
      <c r="AE15">
        <v>372442</v>
      </c>
      <c r="AF15">
        <v>8647.58</v>
      </c>
      <c r="AG15">
        <v>172951.6</v>
      </c>
      <c r="AH15" t="s">
        <v>44</v>
      </c>
    </row>
    <row r="16" spans="1:34" x14ac:dyDescent="0.2">
      <c r="A16" t="s">
        <v>471</v>
      </c>
      <c r="B16">
        <v>17</v>
      </c>
      <c r="C16">
        <v>2027644</v>
      </c>
      <c r="D16">
        <v>2027644</v>
      </c>
      <c r="E16" t="s">
        <v>472</v>
      </c>
      <c r="F16" t="s">
        <v>473</v>
      </c>
      <c r="G16" t="s">
        <v>37</v>
      </c>
      <c r="H16" t="s">
        <v>38</v>
      </c>
      <c r="I16" t="s">
        <v>39</v>
      </c>
      <c r="J16" t="s">
        <v>40</v>
      </c>
      <c r="K16">
        <v>0.80059999999999998</v>
      </c>
      <c r="L16">
        <v>0.81910000000000005</v>
      </c>
      <c r="M16">
        <v>0.80479999999999996</v>
      </c>
      <c r="N16" t="s">
        <v>41</v>
      </c>
      <c r="O16" t="s">
        <v>39</v>
      </c>
      <c r="P16" t="s">
        <v>40</v>
      </c>
      <c r="Q16" t="s">
        <v>42</v>
      </c>
      <c r="R16">
        <v>0.80059999999999998</v>
      </c>
      <c r="S16">
        <v>0.81910000000000005</v>
      </c>
      <c r="T16">
        <v>0.80479999999999996</v>
      </c>
      <c r="U16" t="s">
        <v>474</v>
      </c>
      <c r="V16" t="s">
        <v>39</v>
      </c>
      <c r="W16" t="s">
        <v>40</v>
      </c>
      <c r="X16" t="s">
        <v>39</v>
      </c>
      <c r="Y16" t="s">
        <v>44</v>
      </c>
      <c r="Z16">
        <v>599</v>
      </c>
      <c r="AA16">
        <v>591</v>
      </c>
      <c r="AB16">
        <v>5400.85</v>
      </c>
      <c r="AC16">
        <v>108017</v>
      </c>
      <c r="AD16">
        <v>9849.82</v>
      </c>
      <c r="AE16">
        <v>196996.4</v>
      </c>
      <c r="AF16">
        <v>4599.3999999999996</v>
      </c>
      <c r="AG16">
        <v>91988</v>
      </c>
      <c r="AH16" t="s">
        <v>44</v>
      </c>
    </row>
    <row r="17" spans="1:34" x14ac:dyDescent="0.2">
      <c r="A17" t="s">
        <v>518</v>
      </c>
      <c r="B17">
        <v>14</v>
      </c>
      <c r="C17">
        <v>99018688</v>
      </c>
      <c r="D17">
        <v>99018688</v>
      </c>
      <c r="E17" t="s">
        <v>366</v>
      </c>
      <c r="F17" t="s">
        <v>519</v>
      </c>
      <c r="G17" t="s">
        <v>37</v>
      </c>
      <c r="H17" t="s">
        <v>38</v>
      </c>
      <c r="I17" t="s">
        <v>50</v>
      </c>
      <c r="J17" t="s">
        <v>51</v>
      </c>
      <c r="K17">
        <v>0.9385</v>
      </c>
      <c r="L17">
        <v>0.87180000000000002</v>
      </c>
      <c r="M17">
        <v>0.94330000000000003</v>
      </c>
      <c r="N17" t="s">
        <v>41</v>
      </c>
      <c r="O17" t="s">
        <v>50</v>
      </c>
      <c r="P17" t="s">
        <v>51</v>
      </c>
      <c r="Q17" t="s">
        <v>42</v>
      </c>
      <c r="R17">
        <v>0.9385</v>
      </c>
      <c r="S17">
        <v>0.87180000000000002</v>
      </c>
      <c r="T17">
        <v>0.94330000000000003</v>
      </c>
      <c r="U17" t="s">
        <v>151</v>
      </c>
      <c r="V17" t="s">
        <v>50</v>
      </c>
      <c r="W17" t="s">
        <v>51</v>
      </c>
      <c r="X17" t="s">
        <v>50</v>
      </c>
      <c r="Y17" t="s">
        <v>44</v>
      </c>
      <c r="Z17">
        <v>599</v>
      </c>
      <c r="AA17">
        <v>594</v>
      </c>
      <c r="AB17">
        <v>6051.43</v>
      </c>
      <c r="AC17">
        <v>121028.6</v>
      </c>
      <c r="AD17">
        <v>2730.35</v>
      </c>
      <c r="AE17">
        <v>54607</v>
      </c>
      <c r="AF17">
        <v>2732.77</v>
      </c>
      <c r="AG17">
        <v>54655.4</v>
      </c>
      <c r="AH17" t="s">
        <v>44</v>
      </c>
    </row>
    <row r="18" spans="1:34" x14ac:dyDescent="0.2">
      <c r="A18" t="s">
        <v>413</v>
      </c>
      <c r="B18">
        <v>7</v>
      </c>
      <c r="C18">
        <v>42131949</v>
      </c>
      <c r="D18">
        <v>42131949</v>
      </c>
      <c r="E18" t="s">
        <v>414</v>
      </c>
      <c r="F18" t="s">
        <v>415</v>
      </c>
      <c r="G18" t="s">
        <v>37</v>
      </c>
      <c r="H18" t="s">
        <v>38</v>
      </c>
      <c r="I18" t="s">
        <v>40</v>
      </c>
      <c r="J18" t="s">
        <v>51</v>
      </c>
      <c r="K18">
        <v>0.92559999999999998</v>
      </c>
      <c r="L18">
        <v>0.81310000000000004</v>
      </c>
      <c r="M18">
        <v>0.86460000000000004</v>
      </c>
      <c r="N18" t="s">
        <v>41</v>
      </c>
      <c r="O18" t="s">
        <v>40</v>
      </c>
      <c r="P18" t="s">
        <v>51</v>
      </c>
      <c r="Q18" t="s">
        <v>42</v>
      </c>
      <c r="R18">
        <v>0.92559999999999998</v>
      </c>
      <c r="S18">
        <v>0.81310000000000004</v>
      </c>
      <c r="T18">
        <v>0.86460000000000004</v>
      </c>
      <c r="U18" t="s">
        <v>168</v>
      </c>
      <c r="V18" t="s">
        <v>40</v>
      </c>
      <c r="W18" t="s">
        <v>51</v>
      </c>
      <c r="X18" t="s">
        <v>40</v>
      </c>
      <c r="Y18" t="s">
        <v>44</v>
      </c>
      <c r="Z18">
        <v>599</v>
      </c>
      <c r="AA18">
        <v>599</v>
      </c>
      <c r="AB18">
        <v>7331.15</v>
      </c>
      <c r="AC18">
        <v>146623</v>
      </c>
      <c r="AD18">
        <v>11574.5</v>
      </c>
      <c r="AE18">
        <v>231490</v>
      </c>
      <c r="AF18">
        <v>13020.6</v>
      </c>
      <c r="AG18">
        <v>260412</v>
      </c>
      <c r="AH18" t="s">
        <v>44</v>
      </c>
    </row>
    <row r="19" spans="1:34" x14ac:dyDescent="0.2">
      <c r="A19" t="s">
        <v>293</v>
      </c>
      <c r="B19">
        <v>3</v>
      </c>
      <c r="C19">
        <v>184375948</v>
      </c>
      <c r="D19">
        <v>184375948</v>
      </c>
      <c r="E19" t="s">
        <v>294</v>
      </c>
      <c r="F19" t="s">
        <v>295</v>
      </c>
      <c r="G19" t="s">
        <v>37</v>
      </c>
      <c r="H19" t="s">
        <v>38</v>
      </c>
      <c r="I19" t="s">
        <v>50</v>
      </c>
      <c r="J19" t="s">
        <v>51</v>
      </c>
      <c r="K19">
        <v>0.748</v>
      </c>
      <c r="L19">
        <v>0.61029999999999995</v>
      </c>
      <c r="M19">
        <v>0.84340000000000004</v>
      </c>
      <c r="N19" t="s">
        <v>41</v>
      </c>
      <c r="O19" t="s">
        <v>50</v>
      </c>
      <c r="P19" t="s">
        <v>51</v>
      </c>
      <c r="Q19" t="s">
        <v>42</v>
      </c>
      <c r="R19">
        <v>0.748</v>
      </c>
      <c r="S19">
        <v>0.61029999999999995</v>
      </c>
      <c r="T19">
        <v>0.84340000000000004</v>
      </c>
      <c r="U19" t="s">
        <v>296</v>
      </c>
      <c r="V19" t="s">
        <v>50</v>
      </c>
      <c r="W19" t="s">
        <v>51</v>
      </c>
      <c r="X19" t="s">
        <v>50</v>
      </c>
      <c r="Y19" t="s">
        <v>44</v>
      </c>
      <c r="Z19">
        <v>599</v>
      </c>
      <c r="AA19">
        <v>599</v>
      </c>
      <c r="AB19">
        <v>7568.77</v>
      </c>
      <c r="AC19">
        <v>151375.4</v>
      </c>
      <c r="AD19">
        <v>20189</v>
      </c>
      <c r="AE19">
        <v>403780</v>
      </c>
      <c r="AF19">
        <v>24374.5</v>
      </c>
      <c r="AG19">
        <v>487490</v>
      </c>
      <c r="AH19" t="s">
        <v>44</v>
      </c>
    </row>
    <row r="20" spans="1:34" x14ac:dyDescent="0.2">
      <c r="A20" t="s">
        <v>219</v>
      </c>
      <c r="B20">
        <v>12</v>
      </c>
      <c r="C20">
        <v>78216016</v>
      </c>
      <c r="D20">
        <v>78216016</v>
      </c>
      <c r="E20" t="s">
        <v>220</v>
      </c>
      <c r="F20" t="s">
        <v>221</v>
      </c>
      <c r="G20" t="s">
        <v>37</v>
      </c>
      <c r="H20" t="s">
        <v>38</v>
      </c>
      <c r="I20" t="s">
        <v>40</v>
      </c>
      <c r="J20" t="s">
        <v>50</v>
      </c>
      <c r="K20">
        <v>0.57240000000000002</v>
      </c>
      <c r="L20">
        <v>0.65810000000000002</v>
      </c>
      <c r="M20">
        <v>0.81850000000000001</v>
      </c>
      <c r="N20" t="s">
        <v>41</v>
      </c>
      <c r="O20" t="s">
        <v>40</v>
      </c>
      <c r="P20" t="s">
        <v>50</v>
      </c>
      <c r="Q20" t="s">
        <v>42</v>
      </c>
      <c r="R20">
        <v>0.57240000000000002</v>
      </c>
      <c r="S20">
        <v>0.65810000000000002</v>
      </c>
      <c r="T20">
        <v>0.81850000000000001</v>
      </c>
      <c r="U20" t="s">
        <v>43</v>
      </c>
      <c r="V20" t="s">
        <v>40</v>
      </c>
      <c r="W20" t="s">
        <v>50</v>
      </c>
      <c r="X20" t="s">
        <v>40</v>
      </c>
      <c r="Y20" t="s">
        <v>44</v>
      </c>
      <c r="Z20">
        <v>599</v>
      </c>
      <c r="AA20">
        <v>599</v>
      </c>
      <c r="AB20">
        <v>7611.89</v>
      </c>
      <c r="AC20">
        <v>152237.79999999999</v>
      </c>
      <c r="AD20">
        <v>29777.3</v>
      </c>
      <c r="AE20">
        <v>595546</v>
      </c>
      <c r="AF20">
        <v>32567.599999999999</v>
      </c>
      <c r="AG20">
        <v>651352</v>
      </c>
      <c r="AH20" t="s">
        <v>44</v>
      </c>
    </row>
    <row r="21" spans="1:34" x14ac:dyDescent="0.2">
      <c r="A21" t="s">
        <v>437</v>
      </c>
      <c r="B21">
        <v>2</v>
      </c>
      <c r="C21">
        <v>45350661</v>
      </c>
      <c r="D21">
        <v>45350661</v>
      </c>
      <c r="E21" t="s">
        <v>120</v>
      </c>
      <c r="F21" t="s">
        <v>121</v>
      </c>
      <c r="G21" t="s">
        <v>37</v>
      </c>
      <c r="H21" t="s">
        <v>38</v>
      </c>
      <c r="I21" t="s">
        <v>39</v>
      </c>
      <c r="J21" t="s">
        <v>40</v>
      </c>
      <c r="K21">
        <v>0.8135</v>
      </c>
      <c r="L21">
        <v>0.75449999999999995</v>
      </c>
      <c r="M21">
        <v>0.9607</v>
      </c>
      <c r="N21" t="s">
        <v>41</v>
      </c>
      <c r="O21" t="s">
        <v>39</v>
      </c>
      <c r="P21" t="s">
        <v>40</v>
      </c>
      <c r="Q21" t="s">
        <v>42</v>
      </c>
      <c r="R21">
        <v>0.8135</v>
      </c>
      <c r="S21">
        <v>0.75449999999999995</v>
      </c>
      <c r="T21">
        <v>0.9607</v>
      </c>
      <c r="U21" t="s">
        <v>168</v>
      </c>
      <c r="V21" t="s">
        <v>39</v>
      </c>
      <c r="W21" t="s">
        <v>40</v>
      </c>
      <c r="X21" t="s">
        <v>39</v>
      </c>
      <c r="Y21" t="s">
        <v>44</v>
      </c>
      <c r="Z21">
        <v>600</v>
      </c>
      <c r="AA21">
        <v>598</v>
      </c>
      <c r="AB21">
        <v>7889.61</v>
      </c>
      <c r="AC21">
        <v>157792.20000000001</v>
      </c>
      <c r="AD21">
        <v>8275.49</v>
      </c>
      <c r="AE21">
        <v>165509.79999999999</v>
      </c>
      <c r="AF21">
        <v>9203.73</v>
      </c>
      <c r="AG21">
        <v>184074.6</v>
      </c>
      <c r="AH21" t="s">
        <v>44</v>
      </c>
    </row>
    <row r="22" spans="1:34" x14ac:dyDescent="0.2">
      <c r="A22" t="s">
        <v>330</v>
      </c>
      <c r="B22">
        <v>2</v>
      </c>
      <c r="C22">
        <v>43540125</v>
      </c>
      <c r="D22">
        <v>43540125</v>
      </c>
      <c r="E22" t="s">
        <v>120</v>
      </c>
      <c r="F22" t="s">
        <v>331</v>
      </c>
      <c r="G22" t="s">
        <v>37</v>
      </c>
      <c r="H22" t="s">
        <v>38</v>
      </c>
      <c r="I22" t="s">
        <v>40</v>
      </c>
      <c r="J22" t="s">
        <v>50</v>
      </c>
      <c r="K22">
        <v>0.97319999999999995</v>
      </c>
      <c r="L22">
        <v>0.75049999999999994</v>
      </c>
      <c r="M22">
        <v>0.80410000000000004</v>
      </c>
      <c r="N22" t="s">
        <v>41</v>
      </c>
      <c r="O22" t="s">
        <v>40</v>
      </c>
      <c r="P22" t="s">
        <v>50</v>
      </c>
      <c r="Q22" t="s">
        <v>42</v>
      </c>
      <c r="R22">
        <v>0.97319999999999995</v>
      </c>
      <c r="S22">
        <v>0.75049999999999994</v>
      </c>
      <c r="T22">
        <v>0.80410000000000004</v>
      </c>
      <c r="U22" t="s">
        <v>84</v>
      </c>
      <c r="V22" t="s">
        <v>40</v>
      </c>
      <c r="W22" t="s">
        <v>50</v>
      </c>
      <c r="X22" t="s">
        <v>40</v>
      </c>
      <c r="Y22" t="s">
        <v>44</v>
      </c>
      <c r="Z22">
        <v>600</v>
      </c>
      <c r="AA22">
        <v>595</v>
      </c>
      <c r="AB22">
        <v>8167.03</v>
      </c>
      <c r="AC22">
        <v>163340.6</v>
      </c>
      <c r="AD22">
        <v>21372.2</v>
      </c>
      <c r="AE22">
        <v>427444</v>
      </c>
      <c r="AF22">
        <v>21149.5</v>
      </c>
      <c r="AG22">
        <v>422990</v>
      </c>
      <c r="AH22" t="s">
        <v>44</v>
      </c>
    </row>
    <row r="23" spans="1:34" x14ac:dyDescent="0.2">
      <c r="A23" t="s">
        <v>337</v>
      </c>
      <c r="B23">
        <v>17</v>
      </c>
      <c r="C23">
        <v>59269555</v>
      </c>
      <c r="D23">
        <v>59269555</v>
      </c>
      <c r="E23" t="s">
        <v>338</v>
      </c>
      <c r="F23" t="s">
        <v>339</v>
      </c>
      <c r="G23" t="s">
        <v>37</v>
      </c>
      <c r="H23" t="s">
        <v>38</v>
      </c>
      <c r="I23" t="s">
        <v>39</v>
      </c>
      <c r="J23" t="s">
        <v>40</v>
      </c>
      <c r="K23">
        <v>0.99209999999999998</v>
      </c>
      <c r="L23">
        <v>0.79520000000000002</v>
      </c>
      <c r="M23">
        <v>0.65200000000000002</v>
      </c>
      <c r="N23" t="s">
        <v>41</v>
      </c>
      <c r="O23" t="s">
        <v>39</v>
      </c>
      <c r="P23" t="s">
        <v>40</v>
      </c>
      <c r="Q23" t="s">
        <v>42</v>
      </c>
      <c r="R23">
        <v>0.99209999999999998</v>
      </c>
      <c r="S23">
        <v>0.79520000000000002</v>
      </c>
      <c r="T23">
        <v>0.65200000000000002</v>
      </c>
      <c r="U23" t="s">
        <v>340</v>
      </c>
      <c r="V23" t="s">
        <v>39</v>
      </c>
      <c r="W23" t="s">
        <v>40</v>
      </c>
      <c r="X23" t="s">
        <v>39</v>
      </c>
      <c r="Y23" t="s">
        <v>58</v>
      </c>
      <c r="Z23">
        <v>500</v>
      </c>
      <c r="AA23">
        <v>497</v>
      </c>
      <c r="AB23">
        <v>8831.9</v>
      </c>
      <c r="AC23">
        <v>176638</v>
      </c>
      <c r="AD23">
        <v>22060</v>
      </c>
      <c r="AE23">
        <v>441200</v>
      </c>
      <c r="AF23">
        <v>20913.400000000001</v>
      </c>
      <c r="AG23">
        <v>418268</v>
      </c>
      <c r="AH23" t="s">
        <v>58</v>
      </c>
    </row>
    <row r="24" spans="1:34" x14ac:dyDescent="0.2">
      <c r="A24" t="s">
        <v>391</v>
      </c>
      <c r="B24">
        <v>11</v>
      </c>
      <c r="C24">
        <v>44336938</v>
      </c>
      <c r="D24">
        <v>44336938</v>
      </c>
      <c r="E24" t="s">
        <v>126</v>
      </c>
      <c r="F24" t="s">
        <v>127</v>
      </c>
      <c r="G24" t="s">
        <v>37</v>
      </c>
      <c r="H24" t="s">
        <v>38</v>
      </c>
      <c r="I24" t="s">
        <v>39</v>
      </c>
      <c r="J24" t="s">
        <v>40</v>
      </c>
      <c r="K24">
        <v>0.44640000000000002</v>
      </c>
      <c r="L24">
        <v>0.5696</v>
      </c>
      <c r="M24">
        <v>0.96970000000000001</v>
      </c>
      <c r="N24" t="s">
        <v>41</v>
      </c>
      <c r="O24" t="s">
        <v>39</v>
      </c>
      <c r="P24" t="s">
        <v>40</v>
      </c>
      <c r="Q24" t="s">
        <v>42</v>
      </c>
      <c r="R24">
        <v>0.44640000000000002</v>
      </c>
      <c r="S24">
        <v>0.5696</v>
      </c>
      <c r="T24">
        <v>0.96970000000000001</v>
      </c>
      <c r="U24" t="s">
        <v>151</v>
      </c>
      <c r="V24" t="s">
        <v>39</v>
      </c>
      <c r="W24" t="s">
        <v>40</v>
      </c>
      <c r="X24" t="s">
        <v>39</v>
      </c>
      <c r="Y24" t="s">
        <v>44</v>
      </c>
      <c r="Z24">
        <v>600</v>
      </c>
      <c r="AA24">
        <v>600</v>
      </c>
      <c r="AB24">
        <v>9027.65</v>
      </c>
      <c r="AC24">
        <v>180553</v>
      </c>
      <c r="AD24">
        <v>14860.4</v>
      </c>
      <c r="AE24">
        <v>297208</v>
      </c>
      <c r="AF24">
        <v>16579.099999999999</v>
      </c>
      <c r="AG24">
        <v>331582</v>
      </c>
      <c r="AH24" t="s">
        <v>44</v>
      </c>
    </row>
    <row r="25" spans="1:34" x14ac:dyDescent="0.2">
      <c r="A25" t="s">
        <v>311</v>
      </c>
      <c r="B25">
        <v>3</v>
      </c>
      <c r="C25">
        <v>24765405</v>
      </c>
      <c r="D25">
        <v>24765405</v>
      </c>
      <c r="E25" t="s">
        <v>312</v>
      </c>
      <c r="F25" t="s">
        <v>313</v>
      </c>
      <c r="G25" t="s">
        <v>37</v>
      </c>
      <c r="H25" t="s">
        <v>38</v>
      </c>
      <c r="I25" t="s">
        <v>51</v>
      </c>
      <c r="J25" t="s">
        <v>50</v>
      </c>
      <c r="K25">
        <v>0.96530000000000005</v>
      </c>
      <c r="L25">
        <v>0.86980000000000002</v>
      </c>
      <c r="M25">
        <v>0.94779999999999998</v>
      </c>
      <c r="N25" t="s">
        <v>41</v>
      </c>
      <c r="O25" t="s">
        <v>51</v>
      </c>
      <c r="P25" t="s">
        <v>50</v>
      </c>
      <c r="Q25" t="s">
        <v>42</v>
      </c>
      <c r="R25">
        <v>0.96530000000000005</v>
      </c>
      <c r="S25">
        <v>0.86980000000000002</v>
      </c>
      <c r="T25">
        <v>0.94779999999999998</v>
      </c>
      <c r="U25" t="s">
        <v>95</v>
      </c>
      <c r="V25" t="s">
        <v>51</v>
      </c>
      <c r="W25" t="s">
        <v>50</v>
      </c>
      <c r="X25" t="s">
        <v>51</v>
      </c>
      <c r="Y25" t="s">
        <v>44</v>
      </c>
      <c r="Z25">
        <v>599</v>
      </c>
      <c r="AA25">
        <v>600</v>
      </c>
      <c r="AB25">
        <v>9591.2199999999993</v>
      </c>
      <c r="AC25">
        <v>191824.4</v>
      </c>
      <c r="AD25">
        <v>17318.400000000001</v>
      </c>
      <c r="AE25">
        <v>346368</v>
      </c>
      <c r="AF25">
        <v>22714.6</v>
      </c>
      <c r="AG25">
        <v>454292</v>
      </c>
      <c r="AH25" t="s">
        <v>44</v>
      </c>
    </row>
    <row r="26" spans="1:34" x14ac:dyDescent="0.2">
      <c r="A26" t="s">
        <v>440</v>
      </c>
      <c r="B26">
        <v>13</v>
      </c>
      <c r="C26">
        <v>95650055</v>
      </c>
      <c r="D26">
        <v>95650055</v>
      </c>
      <c r="E26" t="s">
        <v>328</v>
      </c>
      <c r="F26" t="s">
        <v>441</v>
      </c>
      <c r="G26" t="s">
        <v>37</v>
      </c>
      <c r="H26" t="s">
        <v>38</v>
      </c>
      <c r="I26" t="s">
        <v>39</v>
      </c>
      <c r="J26" t="s">
        <v>40</v>
      </c>
      <c r="K26">
        <v>0.8075</v>
      </c>
      <c r="L26">
        <v>0.56059999999999999</v>
      </c>
      <c r="M26">
        <v>0.82679999999999998</v>
      </c>
      <c r="N26" t="s">
        <v>41</v>
      </c>
      <c r="O26" t="s">
        <v>39</v>
      </c>
      <c r="P26" t="s">
        <v>40</v>
      </c>
      <c r="Q26" t="s">
        <v>42</v>
      </c>
      <c r="R26">
        <v>0.8075</v>
      </c>
      <c r="S26">
        <v>0.56059999999999999</v>
      </c>
      <c r="T26">
        <v>0.82679999999999998</v>
      </c>
      <c r="U26" t="s">
        <v>151</v>
      </c>
      <c r="V26" t="s">
        <v>39</v>
      </c>
      <c r="W26" t="s">
        <v>40</v>
      </c>
      <c r="X26" t="s">
        <v>39</v>
      </c>
      <c r="Y26" t="s">
        <v>44</v>
      </c>
      <c r="Z26">
        <v>600</v>
      </c>
      <c r="AA26">
        <v>594</v>
      </c>
      <c r="AB26">
        <v>10003</v>
      </c>
      <c r="AC26">
        <v>200060</v>
      </c>
      <c r="AD26">
        <v>9469.98</v>
      </c>
      <c r="AE26">
        <v>189399.6</v>
      </c>
      <c r="AF26">
        <v>8848.32</v>
      </c>
      <c r="AG26">
        <v>176966.39999999999</v>
      </c>
      <c r="AH26" t="s">
        <v>44</v>
      </c>
    </row>
    <row r="27" spans="1:34" x14ac:dyDescent="0.2">
      <c r="A27" t="s">
        <v>434</v>
      </c>
      <c r="B27">
        <v>18</v>
      </c>
      <c r="C27">
        <v>72906960</v>
      </c>
      <c r="D27">
        <v>72906960</v>
      </c>
      <c r="E27" t="s">
        <v>435</v>
      </c>
      <c r="F27" t="s">
        <v>436</v>
      </c>
      <c r="G27" t="s">
        <v>37</v>
      </c>
      <c r="H27" t="s">
        <v>38</v>
      </c>
      <c r="I27" t="s">
        <v>40</v>
      </c>
      <c r="J27" t="s">
        <v>50</v>
      </c>
      <c r="K27">
        <v>0.999</v>
      </c>
      <c r="L27">
        <v>0.93140000000000001</v>
      </c>
      <c r="M27">
        <v>0.9304</v>
      </c>
      <c r="N27" t="s">
        <v>41</v>
      </c>
      <c r="O27" t="s">
        <v>40</v>
      </c>
      <c r="P27" t="s">
        <v>50</v>
      </c>
      <c r="Q27" t="s">
        <v>42</v>
      </c>
      <c r="R27">
        <v>0.999</v>
      </c>
      <c r="S27">
        <v>0.93140000000000001</v>
      </c>
      <c r="T27">
        <v>0.9304</v>
      </c>
      <c r="U27" t="s">
        <v>168</v>
      </c>
      <c r="V27" t="s">
        <v>40</v>
      </c>
      <c r="W27" t="s">
        <v>50</v>
      </c>
      <c r="X27" t="s">
        <v>40</v>
      </c>
      <c r="Y27" t="s">
        <v>44</v>
      </c>
      <c r="Z27">
        <v>596</v>
      </c>
      <c r="AA27">
        <v>598</v>
      </c>
      <c r="AB27">
        <v>10132.799999999999</v>
      </c>
      <c r="AC27">
        <v>202656</v>
      </c>
      <c r="AD27">
        <v>10744.2</v>
      </c>
      <c r="AE27">
        <v>214884</v>
      </c>
      <c r="AF27">
        <v>9764.2099999999991</v>
      </c>
      <c r="AG27">
        <v>195284.2</v>
      </c>
      <c r="AH27" t="s">
        <v>44</v>
      </c>
    </row>
    <row r="28" spans="1:34" x14ac:dyDescent="0.2">
      <c r="A28" t="s">
        <v>332</v>
      </c>
      <c r="B28">
        <v>11</v>
      </c>
      <c r="C28">
        <v>44378010</v>
      </c>
      <c r="D28">
        <v>44378010</v>
      </c>
      <c r="E28" t="s">
        <v>126</v>
      </c>
      <c r="F28" t="s">
        <v>127</v>
      </c>
      <c r="G28" t="s">
        <v>37</v>
      </c>
      <c r="H28" t="s">
        <v>38</v>
      </c>
      <c r="I28" t="s">
        <v>40</v>
      </c>
      <c r="J28" t="s">
        <v>39</v>
      </c>
      <c r="K28">
        <v>0.1389</v>
      </c>
      <c r="L28">
        <v>0.70279999999999998</v>
      </c>
      <c r="M28">
        <v>0.8548</v>
      </c>
      <c r="N28" t="s">
        <v>41</v>
      </c>
      <c r="O28" t="s">
        <v>40</v>
      </c>
      <c r="P28" t="s">
        <v>39</v>
      </c>
      <c r="Q28" t="s">
        <v>42</v>
      </c>
      <c r="R28">
        <v>0.1389</v>
      </c>
      <c r="S28">
        <v>0.70279999999999998</v>
      </c>
      <c r="T28">
        <v>0.8548</v>
      </c>
      <c r="U28" t="s">
        <v>181</v>
      </c>
      <c r="V28" t="s">
        <v>40</v>
      </c>
      <c r="W28" t="s">
        <v>39</v>
      </c>
      <c r="X28" t="s">
        <v>40</v>
      </c>
      <c r="Y28" t="s">
        <v>44</v>
      </c>
      <c r="Z28">
        <v>600</v>
      </c>
      <c r="AA28">
        <v>599</v>
      </c>
      <c r="AB28">
        <v>11520.7</v>
      </c>
      <c r="AC28">
        <v>230414</v>
      </c>
      <c r="AD28">
        <v>18991.099999999999</v>
      </c>
      <c r="AE28">
        <v>379822</v>
      </c>
      <c r="AF28">
        <v>21047.7</v>
      </c>
      <c r="AG28">
        <v>420954</v>
      </c>
      <c r="AH28" t="s">
        <v>44</v>
      </c>
    </row>
    <row r="29" spans="1:34" x14ac:dyDescent="0.2">
      <c r="A29" t="s">
        <v>240</v>
      </c>
      <c r="B29">
        <v>1</v>
      </c>
      <c r="C29">
        <v>18979874</v>
      </c>
      <c r="D29">
        <v>18979874</v>
      </c>
      <c r="E29" t="s">
        <v>241</v>
      </c>
      <c r="F29" t="s">
        <v>242</v>
      </c>
      <c r="G29" t="s">
        <v>37</v>
      </c>
      <c r="H29" t="s">
        <v>38</v>
      </c>
      <c r="I29" t="s">
        <v>50</v>
      </c>
      <c r="J29" t="s">
        <v>40</v>
      </c>
      <c r="K29">
        <v>0.96730000000000005</v>
      </c>
      <c r="L29">
        <v>0.56759999999999999</v>
      </c>
      <c r="M29">
        <v>0.6089</v>
      </c>
      <c r="N29" t="s">
        <v>41</v>
      </c>
      <c r="O29" t="s">
        <v>50</v>
      </c>
      <c r="P29" t="s">
        <v>40</v>
      </c>
      <c r="Q29" t="s">
        <v>42</v>
      </c>
      <c r="R29">
        <v>0.96730000000000005</v>
      </c>
      <c r="S29">
        <v>0.56759999999999999</v>
      </c>
      <c r="T29">
        <v>0.6089</v>
      </c>
      <c r="U29" t="s">
        <v>168</v>
      </c>
      <c r="V29" t="s">
        <v>50</v>
      </c>
      <c r="W29" t="s">
        <v>40</v>
      </c>
      <c r="X29" t="s">
        <v>50</v>
      </c>
      <c r="Y29" t="s">
        <v>44</v>
      </c>
      <c r="Z29">
        <v>599</v>
      </c>
      <c r="AA29">
        <v>598</v>
      </c>
      <c r="AB29">
        <v>12271.5</v>
      </c>
      <c r="AC29">
        <v>245430</v>
      </c>
      <c r="AD29">
        <v>28856</v>
      </c>
      <c r="AE29">
        <v>577120</v>
      </c>
      <c r="AF29">
        <v>30419.5</v>
      </c>
      <c r="AG29">
        <v>608390</v>
      </c>
      <c r="AH29" t="s">
        <v>44</v>
      </c>
    </row>
    <row r="30" spans="1:34" x14ac:dyDescent="0.2">
      <c r="A30" t="s">
        <v>388</v>
      </c>
      <c r="B30">
        <v>2</v>
      </c>
      <c r="C30">
        <v>71827385</v>
      </c>
      <c r="D30">
        <v>71827385</v>
      </c>
      <c r="E30" t="s">
        <v>389</v>
      </c>
      <c r="F30" t="s">
        <v>390</v>
      </c>
      <c r="G30" t="s">
        <v>37</v>
      </c>
      <c r="H30" t="s">
        <v>38</v>
      </c>
      <c r="I30" t="s">
        <v>39</v>
      </c>
      <c r="J30" t="s">
        <v>40</v>
      </c>
      <c r="K30">
        <v>0.72519999999999996</v>
      </c>
      <c r="L30">
        <v>0.69179999999999997</v>
      </c>
      <c r="M30">
        <v>0.98939999999999995</v>
      </c>
      <c r="N30" t="s">
        <v>41</v>
      </c>
      <c r="O30" t="s">
        <v>39</v>
      </c>
      <c r="P30" t="s">
        <v>40</v>
      </c>
      <c r="Q30" t="s">
        <v>42</v>
      </c>
      <c r="R30">
        <v>0.72519999999999996</v>
      </c>
      <c r="S30">
        <v>0.69179999999999997</v>
      </c>
      <c r="T30">
        <v>0.98939999999999995</v>
      </c>
      <c r="U30" t="s">
        <v>181</v>
      </c>
      <c r="V30" t="s">
        <v>39</v>
      </c>
      <c r="W30" t="s">
        <v>40</v>
      </c>
      <c r="X30" t="s">
        <v>39</v>
      </c>
      <c r="Y30" t="s">
        <v>44</v>
      </c>
      <c r="Z30">
        <v>600</v>
      </c>
      <c r="AA30">
        <v>600</v>
      </c>
      <c r="AB30">
        <v>13103.2</v>
      </c>
      <c r="AC30">
        <v>262064</v>
      </c>
      <c r="AD30">
        <v>14496.4</v>
      </c>
      <c r="AE30">
        <v>289928</v>
      </c>
      <c r="AF30">
        <v>16833.8</v>
      </c>
      <c r="AG30">
        <v>336676</v>
      </c>
      <c r="AH30" t="s">
        <v>44</v>
      </c>
    </row>
    <row r="31" spans="1:34" x14ac:dyDescent="0.2">
      <c r="A31" t="s">
        <v>433</v>
      </c>
      <c r="B31">
        <v>2</v>
      </c>
      <c r="C31">
        <v>177365619</v>
      </c>
      <c r="D31">
        <v>177365619</v>
      </c>
      <c r="E31" t="s">
        <v>273</v>
      </c>
      <c r="F31" t="s">
        <v>274</v>
      </c>
      <c r="G31" t="s">
        <v>37</v>
      </c>
      <c r="H31" t="s">
        <v>38</v>
      </c>
      <c r="I31" t="s">
        <v>50</v>
      </c>
      <c r="J31" t="s">
        <v>51</v>
      </c>
      <c r="K31">
        <v>0.96730000000000005</v>
      </c>
      <c r="L31">
        <v>0.73660000000000003</v>
      </c>
      <c r="M31">
        <v>0.83279999999999998</v>
      </c>
      <c r="N31" t="s">
        <v>41</v>
      </c>
      <c r="O31" t="s">
        <v>50</v>
      </c>
      <c r="P31" t="s">
        <v>51</v>
      </c>
      <c r="Q31" t="s">
        <v>42</v>
      </c>
      <c r="R31">
        <v>0.96730000000000005</v>
      </c>
      <c r="S31">
        <v>0.73660000000000003</v>
      </c>
      <c r="T31">
        <v>0.83279999999999998</v>
      </c>
      <c r="U31" t="s">
        <v>340</v>
      </c>
      <c r="V31" t="s">
        <v>50</v>
      </c>
      <c r="W31" t="s">
        <v>51</v>
      </c>
      <c r="X31" t="s">
        <v>50</v>
      </c>
      <c r="Y31" t="s">
        <v>44</v>
      </c>
      <c r="Z31">
        <v>599</v>
      </c>
      <c r="AA31">
        <v>590</v>
      </c>
      <c r="AB31">
        <v>13305.2</v>
      </c>
      <c r="AC31">
        <v>266104</v>
      </c>
      <c r="AD31">
        <v>10643.4</v>
      </c>
      <c r="AE31">
        <v>212868</v>
      </c>
      <c r="AF31">
        <v>11034.2</v>
      </c>
      <c r="AG31">
        <v>220684</v>
      </c>
      <c r="AH31" t="s">
        <v>44</v>
      </c>
    </row>
    <row r="32" spans="1:34" x14ac:dyDescent="0.2">
      <c r="A32" t="s">
        <v>297</v>
      </c>
      <c r="B32">
        <v>3</v>
      </c>
      <c r="C32">
        <v>54724560</v>
      </c>
      <c r="D32">
        <v>54724560</v>
      </c>
      <c r="E32" t="s">
        <v>298</v>
      </c>
      <c r="F32" t="s">
        <v>299</v>
      </c>
      <c r="G32" t="s">
        <v>37</v>
      </c>
      <c r="H32" t="s">
        <v>38</v>
      </c>
      <c r="I32" t="s">
        <v>40</v>
      </c>
      <c r="J32" t="s">
        <v>51</v>
      </c>
      <c r="K32">
        <v>0.98909999999999998</v>
      </c>
      <c r="L32">
        <v>0.72960000000000003</v>
      </c>
      <c r="M32">
        <v>0.74509999999999998</v>
      </c>
      <c r="N32" t="s">
        <v>41</v>
      </c>
      <c r="O32" t="s">
        <v>40</v>
      </c>
      <c r="P32" t="s">
        <v>51</v>
      </c>
      <c r="Q32" t="s">
        <v>42</v>
      </c>
      <c r="R32">
        <v>0.98909999999999998</v>
      </c>
      <c r="S32">
        <v>0.72960000000000003</v>
      </c>
      <c r="T32">
        <v>0.74509999999999998</v>
      </c>
      <c r="U32" t="s">
        <v>300</v>
      </c>
      <c r="V32" t="s">
        <v>40</v>
      </c>
      <c r="W32" t="s">
        <v>51</v>
      </c>
      <c r="X32" t="s">
        <v>40</v>
      </c>
      <c r="Y32" t="s">
        <v>44</v>
      </c>
      <c r="Z32">
        <v>599</v>
      </c>
      <c r="AA32">
        <v>594</v>
      </c>
      <c r="AB32">
        <v>13634.8</v>
      </c>
      <c r="AC32">
        <v>272696</v>
      </c>
      <c r="AD32">
        <v>28070.400000000001</v>
      </c>
      <c r="AE32">
        <v>561408</v>
      </c>
      <c r="AF32">
        <v>24186.799999999999</v>
      </c>
      <c r="AG32">
        <v>483736</v>
      </c>
      <c r="AH32" t="s">
        <v>44</v>
      </c>
    </row>
    <row r="33" spans="1:34" x14ac:dyDescent="0.2">
      <c r="A33" t="s">
        <v>165</v>
      </c>
      <c r="B33">
        <v>2</v>
      </c>
      <c r="C33">
        <v>19277788</v>
      </c>
      <c r="D33">
        <v>19277788</v>
      </c>
      <c r="E33" t="s">
        <v>166</v>
      </c>
      <c r="F33" t="s">
        <v>167</v>
      </c>
      <c r="G33" t="s">
        <v>37</v>
      </c>
      <c r="H33" t="s">
        <v>38</v>
      </c>
      <c r="I33" t="s">
        <v>39</v>
      </c>
      <c r="J33" t="s">
        <v>40</v>
      </c>
      <c r="K33">
        <v>0.96230000000000004</v>
      </c>
      <c r="L33">
        <v>0.48809999999999998</v>
      </c>
      <c r="M33">
        <v>0.76700000000000002</v>
      </c>
      <c r="N33" t="s">
        <v>41</v>
      </c>
      <c r="O33" t="s">
        <v>39</v>
      </c>
      <c r="P33" t="s">
        <v>40</v>
      </c>
      <c r="Q33" t="s">
        <v>42</v>
      </c>
      <c r="R33">
        <v>0.96230000000000004</v>
      </c>
      <c r="S33">
        <v>0.48809999999999998</v>
      </c>
      <c r="T33">
        <v>0.76700000000000002</v>
      </c>
      <c r="U33" t="s">
        <v>168</v>
      </c>
      <c r="V33" t="s">
        <v>39</v>
      </c>
      <c r="W33" t="s">
        <v>40</v>
      </c>
      <c r="X33" t="s">
        <v>39</v>
      </c>
      <c r="Y33" t="s">
        <v>44</v>
      </c>
      <c r="Z33">
        <v>598</v>
      </c>
      <c r="AA33">
        <v>594</v>
      </c>
      <c r="AB33">
        <v>13846.1</v>
      </c>
      <c r="AC33">
        <v>276922</v>
      </c>
      <c r="AD33">
        <v>36481.5</v>
      </c>
      <c r="AE33">
        <v>729630</v>
      </c>
      <c r="AF33">
        <v>37041.9</v>
      </c>
      <c r="AG33">
        <v>740838</v>
      </c>
      <c r="AH33" t="s">
        <v>44</v>
      </c>
    </row>
    <row r="34" spans="1:34" x14ac:dyDescent="0.2">
      <c r="A34" t="s">
        <v>196</v>
      </c>
      <c r="B34">
        <v>9</v>
      </c>
      <c r="C34">
        <v>129397014</v>
      </c>
      <c r="D34">
        <v>129397014</v>
      </c>
      <c r="E34" t="s">
        <v>197</v>
      </c>
      <c r="F34" t="s">
        <v>198</v>
      </c>
      <c r="G34" t="s">
        <v>37</v>
      </c>
      <c r="H34" t="s">
        <v>38</v>
      </c>
      <c r="I34" t="s">
        <v>39</v>
      </c>
      <c r="J34" t="s">
        <v>40</v>
      </c>
      <c r="K34">
        <v>0.86899999999999999</v>
      </c>
      <c r="L34">
        <v>0.64119999999999999</v>
      </c>
      <c r="M34">
        <v>0.71030000000000004</v>
      </c>
      <c r="N34" t="s">
        <v>41</v>
      </c>
      <c r="O34" t="s">
        <v>39</v>
      </c>
      <c r="P34" t="s">
        <v>40</v>
      </c>
      <c r="Q34" t="s">
        <v>42</v>
      </c>
      <c r="R34">
        <v>0.86899999999999999</v>
      </c>
      <c r="S34">
        <v>0.64119999999999999</v>
      </c>
      <c r="T34">
        <v>0.71030000000000004</v>
      </c>
      <c r="U34" t="s">
        <v>199</v>
      </c>
      <c r="V34" t="s">
        <v>39</v>
      </c>
      <c r="W34" t="s">
        <v>40</v>
      </c>
      <c r="X34" t="s">
        <v>39</v>
      </c>
      <c r="Y34" t="s">
        <v>58</v>
      </c>
      <c r="Z34">
        <v>500</v>
      </c>
      <c r="AA34">
        <v>499</v>
      </c>
      <c r="AB34">
        <v>14301.2</v>
      </c>
      <c r="AC34">
        <v>286024</v>
      </c>
      <c r="AD34">
        <v>32629</v>
      </c>
      <c r="AE34">
        <v>652580</v>
      </c>
      <c r="AF34">
        <v>34741.9</v>
      </c>
      <c r="AG34">
        <v>694838</v>
      </c>
      <c r="AH34" t="s">
        <v>58</v>
      </c>
    </row>
    <row r="35" spans="1:34" x14ac:dyDescent="0.2">
      <c r="A35" t="s">
        <v>122</v>
      </c>
      <c r="B35">
        <v>1</v>
      </c>
      <c r="C35">
        <v>221197709</v>
      </c>
      <c r="D35">
        <v>221197709</v>
      </c>
      <c r="E35" t="s">
        <v>123</v>
      </c>
      <c r="F35" t="s">
        <v>124</v>
      </c>
      <c r="G35" t="s">
        <v>37</v>
      </c>
      <c r="H35" t="s">
        <v>38</v>
      </c>
      <c r="I35" t="s">
        <v>50</v>
      </c>
      <c r="J35" t="s">
        <v>39</v>
      </c>
      <c r="K35">
        <v>0.64780000000000004</v>
      </c>
      <c r="L35">
        <v>0.67789999999999995</v>
      </c>
      <c r="M35">
        <v>0.5756</v>
      </c>
      <c r="N35" t="s">
        <v>41</v>
      </c>
      <c r="O35" t="s">
        <v>50</v>
      </c>
      <c r="P35" t="s">
        <v>39</v>
      </c>
      <c r="Q35" t="s">
        <v>42</v>
      </c>
      <c r="R35">
        <v>0.64780000000000004</v>
      </c>
      <c r="S35">
        <v>0.67789999999999995</v>
      </c>
      <c r="T35">
        <v>0.5756</v>
      </c>
      <c r="U35" t="s">
        <v>43</v>
      </c>
      <c r="V35" t="s">
        <v>50</v>
      </c>
      <c r="W35" t="s">
        <v>39</v>
      </c>
      <c r="X35" t="s">
        <v>50</v>
      </c>
      <c r="Y35" t="s">
        <v>44</v>
      </c>
      <c r="Z35">
        <v>600</v>
      </c>
      <c r="AA35">
        <v>597</v>
      </c>
      <c r="AB35">
        <v>14547.1</v>
      </c>
      <c r="AC35">
        <v>290942</v>
      </c>
      <c r="AD35">
        <v>37184.800000000003</v>
      </c>
      <c r="AE35">
        <v>743696</v>
      </c>
      <c r="AF35">
        <v>42493.2</v>
      </c>
      <c r="AG35">
        <v>849864</v>
      </c>
      <c r="AH35" t="s">
        <v>44</v>
      </c>
    </row>
    <row r="36" spans="1:34" x14ac:dyDescent="0.2">
      <c r="A36" t="s">
        <v>213</v>
      </c>
      <c r="B36">
        <v>9</v>
      </c>
      <c r="C36">
        <v>1128641</v>
      </c>
      <c r="D36">
        <v>1128641</v>
      </c>
      <c r="E36" t="s">
        <v>214</v>
      </c>
      <c r="F36" t="s">
        <v>215</v>
      </c>
      <c r="G36" t="s">
        <v>37</v>
      </c>
      <c r="H36" t="s">
        <v>38</v>
      </c>
      <c r="I36" t="s">
        <v>51</v>
      </c>
      <c r="J36" t="s">
        <v>50</v>
      </c>
      <c r="K36">
        <v>0.29959999999999998</v>
      </c>
      <c r="L36">
        <v>0.55769999999999997</v>
      </c>
      <c r="M36">
        <v>0.66869999999999996</v>
      </c>
      <c r="N36" t="s">
        <v>41</v>
      </c>
      <c r="O36" t="s">
        <v>51</v>
      </c>
      <c r="P36" t="s">
        <v>50</v>
      </c>
      <c r="Q36" t="s">
        <v>42</v>
      </c>
      <c r="R36">
        <v>0.29959999999999998</v>
      </c>
      <c r="S36">
        <v>0.55769999999999997</v>
      </c>
      <c r="T36">
        <v>0.66869999999999996</v>
      </c>
      <c r="U36" t="s">
        <v>199</v>
      </c>
      <c r="V36" t="s">
        <v>51</v>
      </c>
      <c r="W36" t="s">
        <v>50</v>
      </c>
      <c r="X36" t="s">
        <v>51</v>
      </c>
      <c r="Y36" t="s">
        <v>44</v>
      </c>
      <c r="Z36">
        <v>600</v>
      </c>
      <c r="AA36">
        <v>597</v>
      </c>
      <c r="AB36">
        <v>14556.8</v>
      </c>
      <c r="AC36">
        <v>291136</v>
      </c>
      <c r="AD36">
        <v>31636.1</v>
      </c>
      <c r="AE36">
        <v>632722</v>
      </c>
      <c r="AF36">
        <v>33718.400000000001</v>
      </c>
      <c r="AG36">
        <v>674368</v>
      </c>
      <c r="AH36" t="s">
        <v>44</v>
      </c>
    </row>
    <row r="37" spans="1:34" x14ac:dyDescent="0.2">
      <c r="A37" t="s">
        <v>265</v>
      </c>
      <c r="B37">
        <v>7</v>
      </c>
      <c r="C37">
        <v>46677370</v>
      </c>
      <c r="D37">
        <v>46677370</v>
      </c>
      <c r="E37" t="s">
        <v>266</v>
      </c>
      <c r="F37" t="s">
        <v>267</v>
      </c>
      <c r="G37" t="s">
        <v>37</v>
      </c>
      <c r="H37" t="s">
        <v>38</v>
      </c>
      <c r="I37" t="s">
        <v>51</v>
      </c>
      <c r="J37" t="s">
        <v>50</v>
      </c>
      <c r="K37">
        <v>0.54459999999999997</v>
      </c>
      <c r="L37">
        <v>0.61229999999999996</v>
      </c>
      <c r="M37">
        <v>0.91979999999999995</v>
      </c>
      <c r="N37" t="s">
        <v>41</v>
      </c>
      <c r="O37" t="s">
        <v>51</v>
      </c>
      <c r="P37" t="s">
        <v>50</v>
      </c>
      <c r="Q37" t="s">
        <v>42</v>
      </c>
      <c r="R37">
        <v>0.54459999999999997</v>
      </c>
      <c r="S37">
        <v>0.61229999999999996</v>
      </c>
      <c r="T37">
        <v>0.91979999999999995</v>
      </c>
      <c r="U37" t="s">
        <v>168</v>
      </c>
      <c r="V37" t="s">
        <v>51</v>
      </c>
      <c r="W37" t="s">
        <v>50</v>
      </c>
      <c r="X37" t="s">
        <v>51</v>
      </c>
      <c r="Y37" t="s">
        <v>44</v>
      </c>
      <c r="Z37">
        <v>599</v>
      </c>
      <c r="AA37">
        <v>598</v>
      </c>
      <c r="AB37">
        <v>14675</v>
      </c>
      <c r="AC37">
        <v>293500</v>
      </c>
      <c r="AD37">
        <v>25506.5</v>
      </c>
      <c r="AE37">
        <v>510130</v>
      </c>
      <c r="AF37">
        <v>28014.400000000001</v>
      </c>
      <c r="AG37">
        <v>560288</v>
      </c>
      <c r="AH37" t="s">
        <v>44</v>
      </c>
    </row>
    <row r="38" spans="1:34" x14ac:dyDescent="0.2">
      <c r="A38" t="s">
        <v>148</v>
      </c>
      <c r="B38">
        <v>3</v>
      </c>
      <c r="C38">
        <v>99495422</v>
      </c>
      <c r="D38">
        <v>99495422</v>
      </c>
      <c r="E38" t="s">
        <v>149</v>
      </c>
      <c r="F38" t="s">
        <v>150</v>
      </c>
      <c r="G38" t="s">
        <v>37</v>
      </c>
      <c r="H38" t="s">
        <v>38</v>
      </c>
      <c r="I38" t="s">
        <v>51</v>
      </c>
      <c r="J38" t="s">
        <v>39</v>
      </c>
      <c r="K38">
        <v>0.26290000000000002</v>
      </c>
      <c r="L38">
        <v>0.39960000000000001</v>
      </c>
      <c r="M38">
        <v>0.16489999999999999</v>
      </c>
      <c r="N38" t="s">
        <v>41</v>
      </c>
      <c r="O38" t="s">
        <v>51</v>
      </c>
      <c r="P38" t="s">
        <v>39</v>
      </c>
      <c r="Q38" t="s">
        <v>42</v>
      </c>
      <c r="R38">
        <v>0.26290000000000002</v>
      </c>
      <c r="S38">
        <v>0.39960000000000001</v>
      </c>
      <c r="T38">
        <v>0.16489999999999999</v>
      </c>
      <c r="U38" t="s">
        <v>151</v>
      </c>
      <c r="V38" t="s">
        <v>51</v>
      </c>
      <c r="W38" t="s">
        <v>39</v>
      </c>
      <c r="X38" t="s">
        <v>51</v>
      </c>
      <c r="Y38" t="s">
        <v>44</v>
      </c>
      <c r="Z38">
        <v>600</v>
      </c>
      <c r="AA38">
        <v>596</v>
      </c>
      <c r="AB38">
        <v>15248</v>
      </c>
      <c r="AC38">
        <v>304960</v>
      </c>
      <c r="AD38">
        <v>43642.6</v>
      </c>
      <c r="AE38">
        <v>872852</v>
      </c>
      <c r="AF38">
        <v>40084.1</v>
      </c>
      <c r="AG38">
        <v>801682</v>
      </c>
      <c r="AH38" t="s">
        <v>44</v>
      </c>
    </row>
    <row r="39" spans="1:34" x14ac:dyDescent="0.2">
      <c r="A39" t="s">
        <v>193</v>
      </c>
      <c r="B39">
        <v>2</v>
      </c>
      <c r="C39">
        <v>188353663</v>
      </c>
      <c r="D39">
        <v>188353663</v>
      </c>
      <c r="E39" t="s">
        <v>194</v>
      </c>
      <c r="F39" t="s">
        <v>195</v>
      </c>
      <c r="G39" t="s">
        <v>37</v>
      </c>
      <c r="H39" t="s">
        <v>38</v>
      </c>
      <c r="I39" t="s">
        <v>40</v>
      </c>
      <c r="J39" t="s">
        <v>50</v>
      </c>
      <c r="K39">
        <v>0.85619999999999996</v>
      </c>
      <c r="L39">
        <v>0.69879999999999998</v>
      </c>
      <c r="M39">
        <v>0.4924</v>
      </c>
      <c r="N39" t="s">
        <v>41</v>
      </c>
      <c r="O39" t="s">
        <v>40</v>
      </c>
      <c r="P39" t="s">
        <v>50</v>
      </c>
      <c r="Q39" t="s">
        <v>42</v>
      </c>
      <c r="R39">
        <v>0.85619999999999996</v>
      </c>
      <c r="S39">
        <v>0.69879999999999998</v>
      </c>
      <c r="T39">
        <v>0.4924</v>
      </c>
      <c r="U39" t="s">
        <v>147</v>
      </c>
      <c r="V39" t="s">
        <v>40</v>
      </c>
      <c r="W39" t="s">
        <v>50</v>
      </c>
      <c r="X39" t="s">
        <v>40</v>
      </c>
      <c r="Y39" t="s">
        <v>44</v>
      </c>
      <c r="Z39">
        <v>600</v>
      </c>
      <c r="AA39">
        <v>594</v>
      </c>
      <c r="AB39">
        <v>15763.6</v>
      </c>
      <c r="AC39">
        <v>315272</v>
      </c>
      <c r="AD39">
        <v>35576.9</v>
      </c>
      <c r="AE39">
        <v>711538</v>
      </c>
      <c r="AF39">
        <v>35086.400000000001</v>
      </c>
      <c r="AG39">
        <v>701728</v>
      </c>
      <c r="AH39" t="s">
        <v>44</v>
      </c>
    </row>
    <row r="40" spans="1:34" x14ac:dyDescent="0.2">
      <c r="A40" t="s">
        <v>144</v>
      </c>
      <c r="B40">
        <v>11</v>
      </c>
      <c r="C40">
        <v>2673575</v>
      </c>
      <c r="D40">
        <v>2673575</v>
      </c>
      <c r="E40" t="s">
        <v>145</v>
      </c>
      <c r="F40" t="s">
        <v>146</v>
      </c>
      <c r="G40" t="s">
        <v>37</v>
      </c>
      <c r="H40" t="s">
        <v>38</v>
      </c>
      <c r="I40" t="s">
        <v>50</v>
      </c>
      <c r="J40" t="s">
        <v>51</v>
      </c>
      <c r="K40">
        <v>0.1429</v>
      </c>
      <c r="L40">
        <v>0.31809999999999999</v>
      </c>
      <c r="M40">
        <v>0.52039999999999997</v>
      </c>
      <c r="N40" t="s">
        <v>41</v>
      </c>
      <c r="O40" t="s">
        <v>50</v>
      </c>
      <c r="P40" t="s">
        <v>51</v>
      </c>
      <c r="Q40" t="s">
        <v>42</v>
      </c>
      <c r="R40">
        <v>0.1429</v>
      </c>
      <c r="S40">
        <v>0.31809999999999999</v>
      </c>
      <c r="T40">
        <v>0.52039999999999997</v>
      </c>
      <c r="U40" t="s">
        <v>147</v>
      </c>
      <c r="V40" t="s">
        <v>50</v>
      </c>
      <c r="W40" t="s">
        <v>51</v>
      </c>
      <c r="X40" t="s">
        <v>50</v>
      </c>
      <c r="Y40" t="s">
        <v>44</v>
      </c>
      <c r="Z40">
        <v>600</v>
      </c>
      <c r="AA40">
        <v>600</v>
      </c>
      <c r="AB40">
        <v>16555.3</v>
      </c>
      <c r="AC40">
        <v>331106</v>
      </c>
      <c r="AD40">
        <v>41153.4</v>
      </c>
      <c r="AE40">
        <v>823068</v>
      </c>
      <c r="AF40">
        <v>40890.800000000003</v>
      </c>
      <c r="AG40">
        <v>817816</v>
      </c>
      <c r="AH40" t="s">
        <v>44</v>
      </c>
    </row>
    <row r="41" spans="1:34" x14ac:dyDescent="0.2">
      <c r="A41" t="s">
        <v>237</v>
      </c>
      <c r="B41">
        <v>20</v>
      </c>
      <c r="C41">
        <v>55798240</v>
      </c>
      <c r="D41">
        <v>55798240</v>
      </c>
      <c r="E41" t="s">
        <v>238</v>
      </c>
      <c r="F41" t="s">
        <v>239</v>
      </c>
      <c r="G41" t="s">
        <v>37</v>
      </c>
      <c r="H41" t="s">
        <v>38</v>
      </c>
      <c r="I41" t="s">
        <v>39</v>
      </c>
      <c r="J41" t="s">
        <v>40</v>
      </c>
      <c r="K41">
        <v>0.65080000000000005</v>
      </c>
      <c r="L41">
        <v>0.42249999999999999</v>
      </c>
      <c r="M41">
        <v>0.42509999999999998</v>
      </c>
      <c r="N41" t="s">
        <v>41</v>
      </c>
      <c r="O41" t="s">
        <v>39</v>
      </c>
      <c r="P41" t="s">
        <v>40</v>
      </c>
      <c r="Q41" t="s">
        <v>42</v>
      </c>
      <c r="R41">
        <v>0.65080000000000005</v>
      </c>
      <c r="S41">
        <v>0.42249999999999999</v>
      </c>
      <c r="T41">
        <v>0.42509999999999998</v>
      </c>
      <c r="U41" t="s">
        <v>168</v>
      </c>
      <c r="V41" t="s">
        <v>39</v>
      </c>
      <c r="W41" t="s">
        <v>40</v>
      </c>
      <c r="X41" t="s">
        <v>39</v>
      </c>
      <c r="Y41" t="s">
        <v>44</v>
      </c>
      <c r="Z41">
        <v>600</v>
      </c>
      <c r="AA41">
        <v>597</v>
      </c>
      <c r="AB41">
        <v>16583.3</v>
      </c>
      <c r="AC41">
        <v>331666</v>
      </c>
      <c r="AD41">
        <v>27632.7</v>
      </c>
      <c r="AE41">
        <v>552654</v>
      </c>
      <c r="AF41">
        <v>30825.200000000001</v>
      </c>
      <c r="AG41">
        <v>616504</v>
      </c>
      <c r="AH41" t="s">
        <v>44</v>
      </c>
    </row>
    <row r="42" spans="1:34" x14ac:dyDescent="0.2">
      <c r="A42" t="s">
        <v>100</v>
      </c>
      <c r="B42">
        <v>2</v>
      </c>
      <c r="C42">
        <v>66756976</v>
      </c>
      <c r="D42">
        <v>66756976</v>
      </c>
      <c r="E42" t="s">
        <v>101</v>
      </c>
      <c r="F42" t="s">
        <v>102</v>
      </c>
      <c r="G42" t="s">
        <v>37</v>
      </c>
      <c r="H42" t="s">
        <v>38</v>
      </c>
      <c r="I42" t="s">
        <v>51</v>
      </c>
      <c r="J42" t="s">
        <v>50</v>
      </c>
      <c r="K42">
        <v>0.1925</v>
      </c>
      <c r="L42">
        <v>0.39560000000000001</v>
      </c>
      <c r="M42">
        <v>0.44180000000000003</v>
      </c>
      <c r="N42" t="s">
        <v>41</v>
      </c>
      <c r="O42" t="s">
        <v>51</v>
      </c>
      <c r="P42" t="s">
        <v>50</v>
      </c>
      <c r="Q42" t="s">
        <v>42</v>
      </c>
      <c r="R42">
        <v>0.1925</v>
      </c>
      <c r="S42">
        <v>0.39560000000000001</v>
      </c>
      <c r="T42">
        <v>0.44180000000000003</v>
      </c>
      <c r="U42" t="s">
        <v>95</v>
      </c>
      <c r="V42" t="s">
        <v>51</v>
      </c>
      <c r="W42" t="s">
        <v>50</v>
      </c>
      <c r="X42" t="s">
        <v>51</v>
      </c>
      <c r="Y42" t="s">
        <v>44</v>
      </c>
      <c r="Z42">
        <v>600</v>
      </c>
      <c r="AA42">
        <v>597</v>
      </c>
      <c r="AB42">
        <v>17051.2</v>
      </c>
      <c r="AC42">
        <v>341024</v>
      </c>
      <c r="AD42">
        <v>47961.599999999999</v>
      </c>
      <c r="AE42">
        <v>959232</v>
      </c>
      <c r="AF42">
        <v>45688.4</v>
      </c>
      <c r="AG42">
        <v>913768</v>
      </c>
      <c r="AH42" t="s">
        <v>44</v>
      </c>
    </row>
    <row r="43" spans="1:34" x14ac:dyDescent="0.2">
      <c r="A43" t="s">
        <v>259</v>
      </c>
      <c r="B43">
        <v>7</v>
      </c>
      <c r="C43">
        <v>137664771</v>
      </c>
      <c r="D43">
        <v>137664771</v>
      </c>
      <c r="E43" t="s">
        <v>260</v>
      </c>
      <c r="F43" t="s">
        <v>261</v>
      </c>
      <c r="G43" t="s">
        <v>37</v>
      </c>
      <c r="H43" t="s">
        <v>38</v>
      </c>
      <c r="I43" t="s">
        <v>39</v>
      </c>
      <c r="J43" t="s">
        <v>40</v>
      </c>
      <c r="K43">
        <v>1</v>
      </c>
      <c r="L43">
        <v>0.88770000000000004</v>
      </c>
      <c r="M43">
        <v>0.69440000000000002</v>
      </c>
      <c r="N43" t="s">
        <v>41</v>
      </c>
      <c r="O43" t="s">
        <v>39</v>
      </c>
      <c r="P43" t="s">
        <v>40</v>
      </c>
      <c r="Q43" t="s">
        <v>42</v>
      </c>
      <c r="R43">
        <v>1</v>
      </c>
      <c r="S43">
        <v>0.88770000000000004</v>
      </c>
      <c r="T43">
        <v>0.69440000000000002</v>
      </c>
      <c r="U43" t="s">
        <v>62</v>
      </c>
      <c r="V43" t="s">
        <v>39</v>
      </c>
      <c r="W43" t="s">
        <v>40</v>
      </c>
      <c r="X43" t="s">
        <v>39</v>
      </c>
      <c r="Y43" t="s">
        <v>44</v>
      </c>
      <c r="Z43">
        <v>598</v>
      </c>
      <c r="AA43">
        <v>596</v>
      </c>
      <c r="AB43">
        <v>17232.7</v>
      </c>
      <c r="AC43">
        <v>344654</v>
      </c>
      <c r="AD43">
        <v>24397.5</v>
      </c>
      <c r="AE43">
        <v>487950</v>
      </c>
      <c r="AF43">
        <v>28546.6</v>
      </c>
      <c r="AG43">
        <v>570932</v>
      </c>
      <c r="AH43" t="s">
        <v>44</v>
      </c>
    </row>
    <row r="44" spans="1:34" x14ac:dyDescent="0.2">
      <c r="A44" t="s">
        <v>81</v>
      </c>
      <c r="B44">
        <v>13</v>
      </c>
      <c r="C44">
        <v>100974098</v>
      </c>
      <c r="D44">
        <v>100974098</v>
      </c>
      <c r="E44" t="s">
        <v>82</v>
      </c>
      <c r="F44" t="s">
        <v>83</v>
      </c>
      <c r="G44" t="s">
        <v>37</v>
      </c>
      <c r="H44" t="s">
        <v>38</v>
      </c>
      <c r="I44" t="s">
        <v>51</v>
      </c>
      <c r="J44" t="s">
        <v>39</v>
      </c>
      <c r="K44">
        <v>0.22020000000000001</v>
      </c>
      <c r="L44">
        <v>0.44529999999999997</v>
      </c>
      <c r="M44">
        <v>0.37219999999999998</v>
      </c>
      <c r="N44" t="s">
        <v>41</v>
      </c>
      <c r="O44" t="s">
        <v>51</v>
      </c>
      <c r="P44" t="s">
        <v>39</v>
      </c>
      <c r="Q44" t="s">
        <v>42</v>
      </c>
      <c r="R44">
        <v>0.22020000000000001</v>
      </c>
      <c r="S44">
        <v>0.44529999999999997</v>
      </c>
      <c r="T44">
        <v>0.37219999999999998</v>
      </c>
      <c r="U44" t="s">
        <v>84</v>
      </c>
      <c r="V44" t="s">
        <v>51</v>
      </c>
      <c r="W44" t="s">
        <v>39</v>
      </c>
      <c r="X44" t="s">
        <v>51</v>
      </c>
      <c r="Y44" t="s">
        <v>44</v>
      </c>
      <c r="Z44">
        <v>600</v>
      </c>
      <c r="AA44">
        <v>592</v>
      </c>
      <c r="AB44">
        <v>18164.400000000001</v>
      </c>
      <c r="AC44">
        <v>363288</v>
      </c>
      <c r="AD44">
        <v>51102.7</v>
      </c>
      <c r="AE44">
        <v>1022054</v>
      </c>
      <c r="AF44">
        <v>49955.9</v>
      </c>
      <c r="AG44">
        <v>999118</v>
      </c>
      <c r="AH44" t="s">
        <v>44</v>
      </c>
    </row>
    <row r="45" spans="1:34" x14ac:dyDescent="0.2">
      <c r="A45" t="s">
        <v>246</v>
      </c>
      <c r="B45">
        <v>4</v>
      </c>
      <c r="C45">
        <v>109294589</v>
      </c>
      <c r="D45">
        <v>109294589</v>
      </c>
      <c r="E45" t="s">
        <v>93</v>
      </c>
      <c r="F45" t="s">
        <v>247</v>
      </c>
      <c r="G45" t="s">
        <v>37</v>
      </c>
      <c r="H45" t="s">
        <v>38</v>
      </c>
      <c r="I45" t="s">
        <v>39</v>
      </c>
      <c r="J45" t="s">
        <v>40</v>
      </c>
      <c r="K45">
        <v>0.92359999999999998</v>
      </c>
      <c r="L45">
        <v>0.67989999999999995</v>
      </c>
      <c r="M45">
        <v>0.42280000000000001</v>
      </c>
      <c r="N45" t="s">
        <v>41</v>
      </c>
      <c r="O45" t="s">
        <v>39</v>
      </c>
      <c r="P45" t="s">
        <v>40</v>
      </c>
      <c r="Q45" t="s">
        <v>42</v>
      </c>
      <c r="R45">
        <v>0.92359999999999998</v>
      </c>
      <c r="S45">
        <v>0.67989999999999995</v>
      </c>
      <c r="T45">
        <v>0.42280000000000001</v>
      </c>
      <c r="U45" t="s">
        <v>168</v>
      </c>
      <c r="V45" t="s">
        <v>39</v>
      </c>
      <c r="W45" t="s">
        <v>40</v>
      </c>
      <c r="X45" t="s">
        <v>39</v>
      </c>
      <c r="Y45" t="s">
        <v>44</v>
      </c>
      <c r="Z45">
        <v>599</v>
      </c>
      <c r="AA45">
        <v>597</v>
      </c>
      <c r="AB45">
        <v>18694.5</v>
      </c>
      <c r="AC45">
        <v>373890</v>
      </c>
      <c r="AD45">
        <v>25901.9</v>
      </c>
      <c r="AE45">
        <v>518038</v>
      </c>
      <c r="AF45">
        <v>30228.799999999999</v>
      </c>
      <c r="AG45">
        <v>604576</v>
      </c>
      <c r="AH45" t="s">
        <v>44</v>
      </c>
    </row>
    <row r="46" spans="1:34" x14ac:dyDescent="0.2">
      <c r="A46" t="s">
        <v>176</v>
      </c>
      <c r="B46">
        <v>2</v>
      </c>
      <c r="C46">
        <v>19773420</v>
      </c>
      <c r="D46">
        <v>19773420</v>
      </c>
      <c r="E46" t="s">
        <v>166</v>
      </c>
      <c r="F46" t="s">
        <v>167</v>
      </c>
      <c r="G46" t="s">
        <v>37</v>
      </c>
      <c r="H46" t="s">
        <v>38</v>
      </c>
      <c r="I46" t="s">
        <v>40</v>
      </c>
      <c r="J46" t="s">
        <v>39</v>
      </c>
      <c r="K46">
        <v>0.22120000000000001</v>
      </c>
      <c r="L46">
        <v>0.6421</v>
      </c>
      <c r="M46">
        <v>0.52869999999999995</v>
      </c>
      <c r="N46" t="s">
        <v>41</v>
      </c>
      <c r="O46" t="s">
        <v>40</v>
      </c>
      <c r="P46" t="s">
        <v>39</v>
      </c>
      <c r="Q46" t="s">
        <v>42</v>
      </c>
      <c r="R46">
        <v>0.22120000000000001</v>
      </c>
      <c r="S46">
        <v>0.6421</v>
      </c>
      <c r="T46">
        <v>0.52869999999999995</v>
      </c>
      <c r="U46" t="s">
        <v>177</v>
      </c>
      <c r="V46" t="s">
        <v>40</v>
      </c>
      <c r="W46" t="s">
        <v>39</v>
      </c>
      <c r="X46" t="s">
        <v>40</v>
      </c>
      <c r="Y46" t="s">
        <v>44</v>
      </c>
      <c r="Z46">
        <v>600</v>
      </c>
      <c r="AA46">
        <v>596</v>
      </c>
      <c r="AB46">
        <v>19957</v>
      </c>
      <c r="AC46">
        <v>399140</v>
      </c>
      <c r="AD46">
        <v>34108.400000000001</v>
      </c>
      <c r="AE46">
        <v>682168</v>
      </c>
      <c r="AF46">
        <v>36529.1</v>
      </c>
      <c r="AG46">
        <v>730582</v>
      </c>
      <c r="AH46" t="s">
        <v>44</v>
      </c>
    </row>
    <row r="47" spans="1:34" x14ac:dyDescent="0.2">
      <c r="A47" t="s">
        <v>370</v>
      </c>
      <c r="B47">
        <v>12</v>
      </c>
      <c r="C47">
        <v>59314712</v>
      </c>
      <c r="D47">
        <v>59314712</v>
      </c>
      <c r="E47" t="s">
        <v>371</v>
      </c>
      <c r="F47" t="s">
        <v>372</v>
      </c>
      <c r="G47" t="s">
        <v>37</v>
      </c>
      <c r="H47" t="s">
        <v>38</v>
      </c>
      <c r="I47" t="s">
        <v>40</v>
      </c>
      <c r="J47" t="s">
        <v>39</v>
      </c>
      <c r="K47">
        <v>0.95240000000000002</v>
      </c>
      <c r="L47">
        <v>0.90459999999999996</v>
      </c>
      <c r="M47">
        <v>0.95760000000000001</v>
      </c>
      <c r="N47" t="s">
        <v>41</v>
      </c>
      <c r="O47" t="s">
        <v>40</v>
      </c>
      <c r="P47" t="s">
        <v>39</v>
      </c>
      <c r="Q47" t="s">
        <v>42</v>
      </c>
      <c r="R47">
        <v>0.95240000000000002</v>
      </c>
      <c r="S47">
        <v>0.90459999999999996</v>
      </c>
      <c r="T47">
        <v>0.95760000000000001</v>
      </c>
      <c r="U47" t="s">
        <v>373</v>
      </c>
      <c r="V47" t="s">
        <v>40</v>
      </c>
      <c r="W47" t="s">
        <v>39</v>
      </c>
      <c r="X47" t="s">
        <v>40</v>
      </c>
      <c r="Y47" t="s">
        <v>44</v>
      </c>
      <c r="Z47">
        <v>599</v>
      </c>
      <c r="AA47">
        <v>596</v>
      </c>
      <c r="AB47">
        <v>20103.599999999999</v>
      </c>
      <c r="AC47">
        <v>402072</v>
      </c>
      <c r="AD47">
        <v>12375.3</v>
      </c>
      <c r="AE47">
        <v>247506</v>
      </c>
      <c r="AF47">
        <v>17986.599999999999</v>
      </c>
      <c r="AG47">
        <v>359732</v>
      </c>
      <c r="AH47" t="s">
        <v>44</v>
      </c>
    </row>
    <row r="48" spans="1:34" x14ac:dyDescent="0.2">
      <c r="A48" t="s">
        <v>96</v>
      </c>
      <c r="B48">
        <v>2</v>
      </c>
      <c r="C48">
        <v>112625010</v>
      </c>
      <c r="D48">
        <v>112625010</v>
      </c>
      <c r="E48" t="s">
        <v>97</v>
      </c>
      <c r="F48" t="s">
        <v>98</v>
      </c>
      <c r="G48" t="s">
        <v>37</v>
      </c>
      <c r="H48" t="s">
        <v>38</v>
      </c>
      <c r="I48" t="s">
        <v>50</v>
      </c>
      <c r="J48" t="s">
        <v>40</v>
      </c>
      <c r="K48">
        <v>0.4415</v>
      </c>
      <c r="L48">
        <v>0.33700000000000002</v>
      </c>
      <c r="M48">
        <v>0.63770000000000004</v>
      </c>
      <c r="N48" t="s">
        <v>41</v>
      </c>
      <c r="O48" t="s">
        <v>50</v>
      </c>
      <c r="P48" t="s">
        <v>40</v>
      </c>
      <c r="Q48" t="s">
        <v>42</v>
      </c>
      <c r="R48">
        <v>0.4415</v>
      </c>
      <c r="S48">
        <v>0.33700000000000002</v>
      </c>
      <c r="T48">
        <v>0.63770000000000004</v>
      </c>
      <c r="U48" t="s">
        <v>99</v>
      </c>
      <c r="V48" t="s">
        <v>50</v>
      </c>
      <c r="W48" t="s">
        <v>40</v>
      </c>
      <c r="X48" t="s">
        <v>50</v>
      </c>
      <c r="Y48" t="s">
        <v>58</v>
      </c>
      <c r="Z48">
        <v>500</v>
      </c>
      <c r="AA48">
        <v>498</v>
      </c>
      <c r="AB48">
        <v>20176.7</v>
      </c>
      <c r="AC48">
        <v>403534</v>
      </c>
      <c r="AD48">
        <v>53823.9</v>
      </c>
      <c r="AE48">
        <v>1076478</v>
      </c>
      <c r="AF48">
        <v>45844.4</v>
      </c>
      <c r="AG48">
        <v>916888</v>
      </c>
      <c r="AH48" t="s">
        <v>58</v>
      </c>
    </row>
    <row r="49" spans="1:34" x14ac:dyDescent="0.2">
      <c r="A49" t="s">
        <v>103</v>
      </c>
      <c r="B49">
        <v>15</v>
      </c>
      <c r="C49">
        <v>33002864</v>
      </c>
      <c r="D49">
        <v>33002864</v>
      </c>
      <c r="E49" t="s">
        <v>104</v>
      </c>
      <c r="F49" t="s">
        <v>105</v>
      </c>
      <c r="G49" t="s">
        <v>37</v>
      </c>
      <c r="H49" t="s">
        <v>38</v>
      </c>
      <c r="I49" t="s">
        <v>39</v>
      </c>
      <c r="J49" t="s">
        <v>40</v>
      </c>
      <c r="K49">
        <v>0.22919999999999999</v>
      </c>
      <c r="L49">
        <v>0.53879999999999995</v>
      </c>
      <c r="M49">
        <v>0.62860000000000005</v>
      </c>
      <c r="N49" t="s">
        <v>41</v>
      </c>
      <c r="O49" t="s">
        <v>39</v>
      </c>
      <c r="P49" t="s">
        <v>40</v>
      </c>
      <c r="Q49" t="s">
        <v>42</v>
      </c>
      <c r="R49">
        <v>0.22919999999999999</v>
      </c>
      <c r="S49">
        <v>0.53879999999999995</v>
      </c>
      <c r="T49">
        <v>0.62860000000000005</v>
      </c>
      <c r="U49" t="s">
        <v>43</v>
      </c>
      <c r="V49" t="s">
        <v>39</v>
      </c>
      <c r="W49" t="s">
        <v>40</v>
      </c>
      <c r="X49" t="s">
        <v>39</v>
      </c>
      <c r="Y49" t="s">
        <v>58</v>
      </c>
      <c r="Z49">
        <v>500</v>
      </c>
      <c r="AA49">
        <v>500</v>
      </c>
      <c r="AB49">
        <v>20833.599999999999</v>
      </c>
      <c r="AC49">
        <v>416672</v>
      </c>
      <c r="AD49">
        <v>41077.1</v>
      </c>
      <c r="AE49">
        <v>821542</v>
      </c>
      <c r="AF49">
        <v>45268.7</v>
      </c>
      <c r="AG49">
        <v>905374</v>
      </c>
      <c r="AH49" t="s">
        <v>58</v>
      </c>
    </row>
    <row r="50" spans="1:34" x14ac:dyDescent="0.2">
      <c r="A50" t="s">
        <v>85</v>
      </c>
      <c r="B50">
        <v>20</v>
      </c>
      <c r="C50">
        <v>6411560</v>
      </c>
      <c r="D50">
        <v>6411560</v>
      </c>
      <c r="E50" t="s">
        <v>86</v>
      </c>
      <c r="F50" t="s">
        <v>87</v>
      </c>
      <c r="G50" t="s">
        <v>37</v>
      </c>
      <c r="H50" t="s">
        <v>38</v>
      </c>
      <c r="I50" t="s">
        <v>50</v>
      </c>
      <c r="J50" t="s">
        <v>51</v>
      </c>
      <c r="K50">
        <v>0.40479999999999999</v>
      </c>
      <c r="L50">
        <v>0.54969999999999997</v>
      </c>
      <c r="M50">
        <v>0.66790000000000005</v>
      </c>
      <c r="N50" t="s">
        <v>41</v>
      </c>
      <c r="O50" t="s">
        <v>50</v>
      </c>
      <c r="P50" t="s">
        <v>51</v>
      </c>
      <c r="Q50" t="s">
        <v>42</v>
      </c>
      <c r="R50">
        <v>0.40479999999999999</v>
      </c>
      <c r="S50">
        <v>0.54969999999999997</v>
      </c>
      <c r="T50">
        <v>0.66790000000000005</v>
      </c>
      <c r="U50" t="s">
        <v>62</v>
      </c>
      <c r="V50" t="s">
        <v>50</v>
      </c>
      <c r="W50" t="s">
        <v>51</v>
      </c>
      <c r="X50" t="s">
        <v>50</v>
      </c>
      <c r="Y50" t="s">
        <v>44</v>
      </c>
      <c r="Z50">
        <v>600</v>
      </c>
      <c r="AA50">
        <v>593</v>
      </c>
      <c r="AB50">
        <v>21826.5</v>
      </c>
      <c r="AC50">
        <v>436530</v>
      </c>
      <c r="AD50">
        <v>48264.2</v>
      </c>
      <c r="AE50">
        <v>965284</v>
      </c>
      <c r="AF50">
        <v>49516.1</v>
      </c>
      <c r="AG50">
        <v>990322</v>
      </c>
      <c r="AH50" t="s">
        <v>44</v>
      </c>
    </row>
    <row r="51" spans="1:34" x14ac:dyDescent="0.2">
      <c r="A51" t="s">
        <v>92</v>
      </c>
      <c r="B51">
        <v>4</v>
      </c>
      <c r="C51">
        <v>111843671</v>
      </c>
      <c r="D51">
        <v>111843671</v>
      </c>
      <c r="E51" t="s">
        <v>93</v>
      </c>
      <c r="F51" t="s">
        <v>94</v>
      </c>
      <c r="G51" t="s">
        <v>37</v>
      </c>
      <c r="H51" t="s">
        <v>38</v>
      </c>
      <c r="I51" t="s">
        <v>51</v>
      </c>
      <c r="J51" t="s">
        <v>50</v>
      </c>
      <c r="K51">
        <v>0.998</v>
      </c>
      <c r="L51">
        <v>0.89559999999999995</v>
      </c>
      <c r="M51">
        <v>0.66190000000000004</v>
      </c>
      <c r="N51" t="s">
        <v>41</v>
      </c>
      <c r="O51" t="s">
        <v>51</v>
      </c>
      <c r="P51" t="s">
        <v>50</v>
      </c>
      <c r="Q51" t="s">
        <v>42</v>
      </c>
      <c r="R51">
        <v>0.998</v>
      </c>
      <c r="S51">
        <v>0.89559999999999995</v>
      </c>
      <c r="T51">
        <v>0.66190000000000004</v>
      </c>
      <c r="U51" t="s">
        <v>95</v>
      </c>
      <c r="V51" t="s">
        <v>51</v>
      </c>
      <c r="W51" t="s">
        <v>50</v>
      </c>
      <c r="X51" t="s">
        <v>51</v>
      </c>
      <c r="Y51" t="s">
        <v>44</v>
      </c>
      <c r="Z51">
        <v>599</v>
      </c>
      <c r="AA51">
        <v>593</v>
      </c>
      <c r="AB51">
        <v>22616.6</v>
      </c>
      <c r="AC51">
        <v>452332</v>
      </c>
      <c r="AD51">
        <v>45044.7</v>
      </c>
      <c r="AE51">
        <v>900894</v>
      </c>
      <c r="AF51">
        <v>46942.400000000001</v>
      </c>
      <c r="AG51">
        <v>938848</v>
      </c>
      <c r="AH51" t="s">
        <v>44</v>
      </c>
    </row>
    <row r="52" spans="1:34" x14ac:dyDescent="0.2">
      <c r="A52" t="s">
        <v>155</v>
      </c>
      <c r="B52">
        <v>14</v>
      </c>
      <c r="C52">
        <v>37513151</v>
      </c>
      <c r="D52">
        <v>37513151</v>
      </c>
      <c r="E52" t="s">
        <v>156</v>
      </c>
      <c r="F52" t="s">
        <v>157</v>
      </c>
      <c r="G52" t="s">
        <v>37</v>
      </c>
      <c r="H52" t="s">
        <v>38</v>
      </c>
      <c r="I52" t="s">
        <v>40</v>
      </c>
      <c r="J52" t="s">
        <v>39</v>
      </c>
      <c r="K52">
        <v>0.59819999999999995</v>
      </c>
      <c r="L52">
        <v>0.68589999999999995</v>
      </c>
      <c r="M52">
        <v>0.46289999999999998</v>
      </c>
      <c r="N52" t="s">
        <v>41</v>
      </c>
      <c r="O52" t="s">
        <v>40</v>
      </c>
      <c r="P52" t="s">
        <v>39</v>
      </c>
      <c r="Q52" t="s">
        <v>42</v>
      </c>
      <c r="R52">
        <v>0.59819999999999995</v>
      </c>
      <c r="S52">
        <v>0.68589999999999995</v>
      </c>
      <c r="T52">
        <v>0.46289999999999998</v>
      </c>
      <c r="U52" t="s">
        <v>158</v>
      </c>
      <c r="V52" t="s">
        <v>40</v>
      </c>
      <c r="W52" t="s">
        <v>39</v>
      </c>
      <c r="X52" t="s">
        <v>40</v>
      </c>
      <c r="Y52" t="s">
        <v>58</v>
      </c>
      <c r="Z52">
        <v>500</v>
      </c>
      <c r="AA52">
        <v>500</v>
      </c>
      <c r="AB52">
        <v>23266.3</v>
      </c>
      <c r="AC52">
        <v>465326</v>
      </c>
      <c r="AD52">
        <v>40267.800000000003</v>
      </c>
      <c r="AE52">
        <v>805356</v>
      </c>
      <c r="AF52">
        <v>39627.9</v>
      </c>
      <c r="AG52">
        <v>792558</v>
      </c>
      <c r="AH52" t="s">
        <v>58</v>
      </c>
    </row>
    <row r="53" spans="1:34" x14ac:dyDescent="0.2">
      <c r="A53" t="s">
        <v>59</v>
      </c>
      <c r="B53">
        <v>8</v>
      </c>
      <c r="C53">
        <v>78588654</v>
      </c>
      <c r="D53">
        <v>78588654</v>
      </c>
      <c r="E53" t="s">
        <v>60</v>
      </c>
      <c r="F53" t="s">
        <v>61</v>
      </c>
      <c r="G53" t="s">
        <v>37</v>
      </c>
      <c r="H53" t="s">
        <v>38</v>
      </c>
      <c r="I53" t="s">
        <v>39</v>
      </c>
      <c r="J53" t="s">
        <v>51</v>
      </c>
      <c r="K53">
        <v>0.41370000000000001</v>
      </c>
      <c r="L53">
        <v>0.47220000000000001</v>
      </c>
      <c r="M53">
        <v>0.5272</v>
      </c>
      <c r="N53" t="s">
        <v>41</v>
      </c>
      <c r="O53" t="s">
        <v>39</v>
      </c>
      <c r="P53" t="s">
        <v>51</v>
      </c>
      <c r="Q53" t="s">
        <v>42</v>
      </c>
      <c r="R53">
        <v>0.41370000000000001</v>
      </c>
      <c r="S53">
        <v>0.47220000000000001</v>
      </c>
      <c r="T53">
        <v>0.5272</v>
      </c>
      <c r="U53" t="s">
        <v>62</v>
      </c>
      <c r="V53" t="s">
        <v>39</v>
      </c>
      <c r="W53" t="s">
        <v>51</v>
      </c>
      <c r="X53" t="s">
        <v>39</v>
      </c>
      <c r="Y53" t="s">
        <v>44</v>
      </c>
      <c r="Z53">
        <v>599</v>
      </c>
      <c r="AA53">
        <v>600</v>
      </c>
      <c r="AB53">
        <v>26033.599999999999</v>
      </c>
      <c r="AC53">
        <v>520672</v>
      </c>
      <c r="AD53">
        <v>27301.599999999999</v>
      </c>
      <c r="AE53">
        <v>546032</v>
      </c>
      <c r="AF53">
        <v>53958.400000000001</v>
      </c>
      <c r="AG53">
        <v>1079168</v>
      </c>
      <c r="AH53" t="s">
        <v>44</v>
      </c>
    </row>
    <row r="54" spans="1:34" x14ac:dyDescent="0.2">
      <c r="A54" t="s">
        <v>34</v>
      </c>
      <c r="B54">
        <v>14</v>
      </c>
      <c r="C54">
        <v>59461017</v>
      </c>
      <c r="D54">
        <v>59461017</v>
      </c>
      <c r="E54" t="s">
        <v>35</v>
      </c>
      <c r="F54" t="s">
        <v>36</v>
      </c>
      <c r="G54" t="s">
        <v>37</v>
      </c>
      <c r="H54" t="s">
        <v>38</v>
      </c>
      <c r="I54" t="s">
        <v>39</v>
      </c>
      <c r="J54" t="s">
        <v>40</v>
      </c>
      <c r="K54">
        <v>0.73509999999999998</v>
      </c>
      <c r="L54">
        <v>0.54769999999999996</v>
      </c>
      <c r="M54">
        <v>0.63090000000000002</v>
      </c>
      <c r="N54" t="s">
        <v>41</v>
      </c>
      <c r="O54" t="s">
        <v>39</v>
      </c>
      <c r="P54" t="s">
        <v>40</v>
      </c>
      <c r="Q54" t="s">
        <v>42</v>
      </c>
      <c r="R54">
        <v>0.73509999999999998</v>
      </c>
      <c r="S54">
        <v>0.54769999999999996</v>
      </c>
      <c r="T54">
        <v>0.63090000000000002</v>
      </c>
      <c r="U54" t="s">
        <v>43</v>
      </c>
      <c r="V54" t="s">
        <v>39</v>
      </c>
      <c r="W54" t="s">
        <v>40</v>
      </c>
      <c r="X54" t="s">
        <v>39</v>
      </c>
      <c r="Y54" t="s">
        <v>44</v>
      </c>
      <c r="Z54">
        <v>600</v>
      </c>
      <c r="AA54">
        <v>597</v>
      </c>
      <c r="AB54">
        <v>27882.7</v>
      </c>
      <c r="AC54">
        <v>557654</v>
      </c>
      <c r="AD54">
        <v>38510.5</v>
      </c>
      <c r="AE54">
        <v>770210</v>
      </c>
      <c r="AF54">
        <v>63803</v>
      </c>
      <c r="AG54">
        <v>1276060</v>
      </c>
      <c r="AH54" t="s">
        <v>44</v>
      </c>
    </row>
    <row r="55" spans="1:34" x14ac:dyDescent="0.2">
      <c r="A55" t="s">
        <v>178</v>
      </c>
      <c r="B55">
        <v>1</v>
      </c>
      <c r="C55">
        <v>75634995</v>
      </c>
      <c r="D55">
        <v>75634995</v>
      </c>
      <c r="E55" t="s">
        <v>179</v>
      </c>
      <c r="F55" t="s">
        <v>180</v>
      </c>
      <c r="G55" t="s">
        <v>37</v>
      </c>
      <c r="H55" t="s">
        <v>38</v>
      </c>
      <c r="I55" t="s">
        <v>50</v>
      </c>
      <c r="J55" t="s">
        <v>51</v>
      </c>
      <c r="K55">
        <v>0.99109999999999998</v>
      </c>
      <c r="L55">
        <v>0.93740000000000001</v>
      </c>
      <c r="M55">
        <v>0.79200000000000004</v>
      </c>
      <c r="N55" t="s">
        <v>41</v>
      </c>
      <c r="O55" t="s">
        <v>50</v>
      </c>
      <c r="P55" t="s">
        <v>51</v>
      </c>
      <c r="Q55" t="s">
        <v>42</v>
      </c>
      <c r="R55">
        <v>0.99109999999999998</v>
      </c>
      <c r="S55">
        <v>0.93740000000000001</v>
      </c>
      <c r="T55">
        <v>0.79200000000000004</v>
      </c>
      <c r="U55" t="s">
        <v>181</v>
      </c>
      <c r="V55" t="s">
        <v>50</v>
      </c>
      <c r="W55" t="s">
        <v>51</v>
      </c>
      <c r="X55" t="s">
        <v>50</v>
      </c>
      <c r="Y55" t="s">
        <v>44</v>
      </c>
      <c r="Z55">
        <v>599</v>
      </c>
      <c r="AA55">
        <v>592</v>
      </c>
      <c r="AB55">
        <v>30984.5</v>
      </c>
      <c r="AC55">
        <v>619690</v>
      </c>
      <c r="AD55">
        <v>40225.4</v>
      </c>
      <c r="AE55">
        <v>804508</v>
      </c>
      <c r="AF55">
        <v>36311.1</v>
      </c>
      <c r="AG55">
        <v>726222</v>
      </c>
      <c r="AH55" t="s">
        <v>44</v>
      </c>
    </row>
  </sheetData>
  <sortState xmlns:xlrd2="http://schemas.microsoft.com/office/spreadsheetml/2017/richdata2" ref="A2:AH55">
    <sortCondition ref="AC2:AC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CD6F-29A5-2841-9AA3-93091A393F7E}">
  <dimension ref="A1:AH47"/>
  <sheetViews>
    <sheetView topLeftCell="G29" zoomScale="115" workbookViewId="0">
      <selection activeCell="AC16" sqref="AC16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t="s">
        <v>592</v>
      </c>
      <c r="B2">
        <v>14</v>
      </c>
      <c r="C2">
        <v>98935548</v>
      </c>
      <c r="D2">
        <v>98935548</v>
      </c>
      <c r="E2" t="s">
        <v>366</v>
      </c>
      <c r="F2" t="s">
        <v>519</v>
      </c>
      <c r="G2" t="s">
        <v>48</v>
      </c>
      <c r="H2" t="s">
        <v>49</v>
      </c>
      <c r="I2" t="s">
        <v>40</v>
      </c>
      <c r="J2" t="s">
        <v>39</v>
      </c>
      <c r="K2">
        <v>0.1802</v>
      </c>
      <c r="L2">
        <v>0</v>
      </c>
      <c r="M2" s="1">
        <v>8.0000000000000004E-4</v>
      </c>
      <c r="N2" t="s">
        <v>52</v>
      </c>
      <c r="O2" t="s">
        <v>39</v>
      </c>
      <c r="P2" t="s">
        <v>40</v>
      </c>
      <c r="Q2" t="s">
        <v>42</v>
      </c>
      <c r="R2">
        <v>0.81979999999999997</v>
      </c>
      <c r="S2">
        <v>1</v>
      </c>
      <c r="T2">
        <v>0.99919999999999998</v>
      </c>
      <c r="U2" t="s">
        <v>278</v>
      </c>
      <c r="V2" t="s">
        <v>39</v>
      </c>
      <c r="W2" t="s">
        <v>40</v>
      </c>
      <c r="X2" t="s">
        <v>39</v>
      </c>
      <c r="Y2" t="s">
        <v>44</v>
      </c>
      <c r="Z2">
        <v>599</v>
      </c>
      <c r="AA2">
        <v>588</v>
      </c>
      <c r="AB2">
        <v>1979.97</v>
      </c>
      <c r="AC2">
        <v>39599.4</v>
      </c>
      <c r="AD2">
        <v>5339.23</v>
      </c>
      <c r="AE2">
        <v>106784.6</v>
      </c>
      <c r="AF2">
        <v>1558.4</v>
      </c>
      <c r="AG2">
        <v>31168</v>
      </c>
      <c r="AH2" t="s">
        <v>44</v>
      </c>
    </row>
    <row r="3" spans="1:34" x14ac:dyDescent="0.2">
      <c r="A3" t="s">
        <v>556</v>
      </c>
      <c r="B3">
        <v>12</v>
      </c>
      <c r="C3">
        <v>85714770</v>
      </c>
      <c r="D3">
        <v>85714770</v>
      </c>
      <c r="E3" t="s">
        <v>276</v>
      </c>
      <c r="F3" t="s">
        <v>557</v>
      </c>
      <c r="G3" t="s">
        <v>48</v>
      </c>
      <c r="H3" t="s">
        <v>49</v>
      </c>
      <c r="I3" t="s">
        <v>40</v>
      </c>
      <c r="J3" t="s">
        <v>39</v>
      </c>
      <c r="K3">
        <v>0.48330000000000001</v>
      </c>
      <c r="L3">
        <v>0.66339999999999999</v>
      </c>
      <c r="M3">
        <v>7.0300000000000001E-2</v>
      </c>
      <c r="N3" t="s">
        <v>52</v>
      </c>
      <c r="O3" t="s">
        <v>39</v>
      </c>
      <c r="P3" t="s">
        <v>40</v>
      </c>
      <c r="Q3" t="s">
        <v>42</v>
      </c>
      <c r="R3">
        <v>0.51670000000000005</v>
      </c>
      <c r="S3">
        <v>0.33660000000000001</v>
      </c>
      <c r="T3">
        <v>0.92969999999999997</v>
      </c>
      <c r="U3" t="s">
        <v>72</v>
      </c>
      <c r="V3" t="s">
        <v>39</v>
      </c>
      <c r="W3" t="s">
        <v>40</v>
      </c>
      <c r="X3" t="s">
        <v>39</v>
      </c>
      <c r="Y3" t="s">
        <v>44</v>
      </c>
      <c r="Z3">
        <v>600</v>
      </c>
      <c r="AA3">
        <v>595</v>
      </c>
      <c r="AB3">
        <v>2691.28</v>
      </c>
      <c r="AC3">
        <v>53825.599999999999</v>
      </c>
      <c r="AD3">
        <v>4202.6499999999996</v>
      </c>
      <c r="AE3">
        <v>84053</v>
      </c>
      <c r="AF3">
        <v>2270.1</v>
      </c>
      <c r="AG3">
        <v>45402</v>
      </c>
      <c r="AH3" t="s">
        <v>44</v>
      </c>
    </row>
    <row r="4" spans="1:34" x14ac:dyDescent="0.2">
      <c r="A4" t="s">
        <v>515</v>
      </c>
      <c r="B4">
        <v>8</v>
      </c>
      <c r="C4">
        <v>100026275</v>
      </c>
      <c r="D4">
        <v>100026275</v>
      </c>
      <c r="E4" t="s">
        <v>386</v>
      </c>
      <c r="F4" t="s">
        <v>516</v>
      </c>
      <c r="G4" t="s">
        <v>48</v>
      </c>
      <c r="H4" t="s">
        <v>49</v>
      </c>
      <c r="I4" t="s">
        <v>39</v>
      </c>
      <c r="J4" t="s">
        <v>40</v>
      </c>
      <c r="K4">
        <v>0.3846</v>
      </c>
      <c r="L4">
        <v>0.17330000000000001</v>
      </c>
      <c r="M4">
        <v>2.7199999999999998E-2</v>
      </c>
      <c r="N4" t="s">
        <v>52</v>
      </c>
      <c r="O4" t="s">
        <v>40</v>
      </c>
      <c r="P4" t="s">
        <v>39</v>
      </c>
      <c r="Q4" t="s">
        <v>42</v>
      </c>
      <c r="R4">
        <v>0.61539999999999995</v>
      </c>
      <c r="S4">
        <v>0.82669999999999999</v>
      </c>
      <c r="T4">
        <v>0.9728</v>
      </c>
      <c r="U4" t="s">
        <v>517</v>
      </c>
      <c r="V4" t="s">
        <v>40</v>
      </c>
      <c r="W4" t="s">
        <v>39</v>
      </c>
      <c r="X4" t="s">
        <v>40</v>
      </c>
      <c r="Y4" t="s">
        <v>44</v>
      </c>
      <c r="Z4">
        <v>600</v>
      </c>
      <c r="AA4">
        <v>581</v>
      </c>
      <c r="AB4">
        <v>2923.71</v>
      </c>
      <c r="AC4">
        <v>58474.2</v>
      </c>
      <c r="AD4">
        <v>1413.83</v>
      </c>
      <c r="AE4">
        <v>28276.6</v>
      </c>
      <c r="AF4">
        <v>2744.46</v>
      </c>
      <c r="AG4">
        <v>54889.2</v>
      </c>
      <c r="AH4" t="s">
        <v>44</v>
      </c>
    </row>
    <row r="5" spans="1:34" x14ac:dyDescent="0.2">
      <c r="A5" t="s">
        <v>452</v>
      </c>
      <c r="B5">
        <v>4</v>
      </c>
      <c r="C5">
        <v>121998104</v>
      </c>
      <c r="D5">
        <v>121998104</v>
      </c>
      <c r="E5" t="s">
        <v>453</v>
      </c>
      <c r="F5" t="s">
        <v>454</v>
      </c>
      <c r="G5" t="s">
        <v>48</v>
      </c>
      <c r="H5" t="s">
        <v>49</v>
      </c>
      <c r="I5" t="s">
        <v>51</v>
      </c>
      <c r="J5" t="s">
        <v>50</v>
      </c>
      <c r="K5">
        <v>0.29730000000000001</v>
      </c>
      <c r="L5">
        <v>0.44800000000000001</v>
      </c>
      <c r="M5">
        <v>0.89710000000000001</v>
      </c>
      <c r="N5" t="s">
        <v>52</v>
      </c>
      <c r="O5" t="s">
        <v>51</v>
      </c>
      <c r="P5" t="s">
        <v>50</v>
      </c>
      <c r="Q5" t="s">
        <v>42</v>
      </c>
      <c r="R5">
        <v>0.29730000000000001</v>
      </c>
      <c r="S5">
        <v>0.44800000000000001</v>
      </c>
      <c r="T5">
        <v>0.89710000000000001</v>
      </c>
      <c r="U5" t="s">
        <v>455</v>
      </c>
      <c r="V5" t="s">
        <v>51</v>
      </c>
      <c r="W5" t="s">
        <v>50</v>
      </c>
      <c r="X5" t="s">
        <v>51</v>
      </c>
      <c r="Y5" t="s">
        <v>44</v>
      </c>
      <c r="Z5">
        <v>600</v>
      </c>
      <c r="AA5">
        <v>600</v>
      </c>
      <c r="AB5">
        <v>3201.58</v>
      </c>
      <c r="AC5">
        <v>64031.6</v>
      </c>
      <c r="AD5">
        <v>17767.099999999999</v>
      </c>
      <c r="AE5">
        <v>355342</v>
      </c>
      <c r="AF5">
        <v>7559.96</v>
      </c>
      <c r="AG5">
        <v>151199.20000000001</v>
      </c>
      <c r="AH5" t="s">
        <v>44</v>
      </c>
    </row>
    <row r="6" spans="1:34" x14ac:dyDescent="0.2">
      <c r="A6" t="s">
        <v>520</v>
      </c>
      <c r="B6">
        <v>1</v>
      </c>
      <c r="C6">
        <v>60994215</v>
      </c>
      <c r="D6">
        <v>60994215</v>
      </c>
      <c r="E6" t="s">
        <v>521</v>
      </c>
      <c r="F6" t="s">
        <v>522</v>
      </c>
      <c r="G6" t="s">
        <v>48</v>
      </c>
      <c r="H6" t="s">
        <v>49</v>
      </c>
      <c r="I6" t="s">
        <v>50</v>
      </c>
      <c r="J6" t="s">
        <v>51</v>
      </c>
      <c r="K6">
        <v>0.32169999999999999</v>
      </c>
      <c r="L6">
        <v>0.53220000000000001</v>
      </c>
      <c r="M6">
        <v>0.1384</v>
      </c>
      <c r="N6" t="s">
        <v>52</v>
      </c>
      <c r="O6" t="s">
        <v>51</v>
      </c>
      <c r="P6" t="s">
        <v>50</v>
      </c>
      <c r="Q6" t="s">
        <v>42</v>
      </c>
      <c r="R6">
        <v>0.67830000000000001</v>
      </c>
      <c r="S6">
        <v>0.46779999999999999</v>
      </c>
      <c r="T6">
        <v>0.86160000000000003</v>
      </c>
      <c r="U6" t="s">
        <v>57</v>
      </c>
      <c r="V6" t="s">
        <v>51</v>
      </c>
      <c r="W6" t="s">
        <v>50</v>
      </c>
      <c r="X6" t="s">
        <v>51</v>
      </c>
      <c r="Y6" t="s">
        <v>44</v>
      </c>
      <c r="Z6">
        <v>600</v>
      </c>
      <c r="AA6">
        <v>594</v>
      </c>
      <c r="AB6">
        <v>3319.13</v>
      </c>
      <c r="AC6">
        <v>66382.600000000006</v>
      </c>
      <c r="AD6">
        <v>22186.9</v>
      </c>
      <c r="AE6">
        <v>443738</v>
      </c>
      <c r="AF6">
        <v>2728.99</v>
      </c>
      <c r="AG6">
        <v>54579.8</v>
      </c>
      <c r="AH6" t="s">
        <v>44</v>
      </c>
    </row>
    <row r="7" spans="1:34" x14ac:dyDescent="0.2">
      <c r="A7" t="s">
        <v>426</v>
      </c>
      <c r="B7">
        <v>6</v>
      </c>
      <c r="C7">
        <v>51704886</v>
      </c>
      <c r="D7">
        <v>51704886</v>
      </c>
      <c r="E7" t="s">
        <v>427</v>
      </c>
      <c r="F7" t="s">
        <v>428</v>
      </c>
      <c r="G7" t="s">
        <v>48</v>
      </c>
      <c r="H7" t="s">
        <v>49</v>
      </c>
      <c r="I7" t="s">
        <v>50</v>
      </c>
      <c r="J7" t="s">
        <v>51</v>
      </c>
      <c r="K7">
        <v>0.26519999999999999</v>
      </c>
      <c r="L7">
        <v>0.58420000000000005</v>
      </c>
      <c r="M7">
        <v>0.80789999999999995</v>
      </c>
      <c r="N7" t="s">
        <v>52</v>
      </c>
      <c r="O7" t="s">
        <v>50</v>
      </c>
      <c r="P7" t="s">
        <v>51</v>
      </c>
      <c r="Q7" t="s">
        <v>42</v>
      </c>
      <c r="R7">
        <v>0.26519999999999999</v>
      </c>
      <c r="S7">
        <v>0.58420000000000005</v>
      </c>
      <c r="T7">
        <v>0.80789999999999995</v>
      </c>
      <c r="U7" t="s">
        <v>57</v>
      </c>
      <c r="V7" t="s">
        <v>50</v>
      </c>
      <c r="W7" t="s">
        <v>51</v>
      </c>
      <c r="X7" t="s">
        <v>50</v>
      </c>
      <c r="Y7" t="s">
        <v>44</v>
      </c>
      <c r="Z7">
        <v>599</v>
      </c>
      <c r="AA7">
        <v>593</v>
      </c>
      <c r="AB7">
        <v>3569.89</v>
      </c>
      <c r="AC7">
        <v>71397.8</v>
      </c>
      <c r="AD7">
        <v>15591.6</v>
      </c>
      <c r="AE7">
        <v>311832</v>
      </c>
      <c r="AF7">
        <v>11484.1</v>
      </c>
      <c r="AG7">
        <v>229682</v>
      </c>
      <c r="AH7" t="s">
        <v>44</v>
      </c>
    </row>
    <row r="8" spans="1:34" x14ac:dyDescent="0.2">
      <c r="A8" t="s">
        <v>505</v>
      </c>
      <c r="B8">
        <v>6</v>
      </c>
      <c r="C8">
        <v>51038157</v>
      </c>
      <c r="D8">
        <v>51038157</v>
      </c>
      <c r="E8" t="s">
        <v>427</v>
      </c>
      <c r="F8" t="s">
        <v>506</v>
      </c>
      <c r="G8" t="s">
        <v>48</v>
      </c>
      <c r="H8" t="s">
        <v>49</v>
      </c>
      <c r="I8" t="s">
        <v>51</v>
      </c>
      <c r="J8" t="s">
        <v>50</v>
      </c>
      <c r="K8">
        <v>0.38829999999999998</v>
      </c>
      <c r="L8">
        <v>0.74009999999999998</v>
      </c>
      <c r="M8">
        <v>0.92969999999999997</v>
      </c>
      <c r="N8" t="s">
        <v>52</v>
      </c>
      <c r="O8" t="s">
        <v>51</v>
      </c>
      <c r="P8" t="s">
        <v>50</v>
      </c>
      <c r="Q8" t="s">
        <v>42</v>
      </c>
      <c r="R8">
        <v>0.38829999999999998</v>
      </c>
      <c r="S8">
        <v>0.74009999999999998</v>
      </c>
      <c r="T8">
        <v>0.92969999999999997</v>
      </c>
      <c r="U8" t="s">
        <v>57</v>
      </c>
      <c r="V8" t="s">
        <v>51</v>
      </c>
      <c r="W8" t="s">
        <v>50</v>
      </c>
      <c r="X8" t="s">
        <v>51</v>
      </c>
      <c r="Y8" t="s">
        <v>44</v>
      </c>
      <c r="Z8">
        <v>600</v>
      </c>
      <c r="AA8">
        <v>596</v>
      </c>
      <c r="AB8">
        <v>3586.25</v>
      </c>
      <c r="AC8">
        <v>71725</v>
      </c>
      <c r="AD8">
        <v>4702.6400000000003</v>
      </c>
      <c r="AE8">
        <v>94052.800000000003</v>
      </c>
      <c r="AF8">
        <v>2962.7</v>
      </c>
      <c r="AG8">
        <v>59254</v>
      </c>
      <c r="AH8" t="s">
        <v>44</v>
      </c>
    </row>
    <row r="9" spans="1:34" x14ac:dyDescent="0.2">
      <c r="A9" t="s">
        <v>487</v>
      </c>
      <c r="B9">
        <v>6</v>
      </c>
      <c r="C9">
        <v>136260450</v>
      </c>
      <c r="D9">
        <v>136260450</v>
      </c>
      <c r="E9" t="s">
        <v>408</v>
      </c>
      <c r="F9" t="s">
        <v>488</v>
      </c>
      <c r="G9" t="s">
        <v>48</v>
      </c>
      <c r="H9" t="s">
        <v>49</v>
      </c>
      <c r="I9" t="s">
        <v>39</v>
      </c>
      <c r="J9" t="s">
        <v>40</v>
      </c>
      <c r="K9">
        <v>0.4335</v>
      </c>
      <c r="L9">
        <v>0.37769999999999998</v>
      </c>
      <c r="M9">
        <v>2.12E-2</v>
      </c>
      <c r="N9" t="s">
        <v>52</v>
      </c>
      <c r="O9" t="s">
        <v>40</v>
      </c>
      <c r="P9" t="s">
        <v>39</v>
      </c>
      <c r="Q9" t="s">
        <v>42</v>
      </c>
      <c r="R9">
        <v>0.5665</v>
      </c>
      <c r="S9">
        <v>0.62229999999999996</v>
      </c>
      <c r="T9">
        <v>0.9788</v>
      </c>
      <c r="U9" t="s">
        <v>489</v>
      </c>
      <c r="V9" t="s">
        <v>40</v>
      </c>
      <c r="W9" t="s">
        <v>39</v>
      </c>
      <c r="X9" t="s">
        <v>40</v>
      </c>
      <c r="Y9" t="s">
        <v>44</v>
      </c>
      <c r="Z9">
        <v>600</v>
      </c>
      <c r="AA9">
        <v>600</v>
      </c>
      <c r="AB9">
        <v>3771.89</v>
      </c>
      <c r="AC9">
        <v>75437.8</v>
      </c>
      <c r="AD9">
        <v>8674.4699999999993</v>
      </c>
      <c r="AE9">
        <v>173489.4</v>
      </c>
      <c r="AF9">
        <v>3552.13</v>
      </c>
      <c r="AG9">
        <v>71042.600000000006</v>
      </c>
      <c r="AH9" t="s">
        <v>44</v>
      </c>
    </row>
    <row r="10" spans="1:34" x14ac:dyDescent="0.2">
      <c r="A10" t="s">
        <v>501</v>
      </c>
      <c r="B10">
        <v>6</v>
      </c>
      <c r="C10">
        <v>2252322</v>
      </c>
      <c r="D10">
        <v>2252322</v>
      </c>
      <c r="E10" t="s">
        <v>323</v>
      </c>
      <c r="F10" t="s">
        <v>324</v>
      </c>
      <c r="G10" t="s">
        <v>48</v>
      </c>
      <c r="H10" t="s">
        <v>49</v>
      </c>
      <c r="I10" t="s">
        <v>50</v>
      </c>
      <c r="J10" t="s">
        <v>51</v>
      </c>
      <c r="K10">
        <v>0.17929999999999999</v>
      </c>
      <c r="L10">
        <v>0.16830000000000001</v>
      </c>
      <c r="M10">
        <v>6.13E-2</v>
      </c>
      <c r="N10" t="s">
        <v>52</v>
      </c>
      <c r="O10" t="s">
        <v>51</v>
      </c>
      <c r="P10" t="s">
        <v>50</v>
      </c>
      <c r="Q10" t="s">
        <v>42</v>
      </c>
      <c r="R10">
        <v>0.82069999999999999</v>
      </c>
      <c r="S10">
        <v>0.83169999999999999</v>
      </c>
      <c r="T10">
        <v>0.93869999999999998</v>
      </c>
      <c r="U10" t="s">
        <v>209</v>
      </c>
      <c r="V10" t="s">
        <v>51</v>
      </c>
      <c r="W10" t="s">
        <v>50</v>
      </c>
      <c r="X10" t="s">
        <v>51</v>
      </c>
      <c r="Y10" t="s">
        <v>44</v>
      </c>
      <c r="Z10">
        <v>600</v>
      </c>
      <c r="AA10">
        <v>596</v>
      </c>
      <c r="AB10">
        <v>3811.71</v>
      </c>
      <c r="AC10">
        <v>76234.2</v>
      </c>
      <c r="AD10">
        <v>11183.2</v>
      </c>
      <c r="AE10">
        <v>223664</v>
      </c>
      <c r="AF10">
        <v>2992.49</v>
      </c>
      <c r="AG10">
        <v>59849.8</v>
      </c>
      <c r="AH10" t="s">
        <v>44</v>
      </c>
    </row>
    <row r="11" spans="1:34" x14ac:dyDescent="0.2">
      <c r="A11" t="s">
        <v>524</v>
      </c>
      <c r="B11">
        <v>6</v>
      </c>
      <c r="C11">
        <v>44816181</v>
      </c>
      <c r="D11">
        <v>44816181</v>
      </c>
      <c r="E11" t="s">
        <v>525</v>
      </c>
      <c r="F11" t="s">
        <v>526</v>
      </c>
      <c r="G11" t="s">
        <v>48</v>
      </c>
      <c r="H11" t="s">
        <v>49</v>
      </c>
      <c r="I11" t="s">
        <v>51</v>
      </c>
      <c r="J11" t="s">
        <v>39</v>
      </c>
      <c r="K11">
        <v>0.28160000000000002</v>
      </c>
      <c r="L11">
        <v>0.2079</v>
      </c>
      <c r="M11">
        <v>7.4099999999999999E-2</v>
      </c>
      <c r="N11" t="s">
        <v>52</v>
      </c>
      <c r="O11" t="s">
        <v>39</v>
      </c>
      <c r="P11" t="s">
        <v>51</v>
      </c>
      <c r="Q11" t="s">
        <v>42</v>
      </c>
      <c r="R11">
        <v>0.71840000000000004</v>
      </c>
      <c r="S11">
        <v>0.79210000000000003</v>
      </c>
      <c r="T11">
        <v>0.92589999999999995</v>
      </c>
      <c r="U11" t="s">
        <v>76</v>
      </c>
      <c r="V11" t="s">
        <v>39</v>
      </c>
      <c r="W11" t="s">
        <v>51</v>
      </c>
      <c r="X11" t="s">
        <v>39</v>
      </c>
      <c r="Y11" t="s">
        <v>44</v>
      </c>
      <c r="Z11">
        <v>600</v>
      </c>
      <c r="AA11">
        <v>591</v>
      </c>
      <c r="AB11">
        <v>3831.2</v>
      </c>
      <c r="AC11">
        <v>76624</v>
      </c>
      <c r="AD11">
        <v>25629.8</v>
      </c>
      <c r="AE11">
        <v>512596</v>
      </c>
      <c r="AF11">
        <v>2668.78</v>
      </c>
      <c r="AG11">
        <v>53375.6</v>
      </c>
      <c r="AH11" t="s">
        <v>44</v>
      </c>
    </row>
    <row r="12" spans="1:34" x14ac:dyDescent="0.2">
      <c r="A12" t="s">
        <v>333</v>
      </c>
      <c r="B12">
        <v>4</v>
      </c>
      <c r="C12">
        <v>154828366</v>
      </c>
      <c r="D12">
        <v>154828366</v>
      </c>
      <c r="E12" t="s">
        <v>334</v>
      </c>
      <c r="F12" t="s">
        <v>335</v>
      </c>
      <c r="G12" t="s">
        <v>48</v>
      </c>
      <c r="H12" t="s">
        <v>49</v>
      </c>
      <c r="I12" t="s">
        <v>39</v>
      </c>
      <c r="J12" t="s">
        <v>40</v>
      </c>
      <c r="K12">
        <v>0.19170000000000001</v>
      </c>
      <c r="L12">
        <v>0.19309999999999999</v>
      </c>
      <c r="M12">
        <v>0.19889999999999999</v>
      </c>
      <c r="N12" t="s">
        <v>52</v>
      </c>
      <c r="O12" t="s">
        <v>40</v>
      </c>
      <c r="P12" t="s">
        <v>39</v>
      </c>
      <c r="Q12" t="s">
        <v>42</v>
      </c>
      <c r="R12">
        <v>0.80830000000000002</v>
      </c>
      <c r="S12">
        <v>0.80689999999999995</v>
      </c>
      <c r="T12">
        <v>0.80110000000000003</v>
      </c>
      <c r="U12" t="s">
        <v>336</v>
      </c>
      <c r="V12" t="s">
        <v>40</v>
      </c>
      <c r="W12" t="s">
        <v>39</v>
      </c>
      <c r="X12" t="s">
        <v>40</v>
      </c>
      <c r="Y12" t="s">
        <v>44</v>
      </c>
      <c r="Z12">
        <v>600</v>
      </c>
      <c r="AA12">
        <v>598</v>
      </c>
      <c r="AB12">
        <v>4503.91</v>
      </c>
      <c r="AC12">
        <v>90078.2</v>
      </c>
      <c r="AD12">
        <v>18864.7</v>
      </c>
      <c r="AE12">
        <v>377294</v>
      </c>
      <c r="AF12">
        <v>21039</v>
      </c>
      <c r="AG12">
        <v>420780</v>
      </c>
      <c r="AH12" t="s">
        <v>44</v>
      </c>
    </row>
    <row r="13" spans="1:34" x14ac:dyDescent="0.2">
      <c r="A13" t="s">
        <v>539</v>
      </c>
      <c r="B13">
        <v>13</v>
      </c>
      <c r="C13">
        <v>106814040</v>
      </c>
      <c r="D13">
        <v>106814040</v>
      </c>
      <c r="E13" t="s">
        <v>540</v>
      </c>
      <c r="F13" t="s">
        <v>541</v>
      </c>
      <c r="G13" t="s">
        <v>48</v>
      </c>
      <c r="H13" t="s">
        <v>49</v>
      </c>
      <c r="I13" t="s">
        <v>51</v>
      </c>
      <c r="J13" t="s">
        <v>50</v>
      </c>
      <c r="K13">
        <v>0.26829999999999998</v>
      </c>
      <c r="L13">
        <v>9.282E-2</v>
      </c>
      <c r="M13">
        <v>1.1299999999999999E-2</v>
      </c>
      <c r="N13" t="s">
        <v>52</v>
      </c>
      <c r="O13" t="s">
        <v>50</v>
      </c>
      <c r="P13" t="s">
        <v>51</v>
      </c>
      <c r="Q13" t="s">
        <v>42</v>
      </c>
      <c r="R13">
        <v>0.73170000000000002</v>
      </c>
      <c r="S13">
        <v>0.90717999999999999</v>
      </c>
      <c r="T13">
        <v>0.98870000000000002</v>
      </c>
      <c r="U13" t="s">
        <v>542</v>
      </c>
      <c r="V13" t="s">
        <v>50</v>
      </c>
      <c r="W13" t="s">
        <v>51</v>
      </c>
      <c r="X13" t="s">
        <v>50</v>
      </c>
      <c r="Y13" t="s">
        <v>44</v>
      </c>
      <c r="Z13">
        <v>600</v>
      </c>
      <c r="AA13">
        <v>598</v>
      </c>
      <c r="AB13">
        <v>4549.32</v>
      </c>
      <c r="AC13">
        <v>90986.4</v>
      </c>
      <c r="AD13">
        <v>8716.4</v>
      </c>
      <c r="AE13">
        <v>174328</v>
      </c>
      <c r="AF13">
        <v>2539.8200000000002</v>
      </c>
      <c r="AG13">
        <v>50796.4</v>
      </c>
      <c r="AH13" t="s">
        <v>44</v>
      </c>
    </row>
    <row r="14" spans="1:34" x14ac:dyDescent="0.2">
      <c r="A14" t="s">
        <v>480</v>
      </c>
      <c r="B14">
        <v>4</v>
      </c>
      <c r="C14">
        <v>127983463</v>
      </c>
      <c r="D14">
        <v>127983463</v>
      </c>
      <c r="E14" t="s">
        <v>481</v>
      </c>
      <c r="F14" t="s">
        <v>482</v>
      </c>
      <c r="G14" t="s">
        <v>48</v>
      </c>
      <c r="H14" t="s">
        <v>49</v>
      </c>
      <c r="I14" t="s">
        <v>50</v>
      </c>
      <c r="J14" t="s">
        <v>39</v>
      </c>
      <c r="K14">
        <v>0.14299999999999999</v>
      </c>
      <c r="L14">
        <v>0.39229999999999998</v>
      </c>
      <c r="M14">
        <v>3.56E-2</v>
      </c>
      <c r="N14" t="s">
        <v>52</v>
      </c>
      <c r="O14" t="s">
        <v>39</v>
      </c>
      <c r="P14" t="s">
        <v>50</v>
      </c>
      <c r="Q14" t="s">
        <v>42</v>
      </c>
      <c r="R14">
        <v>0.85699999999999998</v>
      </c>
      <c r="S14">
        <v>0.60770000000000002</v>
      </c>
      <c r="T14">
        <v>0.96440000000000003</v>
      </c>
      <c r="U14" t="s">
        <v>483</v>
      </c>
      <c r="V14" t="s">
        <v>39</v>
      </c>
      <c r="W14" t="s">
        <v>50</v>
      </c>
      <c r="X14" t="s">
        <v>39</v>
      </c>
      <c r="Y14" t="s">
        <v>44</v>
      </c>
      <c r="Z14">
        <v>599</v>
      </c>
      <c r="AA14">
        <v>594</v>
      </c>
      <c r="AB14">
        <v>4655.7</v>
      </c>
      <c r="AC14">
        <v>93114</v>
      </c>
      <c r="AD14">
        <v>12349.3</v>
      </c>
      <c r="AE14">
        <v>246986</v>
      </c>
      <c r="AF14">
        <v>4021.37</v>
      </c>
      <c r="AG14">
        <v>80427.399999999994</v>
      </c>
      <c r="AH14" t="s">
        <v>44</v>
      </c>
    </row>
    <row r="15" spans="1:34" x14ac:dyDescent="0.2">
      <c r="A15" t="s">
        <v>508</v>
      </c>
      <c r="B15">
        <v>2</v>
      </c>
      <c r="C15">
        <v>56012214</v>
      </c>
      <c r="D15">
        <v>56012214</v>
      </c>
      <c r="E15" t="s">
        <v>509</v>
      </c>
      <c r="F15" t="s">
        <v>510</v>
      </c>
      <c r="G15" t="s">
        <v>48</v>
      </c>
      <c r="H15" t="s">
        <v>49</v>
      </c>
      <c r="I15" t="s">
        <v>40</v>
      </c>
      <c r="J15" t="s">
        <v>39</v>
      </c>
      <c r="K15">
        <v>0.14960000000000001</v>
      </c>
      <c r="L15">
        <v>0.78710000000000002</v>
      </c>
      <c r="M15">
        <v>0.95840000000000003</v>
      </c>
      <c r="N15" t="s">
        <v>52</v>
      </c>
      <c r="O15" t="s">
        <v>40</v>
      </c>
      <c r="P15" t="s">
        <v>39</v>
      </c>
      <c r="Q15" t="s">
        <v>42</v>
      </c>
      <c r="R15">
        <v>0.14960000000000001</v>
      </c>
      <c r="S15">
        <v>0.78710000000000002</v>
      </c>
      <c r="T15">
        <v>0.95840000000000003</v>
      </c>
      <c r="U15" t="s">
        <v>91</v>
      </c>
      <c r="V15" t="s">
        <v>40</v>
      </c>
      <c r="W15" t="s">
        <v>39</v>
      </c>
      <c r="X15" t="s">
        <v>40</v>
      </c>
      <c r="Y15" t="s">
        <v>44</v>
      </c>
      <c r="Z15">
        <v>600</v>
      </c>
      <c r="AA15">
        <v>599</v>
      </c>
      <c r="AB15">
        <v>4902.25</v>
      </c>
      <c r="AC15">
        <v>98045</v>
      </c>
      <c r="AD15">
        <v>8957.8700000000008</v>
      </c>
      <c r="AE15">
        <v>179157.4</v>
      </c>
      <c r="AF15">
        <v>2783.06</v>
      </c>
      <c r="AG15">
        <v>55661.2</v>
      </c>
      <c r="AH15" t="s">
        <v>44</v>
      </c>
    </row>
    <row r="16" spans="1:34" x14ac:dyDescent="0.2">
      <c r="A16" t="s">
        <v>429</v>
      </c>
      <c r="B16">
        <v>9</v>
      </c>
      <c r="C16">
        <v>94474621</v>
      </c>
      <c r="D16">
        <v>94474621</v>
      </c>
      <c r="E16" t="s">
        <v>160</v>
      </c>
      <c r="F16" t="s">
        <v>430</v>
      </c>
      <c r="G16" t="s">
        <v>48</v>
      </c>
      <c r="H16" t="s">
        <v>49</v>
      </c>
      <c r="I16" t="s">
        <v>40</v>
      </c>
      <c r="J16" t="s">
        <v>39</v>
      </c>
      <c r="K16">
        <v>7.8770000000000007E-2</v>
      </c>
      <c r="L16">
        <v>0.2203</v>
      </c>
      <c r="M16">
        <v>0.22770000000000001</v>
      </c>
      <c r="N16" t="s">
        <v>52</v>
      </c>
      <c r="O16" t="s">
        <v>39</v>
      </c>
      <c r="P16" t="s">
        <v>40</v>
      </c>
      <c r="Q16" t="s">
        <v>42</v>
      </c>
      <c r="R16">
        <v>0.92122999999999999</v>
      </c>
      <c r="S16">
        <v>0.77969999999999995</v>
      </c>
      <c r="T16">
        <v>0.77229999999999999</v>
      </c>
      <c r="U16" t="s">
        <v>72</v>
      </c>
      <c r="V16" t="s">
        <v>39</v>
      </c>
      <c r="W16" t="s">
        <v>40</v>
      </c>
      <c r="X16" t="s">
        <v>39</v>
      </c>
      <c r="Y16" t="s">
        <v>44</v>
      </c>
      <c r="Z16">
        <v>600</v>
      </c>
      <c r="AA16">
        <v>595</v>
      </c>
      <c r="AB16">
        <v>5028.4399999999996</v>
      </c>
      <c r="AC16">
        <v>100568.8</v>
      </c>
      <c r="AD16">
        <v>15385.5</v>
      </c>
      <c r="AE16">
        <v>307710</v>
      </c>
      <c r="AF16">
        <v>11384.9</v>
      </c>
      <c r="AG16">
        <v>227698</v>
      </c>
      <c r="AH16" t="s">
        <v>44</v>
      </c>
    </row>
    <row r="17" spans="1:34" x14ac:dyDescent="0.2">
      <c r="A17" t="s">
        <v>484</v>
      </c>
      <c r="B17">
        <v>9</v>
      </c>
      <c r="C17">
        <v>98275789</v>
      </c>
      <c r="D17">
        <v>98275789</v>
      </c>
      <c r="E17" t="s">
        <v>485</v>
      </c>
      <c r="F17" t="s">
        <v>486</v>
      </c>
      <c r="G17" t="s">
        <v>48</v>
      </c>
      <c r="H17" t="s">
        <v>49</v>
      </c>
      <c r="I17" t="s">
        <v>40</v>
      </c>
      <c r="J17" t="s">
        <v>39</v>
      </c>
      <c r="K17">
        <v>0.10340000000000001</v>
      </c>
      <c r="L17">
        <v>0.10150000000000001</v>
      </c>
      <c r="M17">
        <v>1.89E-2</v>
      </c>
      <c r="N17" t="s">
        <v>52</v>
      </c>
      <c r="O17" t="s">
        <v>39</v>
      </c>
      <c r="P17" t="s">
        <v>40</v>
      </c>
      <c r="Q17" t="s">
        <v>42</v>
      </c>
      <c r="R17">
        <v>0.89659999999999995</v>
      </c>
      <c r="S17">
        <v>0.89849999999999997</v>
      </c>
      <c r="T17">
        <v>0.98109999999999997</v>
      </c>
      <c r="U17" t="s">
        <v>185</v>
      </c>
      <c r="V17" t="s">
        <v>39</v>
      </c>
      <c r="W17" t="s">
        <v>40</v>
      </c>
      <c r="X17" t="s">
        <v>39</v>
      </c>
      <c r="Y17" t="s">
        <v>44</v>
      </c>
      <c r="Z17">
        <v>595</v>
      </c>
      <c r="AA17">
        <v>599</v>
      </c>
      <c r="AB17">
        <v>5188.12</v>
      </c>
      <c r="AC17">
        <v>103762.4</v>
      </c>
      <c r="AD17">
        <v>5680.09</v>
      </c>
      <c r="AE17">
        <v>113601.8</v>
      </c>
      <c r="AF17">
        <v>3977.7</v>
      </c>
      <c r="AG17">
        <v>79554</v>
      </c>
      <c r="AH17" t="s">
        <v>44</v>
      </c>
    </row>
    <row r="18" spans="1:34" x14ac:dyDescent="0.2">
      <c r="A18" t="s">
        <v>286</v>
      </c>
      <c r="B18">
        <v>2</v>
      </c>
      <c r="C18">
        <v>145675468</v>
      </c>
      <c r="D18">
        <v>145675468</v>
      </c>
      <c r="E18" t="s">
        <v>249</v>
      </c>
      <c r="F18" t="s">
        <v>250</v>
      </c>
      <c r="G18" t="s">
        <v>48</v>
      </c>
      <c r="H18" t="s">
        <v>49</v>
      </c>
      <c r="I18" t="s">
        <v>51</v>
      </c>
      <c r="J18" t="s">
        <v>50</v>
      </c>
      <c r="K18">
        <v>0.20330000000000001</v>
      </c>
      <c r="L18">
        <v>0.20669999999999999</v>
      </c>
      <c r="M18">
        <v>7.2599999999999998E-2</v>
      </c>
      <c r="N18" t="s">
        <v>52</v>
      </c>
      <c r="O18" t="s">
        <v>50</v>
      </c>
      <c r="P18" t="s">
        <v>51</v>
      </c>
      <c r="Q18" t="s">
        <v>42</v>
      </c>
      <c r="R18">
        <v>0.79669999999999996</v>
      </c>
      <c r="S18">
        <v>0.79330000000000001</v>
      </c>
      <c r="T18">
        <v>0.9274</v>
      </c>
      <c r="U18" t="s">
        <v>76</v>
      </c>
      <c r="V18" t="s">
        <v>50</v>
      </c>
      <c r="W18" t="s">
        <v>51</v>
      </c>
      <c r="X18" t="s">
        <v>50</v>
      </c>
      <c r="Y18" t="s">
        <v>44</v>
      </c>
      <c r="Z18">
        <v>600</v>
      </c>
      <c r="AA18">
        <v>592</v>
      </c>
      <c r="AB18">
        <v>5695.07</v>
      </c>
      <c r="AC18">
        <v>113901.4</v>
      </c>
      <c r="AD18">
        <v>26044.400000000001</v>
      </c>
      <c r="AE18">
        <v>520888</v>
      </c>
      <c r="AF18">
        <v>24819.599999999999</v>
      </c>
      <c r="AG18">
        <v>496392</v>
      </c>
      <c r="AH18" t="s">
        <v>44</v>
      </c>
    </row>
    <row r="19" spans="1:34" x14ac:dyDescent="0.2">
      <c r="A19" t="s">
        <v>448</v>
      </c>
      <c r="B19">
        <v>10</v>
      </c>
      <c r="C19">
        <v>119284408</v>
      </c>
      <c r="D19">
        <v>119284408</v>
      </c>
      <c r="E19" t="s">
        <v>449</v>
      </c>
      <c r="F19" t="s">
        <v>450</v>
      </c>
      <c r="G19" t="s">
        <v>48</v>
      </c>
      <c r="H19" t="s">
        <v>49</v>
      </c>
      <c r="I19" t="s">
        <v>50</v>
      </c>
      <c r="J19" t="s">
        <v>40</v>
      </c>
      <c r="K19">
        <v>0.1905</v>
      </c>
      <c r="L19">
        <v>8.1680000000000003E-2</v>
      </c>
      <c r="M19">
        <v>0.22539999999999999</v>
      </c>
      <c r="N19" t="s">
        <v>52</v>
      </c>
      <c r="O19" t="s">
        <v>40</v>
      </c>
      <c r="P19" t="s">
        <v>50</v>
      </c>
      <c r="Q19" t="s">
        <v>42</v>
      </c>
      <c r="R19">
        <v>0.8095</v>
      </c>
      <c r="S19">
        <v>0.91832000000000003</v>
      </c>
      <c r="T19">
        <v>0.77459999999999996</v>
      </c>
      <c r="U19" t="s">
        <v>451</v>
      </c>
      <c r="V19" t="s">
        <v>40</v>
      </c>
      <c r="W19" t="s">
        <v>50</v>
      </c>
      <c r="X19" t="s">
        <v>40</v>
      </c>
      <c r="Y19" t="s">
        <v>44</v>
      </c>
      <c r="Z19">
        <v>598</v>
      </c>
      <c r="AA19">
        <v>599</v>
      </c>
      <c r="AB19">
        <v>6832.82</v>
      </c>
      <c r="AC19">
        <v>136656.4</v>
      </c>
      <c r="AD19">
        <v>8449.77</v>
      </c>
      <c r="AE19">
        <v>168995.4</v>
      </c>
      <c r="AF19">
        <v>8001.02</v>
      </c>
      <c r="AG19">
        <v>160020.4</v>
      </c>
      <c r="AH19" t="s">
        <v>44</v>
      </c>
    </row>
    <row r="20" spans="1:34" x14ac:dyDescent="0.2">
      <c r="A20" t="s">
        <v>463</v>
      </c>
      <c r="B20">
        <v>13</v>
      </c>
      <c r="C20">
        <v>110376963</v>
      </c>
      <c r="D20">
        <v>110376963</v>
      </c>
      <c r="E20" t="s">
        <v>464</v>
      </c>
      <c r="F20" t="s">
        <v>465</v>
      </c>
      <c r="G20" t="s">
        <v>48</v>
      </c>
      <c r="H20" t="s">
        <v>49</v>
      </c>
      <c r="I20" t="s">
        <v>50</v>
      </c>
      <c r="J20" t="s">
        <v>40</v>
      </c>
      <c r="K20">
        <v>0.32779999999999998</v>
      </c>
      <c r="L20">
        <v>0.23139999999999999</v>
      </c>
      <c r="M20">
        <v>1.29E-2</v>
      </c>
      <c r="N20" t="s">
        <v>52</v>
      </c>
      <c r="O20" t="s">
        <v>40</v>
      </c>
      <c r="P20" t="s">
        <v>50</v>
      </c>
      <c r="Q20" t="s">
        <v>42</v>
      </c>
      <c r="R20">
        <v>0.67220000000000002</v>
      </c>
      <c r="S20">
        <v>0.76859999999999995</v>
      </c>
      <c r="T20">
        <v>0.98709999999999998</v>
      </c>
      <c r="U20" t="s">
        <v>57</v>
      </c>
      <c r="V20" t="s">
        <v>40</v>
      </c>
      <c r="W20" t="s">
        <v>50</v>
      </c>
      <c r="X20" t="s">
        <v>40</v>
      </c>
      <c r="Y20" t="s">
        <v>44</v>
      </c>
      <c r="Z20">
        <v>600</v>
      </c>
      <c r="AA20">
        <v>600</v>
      </c>
      <c r="AB20">
        <v>6924.71</v>
      </c>
      <c r="AC20">
        <v>138494.20000000001</v>
      </c>
      <c r="AD20">
        <v>9867.85</v>
      </c>
      <c r="AE20">
        <v>197357</v>
      </c>
      <c r="AF20">
        <v>5793.45</v>
      </c>
      <c r="AG20">
        <v>115869</v>
      </c>
      <c r="AH20" t="s">
        <v>44</v>
      </c>
    </row>
    <row r="21" spans="1:34" x14ac:dyDescent="0.2">
      <c r="A21" t="s">
        <v>457</v>
      </c>
      <c r="B21">
        <v>16</v>
      </c>
      <c r="C21">
        <v>86489844</v>
      </c>
      <c r="D21">
        <v>86489844</v>
      </c>
      <c r="E21" t="s">
        <v>458</v>
      </c>
      <c r="F21" t="s">
        <v>459</v>
      </c>
      <c r="G21" t="s">
        <v>48</v>
      </c>
      <c r="H21" t="s">
        <v>49</v>
      </c>
      <c r="I21" t="s">
        <v>51</v>
      </c>
      <c r="J21" t="s">
        <v>50</v>
      </c>
      <c r="K21">
        <v>0.26469999999999999</v>
      </c>
      <c r="L21">
        <v>0.151</v>
      </c>
      <c r="M21">
        <v>3.1E-2</v>
      </c>
      <c r="N21" t="s">
        <v>52</v>
      </c>
      <c r="O21" t="s">
        <v>50</v>
      </c>
      <c r="P21" t="s">
        <v>51</v>
      </c>
      <c r="Q21" t="s">
        <v>42</v>
      </c>
      <c r="R21">
        <v>0.73529999999999995</v>
      </c>
      <c r="S21">
        <v>0.84899999999999998</v>
      </c>
      <c r="T21">
        <v>0.96899999999999997</v>
      </c>
      <c r="U21" t="s">
        <v>72</v>
      </c>
      <c r="V21" t="s">
        <v>50</v>
      </c>
      <c r="W21" t="s">
        <v>51</v>
      </c>
      <c r="X21" t="s">
        <v>50</v>
      </c>
      <c r="Y21" t="s">
        <v>44</v>
      </c>
      <c r="Z21">
        <v>598</v>
      </c>
      <c r="AA21">
        <v>588</v>
      </c>
      <c r="AB21">
        <v>6959.53</v>
      </c>
      <c r="AC21">
        <v>139190.6</v>
      </c>
      <c r="AD21">
        <v>6450.26</v>
      </c>
      <c r="AE21">
        <v>129005.2</v>
      </c>
      <c r="AF21">
        <v>5927.27</v>
      </c>
      <c r="AG21">
        <v>118545.4</v>
      </c>
      <c r="AH21" t="s">
        <v>44</v>
      </c>
    </row>
    <row r="22" spans="1:34" x14ac:dyDescent="0.2">
      <c r="A22" t="s">
        <v>377</v>
      </c>
      <c r="B22">
        <v>2</v>
      </c>
      <c r="C22">
        <v>119043036</v>
      </c>
      <c r="D22">
        <v>119043036</v>
      </c>
      <c r="E22" t="s">
        <v>269</v>
      </c>
      <c r="F22" t="s">
        <v>378</v>
      </c>
      <c r="G22" t="s">
        <v>48</v>
      </c>
      <c r="H22" t="s">
        <v>49</v>
      </c>
      <c r="I22" t="s">
        <v>50</v>
      </c>
      <c r="J22" t="s">
        <v>51</v>
      </c>
      <c r="K22">
        <v>0.48020000000000002</v>
      </c>
      <c r="L22">
        <v>0.3886</v>
      </c>
      <c r="M22">
        <v>0.82150000000000001</v>
      </c>
      <c r="N22" t="s">
        <v>52</v>
      </c>
      <c r="O22" t="s">
        <v>50</v>
      </c>
      <c r="P22" t="s">
        <v>51</v>
      </c>
      <c r="Q22" t="s">
        <v>42</v>
      </c>
      <c r="R22">
        <v>0.48020000000000002</v>
      </c>
      <c r="S22">
        <v>0.3886</v>
      </c>
      <c r="T22">
        <v>0.82150000000000001</v>
      </c>
      <c r="U22" t="s">
        <v>379</v>
      </c>
      <c r="V22" t="s">
        <v>50</v>
      </c>
      <c r="W22" t="s">
        <v>51</v>
      </c>
      <c r="X22" t="s">
        <v>50</v>
      </c>
      <c r="Y22" t="s">
        <v>44</v>
      </c>
      <c r="Z22">
        <v>600</v>
      </c>
      <c r="AA22">
        <v>593</v>
      </c>
      <c r="AB22">
        <v>7589.35</v>
      </c>
      <c r="AC22">
        <v>151787</v>
      </c>
      <c r="AD22">
        <v>17194.5</v>
      </c>
      <c r="AE22">
        <v>343890</v>
      </c>
      <c r="AF22">
        <v>17323.7</v>
      </c>
      <c r="AG22">
        <v>346474</v>
      </c>
      <c r="AH22" t="s">
        <v>44</v>
      </c>
    </row>
    <row r="23" spans="1:34" x14ac:dyDescent="0.2">
      <c r="A23" t="s">
        <v>251</v>
      </c>
      <c r="B23">
        <v>2</v>
      </c>
      <c r="C23">
        <v>67898936</v>
      </c>
      <c r="D23">
        <v>67898936</v>
      </c>
      <c r="E23" t="s">
        <v>101</v>
      </c>
      <c r="F23" t="s">
        <v>252</v>
      </c>
      <c r="G23" t="s">
        <v>48</v>
      </c>
      <c r="H23" t="s">
        <v>49</v>
      </c>
      <c r="I23" t="s">
        <v>51</v>
      </c>
      <c r="J23" t="s">
        <v>50</v>
      </c>
      <c r="K23">
        <v>0.41039999999999999</v>
      </c>
      <c r="L23">
        <v>0.79830000000000001</v>
      </c>
      <c r="M23">
        <v>0.91679999999999995</v>
      </c>
      <c r="N23" t="s">
        <v>52</v>
      </c>
      <c r="O23" t="s">
        <v>51</v>
      </c>
      <c r="P23" t="s">
        <v>50</v>
      </c>
      <c r="Q23" t="s">
        <v>42</v>
      </c>
      <c r="R23">
        <v>0.41039999999999999</v>
      </c>
      <c r="S23">
        <v>0.79830000000000001</v>
      </c>
      <c r="T23">
        <v>0.91679999999999995</v>
      </c>
      <c r="U23" t="s">
        <v>189</v>
      </c>
      <c r="V23" t="s">
        <v>51</v>
      </c>
      <c r="W23" t="s">
        <v>50</v>
      </c>
      <c r="X23" t="s">
        <v>51</v>
      </c>
      <c r="Y23" t="s">
        <v>44</v>
      </c>
      <c r="Z23">
        <v>600</v>
      </c>
      <c r="AA23">
        <v>597</v>
      </c>
      <c r="AB23">
        <v>7670.34</v>
      </c>
      <c r="AC23">
        <v>153406.79999999999</v>
      </c>
      <c r="AD23">
        <v>22545.200000000001</v>
      </c>
      <c r="AE23">
        <v>450904</v>
      </c>
      <c r="AF23">
        <v>28930.400000000001</v>
      </c>
      <c r="AG23">
        <v>578608</v>
      </c>
      <c r="AH23" t="s">
        <v>44</v>
      </c>
    </row>
    <row r="24" spans="1:34" x14ac:dyDescent="0.2">
      <c r="A24" t="s">
        <v>558</v>
      </c>
      <c r="B24">
        <v>9</v>
      </c>
      <c r="C24">
        <v>16960741</v>
      </c>
      <c r="D24">
        <v>16960741</v>
      </c>
      <c r="E24" t="s">
        <v>559</v>
      </c>
      <c r="F24" t="s">
        <v>560</v>
      </c>
      <c r="G24" t="s">
        <v>48</v>
      </c>
      <c r="H24" t="s">
        <v>49</v>
      </c>
      <c r="I24" t="s">
        <v>51</v>
      </c>
      <c r="J24" t="s">
        <v>50</v>
      </c>
      <c r="K24">
        <v>0.21529999999999999</v>
      </c>
      <c r="L24">
        <v>0.43440000000000001</v>
      </c>
      <c r="M24">
        <v>2.87E-2</v>
      </c>
      <c r="N24" t="s">
        <v>52</v>
      </c>
      <c r="O24" t="s">
        <v>50</v>
      </c>
      <c r="P24" t="s">
        <v>51</v>
      </c>
      <c r="Q24" t="s">
        <v>42</v>
      </c>
      <c r="R24">
        <v>0.78469999999999995</v>
      </c>
      <c r="S24">
        <v>0.56559999999999999</v>
      </c>
      <c r="T24">
        <v>0.97130000000000005</v>
      </c>
      <c r="U24" t="s">
        <v>57</v>
      </c>
      <c r="V24" t="s">
        <v>50</v>
      </c>
      <c r="W24" t="s">
        <v>51</v>
      </c>
      <c r="X24" t="s">
        <v>50</v>
      </c>
      <c r="Y24" t="s">
        <v>44</v>
      </c>
      <c r="Z24">
        <v>600</v>
      </c>
      <c r="AA24">
        <v>596</v>
      </c>
      <c r="AB24">
        <v>8281.4500000000007</v>
      </c>
      <c r="AC24">
        <v>165629</v>
      </c>
      <c r="AD24">
        <v>16074.7</v>
      </c>
      <c r="AE24">
        <v>321494</v>
      </c>
      <c r="AF24">
        <v>2226.4899999999998</v>
      </c>
      <c r="AG24">
        <v>44529.8</v>
      </c>
      <c r="AH24" t="s">
        <v>44</v>
      </c>
    </row>
    <row r="25" spans="1:34" x14ac:dyDescent="0.2">
      <c r="A25" t="s">
        <v>416</v>
      </c>
      <c r="B25">
        <v>7</v>
      </c>
      <c r="C25">
        <v>81245568</v>
      </c>
      <c r="D25">
        <v>81245568</v>
      </c>
      <c r="E25" t="s">
        <v>417</v>
      </c>
      <c r="F25" t="s">
        <v>418</v>
      </c>
      <c r="G25" t="s">
        <v>48</v>
      </c>
      <c r="H25" t="s">
        <v>49</v>
      </c>
      <c r="I25" t="s">
        <v>40</v>
      </c>
      <c r="J25" t="s">
        <v>39</v>
      </c>
      <c r="K25">
        <v>0.2505</v>
      </c>
      <c r="L25">
        <v>0.12870000000000001</v>
      </c>
      <c r="M25">
        <v>0.23300000000000001</v>
      </c>
      <c r="N25" t="s">
        <v>52</v>
      </c>
      <c r="O25" t="s">
        <v>39</v>
      </c>
      <c r="P25" t="s">
        <v>40</v>
      </c>
      <c r="Q25" t="s">
        <v>42</v>
      </c>
      <c r="R25">
        <v>0.74950000000000006</v>
      </c>
      <c r="S25">
        <v>0.87129999999999996</v>
      </c>
      <c r="T25">
        <v>0.76700000000000002</v>
      </c>
      <c r="U25" t="s">
        <v>57</v>
      </c>
      <c r="V25" t="s">
        <v>39</v>
      </c>
      <c r="W25" t="s">
        <v>40</v>
      </c>
      <c r="X25" t="s">
        <v>39</v>
      </c>
      <c r="Y25" t="s">
        <v>44</v>
      </c>
      <c r="Z25">
        <v>600</v>
      </c>
      <c r="AA25">
        <v>597</v>
      </c>
      <c r="AB25">
        <v>8446.9599999999991</v>
      </c>
      <c r="AC25">
        <v>168939.2</v>
      </c>
      <c r="AD25">
        <v>16575.5</v>
      </c>
      <c r="AE25">
        <v>331510</v>
      </c>
      <c r="AF25">
        <v>12936.8</v>
      </c>
      <c r="AG25">
        <v>258736</v>
      </c>
      <c r="AH25" t="s">
        <v>44</v>
      </c>
    </row>
    <row r="26" spans="1:34" x14ac:dyDescent="0.2">
      <c r="A26" t="s">
        <v>262</v>
      </c>
      <c r="B26">
        <v>12</v>
      </c>
      <c r="C26">
        <v>28525197</v>
      </c>
      <c r="D26">
        <v>28525197</v>
      </c>
      <c r="E26" t="s">
        <v>263</v>
      </c>
      <c r="F26" t="s">
        <v>264</v>
      </c>
      <c r="G26" t="s">
        <v>48</v>
      </c>
      <c r="H26" t="s">
        <v>49</v>
      </c>
      <c r="I26" t="s">
        <v>51</v>
      </c>
      <c r="J26" t="s">
        <v>50</v>
      </c>
      <c r="K26">
        <v>0.35749999999999998</v>
      </c>
      <c r="L26">
        <v>0.43559999999999999</v>
      </c>
      <c r="M26">
        <v>0.31619999999999998</v>
      </c>
      <c r="N26" t="s">
        <v>52</v>
      </c>
      <c r="O26" t="s">
        <v>50</v>
      </c>
      <c r="P26" t="s">
        <v>51</v>
      </c>
      <c r="Q26" t="s">
        <v>42</v>
      </c>
      <c r="R26">
        <v>0.64249999999999996</v>
      </c>
      <c r="S26">
        <v>0.56440000000000001</v>
      </c>
      <c r="T26">
        <v>0.68379999999999996</v>
      </c>
      <c r="U26" t="s">
        <v>57</v>
      </c>
      <c r="V26" t="s">
        <v>50</v>
      </c>
      <c r="W26" t="s">
        <v>51</v>
      </c>
      <c r="X26" t="s">
        <v>50</v>
      </c>
      <c r="Y26" t="s">
        <v>44</v>
      </c>
      <c r="Z26">
        <v>600</v>
      </c>
      <c r="AA26">
        <v>586</v>
      </c>
      <c r="AB26">
        <v>9219.0499999999993</v>
      </c>
      <c r="AC26">
        <v>184381</v>
      </c>
      <c r="AD26">
        <v>29425.3</v>
      </c>
      <c r="AE26">
        <v>588506</v>
      </c>
      <c r="AF26">
        <v>28358.9</v>
      </c>
      <c r="AG26">
        <v>567178</v>
      </c>
      <c r="AH26" t="s">
        <v>44</v>
      </c>
    </row>
    <row r="27" spans="1:34" x14ac:dyDescent="0.2">
      <c r="A27" t="s">
        <v>385</v>
      </c>
      <c r="B27">
        <v>8</v>
      </c>
      <c r="C27">
        <v>99247467</v>
      </c>
      <c r="D27">
        <v>99247467</v>
      </c>
      <c r="E27" t="s">
        <v>386</v>
      </c>
      <c r="F27" t="s">
        <v>387</v>
      </c>
      <c r="G27" t="s">
        <v>48</v>
      </c>
      <c r="H27" t="s">
        <v>49</v>
      </c>
      <c r="I27" t="s">
        <v>39</v>
      </c>
      <c r="J27" t="s">
        <v>40</v>
      </c>
      <c r="K27">
        <v>6.1699999999999998E-2</v>
      </c>
      <c r="L27">
        <v>0.27600000000000002</v>
      </c>
      <c r="M27">
        <v>0.32</v>
      </c>
      <c r="N27" t="s">
        <v>52</v>
      </c>
      <c r="O27" t="s">
        <v>40</v>
      </c>
      <c r="P27" t="s">
        <v>39</v>
      </c>
      <c r="Q27" t="s">
        <v>42</v>
      </c>
      <c r="R27">
        <v>0.93830000000000002</v>
      </c>
      <c r="S27">
        <v>0.72399999999999998</v>
      </c>
      <c r="T27">
        <v>0.68</v>
      </c>
      <c r="U27" t="s">
        <v>189</v>
      </c>
      <c r="V27" t="s">
        <v>40</v>
      </c>
      <c r="W27" t="s">
        <v>39</v>
      </c>
      <c r="X27" t="s">
        <v>40</v>
      </c>
      <c r="Y27" t="s">
        <v>44</v>
      </c>
      <c r="Z27">
        <v>598</v>
      </c>
      <c r="AA27">
        <v>599</v>
      </c>
      <c r="AB27">
        <v>10044.200000000001</v>
      </c>
      <c r="AC27">
        <v>200884</v>
      </c>
      <c r="AD27">
        <v>16971.5</v>
      </c>
      <c r="AE27">
        <v>339430</v>
      </c>
      <c r="AF27">
        <v>17212.099999999999</v>
      </c>
      <c r="AG27">
        <v>344242</v>
      </c>
      <c r="AH27" t="s">
        <v>44</v>
      </c>
    </row>
    <row r="28" spans="1:34" x14ac:dyDescent="0.2">
      <c r="A28" t="s">
        <v>268</v>
      </c>
      <c r="B28">
        <v>2</v>
      </c>
      <c r="C28">
        <v>119452635</v>
      </c>
      <c r="D28">
        <v>119452635</v>
      </c>
      <c r="E28" t="s">
        <v>269</v>
      </c>
      <c r="F28" t="s">
        <v>270</v>
      </c>
      <c r="G28" t="s">
        <v>48</v>
      </c>
      <c r="H28" t="s">
        <v>49</v>
      </c>
      <c r="I28" t="s">
        <v>40</v>
      </c>
      <c r="J28" t="s">
        <v>39</v>
      </c>
      <c r="K28">
        <v>0.49930000000000002</v>
      </c>
      <c r="L28">
        <v>0.4703</v>
      </c>
      <c r="M28">
        <v>0.61119999999999997</v>
      </c>
      <c r="N28" t="s">
        <v>52</v>
      </c>
      <c r="O28" t="s">
        <v>40</v>
      </c>
      <c r="P28" t="s">
        <v>39</v>
      </c>
      <c r="Q28" t="s">
        <v>42</v>
      </c>
      <c r="R28">
        <v>0.49930000000000002</v>
      </c>
      <c r="S28">
        <v>0.4703</v>
      </c>
      <c r="T28">
        <v>0.61119999999999997</v>
      </c>
      <c r="U28" t="s">
        <v>271</v>
      </c>
      <c r="V28" t="s">
        <v>40</v>
      </c>
      <c r="W28" t="s">
        <v>39</v>
      </c>
      <c r="X28" t="s">
        <v>40</v>
      </c>
      <c r="Y28" t="s">
        <v>44</v>
      </c>
      <c r="Z28">
        <v>600</v>
      </c>
      <c r="AA28">
        <v>599</v>
      </c>
      <c r="AB28">
        <v>11182.3</v>
      </c>
      <c r="AC28">
        <v>223646</v>
      </c>
      <c r="AD28">
        <v>23474.2</v>
      </c>
      <c r="AE28">
        <v>469484</v>
      </c>
      <c r="AF28">
        <v>27731.7</v>
      </c>
      <c r="AG28">
        <v>554634</v>
      </c>
      <c r="AH28" t="s">
        <v>44</v>
      </c>
    </row>
    <row r="29" spans="1:34" x14ac:dyDescent="0.2">
      <c r="A29" t="s">
        <v>222</v>
      </c>
      <c r="B29">
        <v>16</v>
      </c>
      <c r="C29">
        <v>53656064</v>
      </c>
      <c r="D29">
        <v>53656064</v>
      </c>
      <c r="E29" t="s">
        <v>223</v>
      </c>
      <c r="F29" t="s">
        <v>224</v>
      </c>
      <c r="G29" t="s">
        <v>48</v>
      </c>
      <c r="H29" t="s">
        <v>49</v>
      </c>
      <c r="I29" t="s">
        <v>40</v>
      </c>
      <c r="J29" t="s">
        <v>39</v>
      </c>
      <c r="K29">
        <v>0.26269999999999999</v>
      </c>
      <c r="L29">
        <v>0.2228</v>
      </c>
      <c r="M29">
        <v>0.21179999999999999</v>
      </c>
      <c r="N29" t="s">
        <v>52</v>
      </c>
      <c r="O29" t="s">
        <v>39</v>
      </c>
      <c r="P29" t="s">
        <v>40</v>
      </c>
      <c r="Q29" t="s">
        <v>42</v>
      </c>
      <c r="R29">
        <v>0.73729999999999996</v>
      </c>
      <c r="S29">
        <v>0.7772</v>
      </c>
      <c r="T29">
        <v>0.78820000000000001</v>
      </c>
      <c r="U29" t="s">
        <v>53</v>
      </c>
      <c r="V29" t="s">
        <v>39</v>
      </c>
      <c r="W29" t="s">
        <v>40</v>
      </c>
      <c r="X29" t="s">
        <v>39</v>
      </c>
      <c r="Y29" t="s">
        <v>44</v>
      </c>
      <c r="Z29">
        <v>600</v>
      </c>
      <c r="AA29">
        <v>594</v>
      </c>
      <c r="AB29">
        <v>11440.9</v>
      </c>
      <c r="AC29">
        <v>228818</v>
      </c>
      <c r="AD29">
        <v>36638.6</v>
      </c>
      <c r="AE29">
        <v>732772</v>
      </c>
      <c r="AF29">
        <v>32348.1</v>
      </c>
      <c r="AG29">
        <v>646962</v>
      </c>
      <c r="AH29" t="s">
        <v>44</v>
      </c>
    </row>
    <row r="30" spans="1:34" x14ac:dyDescent="0.2">
      <c r="A30" t="s">
        <v>325</v>
      </c>
      <c r="B30">
        <v>1</v>
      </c>
      <c r="C30">
        <v>3253839</v>
      </c>
      <c r="D30">
        <v>3253839</v>
      </c>
      <c r="E30" t="s">
        <v>130</v>
      </c>
      <c r="F30" t="s">
        <v>326</v>
      </c>
      <c r="G30" t="s">
        <v>48</v>
      </c>
      <c r="H30" t="s">
        <v>49</v>
      </c>
      <c r="I30" t="s">
        <v>39</v>
      </c>
      <c r="J30" t="s">
        <v>50</v>
      </c>
      <c r="K30">
        <v>0.4299</v>
      </c>
      <c r="L30">
        <v>0.68189999999999995</v>
      </c>
      <c r="M30">
        <v>0.57940000000000003</v>
      </c>
      <c r="N30" t="s">
        <v>52</v>
      </c>
      <c r="O30" t="s">
        <v>39</v>
      </c>
      <c r="P30" t="s">
        <v>50</v>
      </c>
      <c r="Q30" t="s">
        <v>42</v>
      </c>
      <c r="R30">
        <v>0.4299</v>
      </c>
      <c r="S30">
        <v>0.68189999999999995</v>
      </c>
      <c r="T30">
        <v>0.57940000000000003</v>
      </c>
      <c r="U30" t="s">
        <v>57</v>
      </c>
      <c r="V30" t="s">
        <v>39</v>
      </c>
      <c r="W30" t="s">
        <v>50</v>
      </c>
      <c r="X30" t="s">
        <v>39</v>
      </c>
      <c r="Y30" t="s">
        <v>44</v>
      </c>
      <c r="Z30">
        <v>600</v>
      </c>
      <c r="AA30">
        <v>599</v>
      </c>
      <c r="AB30">
        <v>13095.9</v>
      </c>
      <c r="AC30">
        <v>261918</v>
      </c>
      <c r="AD30">
        <v>20268</v>
      </c>
      <c r="AE30">
        <v>405360</v>
      </c>
      <c r="AF30">
        <v>21508.3</v>
      </c>
      <c r="AG30">
        <v>430166</v>
      </c>
      <c r="AH30" t="s">
        <v>44</v>
      </c>
    </row>
    <row r="31" spans="1:34" x14ac:dyDescent="0.2">
      <c r="A31" t="s">
        <v>341</v>
      </c>
      <c r="B31">
        <v>3</v>
      </c>
      <c r="C31">
        <v>184339099</v>
      </c>
      <c r="D31">
        <v>184339099</v>
      </c>
      <c r="E31" t="s">
        <v>294</v>
      </c>
      <c r="F31" t="s">
        <v>295</v>
      </c>
      <c r="G31" t="s">
        <v>48</v>
      </c>
      <c r="H31" t="s">
        <v>49</v>
      </c>
      <c r="I31" t="s">
        <v>40</v>
      </c>
      <c r="J31" t="s">
        <v>51</v>
      </c>
      <c r="K31">
        <v>0.4113</v>
      </c>
      <c r="L31">
        <v>0.55069999999999997</v>
      </c>
      <c r="M31">
        <v>0.23899999999999999</v>
      </c>
      <c r="N31" t="s">
        <v>52</v>
      </c>
      <c r="O31" t="s">
        <v>51</v>
      </c>
      <c r="P31" t="s">
        <v>40</v>
      </c>
      <c r="Q31" t="s">
        <v>42</v>
      </c>
      <c r="R31">
        <v>0.5887</v>
      </c>
      <c r="S31">
        <v>0.44929999999999998</v>
      </c>
      <c r="T31">
        <v>0.76100000000000001</v>
      </c>
      <c r="U31" t="s">
        <v>57</v>
      </c>
      <c r="V31" t="s">
        <v>51</v>
      </c>
      <c r="W31" t="s">
        <v>40</v>
      </c>
      <c r="X31" t="s">
        <v>51</v>
      </c>
      <c r="Y31" t="s">
        <v>44</v>
      </c>
      <c r="Z31">
        <v>599</v>
      </c>
      <c r="AA31">
        <v>599</v>
      </c>
      <c r="AB31">
        <v>13883.4</v>
      </c>
      <c r="AC31">
        <v>277668</v>
      </c>
      <c r="AD31">
        <v>21143.599999999999</v>
      </c>
      <c r="AE31">
        <v>422872</v>
      </c>
      <c r="AF31">
        <v>20553.099999999999</v>
      </c>
      <c r="AG31">
        <v>411062</v>
      </c>
      <c r="AH31" t="s">
        <v>44</v>
      </c>
    </row>
    <row r="32" spans="1:34" x14ac:dyDescent="0.2">
      <c r="A32" t="s">
        <v>345</v>
      </c>
      <c r="B32">
        <v>15</v>
      </c>
      <c r="C32">
        <v>71748402</v>
      </c>
      <c r="D32">
        <v>71748402</v>
      </c>
      <c r="E32" t="s">
        <v>346</v>
      </c>
      <c r="F32" t="s">
        <v>347</v>
      </c>
      <c r="G32" t="s">
        <v>48</v>
      </c>
      <c r="H32" t="s">
        <v>49</v>
      </c>
      <c r="I32" t="s">
        <v>40</v>
      </c>
      <c r="J32" t="s">
        <v>39</v>
      </c>
      <c r="K32">
        <v>0.29630000000000001</v>
      </c>
      <c r="L32">
        <v>0.18940000000000001</v>
      </c>
      <c r="M32">
        <v>1.5100000000000001E-2</v>
      </c>
      <c r="N32" t="s">
        <v>52</v>
      </c>
      <c r="O32" t="s">
        <v>39</v>
      </c>
      <c r="P32" t="s">
        <v>40</v>
      </c>
      <c r="Q32" t="s">
        <v>42</v>
      </c>
      <c r="R32">
        <v>0.70369999999999999</v>
      </c>
      <c r="S32">
        <v>0.81059999999999999</v>
      </c>
      <c r="T32">
        <v>0.9849</v>
      </c>
      <c r="U32" t="s">
        <v>53</v>
      </c>
      <c r="V32" t="s">
        <v>39</v>
      </c>
      <c r="W32" t="s">
        <v>40</v>
      </c>
      <c r="X32" t="s">
        <v>39</v>
      </c>
      <c r="Y32" t="s">
        <v>44</v>
      </c>
      <c r="Z32">
        <v>599</v>
      </c>
      <c r="AA32">
        <v>597</v>
      </c>
      <c r="AB32">
        <v>14730.9</v>
      </c>
      <c r="AC32">
        <v>294618</v>
      </c>
      <c r="AD32">
        <v>16771.900000000001</v>
      </c>
      <c r="AE32">
        <v>335438</v>
      </c>
      <c r="AF32">
        <v>20349.099999999999</v>
      </c>
      <c r="AG32">
        <v>406982</v>
      </c>
      <c r="AH32" t="s">
        <v>44</v>
      </c>
    </row>
    <row r="33" spans="1:34" x14ac:dyDescent="0.2">
      <c r="A33" t="s">
        <v>206</v>
      </c>
      <c r="B33">
        <v>9</v>
      </c>
      <c r="C33">
        <v>4290544</v>
      </c>
      <c r="D33">
        <v>4290544</v>
      </c>
      <c r="E33" t="s">
        <v>207</v>
      </c>
      <c r="F33" t="s">
        <v>208</v>
      </c>
      <c r="G33" t="s">
        <v>48</v>
      </c>
      <c r="H33" t="s">
        <v>49</v>
      </c>
      <c r="I33" t="s">
        <v>40</v>
      </c>
      <c r="J33" t="s">
        <v>39</v>
      </c>
      <c r="K33">
        <v>0.45390000000000003</v>
      </c>
      <c r="L33">
        <v>0.46529999999999999</v>
      </c>
      <c r="M33">
        <v>0.78900000000000003</v>
      </c>
      <c r="N33" t="s">
        <v>52</v>
      </c>
      <c r="O33" t="s">
        <v>40</v>
      </c>
      <c r="P33" t="s">
        <v>39</v>
      </c>
      <c r="Q33" t="s">
        <v>42</v>
      </c>
      <c r="R33">
        <v>0.45390000000000003</v>
      </c>
      <c r="S33">
        <v>0.46529999999999999</v>
      </c>
      <c r="T33">
        <v>0.78900000000000003</v>
      </c>
      <c r="U33" t="s">
        <v>209</v>
      </c>
      <c r="V33" t="s">
        <v>40</v>
      </c>
      <c r="W33" t="s">
        <v>39</v>
      </c>
      <c r="X33" t="s">
        <v>40</v>
      </c>
      <c r="Y33" t="s">
        <v>44</v>
      </c>
      <c r="Z33">
        <v>600</v>
      </c>
      <c r="AA33">
        <v>598</v>
      </c>
      <c r="AB33">
        <v>14751.7</v>
      </c>
      <c r="AC33">
        <v>295034</v>
      </c>
      <c r="AD33">
        <v>32151.5</v>
      </c>
      <c r="AE33">
        <v>643030</v>
      </c>
      <c r="AF33">
        <v>34335.1</v>
      </c>
      <c r="AG33">
        <v>686702</v>
      </c>
      <c r="AH33" t="s">
        <v>44</v>
      </c>
    </row>
    <row r="34" spans="1:34" x14ac:dyDescent="0.2">
      <c r="A34" t="s">
        <v>315</v>
      </c>
      <c r="B34">
        <v>7</v>
      </c>
      <c r="C34">
        <v>96150233</v>
      </c>
      <c r="D34">
        <v>96150233</v>
      </c>
      <c r="E34" t="s">
        <v>316</v>
      </c>
      <c r="F34" t="s">
        <v>317</v>
      </c>
      <c r="G34" t="s">
        <v>48</v>
      </c>
      <c r="H34" t="s">
        <v>49</v>
      </c>
      <c r="I34" t="s">
        <v>50</v>
      </c>
      <c r="J34" t="s">
        <v>51</v>
      </c>
      <c r="K34">
        <v>0.1089</v>
      </c>
      <c r="L34">
        <v>0.26240000000000002</v>
      </c>
      <c r="M34">
        <v>0.17849999999999999</v>
      </c>
      <c r="N34" t="s">
        <v>52</v>
      </c>
      <c r="O34" t="s">
        <v>51</v>
      </c>
      <c r="P34" t="s">
        <v>50</v>
      </c>
      <c r="Q34" t="s">
        <v>42</v>
      </c>
      <c r="R34">
        <v>0.8911</v>
      </c>
      <c r="S34">
        <v>0.73760000000000003</v>
      </c>
      <c r="T34">
        <v>0.82150000000000001</v>
      </c>
      <c r="U34" t="s">
        <v>118</v>
      </c>
      <c r="V34" t="s">
        <v>51</v>
      </c>
      <c r="W34" t="s">
        <v>50</v>
      </c>
      <c r="X34" t="s">
        <v>51</v>
      </c>
      <c r="Y34" t="s">
        <v>44</v>
      </c>
      <c r="Z34">
        <v>599</v>
      </c>
      <c r="AA34">
        <v>594</v>
      </c>
      <c r="AB34">
        <v>14821.4</v>
      </c>
      <c r="AC34">
        <v>296428</v>
      </c>
      <c r="AD34">
        <v>24121.8</v>
      </c>
      <c r="AE34">
        <v>482436</v>
      </c>
      <c r="AF34">
        <v>22377.8</v>
      </c>
      <c r="AG34">
        <v>447556</v>
      </c>
      <c r="AH34" t="s">
        <v>44</v>
      </c>
    </row>
    <row r="35" spans="1:34" x14ac:dyDescent="0.2">
      <c r="A35" t="s">
        <v>203</v>
      </c>
      <c r="B35">
        <v>10</v>
      </c>
      <c r="C35">
        <v>78158137</v>
      </c>
      <c r="D35">
        <v>78158137</v>
      </c>
      <c r="E35" t="s">
        <v>204</v>
      </c>
      <c r="F35" t="s">
        <v>205</v>
      </c>
      <c r="G35" t="s">
        <v>48</v>
      </c>
      <c r="H35" t="s">
        <v>49</v>
      </c>
      <c r="I35" t="s">
        <v>39</v>
      </c>
      <c r="J35" t="s">
        <v>40</v>
      </c>
      <c r="K35">
        <v>0.14760000000000001</v>
      </c>
      <c r="L35">
        <v>0.85399999999999998</v>
      </c>
      <c r="M35">
        <v>0.30790000000000001</v>
      </c>
      <c r="N35" t="s">
        <v>52</v>
      </c>
      <c r="O35" t="s">
        <v>40</v>
      </c>
      <c r="P35" t="s">
        <v>39</v>
      </c>
      <c r="Q35" t="s">
        <v>42</v>
      </c>
      <c r="R35">
        <v>0.85240000000000005</v>
      </c>
      <c r="S35">
        <v>0.14599999999999999</v>
      </c>
      <c r="T35">
        <v>0.69210000000000005</v>
      </c>
      <c r="U35" t="s">
        <v>72</v>
      </c>
      <c r="V35" t="s">
        <v>40</v>
      </c>
      <c r="W35" t="s">
        <v>39</v>
      </c>
      <c r="X35" t="s">
        <v>40</v>
      </c>
      <c r="Y35" t="s">
        <v>44</v>
      </c>
      <c r="Z35">
        <v>600</v>
      </c>
      <c r="AA35">
        <v>599</v>
      </c>
      <c r="AB35">
        <v>14948.4</v>
      </c>
      <c r="AC35">
        <v>298968</v>
      </c>
      <c r="AD35">
        <v>31907.3</v>
      </c>
      <c r="AE35">
        <v>638146</v>
      </c>
      <c r="AF35">
        <v>34374.1</v>
      </c>
      <c r="AG35">
        <v>687482</v>
      </c>
      <c r="AH35" t="s">
        <v>44</v>
      </c>
    </row>
    <row r="36" spans="1:34" x14ac:dyDescent="0.2">
      <c r="A36" t="s">
        <v>136</v>
      </c>
      <c r="B36">
        <v>12</v>
      </c>
      <c r="C36">
        <v>66340703</v>
      </c>
      <c r="D36">
        <v>66340703</v>
      </c>
      <c r="E36" t="s">
        <v>137</v>
      </c>
      <c r="F36" t="s">
        <v>138</v>
      </c>
      <c r="G36" t="s">
        <v>48</v>
      </c>
      <c r="H36" t="s">
        <v>49</v>
      </c>
      <c r="I36" t="s">
        <v>39</v>
      </c>
      <c r="J36" t="s">
        <v>51</v>
      </c>
      <c r="K36">
        <v>0.15110000000000001</v>
      </c>
      <c r="L36">
        <v>0.245</v>
      </c>
      <c r="M36">
        <v>0.3896</v>
      </c>
      <c r="N36" t="s">
        <v>52</v>
      </c>
      <c r="O36" t="s">
        <v>51</v>
      </c>
      <c r="P36" t="s">
        <v>39</v>
      </c>
      <c r="Q36" t="s">
        <v>42</v>
      </c>
      <c r="R36">
        <v>0.84889999999999999</v>
      </c>
      <c r="S36">
        <v>0.755</v>
      </c>
      <c r="T36">
        <v>0.61040000000000005</v>
      </c>
      <c r="U36" t="s">
        <v>139</v>
      </c>
      <c r="V36" t="s">
        <v>51</v>
      </c>
      <c r="W36" t="s">
        <v>39</v>
      </c>
      <c r="X36" t="s">
        <v>51</v>
      </c>
      <c r="Y36" t="s">
        <v>44</v>
      </c>
      <c r="Z36">
        <v>600</v>
      </c>
      <c r="AA36">
        <v>600</v>
      </c>
      <c r="AB36">
        <v>15416.3</v>
      </c>
      <c r="AC36">
        <v>308326</v>
      </c>
      <c r="AD36">
        <v>40672.699999999997</v>
      </c>
      <c r="AE36">
        <v>813454</v>
      </c>
      <c r="AF36">
        <v>41702.199999999997</v>
      </c>
      <c r="AG36">
        <v>834044</v>
      </c>
      <c r="AH36" t="s">
        <v>44</v>
      </c>
    </row>
    <row r="37" spans="1:34" x14ac:dyDescent="0.2">
      <c r="A37" t="s">
        <v>152</v>
      </c>
      <c r="B37">
        <v>8</v>
      </c>
      <c r="C37">
        <v>121986318</v>
      </c>
      <c r="D37">
        <v>121986318</v>
      </c>
      <c r="E37" t="s">
        <v>153</v>
      </c>
      <c r="F37" t="s">
        <v>154</v>
      </c>
      <c r="G37" t="s">
        <v>48</v>
      </c>
      <c r="H37" t="s">
        <v>49</v>
      </c>
      <c r="I37" t="s">
        <v>51</v>
      </c>
      <c r="J37" t="s">
        <v>50</v>
      </c>
      <c r="K37">
        <v>0.30509999999999998</v>
      </c>
      <c r="L37">
        <v>0.56059999999999999</v>
      </c>
      <c r="M37">
        <v>0.58399999999999996</v>
      </c>
      <c r="N37" t="s">
        <v>52</v>
      </c>
      <c r="O37" t="s">
        <v>51</v>
      </c>
      <c r="P37" t="s">
        <v>50</v>
      </c>
      <c r="Q37" t="s">
        <v>42</v>
      </c>
      <c r="R37">
        <v>0.30509999999999998</v>
      </c>
      <c r="S37">
        <v>0.56059999999999999</v>
      </c>
      <c r="T37">
        <v>0.58399999999999996</v>
      </c>
      <c r="U37" t="s">
        <v>76</v>
      </c>
      <c r="V37" t="s">
        <v>51</v>
      </c>
      <c r="W37" t="s">
        <v>50</v>
      </c>
      <c r="X37" t="s">
        <v>51</v>
      </c>
      <c r="Y37" t="s">
        <v>44</v>
      </c>
      <c r="Z37">
        <v>600</v>
      </c>
      <c r="AA37">
        <v>599</v>
      </c>
      <c r="AB37">
        <v>15772.8</v>
      </c>
      <c r="AC37">
        <v>315456</v>
      </c>
      <c r="AD37">
        <v>40642.199999999997</v>
      </c>
      <c r="AE37">
        <v>812844</v>
      </c>
      <c r="AF37">
        <v>39707</v>
      </c>
      <c r="AG37">
        <v>794140</v>
      </c>
      <c r="AH37" t="s">
        <v>44</v>
      </c>
    </row>
    <row r="38" spans="1:34" x14ac:dyDescent="0.2">
      <c r="A38" t="s">
        <v>383</v>
      </c>
      <c r="B38">
        <v>1</v>
      </c>
      <c r="C38">
        <v>19762466</v>
      </c>
      <c r="D38">
        <v>19762466</v>
      </c>
      <c r="E38" t="s">
        <v>241</v>
      </c>
      <c r="F38" t="s">
        <v>384</v>
      </c>
      <c r="G38" t="s">
        <v>48</v>
      </c>
      <c r="H38" t="s">
        <v>49</v>
      </c>
      <c r="I38" t="s">
        <v>40</v>
      </c>
      <c r="J38" t="s">
        <v>39</v>
      </c>
      <c r="K38">
        <v>0.26119999999999999</v>
      </c>
      <c r="L38">
        <v>0.24629999999999999</v>
      </c>
      <c r="M38">
        <v>6.7299999999999999E-2</v>
      </c>
      <c r="N38" t="s">
        <v>52</v>
      </c>
      <c r="O38" t="s">
        <v>39</v>
      </c>
      <c r="P38" t="s">
        <v>40</v>
      </c>
      <c r="Q38" t="s">
        <v>42</v>
      </c>
      <c r="R38">
        <v>0.73880000000000001</v>
      </c>
      <c r="S38">
        <v>0.75370000000000004</v>
      </c>
      <c r="T38">
        <v>0.93269999999999997</v>
      </c>
      <c r="U38" t="s">
        <v>57</v>
      </c>
      <c r="V38" t="s">
        <v>39</v>
      </c>
      <c r="W38" t="s">
        <v>40</v>
      </c>
      <c r="X38" t="s">
        <v>39</v>
      </c>
      <c r="Y38" t="s">
        <v>44</v>
      </c>
      <c r="Z38">
        <v>600</v>
      </c>
      <c r="AA38">
        <v>599</v>
      </c>
      <c r="AB38">
        <v>16810</v>
      </c>
      <c r="AC38">
        <v>336200</v>
      </c>
      <c r="AD38">
        <v>9627.17</v>
      </c>
      <c r="AE38">
        <v>192543.4</v>
      </c>
      <c r="AF38">
        <v>17259</v>
      </c>
      <c r="AG38">
        <v>345180</v>
      </c>
      <c r="AH38" t="s">
        <v>44</v>
      </c>
    </row>
    <row r="39" spans="1:34" x14ac:dyDescent="0.2">
      <c r="A39" t="s">
        <v>190</v>
      </c>
      <c r="B39">
        <v>10</v>
      </c>
      <c r="C39">
        <v>63825561</v>
      </c>
      <c r="D39">
        <v>63825561</v>
      </c>
      <c r="E39" t="s">
        <v>191</v>
      </c>
      <c r="F39" t="s">
        <v>192</v>
      </c>
      <c r="G39" t="s">
        <v>48</v>
      </c>
      <c r="H39" t="s">
        <v>49</v>
      </c>
      <c r="I39" t="s">
        <v>40</v>
      </c>
      <c r="J39" t="s">
        <v>39</v>
      </c>
      <c r="K39">
        <v>0.4743</v>
      </c>
      <c r="L39">
        <v>0.3478</v>
      </c>
      <c r="M39">
        <v>0.24959999999999999</v>
      </c>
      <c r="N39" t="s">
        <v>52</v>
      </c>
      <c r="O39" t="s">
        <v>39</v>
      </c>
      <c r="P39" t="s">
        <v>40</v>
      </c>
      <c r="Q39" t="s">
        <v>42</v>
      </c>
      <c r="R39">
        <v>0.52569999999999995</v>
      </c>
      <c r="S39">
        <v>0.6522</v>
      </c>
      <c r="T39">
        <v>0.75039999999999996</v>
      </c>
      <c r="U39" t="s">
        <v>57</v>
      </c>
      <c r="V39" t="s">
        <v>39</v>
      </c>
      <c r="W39" t="s">
        <v>40</v>
      </c>
      <c r="X39" t="s">
        <v>39</v>
      </c>
      <c r="Y39" t="s">
        <v>44</v>
      </c>
      <c r="Z39">
        <v>600</v>
      </c>
      <c r="AA39">
        <v>599</v>
      </c>
      <c r="AB39">
        <v>16852.900000000001</v>
      </c>
      <c r="AC39">
        <v>337058</v>
      </c>
      <c r="AD39">
        <v>31179.200000000001</v>
      </c>
      <c r="AE39">
        <v>623584</v>
      </c>
      <c r="AF39">
        <v>35386.199999999997</v>
      </c>
      <c r="AG39">
        <v>707724</v>
      </c>
      <c r="AH39" t="s">
        <v>44</v>
      </c>
    </row>
    <row r="40" spans="1:34" x14ac:dyDescent="0.2">
      <c r="A40" t="s">
        <v>109</v>
      </c>
      <c r="B40">
        <v>3</v>
      </c>
      <c r="C40">
        <v>9308332</v>
      </c>
      <c r="D40">
        <v>9308332</v>
      </c>
      <c r="E40" t="s">
        <v>110</v>
      </c>
      <c r="F40" t="s">
        <v>111</v>
      </c>
      <c r="G40" t="s">
        <v>48</v>
      </c>
      <c r="H40" t="s">
        <v>49</v>
      </c>
      <c r="I40" t="s">
        <v>40</v>
      </c>
      <c r="J40" t="s">
        <v>50</v>
      </c>
      <c r="K40">
        <v>0.1802</v>
      </c>
      <c r="L40">
        <v>0.41710000000000003</v>
      </c>
      <c r="M40">
        <v>6.88E-2</v>
      </c>
      <c r="N40" t="s">
        <v>52</v>
      </c>
      <c r="O40" t="s">
        <v>50</v>
      </c>
      <c r="P40" t="s">
        <v>40</v>
      </c>
      <c r="Q40" t="s">
        <v>42</v>
      </c>
      <c r="R40">
        <v>0.81979999999999997</v>
      </c>
      <c r="S40">
        <v>0.58289999999999997</v>
      </c>
      <c r="T40">
        <v>0.93120000000000003</v>
      </c>
      <c r="U40" t="s">
        <v>57</v>
      </c>
      <c r="V40" t="s">
        <v>50</v>
      </c>
      <c r="W40" t="s">
        <v>40</v>
      </c>
      <c r="X40" t="s">
        <v>50</v>
      </c>
      <c r="Y40" t="s">
        <v>58</v>
      </c>
      <c r="Z40">
        <v>500</v>
      </c>
      <c r="AA40">
        <v>498</v>
      </c>
      <c r="AB40">
        <v>17096.599999999999</v>
      </c>
      <c r="AC40">
        <v>341932</v>
      </c>
      <c r="AD40">
        <v>36091.300000000003</v>
      </c>
      <c r="AE40">
        <v>721826</v>
      </c>
      <c r="AF40">
        <v>43739.5</v>
      </c>
      <c r="AG40">
        <v>874790</v>
      </c>
      <c r="AH40" t="s">
        <v>58</v>
      </c>
    </row>
    <row r="41" spans="1:34" x14ac:dyDescent="0.2">
      <c r="A41" t="s">
        <v>73</v>
      </c>
      <c r="B41">
        <v>3</v>
      </c>
      <c r="C41">
        <v>86960552</v>
      </c>
      <c r="D41">
        <v>86960554</v>
      </c>
      <c r="E41" t="s">
        <v>74</v>
      </c>
      <c r="F41" t="s">
        <v>75</v>
      </c>
      <c r="G41" t="s">
        <v>48</v>
      </c>
      <c r="H41" t="s">
        <v>49</v>
      </c>
      <c r="I41" t="s">
        <v>50</v>
      </c>
      <c r="J41" t="s">
        <v>51</v>
      </c>
      <c r="K41">
        <v>0.19639999999999999</v>
      </c>
      <c r="L41">
        <v>0.3478</v>
      </c>
      <c r="M41">
        <v>0.28139999999999998</v>
      </c>
      <c r="N41" t="s">
        <v>52</v>
      </c>
      <c r="O41" t="s">
        <v>50</v>
      </c>
      <c r="P41" t="s">
        <v>51</v>
      </c>
      <c r="Q41" t="s">
        <v>42</v>
      </c>
      <c r="R41">
        <v>0.19639999999999999</v>
      </c>
      <c r="S41">
        <v>0.3478</v>
      </c>
      <c r="T41">
        <v>0.28139999999999998</v>
      </c>
      <c r="U41" t="s">
        <v>76</v>
      </c>
      <c r="V41" t="s">
        <v>50</v>
      </c>
      <c r="W41" t="s">
        <v>51</v>
      </c>
      <c r="X41" t="s">
        <v>50</v>
      </c>
      <c r="Y41" t="s">
        <v>58</v>
      </c>
      <c r="Z41">
        <v>500</v>
      </c>
      <c r="AA41">
        <v>496</v>
      </c>
      <c r="AB41">
        <v>17851.5</v>
      </c>
      <c r="AC41">
        <v>357030</v>
      </c>
      <c r="AD41">
        <v>52027.3</v>
      </c>
      <c r="AE41">
        <v>1040546</v>
      </c>
      <c r="AF41">
        <v>50721.7</v>
      </c>
      <c r="AG41">
        <v>1014434</v>
      </c>
      <c r="AH41" t="s">
        <v>58</v>
      </c>
    </row>
    <row r="42" spans="1:34" x14ac:dyDescent="0.2">
      <c r="A42" t="s">
        <v>119</v>
      </c>
      <c r="B42">
        <v>2</v>
      </c>
      <c r="C42">
        <v>45269086</v>
      </c>
      <c r="D42">
        <v>45269086</v>
      </c>
      <c r="E42" t="s">
        <v>120</v>
      </c>
      <c r="F42" t="s">
        <v>121</v>
      </c>
      <c r="G42" t="s">
        <v>48</v>
      </c>
      <c r="H42" t="s">
        <v>49</v>
      </c>
      <c r="I42" t="s">
        <v>51</v>
      </c>
      <c r="J42" t="s">
        <v>50</v>
      </c>
      <c r="K42">
        <v>6.93E-2</v>
      </c>
      <c r="L42">
        <v>0.29210000000000003</v>
      </c>
      <c r="M42">
        <v>0.13159999999999999</v>
      </c>
      <c r="N42" t="s">
        <v>52</v>
      </c>
      <c r="O42" t="s">
        <v>51</v>
      </c>
      <c r="P42" t="s">
        <v>50</v>
      </c>
      <c r="Q42" t="s">
        <v>42</v>
      </c>
      <c r="R42">
        <v>6.93E-2</v>
      </c>
      <c r="S42">
        <v>0.29210000000000003</v>
      </c>
      <c r="T42">
        <v>0.13159999999999999</v>
      </c>
      <c r="U42" t="s">
        <v>53</v>
      </c>
      <c r="V42" t="s">
        <v>51</v>
      </c>
      <c r="W42" t="s">
        <v>50</v>
      </c>
      <c r="X42" t="s">
        <v>51</v>
      </c>
      <c r="Y42" t="s">
        <v>58</v>
      </c>
      <c r="Z42">
        <v>500</v>
      </c>
      <c r="AA42">
        <v>500</v>
      </c>
      <c r="AB42">
        <v>18589.7</v>
      </c>
      <c r="AC42">
        <v>371794</v>
      </c>
      <c r="AD42">
        <v>45144.7</v>
      </c>
      <c r="AE42">
        <v>902894</v>
      </c>
      <c r="AF42">
        <v>42645.4</v>
      </c>
      <c r="AG42">
        <v>852908</v>
      </c>
      <c r="AH42" t="s">
        <v>58</v>
      </c>
    </row>
    <row r="43" spans="1:34" x14ac:dyDescent="0.2">
      <c r="A43" t="s">
        <v>77</v>
      </c>
      <c r="B43">
        <v>20</v>
      </c>
      <c r="C43">
        <v>38098820</v>
      </c>
      <c r="D43">
        <v>38098820</v>
      </c>
      <c r="E43" t="s">
        <v>78</v>
      </c>
      <c r="F43" t="s">
        <v>79</v>
      </c>
      <c r="G43" t="s">
        <v>48</v>
      </c>
      <c r="H43" t="s">
        <v>49</v>
      </c>
      <c r="I43" t="s">
        <v>40</v>
      </c>
      <c r="J43" t="s">
        <v>39</v>
      </c>
      <c r="K43">
        <v>0.2366</v>
      </c>
      <c r="L43">
        <v>0.48509999999999998</v>
      </c>
      <c r="M43">
        <v>0.26550000000000001</v>
      </c>
      <c r="N43" t="s">
        <v>52</v>
      </c>
      <c r="O43" t="s">
        <v>40</v>
      </c>
      <c r="P43" t="s">
        <v>39</v>
      </c>
      <c r="Q43" t="s">
        <v>42</v>
      </c>
      <c r="R43">
        <v>0.2366</v>
      </c>
      <c r="S43">
        <v>0.48509999999999998</v>
      </c>
      <c r="T43">
        <v>0.26550000000000001</v>
      </c>
      <c r="U43" t="s">
        <v>80</v>
      </c>
      <c r="V43" t="s">
        <v>40</v>
      </c>
      <c r="W43" t="s">
        <v>39</v>
      </c>
      <c r="X43" t="s">
        <v>40</v>
      </c>
      <c r="Y43" t="s">
        <v>58</v>
      </c>
      <c r="Z43">
        <v>500</v>
      </c>
      <c r="AA43">
        <v>498</v>
      </c>
      <c r="AB43">
        <v>18630.900000000001</v>
      </c>
      <c r="AC43">
        <v>372618</v>
      </c>
      <c r="AD43">
        <v>49682.5</v>
      </c>
      <c r="AE43">
        <v>993650</v>
      </c>
      <c r="AF43">
        <v>50414.8</v>
      </c>
      <c r="AG43">
        <v>1008296</v>
      </c>
      <c r="AH43" t="s">
        <v>58</v>
      </c>
    </row>
    <row r="44" spans="1:34" x14ac:dyDescent="0.2">
      <c r="A44" t="s">
        <v>45</v>
      </c>
      <c r="B44">
        <v>3</v>
      </c>
      <c r="C44">
        <v>133820689</v>
      </c>
      <c r="D44">
        <v>133820689</v>
      </c>
      <c r="E44" t="s">
        <v>46</v>
      </c>
      <c r="F44" t="s">
        <v>47</v>
      </c>
      <c r="G44" t="s">
        <v>48</v>
      </c>
      <c r="H44" t="s">
        <v>49</v>
      </c>
      <c r="I44" t="s">
        <v>50</v>
      </c>
      <c r="J44" t="s">
        <v>51</v>
      </c>
      <c r="K44">
        <v>0.4148</v>
      </c>
      <c r="L44">
        <v>0.40589999999999998</v>
      </c>
      <c r="M44">
        <v>0.61119999999999997</v>
      </c>
      <c r="N44" t="s">
        <v>52</v>
      </c>
      <c r="O44" t="s">
        <v>50</v>
      </c>
      <c r="P44" t="s">
        <v>51</v>
      </c>
      <c r="Q44" t="s">
        <v>42</v>
      </c>
      <c r="R44">
        <v>0.4148</v>
      </c>
      <c r="S44">
        <v>0.40589999999999998</v>
      </c>
      <c r="T44">
        <v>0.61119999999999997</v>
      </c>
      <c r="U44" t="s">
        <v>53</v>
      </c>
      <c r="V44" t="s">
        <v>50</v>
      </c>
      <c r="W44" t="s">
        <v>51</v>
      </c>
      <c r="X44" t="s">
        <v>50</v>
      </c>
      <c r="Y44" t="s">
        <v>44</v>
      </c>
      <c r="Z44">
        <v>600</v>
      </c>
      <c r="AA44">
        <v>598</v>
      </c>
      <c r="AB44">
        <v>18791.099999999999</v>
      </c>
      <c r="AC44">
        <v>375822</v>
      </c>
      <c r="AD44">
        <v>23705</v>
      </c>
      <c r="AE44">
        <v>474100</v>
      </c>
      <c r="AF44">
        <v>56127.3</v>
      </c>
      <c r="AG44">
        <v>1122546</v>
      </c>
      <c r="AH44" t="s">
        <v>44</v>
      </c>
    </row>
    <row r="45" spans="1:34" x14ac:dyDescent="0.2">
      <c r="A45" t="s">
        <v>66</v>
      </c>
      <c r="B45">
        <v>4</v>
      </c>
      <c r="C45">
        <v>4794202</v>
      </c>
      <c r="D45">
        <v>4794202</v>
      </c>
      <c r="E45" t="s">
        <v>67</v>
      </c>
      <c r="F45" t="s">
        <v>68</v>
      </c>
      <c r="G45" t="s">
        <v>48</v>
      </c>
      <c r="H45" t="s">
        <v>49</v>
      </c>
      <c r="I45" t="s">
        <v>40</v>
      </c>
      <c r="J45" t="s">
        <v>39</v>
      </c>
      <c r="K45">
        <v>0.4299</v>
      </c>
      <c r="L45">
        <v>0.31309999999999999</v>
      </c>
      <c r="M45">
        <v>0.57489999999999997</v>
      </c>
      <c r="N45" t="s">
        <v>52</v>
      </c>
      <c r="O45" t="s">
        <v>39</v>
      </c>
      <c r="P45" t="s">
        <v>40</v>
      </c>
      <c r="Q45" t="s">
        <v>42</v>
      </c>
      <c r="R45">
        <v>0.57010000000000005</v>
      </c>
      <c r="S45">
        <v>0.68689999999999996</v>
      </c>
      <c r="T45">
        <v>0.42509999999999998</v>
      </c>
      <c r="U45" t="s">
        <v>57</v>
      </c>
      <c r="V45" t="s">
        <v>39</v>
      </c>
      <c r="W45" t="s">
        <v>40</v>
      </c>
      <c r="X45" t="s">
        <v>39</v>
      </c>
      <c r="Y45" t="s">
        <v>44</v>
      </c>
      <c r="Z45">
        <v>600</v>
      </c>
      <c r="AA45">
        <v>600</v>
      </c>
      <c r="AB45">
        <v>19509.099999999999</v>
      </c>
      <c r="AC45">
        <v>390182</v>
      </c>
      <c r="AD45">
        <v>45688.4</v>
      </c>
      <c r="AE45">
        <v>913768</v>
      </c>
      <c r="AF45">
        <v>51688.1</v>
      </c>
      <c r="AG45">
        <v>1033762</v>
      </c>
      <c r="AH45" t="s">
        <v>44</v>
      </c>
    </row>
    <row r="46" spans="1:34" x14ac:dyDescent="0.2">
      <c r="A46" t="s">
        <v>133</v>
      </c>
      <c r="B46">
        <v>3</v>
      </c>
      <c r="C46">
        <v>128064118</v>
      </c>
      <c r="D46">
        <v>128064118</v>
      </c>
      <c r="E46" t="s">
        <v>134</v>
      </c>
      <c r="F46" t="s">
        <v>135</v>
      </c>
      <c r="G46" t="s">
        <v>48</v>
      </c>
      <c r="H46" t="s">
        <v>49</v>
      </c>
      <c r="I46" t="s">
        <v>39</v>
      </c>
      <c r="J46" t="s">
        <v>51</v>
      </c>
      <c r="K46">
        <v>0.42359999999999998</v>
      </c>
      <c r="L46">
        <v>0.16209999999999999</v>
      </c>
      <c r="M46">
        <v>0.44929999999999998</v>
      </c>
      <c r="N46" t="s">
        <v>52</v>
      </c>
      <c r="O46" t="s">
        <v>51</v>
      </c>
      <c r="P46" t="s">
        <v>39</v>
      </c>
      <c r="Q46" t="s">
        <v>42</v>
      </c>
      <c r="R46">
        <v>0.57640000000000002</v>
      </c>
      <c r="S46">
        <v>0.83789999999999998</v>
      </c>
      <c r="T46">
        <v>0.55069999999999997</v>
      </c>
      <c r="U46" t="s">
        <v>53</v>
      </c>
      <c r="V46" t="s">
        <v>51</v>
      </c>
      <c r="W46" t="s">
        <v>39</v>
      </c>
      <c r="X46" t="s">
        <v>51</v>
      </c>
      <c r="Y46" t="s">
        <v>44</v>
      </c>
      <c r="Z46">
        <v>600</v>
      </c>
      <c r="AA46">
        <v>595</v>
      </c>
      <c r="AB46">
        <v>20748.3</v>
      </c>
      <c r="AC46">
        <v>414966</v>
      </c>
      <c r="AD46">
        <v>61698.9</v>
      </c>
      <c r="AE46">
        <v>1233978</v>
      </c>
      <c r="AF46">
        <v>41879.4</v>
      </c>
      <c r="AG46">
        <v>837588</v>
      </c>
      <c r="AH46" t="s">
        <v>44</v>
      </c>
    </row>
    <row r="47" spans="1:34" x14ac:dyDescent="0.2">
      <c r="A47" t="s">
        <v>106</v>
      </c>
      <c r="B47">
        <v>6</v>
      </c>
      <c r="C47">
        <v>106188818</v>
      </c>
      <c r="D47">
        <v>106188818</v>
      </c>
      <c r="E47" t="s">
        <v>107</v>
      </c>
      <c r="F47" t="s">
        <v>108</v>
      </c>
      <c r="G47" t="s">
        <v>48</v>
      </c>
      <c r="H47" t="s">
        <v>49</v>
      </c>
      <c r="I47" t="s">
        <v>39</v>
      </c>
      <c r="J47" t="s">
        <v>40</v>
      </c>
      <c r="K47">
        <v>0.40329999999999999</v>
      </c>
      <c r="L47">
        <v>0.25990000000000002</v>
      </c>
      <c r="M47">
        <v>0.4501</v>
      </c>
      <c r="N47" t="s">
        <v>52</v>
      </c>
      <c r="O47" t="s">
        <v>39</v>
      </c>
      <c r="P47" t="s">
        <v>40</v>
      </c>
      <c r="Q47" t="s">
        <v>42</v>
      </c>
      <c r="R47">
        <v>0.40329999999999999</v>
      </c>
      <c r="S47">
        <v>0.25990000000000002</v>
      </c>
      <c r="T47">
        <v>0.4501</v>
      </c>
      <c r="U47" t="s">
        <v>72</v>
      </c>
      <c r="V47" t="s">
        <v>39</v>
      </c>
      <c r="W47" t="s">
        <v>40</v>
      </c>
      <c r="X47" t="s">
        <v>39</v>
      </c>
      <c r="Y47" t="s">
        <v>44</v>
      </c>
      <c r="Z47">
        <v>600</v>
      </c>
      <c r="AA47">
        <v>599</v>
      </c>
      <c r="AB47">
        <v>21356.799999999999</v>
      </c>
      <c r="AC47">
        <v>427136</v>
      </c>
      <c r="AD47">
        <v>42969.3</v>
      </c>
      <c r="AE47">
        <v>859386</v>
      </c>
      <c r="AF47">
        <v>45043.4</v>
      </c>
      <c r="AG47">
        <v>900868</v>
      </c>
      <c r="AH47" t="s">
        <v>44</v>
      </c>
    </row>
  </sheetData>
  <sortState xmlns:xlrd2="http://schemas.microsoft.com/office/spreadsheetml/2017/richdata2" ref="A2:AH47">
    <sortCondition ref="AC2:AC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51B1-C9A9-B247-A486-B21930E8176B}">
  <dimension ref="A1:J164"/>
  <sheetViews>
    <sheetView workbookViewId="0">
      <selection activeCell="Q25" sqref="Q25"/>
    </sheetView>
  </sheetViews>
  <sheetFormatPr baseColWidth="10" defaultRowHeight="16" x14ac:dyDescent="0.2"/>
  <sheetData>
    <row r="1" spans="1:10" x14ac:dyDescent="0.2">
      <c r="A1" s="2" t="s">
        <v>603</v>
      </c>
      <c r="B1" s="2" t="s">
        <v>604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605</v>
      </c>
      <c r="I1" s="2" t="s">
        <v>606</v>
      </c>
      <c r="J1" s="2" t="s">
        <v>607</v>
      </c>
    </row>
    <row r="2" spans="1:10" x14ac:dyDescent="0.2">
      <c r="A2" s="2" t="s">
        <v>608</v>
      </c>
      <c r="B2" s="2">
        <v>2</v>
      </c>
      <c r="C2" s="2">
        <v>200502849</v>
      </c>
      <c r="D2" s="2" t="s">
        <v>609</v>
      </c>
      <c r="E2" s="2" t="s">
        <v>610</v>
      </c>
      <c r="F2" s="2" t="s">
        <v>48</v>
      </c>
      <c r="G2" s="2" t="s">
        <v>38</v>
      </c>
      <c r="H2" s="2" t="s">
        <v>611</v>
      </c>
      <c r="I2" s="2" t="s">
        <v>611</v>
      </c>
      <c r="J2" s="2" t="s">
        <v>612</v>
      </c>
    </row>
    <row r="3" spans="1:10" x14ac:dyDescent="0.2">
      <c r="A3" s="2" t="s">
        <v>613</v>
      </c>
      <c r="B3" s="2">
        <v>3</v>
      </c>
      <c r="C3" s="2">
        <v>71239625</v>
      </c>
      <c r="D3" s="2" t="s">
        <v>614</v>
      </c>
      <c r="E3" s="2" t="s">
        <v>615</v>
      </c>
      <c r="F3" s="2" t="s">
        <v>48</v>
      </c>
      <c r="G3" s="2" t="s">
        <v>49</v>
      </c>
      <c r="H3" s="2" t="s">
        <v>611</v>
      </c>
      <c r="I3" s="2" t="s">
        <v>611</v>
      </c>
      <c r="J3" s="2" t="s">
        <v>612</v>
      </c>
    </row>
    <row r="4" spans="1:10" x14ac:dyDescent="0.2">
      <c r="A4" s="2" t="s">
        <v>616</v>
      </c>
      <c r="B4" s="2">
        <v>3</v>
      </c>
      <c r="C4" s="2">
        <v>138668060</v>
      </c>
      <c r="D4" s="2" t="s">
        <v>617</v>
      </c>
      <c r="E4" s="2" t="s">
        <v>618</v>
      </c>
      <c r="F4" s="2" t="s">
        <v>48</v>
      </c>
      <c r="G4" s="2" t="s">
        <v>38</v>
      </c>
      <c r="H4" s="2" t="s">
        <v>611</v>
      </c>
      <c r="I4" s="2" t="s">
        <v>611</v>
      </c>
      <c r="J4" s="2" t="s">
        <v>612</v>
      </c>
    </row>
    <row r="5" spans="1:10" x14ac:dyDescent="0.2">
      <c r="A5" s="2" t="s">
        <v>619</v>
      </c>
      <c r="B5" s="2">
        <v>8</v>
      </c>
      <c r="C5" s="2">
        <v>9087248</v>
      </c>
      <c r="D5" s="2" t="s">
        <v>620</v>
      </c>
      <c r="E5" s="2" t="s">
        <v>621</v>
      </c>
      <c r="F5" s="2" t="s">
        <v>48</v>
      </c>
      <c r="G5" s="2" t="s">
        <v>49</v>
      </c>
      <c r="H5" s="2" t="s">
        <v>611</v>
      </c>
      <c r="I5" s="2" t="s">
        <v>611</v>
      </c>
      <c r="J5" s="2" t="s">
        <v>612</v>
      </c>
    </row>
    <row r="6" spans="1:10" x14ac:dyDescent="0.2">
      <c r="A6" s="2" t="s">
        <v>622</v>
      </c>
      <c r="B6" s="2">
        <v>2</v>
      </c>
      <c r="C6" s="2">
        <v>223436184</v>
      </c>
      <c r="D6" s="2" t="s">
        <v>257</v>
      </c>
      <c r="E6" s="2" t="s">
        <v>623</v>
      </c>
      <c r="F6" s="2" t="s">
        <v>48</v>
      </c>
      <c r="G6" s="2" t="s">
        <v>38</v>
      </c>
      <c r="H6" s="2" t="s">
        <v>611</v>
      </c>
      <c r="I6" s="2" t="s">
        <v>611</v>
      </c>
      <c r="J6" s="2" t="s">
        <v>612</v>
      </c>
    </row>
    <row r="7" spans="1:10" x14ac:dyDescent="0.2">
      <c r="A7" s="2" t="s">
        <v>624</v>
      </c>
      <c r="B7" s="2">
        <v>1</v>
      </c>
      <c r="C7" s="2">
        <v>11002956</v>
      </c>
      <c r="D7" s="2" t="s">
        <v>625</v>
      </c>
      <c r="E7" s="2" t="s">
        <v>626</v>
      </c>
      <c r="F7" s="2" t="s">
        <v>48</v>
      </c>
      <c r="G7" s="2" t="s">
        <v>38</v>
      </c>
      <c r="H7" s="2" t="s">
        <v>611</v>
      </c>
      <c r="I7" s="2" t="s">
        <v>611</v>
      </c>
      <c r="J7" s="2" t="s">
        <v>612</v>
      </c>
    </row>
    <row r="8" spans="1:10" x14ac:dyDescent="0.2">
      <c r="A8" s="2" t="s">
        <v>627</v>
      </c>
      <c r="B8" s="2">
        <v>6</v>
      </c>
      <c r="C8" s="2">
        <v>85811665</v>
      </c>
      <c r="D8" s="2" t="s">
        <v>628</v>
      </c>
      <c r="E8" s="2" t="s">
        <v>629</v>
      </c>
      <c r="F8" s="2" t="s">
        <v>48</v>
      </c>
      <c r="G8" s="2" t="s">
        <v>49</v>
      </c>
      <c r="H8" s="2" t="s">
        <v>611</v>
      </c>
      <c r="I8" s="2" t="s">
        <v>611</v>
      </c>
      <c r="J8" s="2" t="s">
        <v>612</v>
      </c>
    </row>
    <row r="9" spans="1:10" x14ac:dyDescent="0.2">
      <c r="A9" s="2" t="s">
        <v>630</v>
      </c>
      <c r="B9" s="2">
        <v>4</v>
      </c>
      <c r="C9" s="2">
        <v>126951202</v>
      </c>
      <c r="D9" s="2" t="s">
        <v>481</v>
      </c>
      <c r="E9" s="2" t="s">
        <v>631</v>
      </c>
      <c r="F9" s="2" t="s">
        <v>48</v>
      </c>
      <c r="G9" s="2" t="s">
        <v>38</v>
      </c>
      <c r="H9" s="2" t="s">
        <v>611</v>
      </c>
      <c r="I9" s="2" t="s">
        <v>611</v>
      </c>
      <c r="J9" s="2" t="s">
        <v>612</v>
      </c>
    </row>
    <row r="10" spans="1:10" x14ac:dyDescent="0.2">
      <c r="A10" s="2" t="s">
        <v>632</v>
      </c>
      <c r="B10" s="2">
        <v>9</v>
      </c>
      <c r="C10" s="2">
        <v>125665127</v>
      </c>
      <c r="D10" s="2" t="s">
        <v>633</v>
      </c>
      <c r="E10" s="2" t="s">
        <v>634</v>
      </c>
      <c r="F10" s="2" t="s">
        <v>48</v>
      </c>
      <c r="G10" s="2" t="s">
        <v>38</v>
      </c>
      <c r="H10" s="2" t="s">
        <v>611</v>
      </c>
      <c r="I10" s="2" t="s">
        <v>611</v>
      </c>
      <c r="J10" s="2" t="s">
        <v>612</v>
      </c>
    </row>
    <row r="11" spans="1:10" x14ac:dyDescent="0.2">
      <c r="A11" s="2" t="s">
        <v>635</v>
      </c>
      <c r="B11" s="2">
        <v>2</v>
      </c>
      <c r="C11" s="2">
        <v>146586829</v>
      </c>
      <c r="D11" s="2" t="s">
        <v>249</v>
      </c>
      <c r="E11" s="2" t="s">
        <v>250</v>
      </c>
      <c r="F11" s="2" t="s">
        <v>48</v>
      </c>
      <c r="G11" s="2" t="s">
        <v>38</v>
      </c>
      <c r="H11" s="2" t="s">
        <v>611</v>
      </c>
      <c r="I11" s="2" t="s">
        <v>611</v>
      </c>
      <c r="J11" s="2" t="s">
        <v>612</v>
      </c>
    </row>
    <row r="12" spans="1:10" x14ac:dyDescent="0.2">
      <c r="A12" s="2" t="s">
        <v>636</v>
      </c>
      <c r="B12" s="2">
        <v>12</v>
      </c>
      <c r="C12" s="2">
        <v>112768080</v>
      </c>
      <c r="D12" s="2" t="s">
        <v>637</v>
      </c>
      <c r="E12" s="2" t="s">
        <v>638</v>
      </c>
      <c r="F12" s="2" t="s">
        <v>48</v>
      </c>
      <c r="G12" s="2" t="s">
        <v>38</v>
      </c>
      <c r="H12" s="2" t="s">
        <v>611</v>
      </c>
      <c r="I12" s="2" t="s">
        <v>611</v>
      </c>
      <c r="J12" s="2" t="s">
        <v>612</v>
      </c>
    </row>
    <row r="13" spans="1:10" x14ac:dyDescent="0.2">
      <c r="A13" s="2" t="s">
        <v>639</v>
      </c>
      <c r="B13" s="2">
        <v>15</v>
      </c>
      <c r="C13" s="2">
        <v>71875797</v>
      </c>
      <c r="D13" s="2" t="s">
        <v>346</v>
      </c>
      <c r="E13" s="2" t="s">
        <v>347</v>
      </c>
      <c r="F13" s="2" t="s">
        <v>48</v>
      </c>
      <c r="G13" s="2" t="s">
        <v>49</v>
      </c>
      <c r="H13" s="2" t="s">
        <v>611</v>
      </c>
      <c r="I13" s="2" t="s">
        <v>611</v>
      </c>
      <c r="J13" s="2" t="s">
        <v>612</v>
      </c>
    </row>
    <row r="14" spans="1:10" x14ac:dyDescent="0.2">
      <c r="A14" s="2" t="s">
        <v>640</v>
      </c>
      <c r="B14" s="2">
        <v>17</v>
      </c>
      <c r="C14" s="2">
        <v>68900264</v>
      </c>
      <c r="D14" s="2" t="s">
        <v>583</v>
      </c>
      <c r="E14" s="2" t="s">
        <v>641</v>
      </c>
      <c r="F14" s="2" t="s">
        <v>48</v>
      </c>
      <c r="G14" s="2" t="s">
        <v>38</v>
      </c>
      <c r="H14" s="2" t="s">
        <v>611</v>
      </c>
      <c r="I14" s="2" t="s">
        <v>611</v>
      </c>
      <c r="J14" s="2" t="s">
        <v>612</v>
      </c>
    </row>
    <row r="15" spans="1:10" x14ac:dyDescent="0.2">
      <c r="A15" s="2" t="s">
        <v>642</v>
      </c>
      <c r="B15" s="2">
        <v>12</v>
      </c>
      <c r="C15" s="2">
        <v>65843897</v>
      </c>
      <c r="D15" s="2" t="s">
        <v>137</v>
      </c>
      <c r="E15" s="2" t="s">
        <v>643</v>
      </c>
      <c r="F15" s="2" t="s">
        <v>48</v>
      </c>
      <c r="G15" s="2" t="s">
        <v>38</v>
      </c>
      <c r="H15" s="2" t="s">
        <v>611</v>
      </c>
      <c r="I15" s="2" t="s">
        <v>611</v>
      </c>
      <c r="J15" s="2" t="s">
        <v>612</v>
      </c>
    </row>
    <row r="16" spans="1:10" x14ac:dyDescent="0.2">
      <c r="A16" s="2" t="s">
        <v>644</v>
      </c>
      <c r="B16" s="2">
        <v>11</v>
      </c>
      <c r="C16" s="2">
        <v>86634170</v>
      </c>
      <c r="D16" s="2" t="s">
        <v>645</v>
      </c>
      <c r="E16" s="2" t="s">
        <v>646</v>
      </c>
      <c r="F16" s="2" t="s">
        <v>48</v>
      </c>
      <c r="G16" s="2" t="s">
        <v>38</v>
      </c>
      <c r="H16" s="2" t="s">
        <v>611</v>
      </c>
      <c r="I16" s="2" t="s">
        <v>611</v>
      </c>
      <c r="J16" s="2" t="s">
        <v>612</v>
      </c>
    </row>
    <row r="17" spans="1:10" x14ac:dyDescent="0.2">
      <c r="A17" s="2" t="s">
        <v>647</v>
      </c>
      <c r="B17" s="2">
        <v>6</v>
      </c>
      <c r="C17" s="2">
        <v>91998112</v>
      </c>
      <c r="D17" s="2" t="s">
        <v>648</v>
      </c>
      <c r="E17" s="2" t="s">
        <v>649</v>
      </c>
      <c r="F17" s="2" t="s">
        <v>48</v>
      </c>
      <c r="G17" s="2" t="s">
        <v>38</v>
      </c>
      <c r="H17" s="2" t="s">
        <v>611</v>
      </c>
      <c r="I17" s="2" t="s">
        <v>611</v>
      </c>
      <c r="J17" s="2" t="s">
        <v>612</v>
      </c>
    </row>
    <row r="18" spans="1:10" x14ac:dyDescent="0.2">
      <c r="A18" s="2" t="s">
        <v>650</v>
      </c>
      <c r="B18" s="2">
        <v>14</v>
      </c>
      <c r="C18" s="2">
        <v>98189192</v>
      </c>
      <c r="D18" s="2" t="s">
        <v>366</v>
      </c>
      <c r="E18" s="2" t="s">
        <v>651</v>
      </c>
      <c r="F18" s="2" t="s">
        <v>48</v>
      </c>
      <c r="G18" s="2" t="s">
        <v>38</v>
      </c>
      <c r="H18" s="2" t="s">
        <v>611</v>
      </c>
      <c r="I18" s="2" t="s">
        <v>611</v>
      </c>
      <c r="J18" s="2" t="s">
        <v>612</v>
      </c>
    </row>
    <row r="19" spans="1:10" x14ac:dyDescent="0.2">
      <c r="A19" s="2" t="s">
        <v>652</v>
      </c>
      <c r="B19" s="2">
        <v>1</v>
      </c>
      <c r="C19" s="2">
        <v>150716112</v>
      </c>
      <c r="D19" s="2" t="s">
        <v>653</v>
      </c>
      <c r="E19" s="2" t="s">
        <v>654</v>
      </c>
      <c r="F19" s="2" t="s">
        <v>48</v>
      </c>
      <c r="G19" s="2" t="s">
        <v>38</v>
      </c>
      <c r="H19" s="2" t="s">
        <v>611</v>
      </c>
      <c r="I19" s="2" t="s">
        <v>611</v>
      </c>
      <c r="J19" s="2" t="s">
        <v>612</v>
      </c>
    </row>
    <row r="20" spans="1:10" x14ac:dyDescent="0.2">
      <c r="A20" s="2" t="s">
        <v>655</v>
      </c>
      <c r="B20" s="2">
        <v>11</v>
      </c>
      <c r="C20" s="2">
        <v>6257310</v>
      </c>
      <c r="D20" s="2" t="s">
        <v>656</v>
      </c>
      <c r="E20" s="2" t="s">
        <v>657</v>
      </c>
      <c r="F20" s="2" t="s">
        <v>48</v>
      </c>
      <c r="G20" s="2" t="s">
        <v>38</v>
      </c>
      <c r="H20" s="2" t="s">
        <v>611</v>
      </c>
      <c r="I20" s="2" t="s">
        <v>611</v>
      </c>
      <c r="J20" s="2" t="s">
        <v>612</v>
      </c>
    </row>
    <row r="21" spans="1:10" x14ac:dyDescent="0.2">
      <c r="A21" s="2" t="s">
        <v>658</v>
      </c>
      <c r="B21" s="2">
        <v>20</v>
      </c>
      <c r="C21" s="2">
        <v>22277381</v>
      </c>
      <c r="D21" s="2" t="s">
        <v>254</v>
      </c>
      <c r="E21" s="2" t="s">
        <v>659</v>
      </c>
      <c r="F21" s="2" t="s">
        <v>48</v>
      </c>
      <c r="G21" s="2" t="s">
        <v>49</v>
      </c>
      <c r="H21" s="2" t="s">
        <v>611</v>
      </c>
      <c r="I21" s="2" t="s">
        <v>611</v>
      </c>
      <c r="J21" s="2" t="s">
        <v>612</v>
      </c>
    </row>
    <row r="22" spans="1:10" x14ac:dyDescent="0.2">
      <c r="A22" s="2" t="s">
        <v>660</v>
      </c>
      <c r="B22" s="2">
        <v>6</v>
      </c>
      <c r="C22" s="2">
        <v>2455730</v>
      </c>
      <c r="D22" s="2" t="s">
        <v>661</v>
      </c>
      <c r="E22" s="2" t="s">
        <v>324</v>
      </c>
      <c r="F22" s="2" t="s">
        <v>48</v>
      </c>
      <c r="G22" s="2" t="s">
        <v>38</v>
      </c>
      <c r="H22" s="2" t="s">
        <v>611</v>
      </c>
      <c r="I22" s="2" t="s">
        <v>611</v>
      </c>
      <c r="J22" s="2" t="s">
        <v>612</v>
      </c>
    </row>
    <row r="23" spans="1:10" x14ac:dyDescent="0.2">
      <c r="A23" s="2" t="s">
        <v>662</v>
      </c>
      <c r="B23" s="2">
        <v>3</v>
      </c>
      <c r="C23" s="2">
        <v>66896826</v>
      </c>
      <c r="D23" s="2" t="s">
        <v>663</v>
      </c>
      <c r="E23" s="2" t="s">
        <v>664</v>
      </c>
      <c r="F23" s="2" t="s">
        <v>48</v>
      </c>
      <c r="G23" s="2" t="s">
        <v>38</v>
      </c>
      <c r="H23" s="2" t="s">
        <v>611</v>
      </c>
      <c r="I23" s="2" t="s">
        <v>611</v>
      </c>
      <c r="J23" s="2" t="s">
        <v>612</v>
      </c>
    </row>
    <row r="24" spans="1:10" x14ac:dyDescent="0.2">
      <c r="A24" s="2" t="s">
        <v>665</v>
      </c>
      <c r="B24" s="2">
        <v>23</v>
      </c>
      <c r="C24" s="2">
        <v>136949354</v>
      </c>
      <c r="D24" s="2" t="s">
        <v>666</v>
      </c>
      <c r="E24" s="2" t="s">
        <v>667</v>
      </c>
      <c r="F24" s="2" t="s">
        <v>48</v>
      </c>
      <c r="G24" s="2" t="s">
        <v>49</v>
      </c>
      <c r="H24" s="2" t="s">
        <v>611</v>
      </c>
      <c r="I24" s="2" t="s">
        <v>611</v>
      </c>
      <c r="J24" s="2" t="s">
        <v>612</v>
      </c>
    </row>
    <row r="25" spans="1:10" x14ac:dyDescent="0.2">
      <c r="A25" s="2" t="s">
        <v>668</v>
      </c>
      <c r="B25" s="2">
        <v>4</v>
      </c>
      <c r="C25" s="2">
        <v>1005179</v>
      </c>
      <c r="D25" s="2" t="s">
        <v>669</v>
      </c>
      <c r="E25" s="2" t="s">
        <v>670</v>
      </c>
      <c r="F25" s="2" t="s">
        <v>48</v>
      </c>
      <c r="G25" s="2" t="s">
        <v>49</v>
      </c>
      <c r="H25" s="2" t="s">
        <v>611</v>
      </c>
      <c r="I25" s="2" t="s">
        <v>611</v>
      </c>
      <c r="J25" s="2" t="s">
        <v>612</v>
      </c>
    </row>
    <row r="26" spans="1:10" x14ac:dyDescent="0.2">
      <c r="A26" s="2" t="s">
        <v>671</v>
      </c>
      <c r="B26" s="2">
        <v>12</v>
      </c>
      <c r="C26" s="2">
        <v>28239898</v>
      </c>
      <c r="D26" s="2" t="s">
        <v>263</v>
      </c>
      <c r="E26" s="2" t="s">
        <v>432</v>
      </c>
      <c r="F26" s="2" t="s">
        <v>48</v>
      </c>
      <c r="G26" s="2" t="s">
        <v>49</v>
      </c>
      <c r="H26" s="2" t="s">
        <v>42</v>
      </c>
      <c r="I26" s="2" t="s">
        <v>611</v>
      </c>
      <c r="J26" s="2" t="s">
        <v>672</v>
      </c>
    </row>
    <row r="27" spans="1:10" x14ac:dyDescent="0.2">
      <c r="A27" s="2" t="s">
        <v>673</v>
      </c>
      <c r="B27" s="2">
        <v>8</v>
      </c>
      <c r="C27" s="2">
        <v>93673799</v>
      </c>
      <c r="D27" s="2" t="s">
        <v>674</v>
      </c>
      <c r="E27" s="2" t="s">
        <v>675</v>
      </c>
      <c r="F27" s="2" t="s">
        <v>48</v>
      </c>
      <c r="G27" s="2" t="s">
        <v>38</v>
      </c>
      <c r="H27" s="2" t="s">
        <v>42</v>
      </c>
      <c r="I27" s="2" t="s">
        <v>611</v>
      </c>
      <c r="J27" s="2" t="s">
        <v>672</v>
      </c>
    </row>
    <row r="28" spans="1:10" x14ac:dyDescent="0.2">
      <c r="A28" s="2" t="s">
        <v>676</v>
      </c>
      <c r="B28" s="2">
        <v>12</v>
      </c>
      <c r="C28" s="2">
        <v>85787008</v>
      </c>
      <c r="D28" s="2" t="s">
        <v>276</v>
      </c>
      <c r="E28" s="2" t="s">
        <v>557</v>
      </c>
      <c r="F28" s="2" t="s">
        <v>48</v>
      </c>
      <c r="G28" s="2" t="s">
        <v>38</v>
      </c>
      <c r="H28" s="2" t="s">
        <v>42</v>
      </c>
      <c r="I28" s="2" t="s">
        <v>611</v>
      </c>
      <c r="J28" s="2" t="s">
        <v>672</v>
      </c>
    </row>
    <row r="29" spans="1:10" x14ac:dyDescent="0.2">
      <c r="A29" s="2" t="s">
        <v>677</v>
      </c>
      <c r="B29" s="2">
        <v>10</v>
      </c>
      <c r="C29" s="2">
        <v>27897769</v>
      </c>
      <c r="D29" s="2" t="s">
        <v>423</v>
      </c>
      <c r="E29" s="2" t="s">
        <v>424</v>
      </c>
      <c r="F29" s="2" t="s">
        <v>48</v>
      </c>
      <c r="G29" s="2" t="s">
        <v>38</v>
      </c>
      <c r="H29" s="2" t="s">
        <v>42</v>
      </c>
      <c r="I29" s="2" t="s">
        <v>611</v>
      </c>
      <c r="J29" s="2" t="s">
        <v>672</v>
      </c>
    </row>
    <row r="30" spans="1:10" x14ac:dyDescent="0.2">
      <c r="A30" s="2" t="s">
        <v>678</v>
      </c>
      <c r="B30" s="2">
        <v>7</v>
      </c>
      <c r="C30" s="2">
        <v>18794346</v>
      </c>
      <c r="D30" s="2" t="s">
        <v>679</v>
      </c>
      <c r="E30" s="2" t="s">
        <v>680</v>
      </c>
      <c r="F30" s="2" t="s">
        <v>48</v>
      </c>
      <c r="G30" s="2" t="s">
        <v>49</v>
      </c>
      <c r="H30" s="2" t="s">
        <v>42</v>
      </c>
      <c r="I30" s="2" t="s">
        <v>611</v>
      </c>
      <c r="J30" s="2" t="s">
        <v>672</v>
      </c>
    </row>
    <row r="31" spans="1:10" x14ac:dyDescent="0.2">
      <c r="A31" s="2" t="s">
        <v>681</v>
      </c>
      <c r="B31" s="2">
        <v>7</v>
      </c>
      <c r="C31" s="2">
        <v>81281845</v>
      </c>
      <c r="D31" s="2" t="s">
        <v>417</v>
      </c>
      <c r="E31" s="2" t="s">
        <v>418</v>
      </c>
      <c r="F31" s="2" t="s">
        <v>48</v>
      </c>
      <c r="G31" s="2" t="s">
        <v>49</v>
      </c>
      <c r="H31" s="2" t="s">
        <v>42</v>
      </c>
      <c r="I31" s="2" t="s">
        <v>611</v>
      </c>
      <c r="J31" s="2" t="s">
        <v>672</v>
      </c>
    </row>
    <row r="32" spans="1:10" x14ac:dyDescent="0.2">
      <c r="A32" s="2" t="s">
        <v>682</v>
      </c>
      <c r="B32" s="2">
        <v>2</v>
      </c>
      <c r="C32" s="2">
        <v>223542896</v>
      </c>
      <c r="D32" s="2" t="s">
        <v>257</v>
      </c>
      <c r="E32" s="2" t="s">
        <v>683</v>
      </c>
      <c r="F32" s="2" t="s">
        <v>48</v>
      </c>
      <c r="G32" s="2" t="s">
        <v>49</v>
      </c>
      <c r="H32" s="2" t="s">
        <v>42</v>
      </c>
      <c r="I32" s="2" t="s">
        <v>611</v>
      </c>
      <c r="J32" s="2" t="s">
        <v>672</v>
      </c>
    </row>
    <row r="33" spans="1:10" x14ac:dyDescent="0.2">
      <c r="A33" s="2" t="s">
        <v>684</v>
      </c>
      <c r="B33" s="2">
        <v>2</v>
      </c>
      <c r="C33" s="2">
        <v>177345714</v>
      </c>
      <c r="D33" s="2" t="s">
        <v>273</v>
      </c>
      <c r="E33" s="2" t="s">
        <v>274</v>
      </c>
      <c r="F33" s="2" t="s">
        <v>48</v>
      </c>
      <c r="G33" s="2" t="s">
        <v>38</v>
      </c>
      <c r="H33" s="2" t="s">
        <v>42</v>
      </c>
      <c r="I33" s="2" t="s">
        <v>611</v>
      </c>
      <c r="J33" s="2" t="s">
        <v>672</v>
      </c>
    </row>
    <row r="34" spans="1:10" x14ac:dyDescent="0.2">
      <c r="A34" s="2" t="s">
        <v>685</v>
      </c>
      <c r="B34" s="2">
        <v>7</v>
      </c>
      <c r="C34" s="2">
        <v>134644454</v>
      </c>
      <c r="D34" s="2" t="s">
        <v>260</v>
      </c>
      <c r="E34" s="2" t="s">
        <v>686</v>
      </c>
      <c r="F34" s="2" t="s">
        <v>48</v>
      </c>
      <c r="G34" s="2" t="s">
        <v>49</v>
      </c>
      <c r="H34" s="2" t="s">
        <v>42</v>
      </c>
      <c r="I34" s="2" t="s">
        <v>611</v>
      </c>
      <c r="J34" s="2" t="s">
        <v>672</v>
      </c>
    </row>
    <row r="35" spans="1:10" x14ac:dyDescent="0.2">
      <c r="A35" s="2" t="s">
        <v>687</v>
      </c>
      <c r="B35" s="2">
        <v>15</v>
      </c>
      <c r="C35" s="2">
        <v>36566788</v>
      </c>
      <c r="D35" s="2" t="s">
        <v>343</v>
      </c>
      <c r="E35" s="2" t="s">
        <v>688</v>
      </c>
      <c r="F35" s="2" t="s">
        <v>48</v>
      </c>
      <c r="G35" s="2" t="s">
        <v>49</v>
      </c>
      <c r="H35" s="2" t="s">
        <v>42</v>
      </c>
      <c r="I35" s="2" t="s">
        <v>611</v>
      </c>
      <c r="J35" s="2" t="s">
        <v>672</v>
      </c>
    </row>
    <row r="36" spans="1:10" x14ac:dyDescent="0.2">
      <c r="A36" s="2" t="s">
        <v>689</v>
      </c>
      <c r="B36" s="2">
        <v>12</v>
      </c>
      <c r="C36" s="2">
        <v>115418799</v>
      </c>
      <c r="D36" s="2" t="s">
        <v>690</v>
      </c>
      <c r="E36" s="2" t="s">
        <v>691</v>
      </c>
      <c r="F36" s="2" t="s">
        <v>48</v>
      </c>
      <c r="G36" s="2" t="s">
        <v>49</v>
      </c>
      <c r="H36" s="2" t="s">
        <v>42</v>
      </c>
      <c r="I36" s="2" t="s">
        <v>611</v>
      </c>
      <c r="J36" s="2" t="s">
        <v>672</v>
      </c>
    </row>
    <row r="37" spans="1:10" x14ac:dyDescent="0.2">
      <c r="A37" s="2" t="s">
        <v>692</v>
      </c>
      <c r="B37" s="2">
        <v>5</v>
      </c>
      <c r="C37" s="2">
        <v>128107907</v>
      </c>
      <c r="D37" s="2" t="s">
        <v>693</v>
      </c>
      <c r="E37" s="2" t="s">
        <v>694</v>
      </c>
      <c r="F37" s="2" t="s">
        <v>48</v>
      </c>
      <c r="G37" s="2" t="s">
        <v>49</v>
      </c>
      <c r="H37" s="2" t="s">
        <v>42</v>
      </c>
      <c r="I37" s="2" t="s">
        <v>611</v>
      </c>
      <c r="J37" s="2" t="s">
        <v>672</v>
      </c>
    </row>
    <row r="38" spans="1:10" x14ac:dyDescent="0.2">
      <c r="A38" s="2" t="s">
        <v>695</v>
      </c>
      <c r="B38" s="2">
        <v>16</v>
      </c>
      <c r="C38" s="2">
        <v>66624438</v>
      </c>
      <c r="D38" s="2" t="s">
        <v>696</v>
      </c>
      <c r="E38" s="2" t="s">
        <v>697</v>
      </c>
      <c r="F38" s="2" t="s">
        <v>48</v>
      </c>
      <c r="G38" s="2" t="s">
        <v>38</v>
      </c>
      <c r="H38" s="2" t="s">
        <v>42</v>
      </c>
      <c r="I38" s="2" t="s">
        <v>611</v>
      </c>
      <c r="J38" s="2" t="s">
        <v>672</v>
      </c>
    </row>
    <row r="39" spans="1:10" x14ac:dyDescent="0.2">
      <c r="A39" s="2" t="s">
        <v>698</v>
      </c>
      <c r="B39" s="2">
        <v>7</v>
      </c>
      <c r="C39" s="2">
        <v>34162983</v>
      </c>
      <c r="D39" s="2" t="s">
        <v>217</v>
      </c>
      <c r="E39" s="2" t="s">
        <v>699</v>
      </c>
      <c r="F39" s="2" t="s">
        <v>48</v>
      </c>
      <c r="G39" s="2" t="s">
        <v>38</v>
      </c>
      <c r="H39" s="2" t="s">
        <v>42</v>
      </c>
      <c r="I39" s="2" t="s">
        <v>611</v>
      </c>
      <c r="J39" s="2" t="s">
        <v>672</v>
      </c>
    </row>
    <row r="40" spans="1:10" x14ac:dyDescent="0.2">
      <c r="A40" s="2" t="s">
        <v>700</v>
      </c>
      <c r="B40" s="2">
        <v>15</v>
      </c>
      <c r="C40" s="2">
        <v>63269446</v>
      </c>
      <c r="D40" s="2" t="s">
        <v>550</v>
      </c>
      <c r="E40" s="2" t="s">
        <v>701</v>
      </c>
      <c r="F40" s="2" t="s">
        <v>48</v>
      </c>
      <c r="G40" s="2" t="s">
        <v>38</v>
      </c>
      <c r="H40" s="2" t="s">
        <v>42</v>
      </c>
      <c r="I40" s="2" t="s">
        <v>611</v>
      </c>
      <c r="J40" s="2" t="s">
        <v>672</v>
      </c>
    </row>
    <row r="41" spans="1:10" x14ac:dyDescent="0.2">
      <c r="A41" s="2" t="s">
        <v>702</v>
      </c>
      <c r="B41" s="2">
        <v>2</v>
      </c>
      <c r="C41" s="2">
        <v>177111419</v>
      </c>
      <c r="D41" s="2" t="s">
        <v>273</v>
      </c>
      <c r="E41" s="2" t="s">
        <v>274</v>
      </c>
      <c r="F41" s="2" t="s">
        <v>48</v>
      </c>
      <c r="G41" s="2" t="s">
        <v>49</v>
      </c>
      <c r="H41" s="2" t="s">
        <v>42</v>
      </c>
      <c r="I41" s="2" t="s">
        <v>611</v>
      </c>
      <c r="J41" s="2" t="s">
        <v>672</v>
      </c>
    </row>
    <row r="42" spans="1:10" x14ac:dyDescent="0.2">
      <c r="A42" s="2" t="s">
        <v>703</v>
      </c>
      <c r="B42" s="2">
        <v>2</v>
      </c>
      <c r="C42" s="2">
        <v>71830689</v>
      </c>
      <c r="D42" s="2" t="s">
        <v>389</v>
      </c>
      <c r="E42" s="2" t="s">
        <v>390</v>
      </c>
      <c r="F42" s="2" t="s">
        <v>48</v>
      </c>
      <c r="G42" s="2" t="s">
        <v>38</v>
      </c>
      <c r="H42" s="2" t="s">
        <v>42</v>
      </c>
      <c r="I42" s="2" t="s">
        <v>611</v>
      </c>
      <c r="J42" s="2" t="s">
        <v>672</v>
      </c>
    </row>
    <row r="43" spans="1:10" x14ac:dyDescent="0.2">
      <c r="A43" s="2" t="s">
        <v>704</v>
      </c>
      <c r="B43" s="2">
        <v>15</v>
      </c>
      <c r="C43" s="2">
        <v>71925114</v>
      </c>
      <c r="D43" s="2" t="s">
        <v>346</v>
      </c>
      <c r="E43" s="2" t="s">
        <v>347</v>
      </c>
      <c r="F43" s="2" t="s">
        <v>48</v>
      </c>
      <c r="G43" s="2" t="s">
        <v>38</v>
      </c>
      <c r="H43" s="2" t="s">
        <v>42</v>
      </c>
      <c r="I43" s="2" t="s">
        <v>611</v>
      </c>
      <c r="J43" s="2" t="s">
        <v>672</v>
      </c>
    </row>
    <row r="44" spans="1:10" x14ac:dyDescent="0.2">
      <c r="A44" s="2" t="s">
        <v>705</v>
      </c>
      <c r="B44" s="2">
        <v>6</v>
      </c>
      <c r="C44" s="2">
        <v>133639892</v>
      </c>
      <c r="D44" s="2" t="s">
        <v>706</v>
      </c>
      <c r="E44" s="2" t="s">
        <v>707</v>
      </c>
      <c r="F44" s="2" t="s">
        <v>48</v>
      </c>
      <c r="G44" s="2" t="s">
        <v>49</v>
      </c>
      <c r="H44" s="2" t="s">
        <v>42</v>
      </c>
      <c r="I44" s="2" t="s">
        <v>611</v>
      </c>
      <c r="J44" s="2" t="s">
        <v>672</v>
      </c>
    </row>
    <row r="45" spans="1:10" x14ac:dyDescent="0.2">
      <c r="A45" s="2" t="s">
        <v>708</v>
      </c>
      <c r="B45" s="2">
        <v>7</v>
      </c>
      <c r="C45" s="2">
        <v>18733748</v>
      </c>
      <c r="D45" s="2" t="s">
        <v>679</v>
      </c>
      <c r="E45" s="2" t="s">
        <v>680</v>
      </c>
      <c r="F45" s="2" t="s">
        <v>48</v>
      </c>
      <c r="G45" s="2" t="s">
        <v>38</v>
      </c>
      <c r="H45" s="2" t="s">
        <v>42</v>
      </c>
      <c r="I45" s="2" t="s">
        <v>611</v>
      </c>
      <c r="J45" s="2" t="s">
        <v>672</v>
      </c>
    </row>
    <row r="46" spans="1:10" x14ac:dyDescent="0.2">
      <c r="A46" s="2" t="s">
        <v>709</v>
      </c>
      <c r="B46" s="2">
        <v>1</v>
      </c>
      <c r="C46" s="2">
        <v>119508412</v>
      </c>
      <c r="D46" s="2" t="s">
        <v>319</v>
      </c>
      <c r="E46" s="2" t="s">
        <v>491</v>
      </c>
      <c r="F46" s="2" t="s">
        <v>48</v>
      </c>
      <c r="G46" s="2" t="s">
        <v>38</v>
      </c>
      <c r="H46" s="2" t="s">
        <v>42</v>
      </c>
      <c r="I46" s="2" t="s">
        <v>611</v>
      </c>
      <c r="J46" s="2" t="s">
        <v>672</v>
      </c>
    </row>
    <row r="47" spans="1:10" x14ac:dyDescent="0.2">
      <c r="A47" s="2" t="s">
        <v>710</v>
      </c>
      <c r="B47" s="2">
        <v>20</v>
      </c>
      <c r="C47" s="2">
        <v>9972308</v>
      </c>
      <c r="D47" s="2" t="s">
        <v>711</v>
      </c>
      <c r="E47" s="2" t="s">
        <v>712</v>
      </c>
      <c r="F47" s="2" t="s">
        <v>48</v>
      </c>
      <c r="G47" s="2" t="s">
        <v>49</v>
      </c>
      <c r="H47" s="2" t="s">
        <v>42</v>
      </c>
      <c r="I47" s="2" t="s">
        <v>611</v>
      </c>
      <c r="J47" s="2" t="s">
        <v>672</v>
      </c>
    </row>
    <row r="48" spans="1:10" x14ac:dyDescent="0.2">
      <c r="A48" s="2" t="s">
        <v>713</v>
      </c>
      <c r="B48" s="2">
        <v>2</v>
      </c>
      <c r="C48" s="2">
        <v>129751723</v>
      </c>
      <c r="D48" s="2" t="s">
        <v>714</v>
      </c>
      <c r="E48" s="2" t="s">
        <v>715</v>
      </c>
      <c r="F48" s="2" t="s">
        <v>48</v>
      </c>
      <c r="G48" s="2" t="s">
        <v>38</v>
      </c>
      <c r="H48" s="2" t="s">
        <v>42</v>
      </c>
      <c r="I48" s="2" t="s">
        <v>611</v>
      </c>
      <c r="J48" s="2" t="s">
        <v>672</v>
      </c>
    </row>
    <row r="49" spans="1:10" x14ac:dyDescent="0.2">
      <c r="A49" s="2" t="s">
        <v>716</v>
      </c>
      <c r="B49" s="2">
        <v>17</v>
      </c>
      <c r="C49" s="2">
        <v>70026137</v>
      </c>
      <c r="D49" s="2" t="s">
        <v>583</v>
      </c>
      <c r="E49" s="2" t="s">
        <v>584</v>
      </c>
      <c r="F49" s="2" t="s">
        <v>48</v>
      </c>
      <c r="G49" s="2" t="s">
        <v>49</v>
      </c>
      <c r="H49" s="2" t="s">
        <v>42</v>
      </c>
      <c r="I49" s="2" t="s">
        <v>611</v>
      </c>
      <c r="J49" s="2" t="s">
        <v>672</v>
      </c>
    </row>
    <row r="50" spans="1:10" x14ac:dyDescent="0.2">
      <c r="A50" s="2" t="s">
        <v>717</v>
      </c>
      <c r="B50" s="2">
        <v>13</v>
      </c>
      <c r="C50" s="2">
        <v>95364337</v>
      </c>
      <c r="D50" s="2" t="s">
        <v>328</v>
      </c>
      <c r="E50" s="2" t="s">
        <v>718</v>
      </c>
      <c r="F50" s="2" t="s">
        <v>48</v>
      </c>
      <c r="G50" s="2" t="s">
        <v>38</v>
      </c>
      <c r="H50" s="2" t="s">
        <v>42</v>
      </c>
      <c r="I50" s="2" t="s">
        <v>611</v>
      </c>
      <c r="J50" s="2" t="s">
        <v>672</v>
      </c>
    </row>
    <row r="51" spans="1:10" x14ac:dyDescent="0.2">
      <c r="A51" s="2" t="s">
        <v>719</v>
      </c>
      <c r="B51" s="2">
        <v>17</v>
      </c>
      <c r="C51" s="2">
        <v>54773238</v>
      </c>
      <c r="D51" s="2" t="s">
        <v>720</v>
      </c>
      <c r="E51" s="2" t="s">
        <v>721</v>
      </c>
      <c r="F51" s="2" t="s">
        <v>48</v>
      </c>
      <c r="G51" s="2" t="s">
        <v>49</v>
      </c>
      <c r="H51" s="2" t="s">
        <v>42</v>
      </c>
      <c r="I51" s="2" t="s">
        <v>611</v>
      </c>
      <c r="J51" s="2" t="s">
        <v>672</v>
      </c>
    </row>
    <row r="52" spans="1:10" x14ac:dyDescent="0.2">
      <c r="A52" s="2" t="s">
        <v>722</v>
      </c>
      <c r="B52" s="2">
        <v>9</v>
      </c>
      <c r="C52" s="2">
        <v>97869692</v>
      </c>
      <c r="D52" s="2" t="s">
        <v>485</v>
      </c>
      <c r="E52" s="2" t="s">
        <v>723</v>
      </c>
      <c r="F52" s="2" t="s">
        <v>48</v>
      </c>
      <c r="G52" s="2" t="s">
        <v>38</v>
      </c>
      <c r="H52" s="2" t="s">
        <v>42</v>
      </c>
      <c r="I52" s="2" t="s">
        <v>611</v>
      </c>
      <c r="J52" s="2" t="s">
        <v>672</v>
      </c>
    </row>
    <row r="53" spans="1:10" x14ac:dyDescent="0.2">
      <c r="A53" s="2" t="s">
        <v>724</v>
      </c>
      <c r="B53" s="2">
        <v>2</v>
      </c>
      <c r="C53" s="2">
        <v>42194758</v>
      </c>
      <c r="D53" s="2" t="s">
        <v>120</v>
      </c>
      <c r="E53" s="2" t="s">
        <v>725</v>
      </c>
      <c r="F53" s="2" t="s">
        <v>48</v>
      </c>
      <c r="G53" s="2" t="s">
        <v>49</v>
      </c>
      <c r="H53" s="2" t="s">
        <v>42</v>
      </c>
      <c r="I53" s="2" t="s">
        <v>611</v>
      </c>
      <c r="J53" s="2" t="s">
        <v>672</v>
      </c>
    </row>
    <row r="54" spans="1:10" x14ac:dyDescent="0.2">
      <c r="A54" s="2" t="s">
        <v>726</v>
      </c>
      <c r="B54" s="2">
        <v>1</v>
      </c>
      <c r="C54" s="2">
        <v>197351039</v>
      </c>
      <c r="D54" s="2" t="s">
        <v>727</v>
      </c>
      <c r="E54" s="2" t="s">
        <v>728</v>
      </c>
      <c r="F54" s="2" t="s">
        <v>48</v>
      </c>
      <c r="G54" s="2" t="s">
        <v>49</v>
      </c>
      <c r="H54" s="2" t="s">
        <v>42</v>
      </c>
      <c r="I54" s="2" t="s">
        <v>611</v>
      </c>
      <c r="J54" s="2" t="s">
        <v>672</v>
      </c>
    </row>
    <row r="55" spans="1:10" x14ac:dyDescent="0.2">
      <c r="A55" s="2" t="s">
        <v>729</v>
      </c>
      <c r="B55" s="2">
        <v>6</v>
      </c>
      <c r="C55" s="2">
        <v>50793671</v>
      </c>
      <c r="D55" s="2" t="s">
        <v>427</v>
      </c>
      <c r="E55" s="2" t="s">
        <v>506</v>
      </c>
      <c r="F55" s="2" t="s">
        <v>48</v>
      </c>
      <c r="G55" s="2" t="s">
        <v>49</v>
      </c>
      <c r="H55" s="2" t="s">
        <v>42</v>
      </c>
      <c r="I55" s="2" t="s">
        <v>611</v>
      </c>
      <c r="J55" s="2" t="s">
        <v>672</v>
      </c>
    </row>
    <row r="56" spans="1:10" x14ac:dyDescent="0.2">
      <c r="A56" s="2" t="s">
        <v>730</v>
      </c>
      <c r="B56" s="2">
        <v>19</v>
      </c>
      <c r="C56" s="2">
        <v>34290995</v>
      </c>
      <c r="D56" s="2" t="s">
        <v>731</v>
      </c>
      <c r="E56" s="2" t="s">
        <v>732</v>
      </c>
      <c r="F56" s="2" t="s">
        <v>48</v>
      </c>
      <c r="G56" s="2" t="s">
        <v>49</v>
      </c>
      <c r="H56" s="2" t="s">
        <v>42</v>
      </c>
      <c r="I56" s="2" t="s">
        <v>611</v>
      </c>
      <c r="J56" s="2" t="s">
        <v>672</v>
      </c>
    </row>
    <row r="57" spans="1:10" x14ac:dyDescent="0.2">
      <c r="A57" s="2" t="s">
        <v>733</v>
      </c>
      <c r="B57" s="2">
        <v>6</v>
      </c>
      <c r="C57" s="2">
        <v>85313340</v>
      </c>
      <c r="D57" s="2" t="s">
        <v>628</v>
      </c>
      <c r="E57" s="2" t="s">
        <v>629</v>
      </c>
      <c r="F57" s="2" t="s">
        <v>48</v>
      </c>
      <c r="G57" s="2" t="s">
        <v>38</v>
      </c>
      <c r="H57" s="2" t="s">
        <v>42</v>
      </c>
      <c r="I57" s="2" t="s">
        <v>611</v>
      </c>
      <c r="J57" s="2" t="s">
        <v>672</v>
      </c>
    </row>
    <row r="58" spans="1:10" x14ac:dyDescent="0.2">
      <c r="A58" s="2" t="s">
        <v>734</v>
      </c>
      <c r="B58" s="2">
        <v>5</v>
      </c>
      <c r="C58" s="2">
        <v>82125335</v>
      </c>
      <c r="D58" s="2" t="s">
        <v>735</v>
      </c>
      <c r="E58" s="2" t="s">
        <v>736</v>
      </c>
      <c r="F58" s="2" t="s">
        <v>48</v>
      </c>
      <c r="G58" s="2" t="s">
        <v>49</v>
      </c>
      <c r="H58" s="2" t="s">
        <v>42</v>
      </c>
      <c r="I58" s="2" t="s">
        <v>611</v>
      </c>
      <c r="J58" s="2" t="s">
        <v>672</v>
      </c>
    </row>
    <row r="59" spans="1:10" x14ac:dyDescent="0.2">
      <c r="A59" s="2" t="s">
        <v>737</v>
      </c>
      <c r="B59" s="2">
        <v>4</v>
      </c>
      <c r="C59" s="2">
        <v>112672623</v>
      </c>
      <c r="D59" s="2" t="s">
        <v>93</v>
      </c>
      <c r="E59" s="2" t="s">
        <v>94</v>
      </c>
      <c r="F59" s="2" t="s">
        <v>48</v>
      </c>
      <c r="G59" s="2" t="s">
        <v>38</v>
      </c>
      <c r="H59" s="2" t="s">
        <v>42</v>
      </c>
      <c r="I59" s="2" t="s">
        <v>611</v>
      </c>
      <c r="J59" s="2" t="s">
        <v>672</v>
      </c>
    </row>
    <row r="60" spans="1:10" x14ac:dyDescent="0.2">
      <c r="A60" s="2" t="s">
        <v>738</v>
      </c>
      <c r="B60" s="2">
        <v>4</v>
      </c>
      <c r="C60" s="2">
        <v>7204493</v>
      </c>
      <c r="D60" s="2" t="s">
        <v>304</v>
      </c>
      <c r="E60" s="2" t="s">
        <v>739</v>
      </c>
      <c r="F60" s="2" t="s">
        <v>48</v>
      </c>
      <c r="G60" s="2" t="s">
        <v>38</v>
      </c>
      <c r="H60" s="2" t="s">
        <v>42</v>
      </c>
      <c r="I60" s="2" t="s">
        <v>611</v>
      </c>
      <c r="J60" s="2" t="s">
        <v>672</v>
      </c>
    </row>
    <row r="61" spans="1:10" x14ac:dyDescent="0.2">
      <c r="A61" s="2" t="s">
        <v>740</v>
      </c>
      <c r="B61" s="2">
        <v>5</v>
      </c>
      <c r="C61" s="2">
        <v>4977136</v>
      </c>
      <c r="D61" s="2" t="s">
        <v>741</v>
      </c>
      <c r="E61" s="2" t="s">
        <v>742</v>
      </c>
      <c r="F61" s="2" t="s">
        <v>48</v>
      </c>
      <c r="G61" s="2" t="s">
        <v>38</v>
      </c>
      <c r="H61" s="2" t="s">
        <v>42</v>
      </c>
      <c r="I61" s="2" t="s">
        <v>611</v>
      </c>
      <c r="J61" s="2" t="s">
        <v>672</v>
      </c>
    </row>
    <row r="62" spans="1:10" x14ac:dyDescent="0.2">
      <c r="A62" s="2" t="s">
        <v>743</v>
      </c>
      <c r="B62" s="2">
        <v>12</v>
      </c>
      <c r="C62" s="2">
        <v>84429631</v>
      </c>
      <c r="D62" s="2" t="s">
        <v>276</v>
      </c>
      <c r="E62" s="2" t="s">
        <v>744</v>
      </c>
      <c r="F62" s="2" t="s">
        <v>48</v>
      </c>
      <c r="G62" s="2" t="s">
        <v>49</v>
      </c>
      <c r="H62" s="2" t="s">
        <v>42</v>
      </c>
      <c r="I62" s="2" t="s">
        <v>611</v>
      </c>
      <c r="J62" s="2" t="s">
        <v>672</v>
      </c>
    </row>
    <row r="63" spans="1:10" x14ac:dyDescent="0.2">
      <c r="A63" s="2" t="s">
        <v>745</v>
      </c>
      <c r="B63" s="2">
        <v>6</v>
      </c>
      <c r="C63" s="2">
        <v>39536622</v>
      </c>
      <c r="D63" s="2" t="s">
        <v>746</v>
      </c>
      <c r="E63" s="2" t="s">
        <v>747</v>
      </c>
      <c r="F63" s="2" t="s">
        <v>48</v>
      </c>
      <c r="G63" s="2" t="s">
        <v>49</v>
      </c>
      <c r="H63" s="2" t="s">
        <v>42</v>
      </c>
      <c r="I63" s="2" t="s">
        <v>611</v>
      </c>
      <c r="J63" s="2" t="s">
        <v>672</v>
      </c>
    </row>
    <row r="64" spans="1:10" x14ac:dyDescent="0.2">
      <c r="A64" s="2" t="s">
        <v>748</v>
      </c>
      <c r="B64" s="2">
        <v>18</v>
      </c>
      <c r="C64" s="2">
        <v>52842438</v>
      </c>
      <c r="D64" s="2" t="s">
        <v>749</v>
      </c>
      <c r="E64" s="2" t="s">
        <v>750</v>
      </c>
      <c r="F64" s="2" t="s">
        <v>48</v>
      </c>
      <c r="G64" s="2" t="s">
        <v>49</v>
      </c>
      <c r="H64" s="2" t="s">
        <v>42</v>
      </c>
      <c r="I64" s="2" t="s">
        <v>611</v>
      </c>
      <c r="J64" s="2" t="s">
        <v>672</v>
      </c>
    </row>
    <row r="65" spans="1:10" x14ac:dyDescent="0.2">
      <c r="A65" s="2" t="s">
        <v>751</v>
      </c>
      <c r="B65" s="2">
        <v>10</v>
      </c>
      <c r="C65" s="2">
        <v>100452838</v>
      </c>
      <c r="D65" s="2" t="s">
        <v>752</v>
      </c>
      <c r="E65" s="2" t="s">
        <v>753</v>
      </c>
      <c r="F65" s="2" t="s">
        <v>48</v>
      </c>
      <c r="G65" s="2" t="s">
        <v>38</v>
      </c>
      <c r="H65" s="2" t="s">
        <v>42</v>
      </c>
      <c r="I65" s="2" t="s">
        <v>611</v>
      </c>
      <c r="J65" s="2" t="s">
        <v>672</v>
      </c>
    </row>
    <row r="66" spans="1:10" x14ac:dyDescent="0.2">
      <c r="A66" s="2" t="s">
        <v>754</v>
      </c>
      <c r="B66" s="2">
        <v>20</v>
      </c>
      <c r="C66" s="2">
        <v>52275147</v>
      </c>
      <c r="D66" s="2" t="s">
        <v>755</v>
      </c>
      <c r="E66" s="2" t="s">
        <v>756</v>
      </c>
      <c r="F66" s="2" t="s">
        <v>48</v>
      </c>
      <c r="G66" s="2" t="s">
        <v>49</v>
      </c>
      <c r="H66" s="2" t="s">
        <v>42</v>
      </c>
      <c r="I66" s="2" t="s">
        <v>611</v>
      </c>
      <c r="J66" s="2" t="s">
        <v>672</v>
      </c>
    </row>
    <row r="67" spans="1:10" x14ac:dyDescent="0.2">
      <c r="A67" s="2" t="s">
        <v>757</v>
      </c>
      <c r="B67" s="2">
        <v>8</v>
      </c>
      <c r="C67" s="2">
        <v>108972019</v>
      </c>
      <c r="D67" s="2" t="s">
        <v>758</v>
      </c>
      <c r="E67" s="2" t="s">
        <v>759</v>
      </c>
      <c r="F67" s="2" t="s">
        <v>48</v>
      </c>
      <c r="G67" s="2" t="s">
        <v>38</v>
      </c>
      <c r="H67" s="2" t="s">
        <v>42</v>
      </c>
      <c r="I67" s="2" t="s">
        <v>611</v>
      </c>
      <c r="J67" s="2" t="s">
        <v>672</v>
      </c>
    </row>
    <row r="68" spans="1:10" x14ac:dyDescent="0.2">
      <c r="A68" s="2" t="s">
        <v>760</v>
      </c>
      <c r="B68" s="2">
        <v>16</v>
      </c>
      <c r="C68" s="2">
        <v>72696112</v>
      </c>
      <c r="D68" s="2" t="s">
        <v>211</v>
      </c>
      <c r="E68" s="2" t="s">
        <v>212</v>
      </c>
      <c r="F68" s="2" t="s">
        <v>48</v>
      </c>
      <c r="G68" s="2" t="s">
        <v>38</v>
      </c>
      <c r="H68" s="2" t="s">
        <v>42</v>
      </c>
      <c r="I68" s="2" t="s">
        <v>611</v>
      </c>
      <c r="J68" s="2" t="s">
        <v>672</v>
      </c>
    </row>
    <row r="69" spans="1:10" x14ac:dyDescent="0.2">
      <c r="A69" s="2" t="s">
        <v>761</v>
      </c>
      <c r="B69" s="2">
        <v>5</v>
      </c>
      <c r="C69" s="2">
        <v>171128464</v>
      </c>
      <c r="D69" s="2" t="s">
        <v>762</v>
      </c>
      <c r="E69" s="2" t="s">
        <v>763</v>
      </c>
      <c r="F69" s="2" t="s">
        <v>48</v>
      </c>
      <c r="G69" s="2" t="s">
        <v>49</v>
      </c>
      <c r="H69" s="2" t="s">
        <v>42</v>
      </c>
      <c r="I69" s="2" t="s">
        <v>611</v>
      </c>
      <c r="J69" s="2" t="s">
        <v>672</v>
      </c>
    </row>
    <row r="70" spans="1:10" x14ac:dyDescent="0.2">
      <c r="A70" s="2" t="s">
        <v>764</v>
      </c>
      <c r="B70" s="2">
        <v>2</v>
      </c>
      <c r="C70" s="2">
        <v>19524172</v>
      </c>
      <c r="D70" s="2" t="s">
        <v>166</v>
      </c>
      <c r="E70" s="2" t="s">
        <v>167</v>
      </c>
      <c r="F70" s="2" t="s">
        <v>48</v>
      </c>
      <c r="G70" s="2" t="s">
        <v>49</v>
      </c>
      <c r="H70" s="2" t="s">
        <v>42</v>
      </c>
      <c r="I70" s="2" t="s">
        <v>611</v>
      </c>
      <c r="J70" s="2" t="s">
        <v>672</v>
      </c>
    </row>
    <row r="71" spans="1:10" x14ac:dyDescent="0.2">
      <c r="A71" s="2" t="s">
        <v>765</v>
      </c>
      <c r="B71" s="2">
        <v>4</v>
      </c>
      <c r="C71" s="2">
        <v>174469388</v>
      </c>
      <c r="D71" s="2" t="s">
        <v>766</v>
      </c>
      <c r="E71" s="2" t="s">
        <v>767</v>
      </c>
      <c r="F71" s="2" t="s">
        <v>48</v>
      </c>
      <c r="G71" s="2" t="s">
        <v>49</v>
      </c>
      <c r="H71" s="2" t="s">
        <v>42</v>
      </c>
      <c r="I71" s="2" t="s">
        <v>611</v>
      </c>
      <c r="J71" s="2" t="s">
        <v>672</v>
      </c>
    </row>
    <row r="72" spans="1:10" x14ac:dyDescent="0.2">
      <c r="A72" s="2" t="s">
        <v>768</v>
      </c>
      <c r="B72" s="2">
        <v>4</v>
      </c>
      <c r="C72" s="2">
        <v>155204724</v>
      </c>
      <c r="D72" s="2" t="s">
        <v>334</v>
      </c>
      <c r="E72" s="2" t="s">
        <v>769</v>
      </c>
      <c r="F72" s="2" t="s">
        <v>48</v>
      </c>
      <c r="G72" s="2" t="s">
        <v>38</v>
      </c>
      <c r="H72" s="2" t="s">
        <v>42</v>
      </c>
      <c r="I72" s="2" t="s">
        <v>611</v>
      </c>
      <c r="J72" s="2" t="s">
        <v>672</v>
      </c>
    </row>
    <row r="73" spans="1:10" x14ac:dyDescent="0.2">
      <c r="A73" s="2" t="s">
        <v>770</v>
      </c>
      <c r="B73" s="2">
        <v>6</v>
      </c>
      <c r="C73" s="2">
        <v>127190932</v>
      </c>
      <c r="D73" s="2" t="s">
        <v>771</v>
      </c>
      <c r="E73" s="2" t="s">
        <v>772</v>
      </c>
      <c r="F73" s="2" t="s">
        <v>48</v>
      </c>
      <c r="G73" s="2" t="s">
        <v>49</v>
      </c>
      <c r="H73" s="2" t="s">
        <v>42</v>
      </c>
      <c r="I73" s="2" t="s">
        <v>611</v>
      </c>
      <c r="J73" s="2" t="s">
        <v>672</v>
      </c>
    </row>
    <row r="74" spans="1:10" x14ac:dyDescent="0.2">
      <c r="A74" s="2" t="s">
        <v>773</v>
      </c>
      <c r="B74" s="2">
        <v>8</v>
      </c>
      <c r="C74" s="2">
        <v>109407393</v>
      </c>
      <c r="D74" s="2" t="s">
        <v>758</v>
      </c>
      <c r="E74" s="2" t="s">
        <v>774</v>
      </c>
      <c r="F74" s="2" t="s">
        <v>48</v>
      </c>
      <c r="G74" s="2" t="s">
        <v>38</v>
      </c>
      <c r="H74" s="2" t="s">
        <v>42</v>
      </c>
      <c r="I74" s="2" t="s">
        <v>611</v>
      </c>
      <c r="J74" s="2" t="s">
        <v>672</v>
      </c>
    </row>
    <row r="75" spans="1:10" x14ac:dyDescent="0.2">
      <c r="A75" s="2" t="s">
        <v>775</v>
      </c>
      <c r="B75" s="2">
        <v>8</v>
      </c>
      <c r="C75" s="2">
        <v>77695388</v>
      </c>
      <c r="D75" s="2" t="s">
        <v>776</v>
      </c>
      <c r="E75" s="2" t="s">
        <v>777</v>
      </c>
      <c r="F75" s="2" t="s">
        <v>48</v>
      </c>
      <c r="G75" s="2" t="s">
        <v>38</v>
      </c>
      <c r="H75" s="2" t="s">
        <v>42</v>
      </c>
      <c r="I75" s="2" t="s">
        <v>611</v>
      </c>
      <c r="J75" s="2" t="s">
        <v>672</v>
      </c>
    </row>
    <row r="76" spans="1:10" x14ac:dyDescent="0.2">
      <c r="A76" s="2" t="s">
        <v>778</v>
      </c>
      <c r="B76" s="2">
        <v>17</v>
      </c>
      <c r="C76" s="2">
        <v>54304717</v>
      </c>
      <c r="D76" s="2" t="s">
        <v>720</v>
      </c>
      <c r="E76" s="2" t="s">
        <v>779</v>
      </c>
      <c r="F76" s="2" t="s">
        <v>48</v>
      </c>
      <c r="G76" s="2" t="s">
        <v>49</v>
      </c>
      <c r="H76" s="2" t="s">
        <v>42</v>
      </c>
      <c r="I76" s="2" t="s">
        <v>611</v>
      </c>
      <c r="J76" s="2" t="s">
        <v>672</v>
      </c>
    </row>
    <row r="77" spans="1:10" x14ac:dyDescent="0.2">
      <c r="A77" s="2" t="s">
        <v>780</v>
      </c>
      <c r="B77" s="2">
        <v>19</v>
      </c>
      <c r="C77" s="2">
        <v>33887405</v>
      </c>
      <c r="D77" s="2" t="s">
        <v>731</v>
      </c>
      <c r="E77" s="2" t="s">
        <v>781</v>
      </c>
      <c r="F77" s="2" t="s">
        <v>48</v>
      </c>
      <c r="G77" s="2" t="s">
        <v>38</v>
      </c>
      <c r="H77" s="2" t="s">
        <v>42</v>
      </c>
      <c r="I77" s="2" t="s">
        <v>611</v>
      </c>
      <c r="J77" s="2" t="s">
        <v>672</v>
      </c>
    </row>
    <row r="78" spans="1:10" x14ac:dyDescent="0.2">
      <c r="A78" s="2" t="s">
        <v>782</v>
      </c>
      <c r="B78" s="2">
        <v>21</v>
      </c>
      <c r="C78" s="2">
        <v>37072139</v>
      </c>
      <c r="D78" s="2" t="s">
        <v>290</v>
      </c>
      <c r="E78" s="2" t="s">
        <v>291</v>
      </c>
      <c r="F78" s="2" t="s">
        <v>48</v>
      </c>
      <c r="G78" s="2" t="s">
        <v>38</v>
      </c>
      <c r="H78" s="2" t="s">
        <v>42</v>
      </c>
      <c r="I78" s="2" t="s">
        <v>611</v>
      </c>
      <c r="J78" s="2" t="s">
        <v>672</v>
      </c>
    </row>
    <row r="79" spans="1:10" x14ac:dyDescent="0.2">
      <c r="A79" s="2" t="s">
        <v>783</v>
      </c>
      <c r="B79" s="2">
        <v>17</v>
      </c>
      <c r="C79" s="2">
        <v>68060451</v>
      </c>
      <c r="D79" s="2" t="s">
        <v>583</v>
      </c>
      <c r="E79" s="2" t="s">
        <v>784</v>
      </c>
      <c r="F79" s="2" t="s">
        <v>48</v>
      </c>
      <c r="G79" s="2" t="s">
        <v>38</v>
      </c>
      <c r="H79" s="2" t="s">
        <v>42</v>
      </c>
      <c r="I79" s="2" t="s">
        <v>611</v>
      </c>
      <c r="J79" s="2" t="s">
        <v>672</v>
      </c>
    </row>
    <row r="80" spans="1:10" x14ac:dyDescent="0.2">
      <c r="A80" s="2" t="s">
        <v>785</v>
      </c>
      <c r="B80" s="2">
        <v>3</v>
      </c>
      <c r="C80" s="2">
        <v>87029924</v>
      </c>
      <c r="D80" s="2" t="s">
        <v>74</v>
      </c>
      <c r="E80" s="2" t="s">
        <v>75</v>
      </c>
      <c r="F80" s="2" t="s">
        <v>48</v>
      </c>
      <c r="G80" s="2" t="s">
        <v>38</v>
      </c>
      <c r="H80" s="2" t="s">
        <v>42</v>
      </c>
      <c r="I80" s="2" t="s">
        <v>611</v>
      </c>
      <c r="J80" s="2" t="s">
        <v>672</v>
      </c>
    </row>
    <row r="81" spans="1:10" x14ac:dyDescent="0.2">
      <c r="A81" s="2" t="s">
        <v>786</v>
      </c>
      <c r="B81" s="2">
        <v>8</v>
      </c>
      <c r="C81" s="2">
        <v>72466324</v>
      </c>
      <c r="D81" s="2" t="s">
        <v>787</v>
      </c>
      <c r="E81" s="2" t="s">
        <v>788</v>
      </c>
      <c r="F81" s="2" t="s">
        <v>48</v>
      </c>
      <c r="G81" s="2" t="s">
        <v>38</v>
      </c>
      <c r="H81" s="2" t="s">
        <v>42</v>
      </c>
      <c r="I81" s="2" t="s">
        <v>611</v>
      </c>
      <c r="J81" s="2" t="s">
        <v>672</v>
      </c>
    </row>
    <row r="82" spans="1:10" x14ac:dyDescent="0.2">
      <c r="A82" s="2" t="s">
        <v>789</v>
      </c>
      <c r="B82" s="2">
        <v>5</v>
      </c>
      <c r="C82" s="2">
        <v>44451269</v>
      </c>
      <c r="D82" s="2" t="s">
        <v>790</v>
      </c>
      <c r="E82" s="2" t="s">
        <v>791</v>
      </c>
      <c r="F82" s="2" t="s">
        <v>48</v>
      </c>
      <c r="G82" s="2" t="s">
        <v>49</v>
      </c>
      <c r="H82" s="2" t="s">
        <v>42</v>
      </c>
      <c r="I82" s="2" t="s">
        <v>611</v>
      </c>
      <c r="J82" s="2" t="s">
        <v>672</v>
      </c>
    </row>
    <row r="83" spans="1:10" x14ac:dyDescent="0.2">
      <c r="A83" s="2" t="s">
        <v>792</v>
      </c>
      <c r="B83" s="2">
        <v>9</v>
      </c>
      <c r="C83" s="2">
        <v>129559935</v>
      </c>
      <c r="D83" s="2" t="s">
        <v>197</v>
      </c>
      <c r="E83" s="2" t="s">
        <v>198</v>
      </c>
      <c r="F83" s="2" t="s">
        <v>48</v>
      </c>
      <c r="G83" s="2" t="s">
        <v>38</v>
      </c>
      <c r="H83" s="2" t="s">
        <v>42</v>
      </c>
      <c r="I83" s="2" t="s">
        <v>611</v>
      </c>
      <c r="J83" s="2" t="s">
        <v>672</v>
      </c>
    </row>
    <row r="84" spans="1:10" x14ac:dyDescent="0.2">
      <c r="A84" s="2" t="s">
        <v>793</v>
      </c>
      <c r="B84" s="2">
        <v>12</v>
      </c>
      <c r="C84" s="2">
        <v>66446108</v>
      </c>
      <c r="D84" s="2" t="s">
        <v>137</v>
      </c>
      <c r="E84" s="2" t="s">
        <v>138</v>
      </c>
      <c r="F84" s="2" t="s">
        <v>48</v>
      </c>
      <c r="G84" s="2" t="s">
        <v>38</v>
      </c>
      <c r="H84" s="2" t="s">
        <v>42</v>
      </c>
      <c r="I84" s="2" t="s">
        <v>611</v>
      </c>
      <c r="J84" s="2" t="s">
        <v>672</v>
      </c>
    </row>
    <row r="85" spans="1:10" x14ac:dyDescent="0.2">
      <c r="A85" s="2" t="s">
        <v>794</v>
      </c>
      <c r="B85" s="2">
        <v>17</v>
      </c>
      <c r="C85" s="2">
        <v>69447706</v>
      </c>
      <c r="D85" s="2" t="s">
        <v>583</v>
      </c>
      <c r="E85" s="2" t="s">
        <v>584</v>
      </c>
      <c r="F85" s="2" t="s">
        <v>48</v>
      </c>
      <c r="G85" s="2" t="s">
        <v>38</v>
      </c>
      <c r="H85" s="2" t="s">
        <v>42</v>
      </c>
      <c r="I85" s="2" t="s">
        <v>611</v>
      </c>
      <c r="J85" s="2" t="s">
        <v>672</v>
      </c>
    </row>
    <row r="86" spans="1:10" x14ac:dyDescent="0.2">
      <c r="A86" s="2" t="s">
        <v>795</v>
      </c>
      <c r="B86" s="2">
        <v>3</v>
      </c>
      <c r="C86" s="2">
        <v>157500853</v>
      </c>
      <c r="D86" s="2" t="s">
        <v>796</v>
      </c>
      <c r="E86" s="2" t="s">
        <v>797</v>
      </c>
      <c r="F86" s="2" t="s">
        <v>48</v>
      </c>
      <c r="G86" s="2" t="s">
        <v>49</v>
      </c>
      <c r="H86" s="2" t="s">
        <v>42</v>
      </c>
      <c r="I86" s="2" t="s">
        <v>611</v>
      </c>
      <c r="J86" s="2" t="s">
        <v>672</v>
      </c>
    </row>
    <row r="87" spans="1:10" x14ac:dyDescent="0.2">
      <c r="A87" s="2" t="s">
        <v>798</v>
      </c>
      <c r="B87" s="2">
        <v>3</v>
      </c>
      <c r="C87" s="2">
        <v>184445284</v>
      </c>
      <c r="D87" s="2" t="s">
        <v>294</v>
      </c>
      <c r="E87" s="2" t="s">
        <v>799</v>
      </c>
      <c r="F87" s="2" t="s">
        <v>48</v>
      </c>
      <c r="G87" s="2" t="s">
        <v>38</v>
      </c>
      <c r="H87" s="2" t="s">
        <v>42</v>
      </c>
      <c r="I87" s="2" t="s">
        <v>611</v>
      </c>
      <c r="J87" s="2" t="s">
        <v>672</v>
      </c>
    </row>
    <row r="88" spans="1:10" x14ac:dyDescent="0.2">
      <c r="A88" s="2" t="s">
        <v>800</v>
      </c>
      <c r="B88" s="2">
        <v>17</v>
      </c>
      <c r="C88" s="2">
        <v>69135631</v>
      </c>
      <c r="D88" s="2" t="s">
        <v>583</v>
      </c>
      <c r="E88" s="2" t="s">
        <v>584</v>
      </c>
      <c r="F88" s="2" t="s">
        <v>48</v>
      </c>
      <c r="G88" s="2" t="s">
        <v>49</v>
      </c>
      <c r="H88" s="2" t="s">
        <v>42</v>
      </c>
      <c r="I88" s="2" t="s">
        <v>611</v>
      </c>
      <c r="J88" s="2" t="s">
        <v>672</v>
      </c>
    </row>
    <row r="89" spans="1:10" x14ac:dyDescent="0.2">
      <c r="A89" s="2" t="s">
        <v>801</v>
      </c>
      <c r="B89" s="2">
        <v>21</v>
      </c>
      <c r="C89" s="2">
        <v>29842250</v>
      </c>
      <c r="D89" s="2" t="s">
        <v>802</v>
      </c>
      <c r="E89" s="2" t="s">
        <v>803</v>
      </c>
      <c r="F89" s="2" t="s">
        <v>48</v>
      </c>
      <c r="G89" s="2" t="s">
        <v>38</v>
      </c>
      <c r="H89" s="2" t="s">
        <v>42</v>
      </c>
      <c r="I89" s="2" t="s">
        <v>611</v>
      </c>
      <c r="J89" s="2" t="s">
        <v>672</v>
      </c>
    </row>
    <row r="90" spans="1:10" x14ac:dyDescent="0.2">
      <c r="A90" s="2" t="s">
        <v>804</v>
      </c>
      <c r="B90" s="2">
        <v>23</v>
      </c>
      <c r="C90" s="2">
        <v>35219939</v>
      </c>
      <c r="D90" s="2" t="s">
        <v>805</v>
      </c>
      <c r="E90" s="2" t="s">
        <v>806</v>
      </c>
      <c r="F90" s="2" t="s">
        <v>48</v>
      </c>
      <c r="G90" s="2" t="s">
        <v>38</v>
      </c>
      <c r="H90" s="2" t="s">
        <v>611</v>
      </c>
      <c r="I90" s="2" t="s">
        <v>611</v>
      </c>
      <c r="J90" s="2" t="s">
        <v>807</v>
      </c>
    </row>
    <row r="91" spans="1:10" x14ac:dyDescent="0.2">
      <c r="A91" s="2" t="s">
        <v>808</v>
      </c>
      <c r="B91" s="2">
        <v>23</v>
      </c>
      <c r="C91" s="2">
        <v>68314619</v>
      </c>
      <c r="D91" s="2" t="s">
        <v>809</v>
      </c>
      <c r="E91" s="2" t="s">
        <v>810</v>
      </c>
      <c r="F91" s="2" t="s">
        <v>48</v>
      </c>
      <c r="G91" s="2" t="s">
        <v>38</v>
      </c>
      <c r="H91" s="2" t="s">
        <v>611</v>
      </c>
      <c r="I91" s="2" t="s">
        <v>611</v>
      </c>
      <c r="J91" s="2" t="s">
        <v>807</v>
      </c>
    </row>
    <row r="92" spans="1:10" x14ac:dyDescent="0.2">
      <c r="A92" s="2" t="s">
        <v>811</v>
      </c>
      <c r="B92" s="2">
        <v>23</v>
      </c>
      <c r="C92" s="2">
        <v>18096011</v>
      </c>
      <c r="D92" s="2" t="s">
        <v>812</v>
      </c>
      <c r="E92" s="2" t="s">
        <v>813</v>
      </c>
      <c r="F92" s="2" t="s">
        <v>48</v>
      </c>
      <c r="G92" s="2" t="s">
        <v>38</v>
      </c>
      <c r="H92" s="2" t="s">
        <v>611</v>
      </c>
      <c r="I92" s="2" t="s">
        <v>611</v>
      </c>
      <c r="J92" s="2" t="s">
        <v>807</v>
      </c>
    </row>
    <row r="93" spans="1:10" x14ac:dyDescent="0.2">
      <c r="A93" s="2" t="s">
        <v>814</v>
      </c>
      <c r="B93" s="2">
        <v>2</v>
      </c>
      <c r="C93" s="2">
        <v>223056368</v>
      </c>
      <c r="D93" s="2" t="s">
        <v>257</v>
      </c>
      <c r="E93" s="2" t="s">
        <v>258</v>
      </c>
      <c r="F93" s="2" t="s">
        <v>48</v>
      </c>
      <c r="G93" s="2" t="s">
        <v>49</v>
      </c>
      <c r="H93" s="2" t="s">
        <v>611</v>
      </c>
      <c r="I93" s="2" t="s">
        <v>611</v>
      </c>
      <c r="J93" s="2" t="s">
        <v>815</v>
      </c>
    </row>
    <row r="94" spans="1:10" x14ac:dyDescent="0.2">
      <c r="A94" s="2" t="s">
        <v>816</v>
      </c>
      <c r="B94" s="2">
        <v>3</v>
      </c>
      <c r="C94" s="2">
        <v>128201376</v>
      </c>
      <c r="D94" s="2" t="s">
        <v>134</v>
      </c>
      <c r="E94" s="2" t="s">
        <v>817</v>
      </c>
      <c r="F94" s="2" t="s">
        <v>48</v>
      </c>
      <c r="G94" s="2" t="s">
        <v>38</v>
      </c>
      <c r="H94" s="2" t="s">
        <v>611</v>
      </c>
      <c r="I94" s="2" t="s">
        <v>611</v>
      </c>
      <c r="J94" s="2" t="s">
        <v>815</v>
      </c>
    </row>
    <row r="95" spans="1:10" x14ac:dyDescent="0.2">
      <c r="A95" s="2" t="s">
        <v>818</v>
      </c>
      <c r="B95" s="2">
        <v>14</v>
      </c>
      <c r="C95" s="2">
        <v>35121086</v>
      </c>
      <c r="D95" s="2" t="s">
        <v>819</v>
      </c>
      <c r="E95" s="2" t="s">
        <v>820</v>
      </c>
      <c r="F95" s="2" t="s">
        <v>48</v>
      </c>
      <c r="G95" s="2" t="s">
        <v>38</v>
      </c>
      <c r="H95" s="2" t="s">
        <v>611</v>
      </c>
      <c r="I95" s="2" t="s">
        <v>611</v>
      </c>
      <c r="J95" s="2" t="s">
        <v>821</v>
      </c>
    </row>
    <row r="96" spans="1:10" x14ac:dyDescent="0.2">
      <c r="A96" s="2" t="s">
        <v>822</v>
      </c>
      <c r="B96" s="2">
        <v>16</v>
      </c>
      <c r="C96" s="2">
        <v>51081021</v>
      </c>
      <c r="D96" s="2" t="s">
        <v>823</v>
      </c>
      <c r="E96" s="2" t="s">
        <v>824</v>
      </c>
      <c r="F96" s="2" t="s">
        <v>48</v>
      </c>
      <c r="G96" s="2" t="s">
        <v>38</v>
      </c>
      <c r="H96" s="2" t="s">
        <v>611</v>
      </c>
      <c r="I96" s="2" t="s">
        <v>611</v>
      </c>
      <c r="J96" s="2" t="s">
        <v>821</v>
      </c>
    </row>
    <row r="97" spans="1:10" x14ac:dyDescent="0.2">
      <c r="A97" s="2" t="s">
        <v>825</v>
      </c>
      <c r="B97" s="2">
        <v>15</v>
      </c>
      <c r="C97" s="2">
        <v>68628163</v>
      </c>
      <c r="D97" s="2" t="s">
        <v>346</v>
      </c>
      <c r="E97" s="2" t="s">
        <v>826</v>
      </c>
      <c r="F97" s="2" t="s">
        <v>48</v>
      </c>
      <c r="G97" s="2" t="s">
        <v>49</v>
      </c>
      <c r="H97" s="2" t="s">
        <v>611</v>
      </c>
      <c r="I97" s="2" t="s">
        <v>611</v>
      </c>
      <c r="J97" s="2" t="s">
        <v>821</v>
      </c>
    </row>
    <row r="98" spans="1:10" x14ac:dyDescent="0.2">
      <c r="A98" s="2" t="s">
        <v>827</v>
      </c>
      <c r="B98" s="2">
        <v>1</v>
      </c>
      <c r="C98" s="2">
        <v>54062273</v>
      </c>
      <c r="D98" s="2" t="s">
        <v>232</v>
      </c>
      <c r="E98" s="2" t="s">
        <v>233</v>
      </c>
      <c r="F98" s="2" t="s">
        <v>48</v>
      </c>
      <c r="G98" s="2" t="s">
        <v>38</v>
      </c>
      <c r="H98" s="2" t="s">
        <v>611</v>
      </c>
      <c r="I98" s="2" t="s">
        <v>611</v>
      </c>
      <c r="J98" s="2" t="s">
        <v>821</v>
      </c>
    </row>
    <row r="99" spans="1:10" x14ac:dyDescent="0.2">
      <c r="A99" s="2" t="s">
        <v>828</v>
      </c>
      <c r="B99" s="2">
        <v>4</v>
      </c>
      <c r="C99" s="2">
        <v>4774124</v>
      </c>
      <c r="D99" s="2" t="s">
        <v>67</v>
      </c>
      <c r="E99" s="2" t="s">
        <v>68</v>
      </c>
      <c r="F99" s="2" t="s">
        <v>48</v>
      </c>
      <c r="G99" s="2" t="s">
        <v>38</v>
      </c>
      <c r="H99" s="2" t="s">
        <v>611</v>
      </c>
      <c r="I99" s="2" t="s">
        <v>611</v>
      </c>
      <c r="J99" s="2" t="s">
        <v>821</v>
      </c>
    </row>
    <row r="100" spans="1:10" x14ac:dyDescent="0.2">
      <c r="A100" s="2" t="s">
        <v>829</v>
      </c>
      <c r="B100" s="2">
        <v>2</v>
      </c>
      <c r="C100" s="2">
        <v>109513601</v>
      </c>
      <c r="D100" s="2" t="s">
        <v>830</v>
      </c>
      <c r="E100" s="2" t="s">
        <v>831</v>
      </c>
      <c r="F100" s="2" t="s">
        <v>48</v>
      </c>
      <c r="G100" s="2" t="s">
        <v>38</v>
      </c>
      <c r="H100" s="2" t="s">
        <v>611</v>
      </c>
      <c r="I100" s="2" t="s">
        <v>611</v>
      </c>
      <c r="J100" s="2" t="s">
        <v>821</v>
      </c>
    </row>
    <row r="101" spans="1:10" x14ac:dyDescent="0.2">
      <c r="A101" s="2" t="s">
        <v>832</v>
      </c>
      <c r="B101" s="2">
        <v>8</v>
      </c>
      <c r="C101" s="2">
        <v>144333836</v>
      </c>
      <c r="D101" s="2" t="s">
        <v>833</v>
      </c>
      <c r="E101" s="2" t="s">
        <v>834</v>
      </c>
      <c r="F101" s="2" t="s">
        <v>48</v>
      </c>
      <c r="G101" s="2" t="s">
        <v>38</v>
      </c>
      <c r="H101" s="2" t="s">
        <v>611</v>
      </c>
      <c r="I101" s="2" t="s">
        <v>611</v>
      </c>
      <c r="J101" s="2" t="s">
        <v>821</v>
      </c>
    </row>
    <row r="102" spans="1:10" x14ac:dyDescent="0.2">
      <c r="A102" s="2" t="s">
        <v>835</v>
      </c>
      <c r="B102" s="2">
        <v>20</v>
      </c>
      <c r="C102" s="2">
        <v>21681092</v>
      </c>
      <c r="D102" s="2" t="s">
        <v>254</v>
      </c>
      <c r="E102" s="2" t="s">
        <v>255</v>
      </c>
      <c r="F102" s="2" t="s">
        <v>48</v>
      </c>
      <c r="G102" s="2" t="s">
        <v>38</v>
      </c>
      <c r="H102" s="2" t="s">
        <v>611</v>
      </c>
      <c r="I102" s="2" t="s">
        <v>611</v>
      </c>
      <c r="J102" s="2" t="s">
        <v>821</v>
      </c>
    </row>
    <row r="103" spans="1:10" x14ac:dyDescent="0.2">
      <c r="A103" s="2" t="s">
        <v>836</v>
      </c>
      <c r="B103" s="2">
        <v>20</v>
      </c>
      <c r="C103" s="2">
        <v>21879108</v>
      </c>
      <c r="D103" s="2" t="s">
        <v>254</v>
      </c>
      <c r="E103" s="2" t="s">
        <v>255</v>
      </c>
      <c r="F103" s="2" t="s">
        <v>48</v>
      </c>
      <c r="G103" s="2" t="s">
        <v>49</v>
      </c>
      <c r="H103" s="2" t="s">
        <v>611</v>
      </c>
      <c r="I103" s="2" t="s">
        <v>611</v>
      </c>
      <c r="J103" s="2" t="s">
        <v>821</v>
      </c>
    </row>
    <row r="104" spans="1:10" x14ac:dyDescent="0.2">
      <c r="A104" s="2" t="s">
        <v>837</v>
      </c>
      <c r="B104" s="2">
        <v>11</v>
      </c>
      <c r="C104" s="2">
        <v>16025573</v>
      </c>
      <c r="D104" s="2" t="s">
        <v>838</v>
      </c>
      <c r="E104" s="2" t="s">
        <v>839</v>
      </c>
      <c r="F104" s="2" t="s">
        <v>48</v>
      </c>
      <c r="G104" s="2" t="s">
        <v>49</v>
      </c>
      <c r="H104" s="2" t="s">
        <v>611</v>
      </c>
      <c r="I104" s="2" t="s">
        <v>611</v>
      </c>
      <c r="J104" s="2" t="s">
        <v>821</v>
      </c>
    </row>
    <row r="105" spans="1:10" x14ac:dyDescent="0.2">
      <c r="A105" s="2" t="s">
        <v>840</v>
      </c>
      <c r="B105" s="2">
        <v>1</v>
      </c>
      <c r="C105" s="2">
        <v>119146085</v>
      </c>
      <c r="D105" s="2" t="s">
        <v>319</v>
      </c>
      <c r="E105" s="2" t="s">
        <v>491</v>
      </c>
      <c r="F105" s="2" t="s">
        <v>48</v>
      </c>
      <c r="G105" s="2" t="s">
        <v>49</v>
      </c>
      <c r="H105" s="2" t="s">
        <v>611</v>
      </c>
      <c r="I105" s="2" t="s">
        <v>611</v>
      </c>
      <c r="J105" s="2" t="s">
        <v>821</v>
      </c>
    </row>
    <row r="106" spans="1:10" x14ac:dyDescent="0.2">
      <c r="A106" t="s">
        <v>841</v>
      </c>
      <c r="B106">
        <v>8</v>
      </c>
      <c r="C106">
        <v>129837463</v>
      </c>
      <c r="D106" t="s">
        <v>842</v>
      </c>
      <c r="E106" t="s">
        <v>843</v>
      </c>
      <c r="F106" t="s">
        <v>48</v>
      </c>
      <c r="G106" t="s">
        <v>49</v>
      </c>
      <c r="H106" s="2" t="s">
        <v>611</v>
      </c>
      <c r="I106" s="2" t="s">
        <v>611</v>
      </c>
      <c r="J106" s="2" t="s">
        <v>844</v>
      </c>
    </row>
    <row r="107" spans="1:10" x14ac:dyDescent="0.2">
      <c r="A107" s="2" t="s">
        <v>845</v>
      </c>
      <c r="B107" s="2">
        <v>1</v>
      </c>
      <c r="C107" s="2">
        <v>56604984</v>
      </c>
      <c r="D107" s="2" t="s">
        <v>846</v>
      </c>
      <c r="E107" s="2" t="s">
        <v>847</v>
      </c>
      <c r="F107" s="2" t="s">
        <v>37</v>
      </c>
      <c r="G107" s="2" t="s">
        <v>848</v>
      </c>
      <c r="H107" s="2" t="s">
        <v>611</v>
      </c>
      <c r="I107" s="2" t="s">
        <v>611</v>
      </c>
      <c r="J107" s="2" t="s">
        <v>612</v>
      </c>
    </row>
    <row r="108" spans="1:10" x14ac:dyDescent="0.2">
      <c r="A108" s="2" t="s">
        <v>849</v>
      </c>
      <c r="B108" s="2">
        <v>4</v>
      </c>
      <c r="C108" s="2">
        <v>175047506</v>
      </c>
      <c r="D108" s="2" t="s">
        <v>766</v>
      </c>
      <c r="E108" s="2" t="s">
        <v>850</v>
      </c>
      <c r="F108" s="2" t="s">
        <v>37</v>
      </c>
      <c r="G108" s="2" t="s">
        <v>848</v>
      </c>
      <c r="H108" s="2" t="s">
        <v>611</v>
      </c>
      <c r="I108" s="2" t="s">
        <v>611</v>
      </c>
      <c r="J108" s="2" t="s">
        <v>612</v>
      </c>
    </row>
    <row r="109" spans="1:10" x14ac:dyDescent="0.2">
      <c r="A109" s="2" t="s">
        <v>851</v>
      </c>
      <c r="B109" s="2">
        <v>8</v>
      </c>
      <c r="C109" s="2">
        <v>49445257</v>
      </c>
      <c r="D109" s="2" t="s">
        <v>852</v>
      </c>
      <c r="E109" s="2" t="s">
        <v>853</v>
      </c>
      <c r="F109" s="2" t="s">
        <v>37</v>
      </c>
      <c r="G109" s="2" t="s">
        <v>848</v>
      </c>
      <c r="H109" s="2" t="s">
        <v>611</v>
      </c>
      <c r="I109" s="2" t="s">
        <v>611</v>
      </c>
      <c r="J109" s="2" t="s">
        <v>612</v>
      </c>
    </row>
    <row r="110" spans="1:10" x14ac:dyDescent="0.2">
      <c r="A110" s="2" t="s">
        <v>854</v>
      </c>
      <c r="B110" s="2">
        <v>8</v>
      </c>
      <c r="C110" s="2">
        <v>116713794</v>
      </c>
      <c r="D110" s="2" t="s">
        <v>855</v>
      </c>
      <c r="E110" s="2" t="s">
        <v>856</v>
      </c>
      <c r="F110" s="2" t="s">
        <v>37</v>
      </c>
      <c r="G110" s="2" t="s">
        <v>848</v>
      </c>
      <c r="H110" s="2" t="s">
        <v>611</v>
      </c>
      <c r="I110" s="2" t="s">
        <v>611</v>
      </c>
      <c r="J110" s="2" t="s">
        <v>612</v>
      </c>
    </row>
    <row r="111" spans="1:10" x14ac:dyDescent="0.2">
      <c r="A111" s="2" t="s">
        <v>857</v>
      </c>
      <c r="B111" s="2">
        <v>10</v>
      </c>
      <c r="C111" s="2">
        <v>76358087</v>
      </c>
      <c r="D111" s="2" t="s">
        <v>858</v>
      </c>
      <c r="E111" s="2" t="s">
        <v>859</v>
      </c>
      <c r="F111" s="2" t="s">
        <v>37</v>
      </c>
      <c r="G111" s="2" t="s">
        <v>848</v>
      </c>
      <c r="H111" s="2" t="s">
        <v>611</v>
      </c>
      <c r="I111" s="2" t="s">
        <v>611</v>
      </c>
      <c r="J111" s="2" t="s">
        <v>612</v>
      </c>
    </row>
    <row r="112" spans="1:10" x14ac:dyDescent="0.2">
      <c r="A112" s="2" t="s">
        <v>860</v>
      </c>
      <c r="B112" s="2">
        <v>12</v>
      </c>
      <c r="C112" s="2">
        <v>84199728</v>
      </c>
      <c r="D112" s="2" t="s">
        <v>276</v>
      </c>
      <c r="E112" s="2" t="s">
        <v>861</v>
      </c>
      <c r="F112" s="2" t="s">
        <v>37</v>
      </c>
      <c r="G112" s="2" t="s">
        <v>848</v>
      </c>
      <c r="H112" s="2" t="s">
        <v>611</v>
      </c>
      <c r="I112" s="2" t="s">
        <v>611</v>
      </c>
      <c r="J112" s="2" t="s">
        <v>612</v>
      </c>
    </row>
    <row r="113" spans="1:10" x14ac:dyDescent="0.2">
      <c r="A113" s="2" t="s">
        <v>862</v>
      </c>
      <c r="B113" s="2">
        <v>13</v>
      </c>
      <c r="C113" s="2">
        <v>80489124</v>
      </c>
      <c r="D113" s="2" t="s">
        <v>863</v>
      </c>
      <c r="E113" s="2" t="s">
        <v>864</v>
      </c>
      <c r="F113" s="2" t="s">
        <v>37</v>
      </c>
      <c r="G113" s="2" t="s">
        <v>848</v>
      </c>
      <c r="H113" s="2" t="s">
        <v>611</v>
      </c>
      <c r="I113" s="2" t="s">
        <v>611</v>
      </c>
      <c r="J113" s="2" t="s">
        <v>612</v>
      </c>
    </row>
    <row r="114" spans="1:10" x14ac:dyDescent="0.2">
      <c r="A114" s="2" t="s">
        <v>865</v>
      </c>
      <c r="B114" s="2">
        <v>17</v>
      </c>
      <c r="C114" s="2">
        <v>67727076</v>
      </c>
      <c r="D114" s="2" t="s">
        <v>583</v>
      </c>
      <c r="E114" s="2" t="s">
        <v>866</v>
      </c>
      <c r="F114" s="2" t="s">
        <v>37</v>
      </c>
      <c r="G114" s="2" t="s">
        <v>848</v>
      </c>
      <c r="H114" s="2" t="s">
        <v>611</v>
      </c>
      <c r="I114" s="2" t="s">
        <v>611</v>
      </c>
      <c r="J114" s="2" t="s">
        <v>612</v>
      </c>
    </row>
    <row r="115" spans="1:10" x14ac:dyDescent="0.2">
      <c r="A115" s="2" t="s">
        <v>867</v>
      </c>
      <c r="B115" s="2">
        <v>1</v>
      </c>
      <c r="C115" s="2">
        <v>2775953</v>
      </c>
      <c r="D115" s="2" t="s">
        <v>130</v>
      </c>
      <c r="E115" s="2" t="s">
        <v>868</v>
      </c>
      <c r="F115" s="2" t="s">
        <v>37</v>
      </c>
      <c r="G115" s="2" t="s">
        <v>848</v>
      </c>
      <c r="H115" s="2" t="s">
        <v>611</v>
      </c>
      <c r="I115" s="2" t="s">
        <v>611</v>
      </c>
      <c r="J115" s="2" t="s">
        <v>821</v>
      </c>
    </row>
    <row r="116" spans="1:10" x14ac:dyDescent="0.2">
      <c r="A116" s="2" t="s">
        <v>869</v>
      </c>
      <c r="B116" s="2">
        <v>1</v>
      </c>
      <c r="C116" s="2">
        <v>81708846</v>
      </c>
      <c r="D116" s="2" t="s">
        <v>179</v>
      </c>
      <c r="E116" s="2" t="s">
        <v>870</v>
      </c>
      <c r="F116" s="2" t="s">
        <v>37</v>
      </c>
      <c r="G116" s="2" t="s">
        <v>848</v>
      </c>
      <c r="H116" s="2" t="s">
        <v>611</v>
      </c>
      <c r="I116" s="2" t="s">
        <v>611</v>
      </c>
      <c r="J116" s="2" t="s">
        <v>821</v>
      </c>
    </row>
    <row r="117" spans="1:10" x14ac:dyDescent="0.2">
      <c r="A117" s="2" t="s">
        <v>871</v>
      </c>
      <c r="B117" s="2">
        <v>1</v>
      </c>
      <c r="C117" s="2">
        <v>155033308</v>
      </c>
      <c r="D117" s="2" t="s">
        <v>872</v>
      </c>
      <c r="E117" s="2" t="s">
        <v>873</v>
      </c>
      <c r="F117" s="2" t="s">
        <v>37</v>
      </c>
      <c r="G117" s="2" t="s">
        <v>848</v>
      </c>
      <c r="H117" s="2" t="s">
        <v>611</v>
      </c>
      <c r="I117" s="2" t="s">
        <v>611</v>
      </c>
      <c r="J117" s="2" t="s">
        <v>821</v>
      </c>
    </row>
    <row r="118" spans="1:10" x14ac:dyDescent="0.2">
      <c r="A118" s="2" t="s">
        <v>874</v>
      </c>
      <c r="B118" s="2">
        <v>2</v>
      </c>
      <c r="C118" s="2">
        <v>60633463</v>
      </c>
      <c r="D118" s="2" t="s">
        <v>509</v>
      </c>
      <c r="E118" s="2" t="s">
        <v>875</v>
      </c>
      <c r="F118" s="2" t="s">
        <v>37</v>
      </c>
      <c r="G118" s="2" t="s">
        <v>848</v>
      </c>
      <c r="H118" s="2" t="s">
        <v>611</v>
      </c>
      <c r="I118" s="2" t="s">
        <v>611</v>
      </c>
      <c r="J118" s="2" t="s">
        <v>821</v>
      </c>
    </row>
    <row r="119" spans="1:10" x14ac:dyDescent="0.2">
      <c r="A119" s="2" t="s">
        <v>876</v>
      </c>
      <c r="B119" s="2">
        <v>2</v>
      </c>
      <c r="C119" s="2">
        <v>65976905</v>
      </c>
      <c r="D119" s="2" t="s">
        <v>101</v>
      </c>
      <c r="E119" s="2" t="s">
        <v>877</v>
      </c>
      <c r="F119" s="2" t="s">
        <v>37</v>
      </c>
      <c r="G119" s="2" t="s">
        <v>848</v>
      </c>
      <c r="H119" s="2" t="s">
        <v>611</v>
      </c>
      <c r="I119" s="2" t="s">
        <v>611</v>
      </c>
      <c r="J119" s="2" t="s">
        <v>821</v>
      </c>
    </row>
    <row r="120" spans="1:10" x14ac:dyDescent="0.2">
      <c r="A120" s="2" t="s">
        <v>878</v>
      </c>
      <c r="B120" s="2">
        <v>4</v>
      </c>
      <c r="C120" s="2">
        <v>120328666</v>
      </c>
      <c r="D120" s="2" t="s">
        <v>879</v>
      </c>
      <c r="E120" s="2" t="s">
        <v>880</v>
      </c>
      <c r="F120" s="2" t="s">
        <v>37</v>
      </c>
      <c r="G120" s="2" t="s">
        <v>848</v>
      </c>
      <c r="H120" s="2" t="s">
        <v>611</v>
      </c>
      <c r="I120" s="2" t="s">
        <v>611</v>
      </c>
      <c r="J120" s="2" t="s">
        <v>821</v>
      </c>
    </row>
    <row r="121" spans="1:10" x14ac:dyDescent="0.2">
      <c r="A121" s="2" t="s">
        <v>881</v>
      </c>
      <c r="B121" s="2">
        <v>5</v>
      </c>
      <c r="C121" s="2">
        <v>159509400</v>
      </c>
      <c r="D121" s="2" t="s">
        <v>882</v>
      </c>
      <c r="E121" s="2" t="s">
        <v>883</v>
      </c>
      <c r="F121" s="2" t="s">
        <v>37</v>
      </c>
      <c r="G121" s="2" t="s">
        <v>848</v>
      </c>
      <c r="H121" s="2" t="s">
        <v>611</v>
      </c>
      <c r="I121" s="2" t="s">
        <v>611</v>
      </c>
      <c r="J121" s="2" t="s">
        <v>821</v>
      </c>
    </row>
    <row r="122" spans="1:10" x14ac:dyDescent="0.2">
      <c r="A122" s="2" t="s">
        <v>884</v>
      </c>
      <c r="B122" s="2">
        <v>6</v>
      </c>
      <c r="C122" s="2">
        <v>32634373</v>
      </c>
      <c r="D122" s="2" t="s">
        <v>885</v>
      </c>
      <c r="E122" s="2" t="s">
        <v>886</v>
      </c>
      <c r="F122" s="2" t="s">
        <v>37</v>
      </c>
      <c r="G122" s="2" t="s">
        <v>848</v>
      </c>
      <c r="H122" s="2" t="s">
        <v>611</v>
      </c>
      <c r="I122" s="2" t="s">
        <v>611</v>
      </c>
      <c r="J122" s="2" t="s">
        <v>821</v>
      </c>
    </row>
    <row r="123" spans="1:10" x14ac:dyDescent="0.2">
      <c r="A123" s="2" t="s">
        <v>887</v>
      </c>
      <c r="B123" s="2">
        <v>7</v>
      </c>
      <c r="C123" s="2">
        <v>84296811</v>
      </c>
      <c r="D123" s="2" t="s">
        <v>417</v>
      </c>
      <c r="E123" s="2" t="s">
        <v>888</v>
      </c>
      <c r="F123" s="2" t="s">
        <v>37</v>
      </c>
      <c r="G123" s="2" t="s">
        <v>848</v>
      </c>
      <c r="H123" s="2" t="s">
        <v>611</v>
      </c>
      <c r="I123" s="2" t="s">
        <v>611</v>
      </c>
      <c r="J123" s="2" t="s">
        <v>821</v>
      </c>
    </row>
    <row r="124" spans="1:10" x14ac:dyDescent="0.2">
      <c r="A124" s="2" t="s">
        <v>889</v>
      </c>
      <c r="B124" s="2">
        <v>10</v>
      </c>
      <c r="C124" s="2">
        <v>48442078</v>
      </c>
      <c r="D124" s="2" t="s">
        <v>890</v>
      </c>
      <c r="E124" s="2" t="s">
        <v>891</v>
      </c>
      <c r="F124" s="2" t="s">
        <v>37</v>
      </c>
      <c r="G124" s="2" t="s">
        <v>848</v>
      </c>
      <c r="H124" s="2" t="s">
        <v>611</v>
      </c>
      <c r="I124" s="2" t="s">
        <v>611</v>
      </c>
      <c r="J124" s="2" t="s">
        <v>821</v>
      </c>
    </row>
    <row r="125" spans="1:10" x14ac:dyDescent="0.2">
      <c r="A125" s="2" t="s">
        <v>892</v>
      </c>
      <c r="B125" s="2">
        <v>10</v>
      </c>
      <c r="C125" s="2">
        <v>123343909</v>
      </c>
      <c r="D125" s="2" t="s">
        <v>893</v>
      </c>
      <c r="E125" s="2" t="s">
        <v>894</v>
      </c>
      <c r="F125" s="2" t="s">
        <v>37</v>
      </c>
      <c r="G125" s="2" t="s">
        <v>848</v>
      </c>
      <c r="H125" s="2" t="s">
        <v>611</v>
      </c>
      <c r="I125" s="2" t="s">
        <v>611</v>
      </c>
      <c r="J125" s="2" t="s">
        <v>821</v>
      </c>
    </row>
    <row r="126" spans="1:10" x14ac:dyDescent="0.2">
      <c r="A126" s="2" t="s">
        <v>895</v>
      </c>
      <c r="B126" s="2">
        <v>12</v>
      </c>
      <c r="C126" s="2">
        <v>8841413</v>
      </c>
      <c r="D126" s="2" t="s">
        <v>896</v>
      </c>
      <c r="E126" s="2" t="s">
        <v>897</v>
      </c>
      <c r="F126" s="2" t="s">
        <v>37</v>
      </c>
      <c r="G126" s="2" t="s">
        <v>848</v>
      </c>
      <c r="H126" s="2" t="s">
        <v>611</v>
      </c>
      <c r="I126" s="2" t="s">
        <v>611</v>
      </c>
      <c r="J126" s="2" t="s">
        <v>821</v>
      </c>
    </row>
    <row r="127" spans="1:10" x14ac:dyDescent="0.2">
      <c r="A127" s="2" t="s">
        <v>898</v>
      </c>
      <c r="B127" s="2">
        <v>14</v>
      </c>
      <c r="C127" s="2">
        <v>61564837</v>
      </c>
      <c r="D127" s="2" t="s">
        <v>35</v>
      </c>
      <c r="E127" s="2" t="s">
        <v>899</v>
      </c>
      <c r="F127" s="2" t="s">
        <v>37</v>
      </c>
      <c r="G127" s="2" t="s">
        <v>848</v>
      </c>
      <c r="H127" s="2" t="s">
        <v>611</v>
      </c>
      <c r="I127" s="2" t="s">
        <v>611</v>
      </c>
      <c r="J127" s="2" t="s">
        <v>821</v>
      </c>
    </row>
    <row r="128" spans="1:10" x14ac:dyDescent="0.2">
      <c r="A128" s="2" t="s">
        <v>900</v>
      </c>
      <c r="B128" s="2">
        <v>23</v>
      </c>
      <c r="C128" s="2">
        <v>5578860</v>
      </c>
      <c r="D128" s="2" t="s">
        <v>901</v>
      </c>
      <c r="E128" s="2" t="s">
        <v>902</v>
      </c>
      <c r="F128" s="2" t="s">
        <v>37</v>
      </c>
      <c r="G128" s="2" t="s">
        <v>848</v>
      </c>
      <c r="H128" s="2" t="s">
        <v>611</v>
      </c>
      <c r="I128" s="2" t="s">
        <v>611</v>
      </c>
      <c r="J128" s="2" t="s">
        <v>821</v>
      </c>
    </row>
    <row r="129" spans="1:10" x14ac:dyDescent="0.2">
      <c r="A129" s="2" t="s">
        <v>903</v>
      </c>
      <c r="B129" s="2">
        <v>23</v>
      </c>
      <c r="C129" s="2">
        <v>69017223</v>
      </c>
      <c r="D129" s="2" t="s">
        <v>809</v>
      </c>
      <c r="E129" s="2" t="s">
        <v>904</v>
      </c>
      <c r="F129" s="2" t="s">
        <v>37</v>
      </c>
      <c r="G129" s="2" t="s">
        <v>848</v>
      </c>
      <c r="H129" s="2" t="s">
        <v>611</v>
      </c>
      <c r="I129" s="2" t="s">
        <v>611</v>
      </c>
      <c r="J129" s="2" t="s">
        <v>821</v>
      </c>
    </row>
    <row r="130" spans="1:10" x14ac:dyDescent="0.2">
      <c r="A130" s="2" t="s">
        <v>905</v>
      </c>
      <c r="B130" s="2">
        <v>23</v>
      </c>
      <c r="C130" s="2">
        <v>92927634</v>
      </c>
      <c r="D130" s="2" t="s">
        <v>906</v>
      </c>
      <c r="E130" s="2" t="s">
        <v>907</v>
      </c>
      <c r="F130" s="2" t="s">
        <v>37</v>
      </c>
      <c r="G130" s="2" t="s">
        <v>848</v>
      </c>
      <c r="H130" s="2" t="s">
        <v>611</v>
      </c>
      <c r="I130" s="2" t="s">
        <v>611</v>
      </c>
      <c r="J130" s="2" t="s">
        <v>821</v>
      </c>
    </row>
    <row r="131" spans="1:10" x14ac:dyDescent="0.2">
      <c r="A131" s="2" t="s">
        <v>908</v>
      </c>
      <c r="B131" s="2">
        <v>23</v>
      </c>
      <c r="C131" s="2">
        <v>114665177</v>
      </c>
      <c r="D131" s="2" t="s">
        <v>909</v>
      </c>
      <c r="E131" s="2" t="s">
        <v>910</v>
      </c>
      <c r="F131" s="2" t="s">
        <v>37</v>
      </c>
      <c r="G131" s="2" t="s">
        <v>848</v>
      </c>
      <c r="H131" s="2" t="s">
        <v>611</v>
      </c>
      <c r="I131" s="2" t="s">
        <v>611</v>
      </c>
      <c r="J131" s="2" t="s">
        <v>821</v>
      </c>
    </row>
    <row r="132" spans="1:10" x14ac:dyDescent="0.2">
      <c r="A132" s="2" t="s">
        <v>911</v>
      </c>
      <c r="B132" s="2">
        <v>5</v>
      </c>
      <c r="C132" s="2">
        <v>112985673</v>
      </c>
      <c r="D132" s="2" t="s">
        <v>912</v>
      </c>
      <c r="E132" s="2" t="s">
        <v>913</v>
      </c>
      <c r="F132" s="2" t="s">
        <v>37</v>
      </c>
      <c r="G132" s="2" t="s">
        <v>848</v>
      </c>
      <c r="H132" s="2" t="s">
        <v>611</v>
      </c>
      <c r="I132" s="2" t="s">
        <v>611</v>
      </c>
      <c r="J132" s="2" t="s">
        <v>914</v>
      </c>
    </row>
    <row r="133" spans="1:10" x14ac:dyDescent="0.2">
      <c r="A133" s="2" t="s">
        <v>915</v>
      </c>
      <c r="B133" s="2">
        <v>8</v>
      </c>
      <c r="C133" s="2">
        <v>41087109</v>
      </c>
      <c r="D133" s="2" t="s">
        <v>916</v>
      </c>
      <c r="E133" s="2" t="s">
        <v>917</v>
      </c>
      <c r="F133" s="2" t="s">
        <v>37</v>
      </c>
      <c r="G133" s="2" t="s">
        <v>848</v>
      </c>
      <c r="H133" s="2" t="s">
        <v>611</v>
      </c>
      <c r="I133" s="2" t="s">
        <v>611</v>
      </c>
      <c r="J133" s="2" t="s">
        <v>914</v>
      </c>
    </row>
    <row r="134" spans="1:10" x14ac:dyDescent="0.2">
      <c r="A134" s="2" t="s">
        <v>918</v>
      </c>
      <c r="B134" s="2">
        <v>1</v>
      </c>
      <c r="C134" s="2">
        <v>170587340</v>
      </c>
      <c r="D134" s="2" t="s">
        <v>919</v>
      </c>
      <c r="E134" s="2" t="s">
        <v>920</v>
      </c>
      <c r="F134" s="2" t="s">
        <v>37</v>
      </c>
      <c r="G134" s="2" t="s">
        <v>848</v>
      </c>
      <c r="H134" s="2" t="s">
        <v>42</v>
      </c>
      <c r="I134" s="2" t="s">
        <v>611</v>
      </c>
      <c r="J134" s="2" t="s">
        <v>672</v>
      </c>
    </row>
    <row r="135" spans="1:10" x14ac:dyDescent="0.2">
      <c r="A135" s="2" t="s">
        <v>921</v>
      </c>
      <c r="B135" s="2">
        <v>1</v>
      </c>
      <c r="C135" s="2">
        <v>170734890</v>
      </c>
      <c r="D135" s="2" t="s">
        <v>919</v>
      </c>
      <c r="E135" s="2" t="s">
        <v>920</v>
      </c>
      <c r="F135" s="2" t="s">
        <v>37</v>
      </c>
      <c r="G135" s="2" t="s">
        <v>848</v>
      </c>
      <c r="H135" s="2" t="s">
        <v>42</v>
      </c>
      <c r="I135" s="2" t="s">
        <v>611</v>
      </c>
      <c r="J135" s="2" t="s">
        <v>672</v>
      </c>
    </row>
    <row r="136" spans="1:10" x14ac:dyDescent="0.2">
      <c r="A136" s="2" t="s">
        <v>922</v>
      </c>
      <c r="B136" s="2">
        <v>2</v>
      </c>
      <c r="C136" s="2">
        <v>18721662</v>
      </c>
      <c r="D136" s="2" t="s">
        <v>923</v>
      </c>
      <c r="E136" s="2" t="s">
        <v>924</v>
      </c>
      <c r="F136" s="2" t="s">
        <v>37</v>
      </c>
      <c r="G136" s="2" t="s">
        <v>848</v>
      </c>
      <c r="H136" s="2" t="s">
        <v>42</v>
      </c>
      <c r="I136" s="2" t="s">
        <v>611</v>
      </c>
      <c r="J136" s="2" t="s">
        <v>672</v>
      </c>
    </row>
    <row r="137" spans="1:10" x14ac:dyDescent="0.2">
      <c r="A137" s="2" t="s">
        <v>925</v>
      </c>
      <c r="B137" s="2">
        <v>2</v>
      </c>
      <c r="C137" s="2">
        <v>199666111</v>
      </c>
      <c r="D137" s="2" t="s">
        <v>609</v>
      </c>
      <c r="E137" s="2" t="s">
        <v>926</v>
      </c>
      <c r="F137" s="2" t="s">
        <v>37</v>
      </c>
      <c r="G137" s="2" t="s">
        <v>848</v>
      </c>
      <c r="H137" s="2" t="s">
        <v>42</v>
      </c>
      <c r="I137" s="2" t="s">
        <v>611</v>
      </c>
      <c r="J137" s="2" t="s">
        <v>672</v>
      </c>
    </row>
    <row r="138" spans="1:10" x14ac:dyDescent="0.2">
      <c r="A138" s="2" t="s">
        <v>927</v>
      </c>
      <c r="B138" s="2">
        <v>2</v>
      </c>
      <c r="C138" s="2">
        <v>200342749</v>
      </c>
      <c r="D138" s="2" t="s">
        <v>609</v>
      </c>
      <c r="E138" s="2" t="s">
        <v>926</v>
      </c>
      <c r="F138" s="2" t="s">
        <v>37</v>
      </c>
      <c r="G138" s="2" t="s">
        <v>848</v>
      </c>
      <c r="H138" s="2" t="s">
        <v>42</v>
      </c>
      <c r="I138" s="2" t="s">
        <v>611</v>
      </c>
      <c r="J138" s="2" t="s">
        <v>672</v>
      </c>
    </row>
    <row r="139" spans="1:10" x14ac:dyDescent="0.2">
      <c r="A139" s="2" t="s">
        <v>928</v>
      </c>
      <c r="B139" s="2">
        <v>3</v>
      </c>
      <c r="C139" s="2">
        <v>111257405</v>
      </c>
      <c r="D139" s="2" t="s">
        <v>929</v>
      </c>
      <c r="E139" s="2" t="s">
        <v>930</v>
      </c>
      <c r="F139" s="2" t="s">
        <v>37</v>
      </c>
      <c r="G139" s="2" t="s">
        <v>848</v>
      </c>
      <c r="H139" s="2" t="s">
        <v>42</v>
      </c>
      <c r="I139" s="2" t="s">
        <v>611</v>
      </c>
      <c r="J139" s="2" t="s">
        <v>672</v>
      </c>
    </row>
    <row r="140" spans="1:10" x14ac:dyDescent="0.2">
      <c r="A140" s="2" t="s">
        <v>931</v>
      </c>
      <c r="B140" s="2">
        <v>4</v>
      </c>
      <c r="C140" s="2">
        <v>4537916</v>
      </c>
      <c r="D140" s="2" t="s">
        <v>67</v>
      </c>
      <c r="E140" s="2" t="s">
        <v>932</v>
      </c>
      <c r="F140" s="2" t="s">
        <v>37</v>
      </c>
      <c r="G140" s="2" t="s">
        <v>848</v>
      </c>
      <c r="H140" s="2" t="s">
        <v>42</v>
      </c>
      <c r="I140" s="2" t="s">
        <v>611</v>
      </c>
      <c r="J140" s="2" t="s">
        <v>672</v>
      </c>
    </row>
    <row r="141" spans="1:10" x14ac:dyDescent="0.2">
      <c r="A141" s="2" t="s">
        <v>933</v>
      </c>
      <c r="B141" s="2">
        <v>4</v>
      </c>
      <c r="C141" s="2">
        <v>169503180</v>
      </c>
      <c r="D141" s="2" t="s">
        <v>934</v>
      </c>
      <c r="E141" s="2" t="s">
        <v>935</v>
      </c>
      <c r="F141" s="2" t="s">
        <v>37</v>
      </c>
      <c r="G141" s="2" t="s">
        <v>848</v>
      </c>
      <c r="H141" s="2" t="s">
        <v>42</v>
      </c>
      <c r="I141" s="2" t="s">
        <v>611</v>
      </c>
      <c r="J141" s="2" t="s">
        <v>672</v>
      </c>
    </row>
    <row r="142" spans="1:10" x14ac:dyDescent="0.2">
      <c r="A142" s="2" t="s">
        <v>936</v>
      </c>
      <c r="B142" s="2">
        <v>5</v>
      </c>
      <c r="C142" s="2">
        <v>171190826</v>
      </c>
      <c r="D142" s="2" t="s">
        <v>762</v>
      </c>
      <c r="E142" s="2" t="s">
        <v>937</v>
      </c>
      <c r="F142" s="2" t="s">
        <v>37</v>
      </c>
      <c r="G142" s="2" t="s">
        <v>848</v>
      </c>
      <c r="H142" s="2" t="s">
        <v>42</v>
      </c>
      <c r="I142" s="2" t="s">
        <v>611</v>
      </c>
      <c r="J142" s="2" t="s">
        <v>672</v>
      </c>
    </row>
    <row r="143" spans="1:10" x14ac:dyDescent="0.2">
      <c r="A143" s="2" t="s">
        <v>938</v>
      </c>
      <c r="B143" s="2">
        <v>6</v>
      </c>
      <c r="C143" s="2">
        <v>23557322</v>
      </c>
      <c r="D143" s="2" t="s">
        <v>939</v>
      </c>
      <c r="E143" s="2" t="s">
        <v>940</v>
      </c>
      <c r="F143" s="2" t="s">
        <v>37</v>
      </c>
      <c r="G143" s="2" t="s">
        <v>848</v>
      </c>
      <c r="H143" s="2" t="s">
        <v>42</v>
      </c>
      <c r="I143" s="2" t="s">
        <v>611</v>
      </c>
      <c r="J143" s="2" t="s">
        <v>672</v>
      </c>
    </row>
    <row r="144" spans="1:10" x14ac:dyDescent="0.2">
      <c r="A144" s="2" t="s">
        <v>941</v>
      </c>
      <c r="B144" s="2">
        <v>6</v>
      </c>
      <c r="C144" s="2">
        <v>45574050</v>
      </c>
      <c r="D144" s="2" t="s">
        <v>525</v>
      </c>
      <c r="E144" s="2" t="s">
        <v>942</v>
      </c>
      <c r="F144" s="2" t="s">
        <v>37</v>
      </c>
      <c r="G144" s="2" t="s">
        <v>848</v>
      </c>
      <c r="H144" s="2" t="s">
        <v>42</v>
      </c>
      <c r="I144" s="2" t="s">
        <v>611</v>
      </c>
      <c r="J144" s="2" t="s">
        <v>672</v>
      </c>
    </row>
    <row r="145" spans="1:10" x14ac:dyDescent="0.2">
      <c r="A145" s="2" t="s">
        <v>943</v>
      </c>
      <c r="B145" s="2">
        <v>6</v>
      </c>
      <c r="C145" s="2">
        <v>46306547</v>
      </c>
      <c r="D145" s="2" t="s">
        <v>427</v>
      </c>
      <c r="E145" s="2" t="s">
        <v>944</v>
      </c>
      <c r="F145" s="2" t="s">
        <v>37</v>
      </c>
      <c r="G145" s="2" t="s">
        <v>848</v>
      </c>
      <c r="H145" s="2" t="s">
        <v>42</v>
      </c>
      <c r="I145" s="2" t="s">
        <v>611</v>
      </c>
      <c r="J145" s="2" t="s">
        <v>672</v>
      </c>
    </row>
    <row r="146" spans="1:10" x14ac:dyDescent="0.2">
      <c r="A146" s="2" t="s">
        <v>945</v>
      </c>
      <c r="B146" s="2">
        <v>6</v>
      </c>
      <c r="C146" s="2">
        <v>55719867</v>
      </c>
      <c r="D146" s="2" t="s">
        <v>946</v>
      </c>
      <c r="E146" s="2" t="s">
        <v>947</v>
      </c>
      <c r="F146" s="2" t="s">
        <v>37</v>
      </c>
      <c r="G146" s="2" t="s">
        <v>848</v>
      </c>
      <c r="H146" s="2" t="s">
        <v>42</v>
      </c>
      <c r="I146" s="2" t="s">
        <v>611</v>
      </c>
      <c r="J146" s="2" t="s">
        <v>672</v>
      </c>
    </row>
    <row r="147" spans="1:10" x14ac:dyDescent="0.2">
      <c r="A147" s="2" t="s">
        <v>948</v>
      </c>
      <c r="B147" s="2">
        <v>7</v>
      </c>
      <c r="C147" s="2">
        <v>7253520</v>
      </c>
      <c r="D147" s="2" t="s">
        <v>949</v>
      </c>
      <c r="E147" s="2" t="s">
        <v>950</v>
      </c>
      <c r="F147" s="2" t="s">
        <v>37</v>
      </c>
      <c r="G147" s="2" t="s">
        <v>848</v>
      </c>
      <c r="H147" s="2" t="s">
        <v>42</v>
      </c>
      <c r="I147" s="2" t="s">
        <v>611</v>
      </c>
      <c r="J147" s="2" t="s">
        <v>672</v>
      </c>
    </row>
    <row r="148" spans="1:10" x14ac:dyDescent="0.2">
      <c r="A148" s="2" t="s">
        <v>951</v>
      </c>
      <c r="B148" s="2">
        <v>7</v>
      </c>
      <c r="C148" s="2">
        <v>120780483</v>
      </c>
      <c r="D148" s="2" t="s">
        <v>952</v>
      </c>
      <c r="E148" s="2" t="s">
        <v>953</v>
      </c>
      <c r="F148" s="2" t="s">
        <v>37</v>
      </c>
      <c r="G148" s="2" t="s">
        <v>848</v>
      </c>
      <c r="H148" s="2" t="s">
        <v>42</v>
      </c>
      <c r="I148" s="2" t="s">
        <v>611</v>
      </c>
      <c r="J148" s="2" t="s">
        <v>672</v>
      </c>
    </row>
    <row r="149" spans="1:10" x14ac:dyDescent="0.2">
      <c r="A149" s="2" t="s">
        <v>954</v>
      </c>
      <c r="B149" s="2">
        <v>7</v>
      </c>
      <c r="C149" s="2">
        <v>121987158</v>
      </c>
      <c r="D149" s="2" t="s">
        <v>955</v>
      </c>
      <c r="E149" s="2" t="s">
        <v>956</v>
      </c>
      <c r="F149" s="2" t="s">
        <v>37</v>
      </c>
      <c r="G149" s="2" t="s">
        <v>848</v>
      </c>
      <c r="H149" s="2" t="s">
        <v>42</v>
      </c>
      <c r="I149" s="2" t="s">
        <v>611</v>
      </c>
      <c r="J149" s="2" t="s">
        <v>672</v>
      </c>
    </row>
    <row r="150" spans="1:10" x14ac:dyDescent="0.2">
      <c r="A150" s="2" t="s">
        <v>957</v>
      </c>
      <c r="B150" s="2">
        <v>8</v>
      </c>
      <c r="C150" s="2">
        <v>26453105</v>
      </c>
      <c r="D150" s="2" t="s">
        <v>958</v>
      </c>
      <c r="E150" s="2" t="s">
        <v>959</v>
      </c>
      <c r="F150" s="2" t="s">
        <v>37</v>
      </c>
      <c r="G150" s="2" t="s">
        <v>848</v>
      </c>
      <c r="H150" s="2" t="s">
        <v>42</v>
      </c>
      <c r="I150" s="2" t="s">
        <v>611</v>
      </c>
      <c r="J150" s="2" t="s">
        <v>672</v>
      </c>
    </row>
    <row r="151" spans="1:10" x14ac:dyDescent="0.2">
      <c r="A151" s="2" t="s">
        <v>960</v>
      </c>
      <c r="B151" s="2">
        <v>8</v>
      </c>
      <c r="C151" s="2">
        <v>109599969</v>
      </c>
      <c r="D151" s="2" t="s">
        <v>758</v>
      </c>
      <c r="E151" s="2" t="s">
        <v>961</v>
      </c>
      <c r="F151" s="2" t="s">
        <v>37</v>
      </c>
      <c r="G151" s="2" t="s">
        <v>848</v>
      </c>
      <c r="H151" s="2" t="s">
        <v>42</v>
      </c>
      <c r="I151" s="2" t="s">
        <v>611</v>
      </c>
      <c r="J151" s="2" t="s">
        <v>672</v>
      </c>
    </row>
    <row r="152" spans="1:10" x14ac:dyDescent="0.2">
      <c r="A152" s="2" t="s">
        <v>962</v>
      </c>
      <c r="B152" s="2">
        <v>8</v>
      </c>
      <c r="C152" s="2">
        <v>116624879</v>
      </c>
      <c r="D152" s="2" t="s">
        <v>855</v>
      </c>
      <c r="E152" s="2" t="s">
        <v>856</v>
      </c>
      <c r="F152" s="2" t="s">
        <v>37</v>
      </c>
      <c r="G152" s="2" t="s">
        <v>848</v>
      </c>
      <c r="H152" s="2" t="s">
        <v>42</v>
      </c>
      <c r="I152" s="2" t="s">
        <v>611</v>
      </c>
      <c r="J152" s="2" t="s">
        <v>672</v>
      </c>
    </row>
    <row r="153" spans="1:10" x14ac:dyDescent="0.2">
      <c r="A153" s="2" t="s">
        <v>963</v>
      </c>
      <c r="B153" s="2">
        <v>9</v>
      </c>
      <c r="C153" s="2">
        <v>14480820</v>
      </c>
      <c r="D153" s="2" t="s">
        <v>964</v>
      </c>
      <c r="E153" s="2" t="s">
        <v>965</v>
      </c>
      <c r="F153" s="2" t="s">
        <v>37</v>
      </c>
      <c r="G153" s="2" t="s">
        <v>848</v>
      </c>
      <c r="H153" s="2" t="s">
        <v>42</v>
      </c>
      <c r="I153" s="2" t="s">
        <v>611</v>
      </c>
      <c r="J153" s="2" t="s">
        <v>672</v>
      </c>
    </row>
    <row r="154" spans="1:10" x14ac:dyDescent="0.2">
      <c r="A154" s="2" t="s">
        <v>966</v>
      </c>
      <c r="B154" s="2">
        <v>9</v>
      </c>
      <c r="C154" s="2">
        <v>111371123</v>
      </c>
      <c r="D154" s="2" t="s">
        <v>967</v>
      </c>
      <c r="E154" s="2" t="s">
        <v>968</v>
      </c>
      <c r="F154" s="2" t="s">
        <v>37</v>
      </c>
      <c r="G154" s="2" t="s">
        <v>848</v>
      </c>
      <c r="H154" s="2" t="s">
        <v>42</v>
      </c>
      <c r="I154" s="2" t="s">
        <v>611</v>
      </c>
      <c r="J154" s="2" t="s">
        <v>672</v>
      </c>
    </row>
    <row r="155" spans="1:10" x14ac:dyDescent="0.2">
      <c r="A155" s="2" t="s">
        <v>969</v>
      </c>
      <c r="B155" s="2">
        <v>10</v>
      </c>
      <c r="C155" s="2">
        <v>97259560</v>
      </c>
      <c r="D155" s="2" t="s">
        <v>970</v>
      </c>
      <c r="E155" s="2" t="s">
        <v>971</v>
      </c>
      <c r="F155" s="2" t="s">
        <v>37</v>
      </c>
      <c r="G155" s="2" t="s">
        <v>848</v>
      </c>
      <c r="H155" s="2" t="s">
        <v>42</v>
      </c>
      <c r="I155" s="2" t="s">
        <v>611</v>
      </c>
      <c r="J155" s="2" t="s">
        <v>672</v>
      </c>
    </row>
    <row r="156" spans="1:10" x14ac:dyDescent="0.2">
      <c r="A156" s="2" t="s">
        <v>972</v>
      </c>
      <c r="B156" s="2">
        <v>12</v>
      </c>
      <c r="C156" s="2">
        <v>65856151</v>
      </c>
      <c r="D156" s="2" t="s">
        <v>137</v>
      </c>
      <c r="E156" s="2" t="s">
        <v>973</v>
      </c>
      <c r="F156" s="2" t="s">
        <v>37</v>
      </c>
      <c r="G156" s="2" t="s">
        <v>848</v>
      </c>
      <c r="H156" s="2" t="s">
        <v>42</v>
      </c>
      <c r="I156" s="2" t="s">
        <v>611</v>
      </c>
      <c r="J156" s="2" t="s">
        <v>672</v>
      </c>
    </row>
    <row r="157" spans="1:10" x14ac:dyDescent="0.2">
      <c r="A157" s="2" t="s">
        <v>974</v>
      </c>
      <c r="B157" s="2">
        <v>12</v>
      </c>
      <c r="C157" s="2">
        <v>77927796</v>
      </c>
      <c r="D157" s="2" t="s">
        <v>220</v>
      </c>
      <c r="E157" s="2" t="s">
        <v>975</v>
      </c>
      <c r="F157" s="2" t="s">
        <v>37</v>
      </c>
      <c r="G157" s="2" t="s">
        <v>848</v>
      </c>
      <c r="H157" s="2" t="s">
        <v>42</v>
      </c>
      <c r="I157" s="2" t="s">
        <v>611</v>
      </c>
      <c r="J157" s="2" t="s">
        <v>672</v>
      </c>
    </row>
    <row r="158" spans="1:10" x14ac:dyDescent="0.2">
      <c r="A158" s="2" t="s">
        <v>976</v>
      </c>
      <c r="B158" s="2">
        <v>12</v>
      </c>
      <c r="C158" s="2">
        <v>85881917</v>
      </c>
      <c r="D158" s="2" t="s">
        <v>276</v>
      </c>
      <c r="E158" s="2" t="s">
        <v>977</v>
      </c>
      <c r="F158" s="2" t="s">
        <v>37</v>
      </c>
      <c r="G158" s="2" t="s">
        <v>848</v>
      </c>
      <c r="H158" s="2" t="s">
        <v>42</v>
      </c>
      <c r="I158" s="2" t="s">
        <v>611</v>
      </c>
      <c r="J158" s="2" t="s">
        <v>672</v>
      </c>
    </row>
    <row r="159" spans="1:10" x14ac:dyDescent="0.2">
      <c r="A159" s="2" t="s">
        <v>978</v>
      </c>
      <c r="B159" s="2">
        <v>13</v>
      </c>
      <c r="C159" s="2">
        <v>95508654</v>
      </c>
      <c r="D159" s="2" t="s">
        <v>328</v>
      </c>
      <c r="E159" s="2" t="s">
        <v>979</v>
      </c>
      <c r="F159" s="2" t="s">
        <v>37</v>
      </c>
      <c r="G159" s="2" t="s">
        <v>848</v>
      </c>
      <c r="H159" s="2" t="s">
        <v>42</v>
      </c>
      <c r="I159" s="2" t="s">
        <v>611</v>
      </c>
      <c r="J159" s="2" t="s">
        <v>672</v>
      </c>
    </row>
    <row r="160" spans="1:10" x14ac:dyDescent="0.2">
      <c r="A160" s="2" t="s">
        <v>980</v>
      </c>
      <c r="B160" s="2">
        <v>14</v>
      </c>
      <c r="C160" s="2">
        <v>99521392</v>
      </c>
      <c r="D160" s="2" t="s">
        <v>366</v>
      </c>
      <c r="E160" s="2" t="s">
        <v>981</v>
      </c>
      <c r="F160" s="2" t="s">
        <v>37</v>
      </c>
      <c r="G160" s="2" t="s">
        <v>848</v>
      </c>
      <c r="H160" s="2" t="s">
        <v>42</v>
      </c>
      <c r="I160" s="2" t="s">
        <v>611</v>
      </c>
      <c r="J160" s="2" t="s">
        <v>672</v>
      </c>
    </row>
    <row r="161" spans="1:10" x14ac:dyDescent="0.2">
      <c r="A161" s="2" t="s">
        <v>982</v>
      </c>
      <c r="B161" s="2">
        <v>15</v>
      </c>
      <c r="C161" s="2">
        <v>84578364</v>
      </c>
      <c r="D161" s="2" t="s">
        <v>983</v>
      </c>
      <c r="E161" s="2" t="s">
        <v>984</v>
      </c>
      <c r="F161" s="2" t="s">
        <v>37</v>
      </c>
      <c r="G161" s="2" t="s">
        <v>848</v>
      </c>
      <c r="H161" s="2" t="s">
        <v>42</v>
      </c>
      <c r="I161" s="2" t="s">
        <v>611</v>
      </c>
      <c r="J161" s="2" t="s">
        <v>672</v>
      </c>
    </row>
    <row r="162" spans="1:10" x14ac:dyDescent="0.2">
      <c r="A162" s="2" t="s">
        <v>985</v>
      </c>
      <c r="B162" s="2">
        <v>17</v>
      </c>
      <c r="C162" s="2">
        <v>7452977</v>
      </c>
      <c r="D162" s="2" t="s">
        <v>986</v>
      </c>
      <c r="E162" s="2" t="s">
        <v>987</v>
      </c>
      <c r="F162" s="2" t="s">
        <v>37</v>
      </c>
      <c r="G162" s="2" t="s">
        <v>848</v>
      </c>
      <c r="H162" s="2" t="s">
        <v>42</v>
      </c>
      <c r="I162" s="2" t="s">
        <v>611</v>
      </c>
      <c r="J162" s="2" t="s">
        <v>672</v>
      </c>
    </row>
    <row r="163" spans="1:10" x14ac:dyDescent="0.2">
      <c r="A163" s="2" t="s">
        <v>988</v>
      </c>
      <c r="B163" s="2">
        <v>18</v>
      </c>
      <c r="C163" s="2">
        <v>41543937</v>
      </c>
      <c r="D163" s="2" t="s">
        <v>989</v>
      </c>
      <c r="E163" s="2" t="s">
        <v>990</v>
      </c>
      <c r="F163" s="2" t="s">
        <v>37</v>
      </c>
      <c r="G163" s="2" t="s">
        <v>848</v>
      </c>
      <c r="H163" s="2" t="s">
        <v>42</v>
      </c>
      <c r="I163" s="2" t="s">
        <v>611</v>
      </c>
      <c r="J163" s="2" t="s">
        <v>672</v>
      </c>
    </row>
    <row r="164" spans="1:10" x14ac:dyDescent="0.2">
      <c r="A164" s="2" t="s">
        <v>991</v>
      </c>
      <c r="B164" s="2">
        <v>22</v>
      </c>
      <c r="C164" s="2">
        <v>45725600</v>
      </c>
      <c r="D164" s="2" t="s">
        <v>992</v>
      </c>
      <c r="E164" s="2" t="s">
        <v>993</v>
      </c>
      <c r="F164" s="2" t="s">
        <v>37</v>
      </c>
      <c r="G164" s="2" t="s">
        <v>848</v>
      </c>
      <c r="H164" s="2" t="s">
        <v>42</v>
      </c>
      <c r="I164" s="2" t="s">
        <v>611</v>
      </c>
      <c r="J164" s="2" t="s">
        <v>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EAS</vt:lpstr>
      <vt:lpstr>EUR</vt:lpstr>
      <vt:lpstr>SHARE</vt:lpstr>
      <vt:lpstr>RemovedSNPs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Hang, Emily</cp:lastModifiedBy>
  <dcterms:created xsi:type="dcterms:W3CDTF">2023-09-06T16:30:46Z</dcterms:created>
  <dcterms:modified xsi:type="dcterms:W3CDTF">2024-01-31T21:08:28Z</dcterms:modified>
</cp:coreProperties>
</file>