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EvolutionRedo/Data/Spreadsheets/"/>
    </mc:Choice>
  </mc:AlternateContent>
  <xr:revisionPtr revIDLastSave="7" documentId="13_ncr:1_{3FBE885F-D550-B342-9F64-9346DDE61615}" xr6:coauthVersionLast="47" xr6:coauthVersionMax="47" xr10:uidLastSave="{8C012908-9A16-4022-B8EE-004D647850EA}"/>
  <bookViews>
    <workbookView xWindow="0" yWindow="0" windowWidth="28800" windowHeight="18000" firstSheet="1" activeTab="4" xr2:uid="{00000000-000D-0000-FFFF-FFFF00000000}"/>
  </bookViews>
  <sheets>
    <sheet name="FULL" sheetId="1" r:id="rId1"/>
    <sheet name="EURonly" sheetId="5" r:id="rId2"/>
    <sheet name="EASonly" sheetId="6" r:id="rId3"/>
    <sheet name="Shared" sheetId="7" r:id="rId4"/>
    <sheet name="Removed SNPs" sheetId="4" r:id="rId5"/>
  </sheets>
  <definedNames>
    <definedName name="_xlnm._FilterDatabase" localSheetId="2" hidden="1">EASonly!$A$1:$U$128</definedName>
    <definedName name="_xlnm._FilterDatabase" localSheetId="1" hidden="1">EURonly!$A$1:$S$87</definedName>
    <definedName name="_xlnm._FilterDatabase" localSheetId="0" hidden="1">FULL!$A$1:$T$291</definedName>
    <definedName name="_xlnm._FilterDatabase" localSheetId="4" hidden="1">'Removed SNPs'!$A$1:$J$163</definedName>
    <definedName name="_xlnm._FilterDatabase" localSheetId="3" hidden="1">Shared!$A$1:$U$77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9" i="6" l="1"/>
  <c r="R129" i="6"/>
  <c r="Q129" i="6"/>
  <c r="Q77" i="1"/>
  <c r="R77" i="1"/>
  <c r="S77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2" i="6"/>
  <c r="S2" i="5"/>
  <c r="S291" i="1"/>
  <c r="R291" i="1"/>
  <c r="Q291" i="1"/>
  <c r="S287" i="1"/>
  <c r="R287" i="1"/>
  <c r="Q287" i="1"/>
  <c r="S286" i="1"/>
  <c r="R286" i="1"/>
  <c r="Q286" i="1"/>
  <c r="S285" i="1"/>
  <c r="R285" i="1"/>
  <c r="Q285" i="1"/>
  <c r="S275" i="1"/>
  <c r="R275" i="1"/>
  <c r="Q275" i="1"/>
  <c r="S274" i="1"/>
  <c r="R274" i="1"/>
  <c r="Q274" i="1"/>
  <c r="S271" i="1"/>
  <c r="R271" i="1"/>
  <c r="Q271" i="1"/>
  <c r="S270" i="1"/>
  <c r="R270" i="1"/>
  <c r="Q270" i="1"/>
  <c r="S269" i="1"/>
  <c r="R269" i="1"/>
  <c r="Q269" i="1"/>
  <c r="S252" i="1"/>
  <c r="R252" i="1"/>
  <c r="Q252" i="1"/>
  <c r="S251" i="1"/>
  <c r="R251" i="1"/>
  <c r="Q251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24" i="1"/>
  <c r="R224" i="1"/>
  <c r="Q224" i="1"/>
  <c r="S223" i="1"/>
  <c r="R223" i="1"/>
  <c r="Q223" i="1"/>
  <c r="S222" i="1"/>
  <c r="R222" i="1"/>
  <c r="Q222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198" i="1"/>
  <c r="R198" i="1"/>
  <c r="Q198" i="1"/>
  <c r="S197" i="1"/>
  <c r="R197" i="1"/>
  <c r="Q197" i="1"/>
  <c r="S196" i="1"/>
  <c r="R196" i="1"/>
  <c r="Q196" i="1"/>
  <c r="S193" i="1"/>
  <c r="R193" i="1"/>
  <c r="Q193" i="1"/>
  <c r="S192" i="1"/>
  <c r="R192" i="1"/>
  <c r="Q192" i="1"/>
  <c r="S191" i="1"/>
  <c r="R191" i="1"/>
  <c r="Q191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12" i="1"/>
  <c r="R112" i="1"/>
  <c r="Q112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R279" i="1"/>
  <c r="R199" i="1"/>
  <c r="R200" i="1"/>
  <c r="R260" i="1"/>
  <c r="R148" i="1"/>
  <c r="R166" i="1"/>
  <c r="R167" i="1"/>
  <c r="R201" i="1"/>
  <c r="R202" i="1"/>
  <c r="R2" i="1"/>
  <c r="R180" i="1"/>
  <c r="R203" i="1"/>
  <c r="R204" i="1"/>
  <c r="R181" i="1"/>
  <c r="R205" i="1"/>
  <c r="R3" i="1"/>
  <c r="R206" i="1"/>
  <c r="R253" i="1"/>
  <c r="R26" i="1"/>
  <c r="R132" i="1"/>
  <c r="R84" i="1"/>
  <c r="R133" i="1"/>
  <c r="R4" i="1"/>
  <c r="R182" i="1"/>
  <c r="R217" i="1"/>
  <c r="R27" i="1"/>
  <c r="R149" i="1"/>
  <c r="R5" i="1"/>
  <c r="R183" i="1"/>
  <c r="R28" i="1"/>
  <c r="R29" i="1"/>
  <c r="R64" i="1"/>
  <c r="R65" i="1"/>
  <c r="R134" i="1"/>
  <c r="R225" i="1"/>
  <c r="R240" i="1"/>
  <c r="R272" i="1"/>
  <c r="R207" i="1"/>
  <c r="R104" i="1"/>
  <c r="R113" i="1"/>
  <c r="R114" i="1"/>
  <c r="R168" i="1"/>
  <c r="R254" i="1"/>
  <c r="R30" i="1"/>
  <c r="R31" i="1"/>
  <c r="R32" i="1"/>
  <c r="R135" i="1"/>
  <c r="R241" i="1"/>
  <c r="R115" i="1"/>
  <c r="R136" i="1"/>
  <c r="R242" i="1"/>
  <c r="R6" i="1"/>
  <c r="R33" i="1"/>
  <c r="R34" i="1"/>
  <c r="R243" i="1"/>
  <c r="R184" i="1"/>
  <c r="R150" i="1"/>
  <c r="R244" i="1"/>
  <c r="R85" i="1"/>
  <c r="R116" i="1"/>
  <c r="R226" i="1"/>
  <c r="R137" i="1"/>
  <c r="R35" i="1"/>
  <c r="R105" i="1"/>
  <c r="R7" i="1"/>
  <c r="R66" i="1"/>
  <c r="R86" i="1"/>
  <c r="R117" i="1"/>
  <c r="R185" i="1"/>
  <c r="R227" i="1"/>
  <c r="R280" i="1"/>
  <c r="R36" i="1"/>
  <c r="R37" i="1"/>
  <c r="R38" i="1"/>
  <c r="R186" i="1"/>
  <c r="R261" i="1"/>
  <c r="R87" i="1"/>
  <c r="R218" i="1"/>
  <c r="R262" i="1"/>
  <c r="R245" i="1"/>
  <c r="R169" i="1"/>
  <c r="R39" i="1"/>
  <c r="R40" i="1"/>
  <c r="R8" i="1"/>
  <c r="R41" i="1"/>
  <c r="R9" i="1"/>
  <c r="R118" i="1"/>
  <c r="R138" i="1"/>
  <c r="R276" i="1"/>
  <c r="R119" i="1"/>
  <c r="R106" i="1"/>
  <c r="R255" i="1"/>
  <c r="R10" i="1"/>
  <c r="R88" i="1"/>
  <c r="R42" i="1"/>
  <c r="R228" i="1"/>
  <c r="R208" i="1"/>
  <c r="R43" i="1"/>
  <c r="R89" i="1"/>
  <c r="R209" i="1"/>
  <c r="R67" i="1"/>
  <c r="R187" i="1"/>
  <c r="R281" i="1"/>
  <c r="R90" i="1"/>
  <c r="R44" i="1"/>
  <c r="R11" i="1"/>
  <c r="R107" i="1"/>
  <c r="R210" i="1"/>
  <c r="R120" i="1"/>
  <c r="R188" i="1"/>
  <c r="R273" i="1"/>
  <c r="R282" i="1"/>
  <c r="R91" i="1"/>
  <c r="R68" i="1"/>
  <c r="R121" i="1"/>
  <c r="R229" i="1"/>
  <c r="R12" i="1"/>
  <c r="R189" i="1"/>
  <c r="R69" i="1"/>
  <c r="R246" i="1"/>
  <c r="R230" i="1"/>
  <c r="R151" i="1"/>
  <c r="R231" i="1"/>
  <c r="R247" i="1"/>
  <c r="R283" i="1"/>
  <c r="R92" i="1"/>
  <c r="R284" i="1"/>
  <c r="R139" i="1"/>
  <c r="R152" i="1"/>
  <c r="R256" i="1"/>
  <c r="R108" i="1"/>
  <c r="R109" i="1"/>
  <c r="R122" i="1"/>
  <c r="R13" i="1"/>
  <c r="R45" i="1"/>
  <c r="R46" i="1"/>
  <c r="R47" i="1"/>
  <c r="R70" i="1"/>
  <c r="R93" i="1"/>
  <c r="R94" i="1"/>
  <c r="R95" i="1"/>
  <c r="R123" i="1"/>
  <c r="R153" i="1"/>
  <c r="R154" i="1"/>
  <c r="R14" i="1"/>
  <c r="R263" i="1"/>
  <c r="R277" i="1"/>
  <c r="R140" i="1"/>
  <c r="R48" i="1"/>
  <c r="R71" i="1"/>
  <c r="R15" i="1"/>
  <c r="R289" i="1"/>
  <c r="R49" i="1"/>
  <c r="R264" i="1"/>
  <c r="R16" i="1"/>
  <c r="R219" i="1"/>
  <c r="R278" i="1"/>
  <c r="R124" i="1"/>
  <c r="R72" i="1"/>
  <c r="R73" i="1"/>
  <c r="R96" i="1"/>
  <c r="R155" i="1"/>
  <c r="R265" i="1"/>
  <c r="R17" i="1"/>
  <c r="R232" i="1"/>
  <c r="R220" i="1"/>
  <c r="R170" i="1"/>
  <c r="R257" i="1"/>
  <c r="R194" i="1"/>
  <c r="R266" i="1"/>
  <c r="R97" i="1"/>
  <c r="R110" i="1"/>
  <c r="R156" i="1"/>
  <c r="R125" i="1"/>
  <c r="R157" i="1"/>
  <c r="R158" i="1"/>
  <c r="R159" i="1"/>
  <c r="R171" i="1"/>
  <c r="R172" i="1"/>
  <c r="R248" i="1"/>
  <c r="R173" i="1"/>
  <c r="R174" i="1"/>
  <c r="R126" i="1"/>
  <c r="R190" i="1"/>
  <c r="R249" i="1"/>
  <c r="R258" i="1"/>
  <c r="R195" i="1"/>
  <c r="R211" i="1"/>
  <c r="R250" i="1"/>
  <c r="R267" i="1"/>
  <c r="R233" i="1"/>
  <c r="R111" i="1"/>
  <c r="R50" i="1"/>
  <c r="R127" i="1"/>
  <c r="R221" i="1"/>
  <c r="R74" i="1"/>
  <c r="R75" i="1"/>
  <c r="R76" i="1"/>
  <c r="R268" i="1"/>
  <c r="R259" i="1"/>
  <c r="R290" i="1"/>
  <c r="R98" i="1"/>
  <c r="R288" i="1"/>
  <c r="S279" i="1"/>
  <c r="S199" i="1"/>
  <c r="S200" i="1"/>
  <c r="S260" i="1"/>
  <c r="S148" i="1"/>
  <c r="S166" i="1"/>
  <c r="S167" i="1"/>
  <c r="S201" i="1"/>
  <c r="S202" i="1"/>
  <c r="S2" i="1"/>
  <c r="S180" i="1"/>
  <c r="S203" i="1"/>
  <c r="S204" i="1"/>
  <c r="S181" i="1"/>
  <c r="S205" i="1"/>
  <c r="S3" i="1"/>
  <c r="S206" i="1"/>
  <c r="S253" i="1"/>
  <c r="S26" i="1"/>
  <c r="S132" i="1"/>
  <c r="S84" i="1"/>
  <c r="S133" i="1"/>
  <c r="S4" i="1"/>
  <c r="S182" i="1"/>
  <c r="S217" i="1"/>
  <c r="S27" i="1"/>
  <c r="S149" i="1"/>
  <c r="S5" i="1"/>
  <c r="S183" i="1"/>
  <c r="S28" i="1"/>
  <c r="S29" i="1"/>
  <c r="S64" i="1"/>
  <c r="S65" i="1"/>
  <c r="S134" i="1"/>
  <c r="S225" i="1"/>
  <c r="S240" i="1"/>
  <c r="S272" i="1"/>
  <c r="S207" i="1"/>
  <c r="S104" i="1"/>
  <c r="S113" i="1"/>
  <c r="S114" i="1"/>
  <c r="S168" i="1"/>
  <c r="S254" i="1"/>
  <c r="S30" i="1"/>
  <c r="S31" i="1"/>
  <c r="S32" i="1"/>
  <c r="S135" i="1"/>
  <c r="S241" i="1"/>
  <c r="S115" i="1"/>
  <c r="S136" i="1"/>
  <c r="S242" i="1"/>
  <c r="S6" i="1"/>
  <c r="S33" i="1"/>
  <c r="S34" i="1"/>
  <c r="S243" i="1"/>
  <c r="S184" i="1"/>
  <c r="S150" i="1"/>
  <c r="S244" i="1"/>
  <c r="S85" i="1"/>
  <c r="S116" i="1"/>
  <c r="S226" i="1"/>
  <c r="S137" i="1"/>
  <c r="S35" i="1"/>
  <c r="S105" i="1"/>
  <c r="S7" i="1"/>
  <c r="S66" i="1"/>
  <c r="S86" i="1"/>
  <c r="S117" i="1"/>
  <c r="S185" i="1"/>
  <c r="S227" i="1"/>
  <c r="S280" i="1"/>
  <c r="S36" i="1"/>
  <c r="S37" i="1"/>
  <c r="S38" i="1"/>
  <c r="S186" i="1"/>
  <c r="S261" i="1"/>
  <c r="S87" i="1"/>
  <c r="S218" i="1"/>
  <c r="S262" i="1"/>
  <c r="S245" i="1"/>
  <c r="S169" i="1"/>
  <c r="S39" i="1"/>
  <c r="S40" i="1"/>
  <c r="S8" i="1"/>
  <c r="S41" i="1"/>
  <c r="S9" i="1"/>
  <c r="S118" i="1"/>
  <c r="S138" i="1"/>
  <c r="S276" i="1"/>
  <c r="S119" i="1"/>
  <c r="S106" i="1"/>
  <c r="S255" i="1"/>
  <c r="S10" i="1"/>
  <c r="S88" i="1"/>
  <c r="S42" i="1"/>
  <c r="S228" i="1"/>
  <c r="S208" i="1"/>
  <c r="S43" i="1"/>
  <c r="S89" i="1"/>
  <c r="S209" i="1"/>
  <c r="S67" i="1"/>
  <c r="S187" i="1"/>
  <c r="S281" i="1"/>
  <c r="S90" i="1"/>
  <c r="S44" i="1"/>
  <c r="S11" i="1"/>
  <c r="S107" i="1"/>
  <c r="S210" i="1"/>
  <c r="S120" i="1"/>
  <c r="S188" i="1"/>
  <c r="S273" i="1"/>
  <c r="S282" i="1"/>
  <c r="S91" i="1"/>
  <c r="S68" i="1"/>
  <c r="S121" i="1"/>
  <c r="S229" i="1"/>
  <c r="S12" i="1"/>
  <c r="S189" i="1"/>
  <c r="S69" i="1"/>
  <c r="S246" i="1"/>
  <c r="S230" i="1"/>
  <c r="S151" i="1"/>
  <c r="S231" i="1"/>
  <c r="S247" i="1"/>
  <c r="S283" i="1"/>
  <c r="S92" i="1"/>
  <c r="S284" i="1"/>
  <c r="S139" i="1"/>
  <c r="S152" i="1"/>
  <c r="S256" i="1"/>
  <c r="S108" i="1"/>
  <c r="S109" i="1"/>
  <c r="S122" i="1"/>
  <c r="S13" i="1"/>
  <c r="S45" i="1"/>
  <c r="S46" i="1"/>
  <c r="S47" i="1"/>
  <c r="S70" i="1"/>
  <c r="S93" i="1"/>
  <c r="S94" i="1"/>
  <c r="S95" i="1"/>
  <c r="S123" i="1"/>
  <c r="S153" i="1"/>
  <c r="S154" i="1"/>
  <c r="S14" i="1"/>
  <c r="S263" i="1"/>
  <c r="S277" i="1"/>
  <c r="S140" i="1"/>
  <c r="S48" i="1"/>
  <c r="S71" i="1"/>
  <c r="S15" i="1"/>
  <c r="S289" i="1"/>
  <c r="S49" i="1"/>
  <c r="S264" i="1"/>
  <c r="S16" i="1"/>
  <c r="S219" i="1"/>
  <c r="S278" i="1"/>
  <c r="S124" i="1"/>
  <c r="S72" i="1"/>
  <c r="S73" i="1"/>
  <c r="S96" i="1"/>
  <c r="S155" i="1"/>
  <c r="S265" i="1"/>
  <c r="S17" i="1"/>
  <c r="S232" i="1"/>
  <c r="S220" i="1"/>
  <c r="S170" i="1"/>
  <c r="S257" i="1"/>
  <c r="S194" i="1"/>
  <c r="S266" i="1"/>
  <c r="S97" i="1"/>
  <c r="S110" i="1"/>
  <c r="S156" i="1"/>
  <c r="S125" i="1"/>
  <c r="S157" i="1"/>
  <c r="S158" i="1"/>
  <c r="S159" i="1"/>
  <c r="S171" i="1"/>
  <c r="S172" i="1"/>
  <c r="S248" i="1"/>
  <c r="S173" i="1"/>
  <c r="S174" i="1"/>
  <c r="S126" i="1"/>
  <c r="S190" i="1"/>
  <c r="S249" i="1"/>
  <c r="S258" i="1"/>
  <c r="S195" i="1"/>
  <c r="S211" i="1"/>
  <c r="S250" i="1"/>
  <c r="S267" i="1"/>
  <c r="S233" i="1"/>
  <c r="S111" i="1"/>
  <c r="S50" i="1"/>
  <c r="S127" i="1"/>
  <c r="S221" i="1"/>
  <c r="S74" i="1"/>
  <c r="S75" i="1"/>
  <c r="S76" i="1"/>
  <c r="S268" i="1"/>
  <c r="S259" i="1"/>
  <c r="S290" i="1"/>
  <c r="S98" i="1"/>
  <c r="S288" i="1"/>
  <c r="Q279" i="1"/>
  <c r="Q199" i="1"/>
  <c r="Q200" i="1"/>
  <c r="Q260" i="1"/>
  <c r="Q148" i="1"/>
  <c r="Q166" i="1"/>
  <c r="Q167" i="1"/>
  <c r="Q201" i="1"/>
  <c r="Q202" i="1"/>
  <c r="Q2" i="1"/>
  <c r="Q180" i="1"/>
  <c r="Q203" i="1"/>
  <c r="Q204" i="1"/>
  <c r="Q181" i="1"/>
  <c r="Q205" i="1"/>
  <c r="Q3" i="1"/>
  <c r="Q206" i="1"/>
  <c r="Q253" i="1"/>
  <c r="Q26" i="1"/>
  <c r="Q132" i="1"/>
  <c r="Q84" i="1"/>
  <c r="Q133" i="1"/>
  <c r="Q4" i="1"/>
  <c r="Q182" i="1"/>
  <c r="Q217" i="1"/>
  <c r="Q27" i="1"/>
  <c r="Q149" i="1"/>
  <c r="Q5" i="1"/>
  <c r="Q183" i="1"/>
  <c r="Q28" i="1"/>
  <c r="Q29" i="1"/>
  <c r="Q64" i="1"/>
  <c r="Q65" i="1"/>
  <c r="Q134" i="1"/>
  <c r="Q225" i="1"/>
  <c r="Q240" i="1"/>
  <c r="Q272" i="1"/>
  <c r="Q207" i="1"/>
  <c r="Q104" i="1"/>
  <c r="Q113" i="1"/>
  <c r="Q114" i="1"/>
  <c r="Q168" i="1"/>
  <c r="Q254" i="1"/>
  <c r="Q30" i="1"/>
  <c r="Q31" i="1"/>
  <c r="Q32" i="1"/>
  <c r="Q135" i="1"/>
  <c r="Q241" i="1"/>
  <c r="Q115" i="1"/>
  <c r="Q136" i="1"/>
  <c r="Q242" i="1"/>
  <c r="Q6" i="1"/>
  <c r="Q33" i="1"/>
  <c r="Q34" i="1"/>
  <c r="Q243" i="1"/>
  <c r="Q184" i="1"/>
  <c r="Q150" i="1"/>
  <c r="Q244" i="1"/>
  <c r="Q85" i="1"/>
  <c r="Q116" i="1"/>
  <c r="Q226" i="1"/>
  <c r="Q137" i="1"/>
  <c r="Q35" i="1"/>
  <c r="Q105" i="1"/>
  <c r="Q7" i="1"/>
  <c r="Q66" i="1"/>
  <c r="Q86" i="1"/>
  <c r="Q117" i="1"/>
  <c r="Q185" i="1"/>
  <c r="Q227" i="1"/>
  <c r="Q280" i="1"/>
  <c r="Q36" i="1"/>
  <c r="Q37" i="1"/>
  <c r="Q38" i="1"/>
  <c r="Q186" i="1"/>
  <c r="Q261" i="1"/>
  <c r="Q87" i="1"/>
  <c r="Q218" i="1"/>
  <c r="Q262" i="1"/>
  <c r="Q245" i="1"/>
  <c r="Q169" i="1"/>
  <c r="Q39" i="1"/>
  <c r="Q40" i="1"/>
  <c r="Q8" i="1"/>
  <c r="Q41" i="1"/>
  <c r="Q9" i="1"/>
  <c r="Q118" i="1"/>
  <c r="Q138" i="1"/>
  <c r="Q276" i="1"/>
  <c r="Q119" i="1"/>
  <c r="Q106" i="1"/>
  <c r="Q255" i="1"/>
  <c r="Q10" i="1"/>
  <c r="Q88" i="1"/>
  <c r="Q42" i="1"/>
  <c r="Q228" i="1"/>
  <c r="Q208" i="1"/>
  <c r="Q43" i="1"/>
  <c r="Q89" i="1"/>
  <c r="Q209" i="1"/>
  <c r="Q67" i="1"/>
  <c r="Q187" i="1"/>
  <c r="Q281" i="1"/>
  <c r="Q90" i="1"/>
  <c r="Q44" i="1"/>
  <c r="Q11" i="1"/>
  <c r="Q107" i="1"/>
  <c r="Q210" i="1"/>
  <c r="Q120" i="1"/>
  <c r="Q188" i="1"/>
  <c r="Q273" i="1"/>
  <c r="Q282" i="1"/>
  <c r="Q91" i="1"/>
  <c r="Q68" i="1"/>
  <c r="Q121" i="1"/>
  <c r="Q229" i="1"/>
  <c r="Q12" i="1"/>
  <c r="Q189" i="1"/>
  <c r="Q69" i="1"/>
  <c r="Q246" i="1"/>
  <c r="Q230" i="1"/>
  <c r="Q151" i="1"/>
  <c r="Q231" i="1"/>
  <c r="Q247" i="1"/>
  <c r="Q283" i="1"/>
  <c r="Q92" i="1"/>
  <c r="Q284" i="1"/>
  <c r="Q139" i="1"/>
  <c r="Q152" i="1"/>
  <c r="Q256" i="1"/>
  <c r="Q108" i="1"/>
  <c r="Q109" i="1"/>
  <c r="Q122" i="1"/>
  <c r="Q13" i="1"/>
  <c r="Q45" i="1"/>
  <c r="Q46" i="1"/>
  <c r="Q47" i="1"/>
  <c r="Q70" i="1"/>
  <c r="Q93" i="1"/>
  <c r="Q94" i="1"/>
  <c r="Q95" i="1"/>
  <c r="Q123" i="1"/>
  <c r="Q153" i="1"/>
  <c r="Q154" i="1"/>
  <c r="Q14" i="1"/>
  <c r="Q263" i="1"/>
  <c r="Q277" i="1"/>
  <c r="Q140" i="1"/>
  <c r="Q48" i="1"/>
  <c r="Q71" i="1"/>
  <c r="Q15" i="1"/>
  <c r="Q289" i="1"/>
  <c r="Q49" i="1"/>
  <c r="Q264" i="1"/>
  <c r="Q16" i="1"/>
  <c r="Q219" i="1"/>
  <c r="Q278" i="1"/>
  <c r="Q124" i="1"/>
  <c r="Q72" i="1"/>
  <c r="Q73" i="1"/>
  <c r="Q96" i="1"/>
  <c r="Q155" i="1"/>
  <c r="Q265" i="1"/>
  <c r="Q17" i="1"/>
  <c r="Q232" i="1"/>
  <c r="Q220" i="1"/>
  <c r="Q170" i="1"/>
  <c r="Q257" i="1"/>
  <c r="Q194" i="1"/>
  <c r="Q266" i="1"/>
  <c r="Q97" i="1"/>
  <c r="Q110" i="1"/>
  <c r="Q156" i="1"/>
  <c r="Q125" i="1"/>
  <c r="Q157" i="1"/>
  <c r="Q158" i="1"/>
  <c r="Q159" i="1"/>
  <c r="Q171" i="1"/>
  <c r="Q172" i="1"/>
  <c r="Q248" i="1"/>
  <c r="Q173" i="1"/>
  <c r="Q174" i="1"/>
  <c r="Q126" i="1"/>
  <c r="Q190" i="1"/>
  <c r="Q249" i="1"/>
  <c r="Q258" i="1"/>
  <c r="Q195" i="1"/>
  <c r="Q211" i="1"/>
  <c r="Q250" i="1"/>
  <c r="Q267" i="1"/>
  <c r="Q233" i="1"/>
  <c r="Q111" i="1"/>
  <c r="Q50" i="1"/>
  <c r="Q127" i="1"/>
  <c r="Q221" i="1"/>
  <c r="Q74" i="1"/>
  <c r="Q75" i="1"/>
  <c r="Q76" i="1"/>
  <c r="Q268" i="1"/>
  <c r="Q259" i="1"/>
  <c r="Q290" i="1"/>
  <c r="Q98" i="1"/>
  <c r="Q288" i="1"/>
</calcChain>
</file>

<file path=xl/sharedStrings.xml><?xml version="1.0" encoding="utf-8"?>
<sst xmlns="http://schemas.openxmlformats.org/spreadsheetml/2006/main" count="8342" uniqueCount="1012">
  <si>
    <t>SNP</t>
  </si>
  <si>
    <t>Chr</t>
  </si>
  <si>
    <t>Pos.hg19</t>
  </si>
  <si>
    <t>Cytoband</t>
  </si>
  <si>
    <t>Annotated.Gene</t>
  </si>
  <si>
    <t>population</t>
  </si>
  <si>
    <t>characteristic</t>
  </si>
  <si>
    <t>A1</t>
  </si>
  <si>
    <t>A2</t>
  </si>
  <si>
    <t>EAS.A1freq</t>
  </si>
  <si>
    <t>EUR.A1freq</t>
  </si>
  <si>
    <t>AFR.A1freq</t>
  </si>
  <si>
    <t>EAS/EUR/AFR.FreqFrom</t>
  </si>
  <si>
    <t>AncestralAllele</t>
  </si>
  <si>
    <t>DerivedAllele</t>
  </si>
  <si>
    <t>GEVA/UCSCGB Match?</t>
  </si>
  <si>
    <t>EAS.AncFreq</t>
  </si>
  <si>
    <t>EUR.AncFreq</t>
  </si>
  <si>
    <t>AFR.AncFreq</t>
  </si>
  <si>
    <t>AssociatedRegions</t>
  </si>
  <si>
    <t>rs10923710</t>
  </si>
  <si>
    <t>1p12</t>
  </si>
  <si>
    <t>TBX15</t>
  </si>
  <si>
    <t>EAS</t>
  </si>
  <si>
    <t>differentiated</t>
  </si>
  <si>
    <t>G</t>
  </si>
  <si>
    <t>T</t>
  </si>
  <si>
    <t>ZhangetAl/ZhangetAl/1000GP</t>
  </si>
  <si>
    <t>Yes</t>
  </si>
  <si>
    <t>mandible, lower mouth, upper mouth, maxillary, glabella, eye, tempora, zygoma, forehead</t>
  </si>
  <si>
    <t>rs111467622</t>
  </si>
  <si>
    <t>1p36.13</t>
  </si>
  <si>
    <t>PAX7</t>
  </si>
  <si>
    <t>A</t>
  </si>
  <si>
    <t>nose</t>
  </si>
  <si>
    <t>rs12042657</t>
  </si>
  <si>
    <t>1q44</t>
  </si>
  <si>
    <t>KIF26B</t>
  </si>
  <si>
    <t>C</t>
  </si>
  <si>
    <t>rs12562360</t>
  </si>
  <si>
    <t>1p32.1</t>
  </si>
  <si>
    <t>C1orf87</t>
  </si>
  <si>
    <t>shared</t>
  </si>
  <si>
    <t>rs1506948</t>
  </si>
  <si>
    <t>1q23.3</t>
  </si>
  <si>
    <t>LMX1A</t>
  </si>
  <si>
    <t>mandible</t>
  </si>
  <si>
    <t>rs1779445</t>
  </si>
  <si>
    <t>Yes - GEVA age estimation may be wrong</t>
  </si>
  <si>
    <t>glabella, eye, tempora, zygoma</t>
  </si>
  <si>
    <t>rs2377039</t>
  </si>
  <si>
    <t>1p36.32</t>
  </si>
  <si>
    <t>TTC34</t>
  </si>
  <si>
    <t>forehead</t>
  </si>
  <si>
    <t>rs2476023</t>
  </si>
  <si>
    <t>1q31.3</t>
  </si>
  <si>
    <t>CRB1</t>
  </si>
  <si>
    <t>mandible, lower mouth, upper mouth</t>
  </si>
  <si>
    <t>rs3125927</t>
  </si>
  <si>
    <t>1p31.3</t>
  </si>
  <si>
    <t>RPE65</t>
  </si>
  <si>
    <t>rs3887651</t>
  </si>
  <si>
    <t>1p32.3</t>
  </si>
  <si>
    <t>GLIS1</t>
  </si>
  <si>
    <t>rs4912094</t>
  </si>
  <si>
    <t>CAPZB</t>
  </si>
  <si>
    <t>rs6669519</t>
  </si>
  <si>
    <t>1p31.1</t>
  </si>
  <si>
    <t>LHX8</t>
  </si>
  <si>
    <t>glabella</t>
  </si>
  <si>
    <t>rs71631750</t>
  </si>
  <si>
    <t>1p36.21</t>
  </si>
  <si>
    <t>FBLIM1</t>
  </si>
  <si>
    <t>rs72631743</t>
  </si>
  <si>
    <t>SPAG17</t>
  </si>
  <si>
    <t>eye</t>
  </si>
  <si>
    <t>rs72906949</t>
  </si>
  <si>
    <t>rs7516137</t>
  </si>
  <si>
    <t>PRDM16</t>
  </si>
  <si>
    <t>rs742071</t>
  </si>
  <si>
    <t>PAX7</t>
    <phoneticPr fontId="0" type="noConversion"/>
  </si>
  <si>
    <t>EUR</t>
  </si>
  <si>
    <t xml:space="preserve"> differentiated</t>
    <phoneticPr fontId="0" type="noConversion"/>
  </si>
  <si>
    <t>1000GP</t>
  </si>
  <si>
    <t>rs16834081</t>
  </si>
  <si>
    <t>1p35.2</t>
  </si>
  <si>
    <t>MATN1</t>
    <phoneticPr fontId="0" type="noConversion"/>
  </si>
  <si>
    <t>rs79297754</t>
  </si>
  <si>
    <t>SLC44A5</t>
    <phoneticPr fontId="0" type="noConversion"/>
  </si>
  <si>
    <t>eye, zygoma</t>
  </si>
  <si>
    <t>rs3936018</t>
  </si>
  <si>
    <t>WARS2</t>
    <phoneticPr fontId="0" type="noConversion"/>
  </si>
  <si>
    <t>forehead, glabella</t>
  </si>
  <si>
    <t>rs17023457</t>
  </si>
  <si>
    <t>maxillary</t>
  </si>
  <si>
    <t>rs577676</t>
  </si>
  <si>
    <t>1q24.2</t>
  </si>
  <si>
    <t>PRRX1</t>
    <phoneticPr fontId="0" type="noConversion"/>
  </si>
  <si>
    <t>Yes - GEVA may have inaccurate age estimation</t>
  </si>
  <si>
    <t>lower mouth, mandible</t>
  </si>
  <si>
    <t>rs10919462</t>
  </si>
  <si>
    <t>upper mouth</t>
  </si>
  <si>
    <t>rs12039502</t>
  </si>
  <si>
    <t>1q41</t>
  </si>
  <si>
    <t>MARK1</t>
    <phoneticPr fontId="0" type="noConversion"/>
  </si>
  <si>
    <t>rs116910218</t>
  </si>
  <si>
    <t>2q37.3</t>
  </si>
  <si>
    <t>TWIST2</t>
  </si>
  <si>
    <t>eye, glabella</t>
  </si>
  <si>
    <t>rs12473319</t>
  </si>
  <si>
    <t>2q37.1</t>
  </si>
  <si>
    <t>DIS3L2</t>
  </si>
  <si>
    <t>rs12614976</t>
  </si>
  <si>
    <t>2q36.1</t>
  </si>
  <si>
    <t>MOGAT1</t>
  </si>
  <si>
    <t>nose, maxillary, eye</t>
  </si>
  <si>
    <t>rs12619464</t>
  </si>
  <si>
    <t>2q31.1</t>
  </si>
  <si>
    <t>MTX2</t>
  </si>
  <si>
    <t>rs13403156</t>
  </si>
  <si>
    <t>2p14</t>
  </si>
  <si>
    <t>SPRED2</t>
  </si>
  <si>
    <t>rs13408200</t>
  </si>
  <si>
    <t>rs13426125</t>
  </si>
  <si>
    <t>2q12.1</t>
  </si>
  <si>
    <t>LOC100287010</t>
  </si>
  <si>
    <t>zygoma, tempora</t>
  </si>
  <si>
    <t>rs1524082</t>
  </si>
  <si>
    <t>mandible, lower mouth, upper mouth, nose, maxillary, glabella, eye, zygoma, forehead</t>
  </si>
  <si>
    <t>rs1529409</t>
  </si>
  <si>
    <t>2p13.2</t>
  </si>
  <si>
    <t>DYSF</t>
  </si>
  <si>
    <t>upper mouth, nose</t>
  </si>
  <si>
    <t>rs17409597</t>
  </si>
  <si>
    <t>2q22.3</t>
  </si>
  <si>
    <t>TEX41</t>
  </si>
  <si>
    <t>rs2009262</t>
  </si>
  <si>
    <t>2p16.1</t>
  </si>
  <si>
    <t>EFEMP1</t>
  </si>
  <si>
    <t>eye, glabella, zygoma, tempora</t>
  </si>
  <si>
    <t>rs2044473</t>
  </si>
  <si>
    <t>2q14.3</t>
  </si>
  <si>
    <t>LOC101927881</t>
  </si>
  <si>
    <t>rs2121905</t>
  </si>
  <si>
    <t>rs2342419</t>
  </si>
  <si>
    <t>2p21</t>
  </si>
  <si>
    <t>SIX2</t>
  </si>
  <si>
    <t>rs2374385</t>
  </si>
  <si>
    <t>PKDCC</t>
  </si>
  <si>
    <t>rs2422241</t>
  </si>
  <si>
    <t>2q14.2</t>
  </si>
  <si>
    <t>INSIG2</t>
  </si>
  <si>
    <t>glabella, eye</t>
  </si>
  <si>
    <t>rs332734</t>
  </si>
  <si>
    <t>EN1</t>
  </si>
  <si>
    <t>rs348979</t>
  </si>
  <si>
    <t>PAX3</t>
  </si>
  <si>
    <t>rs3856440</t>
  </si>
  <si>
    <t>2p25.1</t>
  </si>
  <si>
    <t>ID2</t>
  </si>
  <si>
    <t>rs6718516</t>
  </si>
  <si>
    <t>HOXD9</t>
  </si>
  <si>
    <t>nose, zygoma</t>
  </si>
  <si>
    <t>rs6725667</t>
  </si>
  <si>
    <t>2p24.1</t>
  </si>
  <si>
    <t>OSR1</t>
  </si>
  <si>
    <t>upper mouth, nose, eye, tempora</t>
  </si>
  <si>
    <t>rs6745909</t>
  </si>
  <si>
    <t>TMEM182</t>
  </si>
  <si>
    <t>rs72621585</t>
  </si>
  <si>
    <t>ETAA1</t>
  </si>
  <si>
    <t>zygoma</t>
  </si>
  <si>
    <t>rs72854416</t>
  </si>
  <si>
    <t>nose, maxillary</t>
  </si>
  <si>
    <t>rs9288572</t>
  </si>
  <si>
    <t>rs7558413</t>
  </si>
  <si>
    <t>2p24.2</t>
  </si>
  <si>
    <t>NT5C1B</t>
    <phoneticPr fontId="0" type="noConversion"/>
  </si>
  <si>
    <t>maxillary, nose, upper mouth, lower mouth, forehead, zygoma, temporal, eye, glabellar, mandible</t>
  </si>
  <si>
    <t>rs6715010</t>
  </si>
  <si>
    <t>OSR1</t>
    <phoneticPr fontId="0" type="noConversion"/>
  </si>
  <si>
    <t>rs1427539</t>
  </si>
  <si>
    <t>forehead, eye, glabella, zygoma, temporal</t>
  </si>
  <si>
    <t>rs7590268</t>
  </si>
  <si>
    <t>THADA</t>
    <phoneticPr fontId="0" type="noConversion"/>
  </si>
  <si>
    <t>rs35395759</t>
  </si>
  <si>
    <t>SIX2</t>
    <phoneticPr fontId="0" type="noConversion"/>
  </si>
  <si>
    <t>rs3891585</t>
  </si>
  <si>
    <t>MEIS1</t>
    <phoneticPr fontId="0" type="noConversion"/>
  </si>
  <si>
    <t>eye, zygoma, temporal</t>
  </si>
  <si>
    <t>rs17655927</t>
  </si>
  <si>
    <t>DYSF</t>
    <phoneticPr fontId="0" type="noConversion"/>
  </si>
  <si>
    <t>rs772154</t>
  </si>
  <si>
    <t>2q11.2</t>
  </si>
  <si>
    <t>NCAPH</t>
    <phoneticPr fontId="0" type="noConversion"/>
  </si>
  <si>
    <t>rs7597495</t>
  </si>
  <si>
    <t>2q13</t>
  </si>
  <si>
    <t>FBLN7</t>
    <phoneticPr fontId="0" type="noConversion"/>
  </si>
  <si>
    <t>rs10178696</t>
  </si>
  <si>
    <t>MTX2</t>
    <phoneticPr fontId="0" type="noConversion"/>
  </si>
  <si>
    <t>maxillary, mandible</t>
  </si>
  <si>
    <t>rs8176501</t>
  </si>
  <si>
    <t>2q32.1</t>
  </si>
  <si>
    <t>CALCRL</t>
    <phoneticPr fontId="0" type="noConversion"/>
  </si>
  <si>
    <t>rs13035389</t>
  </si>
  <si>
    <t>2q33.1</t>
  </si>
  <si>
    <t>SATB2</t>
    <phoneticPr fontId="0" type="noConversion"/>
  </si>
  <si>
    <t>rs4675617</t>
  </si>
  <si>
    <t>rs12632544</t>
  </si>
  <si>
    <t>3q23</t>
  </si>
  <si>
    <t>MRPS22</t>
  </si>
  <si>
    <t>nose, maxillary, glabella, eye, tempora, zygoma, forehead</t>
  </si>
  <si>
    <t>rs12633616</t>
  </si>
  <si>
    <t>3q27.1</t>
  </si>
  <si>
    <t>EPHB3</t>
  </si>
  <si>
    <t>rs1828554</t>
  </si>
  <si>
    <t>3p25.3</t>
  </si>
  <si>
    <t>SRGAP3</t>
  </si>
  <si>
    <t>rs36024188</t>
  </si>
  <si>
    <t>3p12.1</t>
  </si>
  <si>
    <t>VGLL3</t>
  </si>
  <si>
    <t>rs4857879</t>
  </si>
  <si>
    <t>3q21.3</t>
  </si>
  <si>
    <t>EEFSEC</t>
  </si>
  <si>
    <t>rs552757</t>
  </si>
  <si>
    <t>3q26.32</t>
  </si>
  <si>
    <t>LINC00578</t>
  </si>
  <si>
    <t>rs6765833</t>
  </si>
  <si>
    <t>3p11.1</t>
  </si>
  <si>
    <t>EPHA3</t>
  </si>
  <si>
    <t>glabella, forehead</t>
  </si>
  <si>
    <t>rs72630201</t>
  </si>
  <si>
    <t>BPESC1</t>
  </si>
  <si>
    <t>rs73844434</t>
  </si>
  <si>
    <t>rs7431338</t>
  </si>
  <si>
    <t>rs9812461</t>
  </si>
  <si>
    <t>3q22.2</t>
  </si>
  <si>
    <t>RYK</t>
  </si>
  <si>
    <t>rs9836369</t>
  </si>
  <si>
    <t>3q25.32</t>
  </si>
  <si>
    <t>SHOX2</t>
  </si>
  <si>
    <t>rs9844571</t>
  </si>
  <si>
    <t>MAGEF1</t>
  </si>
  <si>
    <t>rs3827760</t>
  </si>
  <si>
    <t>2q12.3</t>
  </si>
  <si>
    <t>EDAR</t>
  </si>
  <si>
    <t>lower mouth, zygoma</t>
  </si>
  <si>
    <t>rs73048344</t>
  </si>
  <si>
    <t>3p24.2</t>
  </si>
  <si>
    <t>THRB</t>
    <phoneticPr fontId="0" type="noConversion"/>
  </si>
  <si>
    <t>rs17054293</t>
  </si>
  <si>
    <t>3p14.3</t>
  </si>
  <si>
    <t>CACNA2D3</t>
    <phoneticPr fontId="0" type="noConversion"/>
  </si>
  <si>
    <t>nose, upper mouth</t>
  </si>
  <si>
    <t>rs34199564</t>
  </si>
  <si>
    <t>3q11.2</t>
  </si>
  <si>
    <t>ARL13B</t>
    <phoneticPr fontId="0" type="noConversion"/>
  </si>
  <si>
    <t>rs793487</t>
  </si>
  <si>
    <t>3q12.1</t>
  </si>
  <si>
    <t>COL8A1</t>
    <phoneticPr fontId="0" type="noConversion"/>
  </si>
  <si>
    <t>rs1391361</t>
  </si>
  <si>
    <t>3q13.13</t>
  </si>
  <si>
    <t>CD96</t>
    <phoneticPr fontId="0" type="noConversion"/>
  </si>
  <si>
    <t>rs56081252</t>
  </si>
  <si>
    <t>EPHB3</t>
    <phoneticPr fontId="0" type="noConversion"/>
  </si>
  <si>
    <t>mandible, lower mouth, maxillary</t>
  </si>
  <si>
    <t>rs117922332</t>
  </si>
  <si>
    <t>4p15.2</t>
  </si>
  <si>
    <t>ADGRA3</t>
  </si>
  <si>
    <t>rs17011824</t>
  </si>
  <si>
    <t>4q28.1</t>
  </si>
  <si>
    <t>INTU</t>
  </si>
  <si>
    <t>rs1874285</t>
  </si>
  <si>
    <t>4p15.31</t>
  </si>
  <si>
    <t>LCORL</t>
  </si>
  <si>
    <t>maxillary,  nose,  lower mouth,  upper mouth,  forehead,  zygoma,  tempora,  eye,  glabella,  mandible</t>
  </si>
  <si>
    <t>rs2203049</t>
  </si>
  <si>
    <t>4q13.1</t>
  </si>
  <si>
    <t>LPHN3</t>
  </si>
  <si>
    <t>rs326899</t>
  </si>
  <si>
    <t>4q25</t>
  </si>
  <si>
    <t>PITX2</t>
  </si>
  <si>
    <t>rs34998838</t>
  </si>
  <si>
    <t>4p16.2</t>
  </si>
  <si>
    <t>MSX1</t>
  </si>
  <si>
    <t>rs3815181</t>
  </si>
  <si>
    <t>4p16.1</t>
  </si>
  <si>
    <t>SORCS2</t>
  </si>
  <si>
    <t>rs4834173</t>
  </si>
  <si>
    <t>upper mouth, nose, eye</t>
  </si>
  <si>
    <t>rs60442375</t>
  </si>
  <si>
    <t>4p13</t>
  </si>
  <si>
    <t>SHISA3</t>
  </si>
  <si>
    <t>rs6814518</t>
  </si>
  <si>
    <t>4q34.1</t>
  </si>
  <si>
    <t>HAND2</t>
  </si>
  <si>
    <t>mandible, lower mouth</t>
  </si>
  <si>
    <t>rs6834372</t>
  </si>
  <si>
    <t>4q31.3</t>
  </si>
  <si>
    <t>DCHS2</t>
  </si>
  <si>
    <t>rs6843082</t>
  </si>
  <si>
    <t>rs7434700</t>
  </si>
  <si>
    <t>CPZ</t>
  </si>
  <si>
    <t>rs7694450</t>
  </si>
  <si>
    <t>4q27</t>
  </si>
  <si>
    <t>NDNF</t>
  </si>
  <si>
    <t>lower mouth</t>
  </si>
  <si>
    <t>rs9995821</t>
  </si>
  <si>
    <t>SFRP2</t>
  </si>
  <si>
    <t>upper mouth, nose, maxillary</t>
  </si>
  <si>
    <t>rs3910659</t>
  </si>
  <si>
    <t>STX18</t>
    <phoneticPr fontId="0" type="noConversion"/>
  </si>
  <si>
    <t>rs7674010</t>
  </si>
  <si>
    <t>LEF1</t>
    <phoneticPr fontId="0" type="noConversion"/>
  </si>
  <si>
    <t>rs514892</t>
  </si>
  <si>
    <t>PITX2</t>
    <phoneticPr fontId="0" type="noConversion"/>
  </si>
  <si>
    <t>rs6852838</t>
  </si>
  <si>
    <t>FAT4</t>
    <phoneticPr fontId="0" type="noConversion"/>
  </si>
  <si>
    <t>rs4342159</t>
  </si>
  <si>
    <t>4q32.3</t>
  </si>
  <si>
    <t>PALLD</t>
    <phoneticPr fontId="0" type="noConversion"/>
  </si>
  <si>
    <t>maxillary, mandible, nose</t>
  </si>
  <si>
    <t>rs13182341</t>
  </si>
  <si>
    <t>5q23.3</t>
  </si>
  <si>
    <t>FBN2</t>
  </si>
  <si>
    <t>upper mouth, maxillary</t>
  </si>
  <si>
    <t>rs17537048</t>
  </si>
  <si>
    <t>5p15.33</t>
  </si>
  <si>
    <t>IRX4</t>
  </si>
  <si>
    <t>rs2891934</t>
  </si>
  <si>
    <t>5q14.2</t>
  </si>
  <si>
    <t>MIR3977</t>
  </si>
  <si>
    <t>rs40646</t>
  </si>
  <si>
    <t>5p15.32</t>
  </si>
  <si>
    <t>LINC01020</t>
  </si>
  <si>
    <t>rs6555969</t>
  </si>
  <si>
    <t>5q35.1</t>
  </si>
  <si>
    <t>FGF18</t>
  </si>
  <si>
    <t>rs6556132</t>
  </si>
  <si>
    <t>5q35.2</t>
  </si>
  <si>
    <t>MSX2</t>
  </si>
  <si>
    <t>rs7712213</t>
  </si>
  <si>
    <t>5p12</t>
  </si>
  <si>
    <t>FGF10</t>
  </si>
  <si>
    <t>tempora</t>
  </si>
  <si>
    <t>rs880264</t>
  </si>
  <si>
    <t>5q15</t>
  </si>
  <si>
    <t>MCTP1</t>
  </si>
  <si>
    <t>rs17073930</t>
  </si>
  <si>
    <t>FGF18</t>
    <phoneticPr fontId="0" type="noConversion"/>
  </si>
  <si>
    <t>rs13196306</t>
  </si>
  <si>
    <t>6p25.3</t>
  </si>
  <si>
    <t>GMDS</t>
  </si>
  <si>
    <t>rs13206526</t>
  </si>
  <si>
    <t>6p21.1</t>
  </si>
  <si>
    <t>SUPT3H,RUNX2</t>
  </si>
  <si>
    <t>rs1418341</t>
  </si>
  <si>
    <t>6q23.3</t>
  </si>
  <si>
    <t>PDE7B</t>
  </si>
  <si>
    <t>glabella, eye, tempora, forehead</t>
  </si>
  <si>
    <t>rs17062339</t>
  </si>
  <si>
    <t>6q23.2</t>
  </si>
  <si>
    <t>EYA4</t>
  </si>
  <si>
    <t>rs1886569</t>
  </si>
  <si>
    <t>6p12.3</t>
  </si>
  <si>
    <t>TFAP2B</t>
  </si>
  <si>
    <t>rs2857487</t>
  </si>
  <si>
    <t>rs28880333</t>
  </si>
  <si>
    <t>6q14.3</t>
  </si>
  <si>
    <t>TBX18</t>
  </si>
  <si>
    <t>rs4714260</t>
  </si>
  <si>
    <t>6p21.2</t>
  </si>
  <si>
    <t>KIF6</t>
  </si>
  <si>
    <t>mandible, upper mouth, nose, maxillary</t>
  </si>
  <si>
    <t>rs4895534</t>
  </si>
  <si>
    <t>NHSL1</t>
  </si>
  <si>
    <t>rs6568401</t>
  </si>
  <si>
    <t>6q21</t>
  </si>
  <si>
    <t>PRDM1</t>
  </si>
  <si>
    <t>rs6940295</t>
  </si>
  <si>
    <t>6q22.33</t>
  </si>
  <si>
    <t>RSPO3</t>
  </si>
  <si>
    <t>lower mouth, upper mouth, nose</t>
  </si>
  <si>
    <t>rs73547403</t>
  </si>
  <si>
    <t>RFPL4B</t>
  </si>
  <si>
    <t>rs77646409</t>
  </si>
  <si>
    <t>nose, mouth</t>
  </si>
  <si>
    <t>rs788509</t>
  </si>
  <si>
    <t>PKHD1</t>
  </si>
  <si>
    <t>rs9381919</t>
  </si>
  <si>
    <t>rs7755467</t>
  </si>
  <si>
    <t>6p22.3</t>
  </si>
  <si>
    <t>NRSN1</t>
    <phoneticPr fontId="0" type="noConversion"/>
  </si>
  <si>
    <t>rs73457129</t>
  </si>
  <si>
    <t>RUNX2</t>
    <phoneticPr fontId="0" type="noConversion"/>
  </si>
  <si>
    <t>rs12055796</t>
  </si>
  <si>
    <t>RCAN2</t>
    <phoneticPr fontId="0" type="noConversion"/>
  </si>
  <si>
    <t>rs4715567</t>
  </si>
  <si>
    <t>6p12.1</t>
  </si>
  <si>
    <t>BMP5</t>
    <phoneticPr fontId="0" type="noConversion"/>
  </si>
  <si>
    <t>rs1178171</t>
  </si>
  <si>
    <t>7p21.1</t>
  </si>
  <si>
    <t>HDAC9</t>
  </si>
  <si>
    <t>rs11972687</t>
  </si>
  <si>
    <t>7q21.11</t>
  </si>
  <si>
    <t>HGF</t>
  </si>
  <si>
    <t>rs12707194</t>
  </si>
  <si>
    <t>7q33</t>
  </si>
  <si>
    <t>CALD1</t>
  </si>
  <si>
    <t>rs1362462</t>
  </si>
  <si>
    <t>7p14.3</t>
  </si>
  <si>
    <t>BMPER</t>
  </si>
  <si>
    <t>rs1420150</t>
  </si>
  <si>
    <t>BBS9</t>
  </si>
  <si>
    <t>rs17139675</t>
  </si>
  <si>
    <t>nose, glabella</t>
  </si>
  <si>
    <t>rs28584384</t>
  </si>
  <si>
    <t>rs62470051</t>
  </si>
  <si>
    <t>7q21.3</t>
  </si>
  <si>
    <t>DLX5</t>
  </si>
  <si>
    <t>rs72586392</t>
  </si>
  <si>
    <t>7p14.1</t>
  </si>
  <si>
    <t>GLI3</t>
  </si>
  <si>
    <t>rs2108791</t>
  </si>
  <si>
    <t>7p22.1</t>
  </si>
  <si>
    <t>COL28A1</t>
    <phoneticPr fontId="0" type="noConversion"/>
  </si>
  <si>
    <t>rs2465274</t>
  </si>
  <si>
    <t>7p15.2</t>
  </si>
  <si>
    <t>HOXA2</t>
    <phoneticPr fontId="0" type="noConversion"/>
  </si>
  <si>
    <t>rs62443772</t>
  </si>
  <si>
    <t>GLI3</t>
    <phoneticPr fontId="0" type="noConversion"/>
  </si>
  <si>
    <t>rs12535551</t>
  </si>
  <si>
    <t>7p12.3</t>
  </si>
  <si>
    <t>IGFBP3</t>
    <phoneticPr fontId="0" type="noConversion"/>
  </si>
  <si>
    <t>rs884373</t>
  </si>
  <si>
    <t>7q31.31</t>
  </si>
  <si>
    <t>WNT16</t>
    <phoneticPr fontId="0" type="noConversion"/>
  </si>
  <si>
    <t>rs798682</t>
  </si>
  <si>
    <t>7q31.32</t>
  </si>
  <si>
    <t>FEZF1</t>
    <phoneticPr fontId="0" type="noConversion"/>
  </si>
  <si>
    <t>rs6948022</t>
  </si>
  <si>
    <t>DGK1</t>
    <phoneticPr fontId="0" type="noConversion"/>
  </si>
  <si>
    <t>rs10808653</t>
  </si>
  <si>
    <t>8q22.1</t>
  </si>
  <si>
    <t>C8orf83</t>
  </si>
  <si>
    <t>rs12547849</t>
  </si>
  <si>
    <t>8q22.2</t>
  </si>
  <si>
    <t>VPS13B</t>
  </si>
  <si>
    <t>upper mouth, nose, maxillary, glabella, eye, zygoma</t>
  </si>
  <si>
    <t>rs16897057</t>
  </si>
  <si>
    <t>8q24.13</t>
  </si>
  <si>
    <t>ZHX2</t>
  </si>
  <si>
    <t>rs58116396</t>
  </si>
  <si>
    <t>8q24.12</t>
  </si>
  <si>
    <t>SNTB1</t>
  </si>
  <si>
    <t>rs629334</t>
  </si>
  <si>
    <t>8q23.1</t>
  </si>
  <si>
    <t>RSPO2</t>
  </si>
  <si>
    <t>rs6983169</t>
  </si>
  <si>
    <t>EMC2</t>
  </si>
  <si>
    <t>rs6985531</t>
  </si>
  <si>
    <t>8q21.11</t>
  </si>
  <si>
    <t>ZFHX4</t>
  </si>
  <si>
    <t>rs745578</t>
  </si>
  <si>
    <t>8q13.3</t>
  </si>
  <si>
    <t>EYA1</t>
  </si>
  <si>
    <t>rs77139634</t>
  </si>
  <si>
    <t>8p21.1</t>
  </si>
  <si>
    <t>SCARA5</t>
  </si>
  <si>
    <t>rs7821044</t>
  </si>
  <si>
    <t>HAS2</t>
  </si>
  <si>
    <t>rs7833284</t>
  </si>
  <si>
    <t>8q12.1</t>
  </si>
  <si>
    <t>CA8</t>
  </si>
  <si>
    <t>rs7841749</t>
  </si>
  <si>
    <t>NIPAL2</t>
  </si>
  <si>
    <t>rs5029306</t>
  </si>
  <si>
    <t>8p21.2</t>
  </si>
  <si>
    <t>DPYSL2</t>
    <phoneticPr fontId="0" type="noConversion"/>
  </si>
  <si>
    <t>rs116867275</t>
  </si>
  <si>
    <t>8q11.22</t>
  </si>
  <si>
    <t>PXDNL</t>
    <phoneticPr fontId="0" type="noConversion"/>
  </si>
  <si>
    <t>rs1588405</t>
  </si>
  <si>
    <t>8q21.12</t>
  </si>
  <si>
    <t>PKIA</t>
    <phoneticPr fontId="0" type="noConversion"/>
  </si>
  <si>
    <t>rs10089785</t>
  </si>
  <si>
    <t>TRHR</t>
    <phoneticPr fontId="0" type="noConversion"/>
  </si>
  <si>
    <t>rs2245221</t>
  </si>
  <si>
    <t>8q23.3</t>
  </si>
  <si>
    <t>TRPS1</t>
    <phoneticPr fontId="0" type="noConversion"/>
  </si>
  <si>
    <t>rs2581548</t>
  </si>
  <si>
    <t>HAS2</t>
    <phoneticPr fontId="0" type="noConversion"/>
  </si>
  <si>
    <t>rs10814915</t>
  </si>
  <si>
    <t>9p24.2</t>
  </si>
  <si>
    <t>GLIS3</t>
  </si>
  <si>
    <t>rs10817529</t>
  </si>
  <si>
    <t>9q32</t>
  </si>
  <si>
    <t>ZNF618</t>
  </si>
  <si>
    <t>rs13287985</t>
  </si>
  <si>
    <t>9p22.2</t>
  </si>
  <si>
    <t>BNC2</t>
  </si>
  <si>
    <t>rs2282216</t>
  </si>
  <si>
    <t>9q22.32</t>
  </si>
  <si>
    <t>FANCC</t>
  </si>
  <si>
    <t>rs75614054</t>
  </si>
  <si>
    <t>PTCH1</t>
  </si>
  <si>
    <t>rs78492399</t>
  </si>
  <si>
    <t>9q22.31</t>
  </si>
  <si>
    <t>ROR2</t>
  </si>
  <si>
    <t>rs7851959</t>
  </si>
  <si>
    <t>9p21.3</t>
  </si>
  <si>
    <t>MLLT3</t>
  </si>
  <si>
    <t>nose, maxillary, glabella, eye, zygoma</t>
  </si>
  <si>
    <t>rs7867828</t>
  </si>
  <si>
    <t>9p23</t>
  </si>
  <si>
    <t>NFIB</t>
  </si>
  <si>
    <t>rs7871091</t>
  </si>
  <si>
    <t>9q33.3</t>
  </si>
  <si>
    <t>LMX1B</t>
  </si>
  <si>
    <t>rs7859005</t>
  </si>
  <si>
    <t>9p24.3</t>
  </si>
  <si>
    <t>DMRT2</t>
    <phoneticPr fontId="0" type="noConversion"/>
  </si>
  <si>
    <t>rs303751</t>
  </si>
  <si>
    <t>9p22.3</t>
  </si>
  <si>
    <t>FREM1</t>
    <phoneticPr fontId="0" type="noConversion"/>
  </si>
  <si>
    <t>rs12553508</t>
  </si>
  <si>
    <t>BARX1</t>
    <phoneticPr fontId="0" type="noConversion"/>
  </si>
  <si>
    <t>maxillary, lower mouth, forehead, zygoma, temporal, eye, glabellar, mandible</t>
  </si>
  <si>
    <t>rs1999464</t>
  </si>
  <si>
    <t>9q31.3</t>
  </si>
  <si>
    <t>ELP1</t>
    <phoneticPr fontId="0" type="noConversion"/>
  </si>
  <si>
    <t>eye, zygoma, temporal, forehead, glabellar</t>
  </si>
  <si>
    <t>rs10448285</t>
  </si>
  <si>
    <t>LMX1B</t>
    <phoneticPr fontId="0" type="noConversion"/>
  </si>
  <si>
    <t>rs1093316</t>
  </si>
  <si>
    <t>10q23.33</t>
  </si>
  <si>
    <t>NOC3L</t>
  </si>
  <si>
    <t>maxillary, nose, lower mouth, upper mouth, forehead, zygoma, tempora, eye, glabella, mandible</t>
  </si>
  <si>
    <t>rs1107307</t>
  </si>
  <si>
    <t>10p12.1</t>
  </si>
  <si>
    <t>MKX</t>
  </si>
  <si>
    <t>rs12258832</t>
  </si>
  <si>
    <t>rs12570134</t>
  </si>
  <si>
    <t>10q26.11</t>
  </si>
  <si>
    <t>EMX2OS</t>
  </si>
  <si>
    <t>mandible, lower mouth, nose, maxillary, glabella, eye, tempora, zygoma</t>
  </si>
  <si>
    <t>rs1674906</t>
  </si>
  <si>
    <t>10q26.2</t>
  </si>
  <si>
    <t>ADAM12</t>
  </si>
  <si>
    <t>rs1907337</t>
  </si>
  <si>
    <t>10q22.3</t>
  </si>
  <si>
    <t>C10orf11</t>
  </si>
  <si>
    <t>rs2122934</t>
  </si>
  <si>
    <t>10p13</t>
  </si>
  <si>
    <t>ITGA8</t>
  </si>
  <si>
    <t>rs3740550</t>
  </si>
  <si>
    <t>RAB11FIP2</t>
  </si>
  <si>
    <t>mandible, upper mouth, maxillary, glabella, eye, zygoma</t>
  </si>
  <si>
    <t>rs4749259</t>
  </si>
  <si>
    <t>glabella, eye, tempora, zygoma, forehead</t>
  </si>
  <si>
    <t>rs544784</t>
  </si>
  <si>
    <t>10q24.2</t>
  </si>
  <si>
    <t>HPSE2</t>
  </si>
  <si>
    <t>rs7899626</t>
  </si>
  <si>
    <t>10q21.2</t>
  </si>
  <si>
    <t>ARID5B</t>
  </si>
  <si>
    <t>rs1536446</t>
  </si>
  <si>
    <t>10q24.1</t>
  </si>
  <si>
    <t>TCTN3</t>
    <phoneticPr fontId="0" type="noConversion"/>
  </si>
  <si>
    <t>rs11190970</t>
  </si>
  <si>
    <t>10q24.32</t>
  </si>
  <si>
    <t>FGF8</t>
    <phoneticPr fontId="0" type="noConversion"/>
  </si>
  <si>
    <t>rs34988394</t>
  </si>
  <si>
    <t>EMX2</t>
    <phoneticPr fontId="0" type="noConversion"/>
  </si>
  <si>
    <t>temporal</t>
  </si>
  <si>
    <t>rs76482532</t>
  </si>
  <si>
    <t>11q24.3</t>
  </si>
  <si>
    <t>ETS1</t>
  </si>
  <si>
    <t>rs7937453</t>
  </si>
  <si>
    <t>11p11.2</t>
  </si>
  <si>
    <t>ALX4</t>
  </si>
  <si>
    <t>rs6578283</t>
  </si>
  <si>
    <t>11p15.5</t>
  </si>
  <si>
    <t>KCNQ1</t>
    <phoneticPr fontId="0" type="noConversion"/>
  </si>
  <si>
    <t>rs7121535</t>
  </si>
  <si>
    <t>ALX4</t>
    <phoneticPr fontId="0" type="noConversion"/>
  </si>
  <si>
    <t>rs10838269</t>
  </si>
  <si>
    <t>rs10771396</t>
  </si>
  <si>
    <t>12p11.22</t>
  </si>
  <si>
    <t>PTHLH</t>
  </si>
  <si>
    <t>rs10771405</t>
  </si>
  <si>
    <t>rs10862968</t>
  </si>
  <si>
    <t>12q21.31</t>
  </si>
  <si>
    <t>ALX1</t>
  </si>
  <si>
    <t>rs10862979</t>
  </si>
  <si>
    <t>rs11049559</t>
  </si>
  <si>
    <t>CCDC91</t>
  </si>
  <si>
    <t>rs11057528</t>
  </si>
  <si>
    <t>12q24.31</t>
  </si>
  <si>
    <t>ZNF664-FAM101A</t>
  </si>
  <si>
    <t>rs11116137</t>
  </si>
  <si>
    <t>TMTC2</t>
  </si>
  <si>
    <t>rs11175885</t>
  </si>
  <si>
    <t>12q14.3</t>
  </si>
  <si>
    <t>RPSAP52</t>
  </si>
  <si>
    <t>rs1317715</t>
  </si>
  <si>
    <t>12q24.21</t>
  </si>
  <si>
    <t>TBX3</t>
  </si>
  <si>
    <t>rs34875425</t>
  </si>
  <si>
    <t>12q24.33</t>
  </si>
  <si>
    <t>FZD10</t>
  </si>
  <si>
    <t>rs35084099</t>
  </si>
  <si>
    <t>HMGA2</t>
  </si>
  <si>
    <t>nose, forehead</t>
  </si>
  <si>
    <t>rs4128162</t>
  </si>
  <si>
    <t>SLC6A15</t>
  </si>
  <si>
    <t>rs7975189</t>
  </si>
  <si>
    <t>rs7970054</t>
  </si>
  <si>
    <t>12q14.1</t>
  </si>
  <si>
    <t>LRIG3</t>
    <phoneticPr fontId="0" type="noConversion"/>
  </si>
  <si>
    <t>rs60493340</t>
  </si>
  <si>
    <t>WIF1</t>
    <phoneticPr fontId="0" type="noConversion"/>
  </si>
  <si>
    <t>rs2695152</t>
  </si>
  <si>
    <t>12q21.2</t>
  </si>
  <si>
    <t>NAV3</t>
    <phoneticPr fontId="0" type="noConversion"/>
  </si>
  <si>
    <t>rs10160931</t>
  </si>
  <si>
    <t>rs10779162</t>
  </si>
  <si>
    <t>ALX1</t>
    <phoneticPr fontId="0" type="noConversion"/>
  </si>
  <si>
    <t>rs12429168</t>
  </si>
  <si>
    <t>13q34</t>
  </si>
  <si>
    <t>IRS2</t>
  </si>
  <si>
    <t>rs2253604</t>
  </si>
  <si>
    <t>13q32.1</t>
  </si>
  <si>
    <t>SOX21</t>
  </si>
  <si>
    <t>rs7331308</t>
  </si>
  <si>
    <t>ABCC4</t>
  </si>
  <si>
    <t>rs75493661</t>
  </si>
  <si>
    <t>13q33.2</t>
  </si>
  <si>
    <t>LINC00460</t>
  </si>
  <si>
    <t>nose, eye</t>
  </si>
  <si>
    <t>rs9557284</t>
  </si>
  <si>
    <t>13q32.3</t>
  </si>
  <si>
    <t>CLYBL</t>
  </si>
  <si>
    <t>rs11842203</t>
  </si>
  <si>
    <t>TGDS-SOX21</t>
    <phoneticPr fontId="0" type="noConversion"/>
  </si>
  <si>
    <t>rs9524742</t>
  </si>
  <si>
    <t>rs2390383</t>
  </si>
  <si>
    <t>PCCA</t>
    <phoneticPr fontId="0" type="noConversion"/>
  </si>
  <si>
    <t>rs12879559</t>
  </si>
  <si>
    <t>14q23.1</t>
  </si>
  <si>
    <t>SIX4</t>
  </si>
  <si>
    <t>rs17096983</t>
  </si>
  <si>
    <t>14q32.2</t>
  </si>
  <si>
    <t>BCL11B</t>
  </si>
  <si>
    <t>rs1951109</t>
  </si>
  <si>
    <t>rs34763890</t>
  </si>
  <si>
    <t>14q22.2</t>
  </si>
  <si>
    <t>BMP4</t>
  </si>
  <si>
    <t>rs4901427</t>
  </si>
  <si>
    <t>14q22.1</t>
  </si>
  <si>
    <t>DDHD1</t>
  </si>
  <si>
    <t>rs56246022</t>
  </si>
  <si>
    <t>14q31.3</t>
  </si>
  <si>
    <t>SNORD3P3</t>
  </si>
  <si>
    <t>rs58569036</t>
  </si>
  <si>
    <t>LINC02291</t>
  </si>
  <si>
    <t>rs75208169</t>
  </si>
  <si>
    <t>14q11.2</t>
  </si>
  <si>
    <t>AJUBA</t>
  </si>
  <si>
    <t>rs811156</t>
  </si>
  <si>
    <t>rs35798215</t>
  </si>
  <si>
    <t>14q13.3</t>
  </si>
  <si>
    <t>PAX9</t>
    <phoneticPr fontId="0" type="noConversion"/>
  </si>
  <si>
    <t>not in pdf from white i literally don't know where zhang et al got it from</t>
  </si>
  <si>
    <t>rs12878658</t>
  </si>
  <si>
    <t>BMP4</t>
    <phoneticPr fontId="0" type="noConversion"/>
  </si>
  <si>
    <t>rs10047930</t>
  </si>
  <si>
    <t>DACT1</t>
    <phoneticPr fontId="0" type="noConversion"/>
  </si>
  <si>
    <t>rs12890110</t>
  </si>
  <si>
    <t>14q24.1</t>
  </si>
  <si>
    <t>RAD51B</t>
    <phoneticPr fontId="0" type="noConversion"/>
  </si>
  <si>
    <t>rs76810699</t>
  </si>
  <si>
    <t>BCL11B</t>
    <phoneticPr fontId="0" type="noConversion"/>
  </si>
  <si>
    <t>rs1257585</t>
  </si>
  <si>
    <t>glabellar</t>
  </si>
  <si>
    <t>rs12909674</t>
  </si>
  <si>
    <t>15q14</t>
  </si>
  <si>
    <t>C15orf41</t>
  </si>
  <si>
    <t>rs1387385</t>
  </si>
  <si>
    <t>15q22.2</t>
  </si>
  <si>
    <t>TPM1</t>
  </si>
  <si>
    <t>rs147599640</t>
  </si>
  <si>
    <t>15q12</t>
  </si>
  <si>
    <t>GABRB3</t>
  </si>
  <si>
    <t>rs1542879</t>
  </si>
  <si>
    <t>15q23</t>
  </si>
  <si>
    <t>THSD4</t>
  </si>
  <si>
    <t>maxillary, zygoma</t>
  </si>
  <si>
    <t>rs16961407</t>
  </si>
  <si>
    <t>DPH6-DT</t>
  </si>
  <si>
    <t>rs2278614</t>
  </si>
  <si>
    <t>rs56186310</t>
  </si>
  <si>
    <t>15q25.1</t>
  </si>
  <si>
    <t>IL16</t>
  </si>
  <si>
    <t>rs58646822</t>
  </si>
  <si>
    <t>TLN2</t>
  </si>
  <si>
    <t>rs78520578</t>
  </si>
  <si>
    <t>15q21.1</t>
  </si>
  <si>
    <t>FBN1</t>
  </si>
  <si>
    <t>downface</t>
  </si>
  <si>
    <t>rs79076868</t>
  </si>
  <si>
    <t>MEIS2</t>
  </si>
  <si>
    <t>rs80039904</t>
  </si>
  <si>
    <t>TLE3</t>
  </si>
  <si>
    <t>rs148375239</t>
  </si>
  <si>
    <t>15q13.3</t>
  </si>
  <si>
    <t>GREM1</t>
    <phoneticPr fontId="0" type="noConversion"/>
  </si>
  <si>
    <t>rs2401176</t>
  </si>
  <si>
    <t>15q25.2</t>
  </si>
  <si>
    <t>ADAMTSL3</t>
    <phoneticPr fontId="0" type="noConversion"/>
  </si>
  <si>
    <t>rs113961478</t>
  </si>
  <si>
    <t>16q12.2</t>
  </si>
  <si>
    <t>RPGRIP1L</t>
  </si>
  <si>
    <t>rs13329766</t>
  </si>
  <si>
    <t>16q21</t>
  </si>
  <si>
    <t>CMTM2</t>
  </si>
  <si>
    <t>rs2967237</t>
  </si>
  <si>
    <t>16q22.2</t>
  </si>
  <si>
    <t>ZFHX3</t>
  </si>
  <si>
    <t>rs6499581</t>
  </si>
  <si>
    <t>rs75678295</t>
  </si>
  <si>
    <t>rs79342471</t>
  </si>
  <si>
    <t>16q24.1</t>
  </si>
  <si>
    <t>FOXF1</t>
  </si>
  <si>
    <t>rs9934435</t>
  </si>
  <si>
    <t>IRX3</t>
  </si>
  <si>
    <t>rs1078523</t>
  </si>
  <si>
    <t>17q21.31</t>
  </si>
  <si>
    <t>RAMP2-AS1</t>
  </si>
  <si>
    <t>rs2193052</t>
  </si>
  <si>
    <t>17q24.3</t>
  </si>
  <si>
    <t>SOX9</t>
  </si>
  <si>
    <t>rs227731</t>
  </si>
  <si>
    <t>17q22</t>
  </si>
  <si>
    <t>NOG</t>
  </si>
  <si>
    <t>lower mouth, upper mouth</t>
  </si>
  <si>
    <t>rs7218433</t>
  </si>
  <si>
    <t>ANKFN1</t>
  </si>
  <si>
    <t>rs72856781</t>
  </si>
  <si>
    <t>KCNJ16</t>
  </si>
  <si>
    <t>rs74880650</t>
  </si>
  <si>
    <t>rs76641259</t>
  </si>
  <si>
    <t>17q23.2</t>
  </si>
  <si>
    <t>BCAS3</t>
  </si>
  <si>
    <t>rs8068343</t>
  </si>
  <si>
    <t>rs9900242</t>
  </si>
  <si>
    <t>rs2760734</t>
  </si>
  <si>
    <t>17p13.3</t>
  </si>
  <si>
    <t>DPH1</t>
    <phoneticPr fontId="0" type="noConversion"/>
  </si>
  <si>
    <t>rs9899183</t>
  </si>
  <si>
    <t>17p13.1</t>
  </si>
  <si>
    <t>SHBG</t>
    <phoneticPr fontId="0" type="noConversion"/>
  </si>
  <si>
    <t>rs9893705</t>
  </si>
  <si>
    <t>TBX4</t>
    <phoneticPr fontId="0" type="noConversion"/>
  </si>
  <si>
    <t>rs12955754</t>
  </si>
  <si>
    <t>18p11.22</t>
  </si>
  <si>
    <t>RAB12</t>
  </si>
  <si>
    <t>rs4800986</t>
  </si>
  <si>
    <t>18q21.2</t>
  </si>
  <si>
    <t>TCF4</t>
  </si>
  <si>
    <t>rs2359442</t>
  </si>
  <si>
    <t>18q12.3</t>
  </si>
  <si>
    <t>SETBP1</t>
    <phoneticPr fontId="0" type="noConversion"/>
  </si>
  <si>
    <t>rs634687</t>
  </si>
  <si>
    <t>18q22.3</t>
  </si>
  <si>
    <t>TSHZ1</t>
    <phoneticPr fontId="0" type="noConversion"/>
  </si>
  <si>
    <t>rs287104</t>
  </si>
  <si>
    <t>19q13.11</t>
  </si>
  <si>
    <t>KCTD15</t>
  </si>
  <si>
    <t>rs7250869</t>
  </si>
  <si>
    <t>PEPD</t>
  </si>
  <si>
    <t>rs73536726</t>
  </si>
  <si>
    <t>19q12</t>
  </si>
  <si>
    <t>ZNF536</t>
  </si>
  <si>
    <t>rs10460626</t>
  </si>
  <si>
    <t>20q12</t>
  </si>
  <si>
    <t>DHX35</t>
  </si>
  <si>
    <t>mandible, upper mouth, nose, maxillary, eye</t>
  </si>
  <si>
    <t>rs195800</t>
  </si>
  <si>
    <t>20p12.2</t>
  </si>
  <si>
    <t>ANKEF1</t>
  </si>
  <si>
    <t>rs3761292</t>
  </si>
  <si>
    <t>20p11.22</t>
  </si>
  <si>
    <t>PAX1</t>
  </si>
  <si>
    <t>rs4813837</t>
  </si>
  <si>
    <t>20p12.3</t>
  </si>
  <si>
    <t>HAO1</t>
  </si>
  <si>
    <t>rs6022644</t>
  </si>
  <si>
    <t>20q13.2</t>
  </si>
  <si>
    <t>ZNF217</t>
  </si>
  <si>
    <t>rs6124893</t>
  </si>
  <si>
    <t>20q13.12</t>
  </si>
  <si>
    <t>EYA2</t>
  </si>
  <si>
    <t>rs6139982</t>
  </si>
  <si>
    <t>BMP2</t>
    <phoneticPr fontId="0" type="noConversion"/>
  </si>
  <si>
    <t>rs1474738</t>
  </si>
  <si>
    <t>20q11.21</t>
  </si>
  <si>
    <t>DNMT3B</t>
    <phoneticPr fontId="0" type="noConversion"/>
  </si>
  <si>
    <t>rs4811827</t>
  </si>
  <si>
    <t>20q13.31</t>
  </si>
  <si>
    <t>BMP7</t>
    <phoneticPr fontId="0" type="noConversion"/>
  </si>
  <si>
    <t>rs1004164</t>
  </si>
  <si>
    <t>21q22.12</t>
  </si>
  <si>
    <t>RUNX1</t>
  </si>
  <si>
    <t>nose, glabella, eye, zygoma</t>
  </si>
  <si>
    <t>rs7281993</t>
  </si>
  <si>
    <t>rs9980535</t>
  </si>
  <si>
    <t>21q21.3</t>
  </si>
  <si>
    <t>LINC00161</t>
  </si>
  <si>
    <t>rs736702</t>
  </si>
  <si>
    <t>22q13.31</t>
  </si>
  <si>
    <t>FBLN1</t>
    <phoneticPr fontId="0" type="noConversion"/>
  </si>
  <si>
    <t>RSID</t>
  </si>
  <si>
    <t>Chr</t>
    <phoneticPr fontId="0" type="noConversion"/>
  </si>
  <si>
    <t>Pos（hg19)</t>
    <phoneticPr fontId="0" type="noConversion"/>
  </si>
  <si>
    <t>Cytoband</t>
    <phoneticPr fontId="0" type="noConversion"/>
  </si>
  <si>
    <t>Annotated Gene</t>
    <phoneticPr fontId="0" type="noConversion"/>
  </si>
  <si>
    <t>population</t>
    <phoneticPr fontId="0" type="noConversion"/>
  </si>
  <si>
    <t>characteristic</t>
    <phoneticPr fontId="0" type="noConversion"/>
  </si>
  <si>
    <t>EAS.A1Freq</t>
  </si>
  <si>
    <t>EUR.A1Freq</t>
  </si>
  <si>
    <t>AFR.A1Freq</t>
  </si>
  <si>
    <t>EAS/EUR/AFR.DataFrom</t>
  </si>
  <si>
    <t>UCSC/GEVA match?</t>
  </si>
  <si>
    <t>White et al pdf - only kept regions that were both significant in circles and clearly had red/blue areas on face</t>
  </si>
  <si>
    <t>A1(Minor Allele)</t>
  </si>
  <si>
    <t>A2(Major Allele)</t>
  </si>
  <si>
    <t>EAS.A2freq</t>
  </si>
  <si>
    <t>A1(minor allele)</t>
  </si>
  <si>
    <t>A2(major allele)</t>
  </si>
  <si>
    <t>Kept in AF Analysis?</t>
  </si>
  <si>
    <t>Kept in A/D Analysis?</t>
  </si>
  <si>
    <t>Reason for Removal</t>
  </si>
  <si>
    <t>rs10710424</t>
  </si>
  <si>
    <t>LINC01877</t>
  </si>
  <si>
    <t>No</t>
  </si>
  <si>
    <t>Not SNV</t>
  </si>
  <si>
    <t>rs10713146</t>
  </si>
  <si>
    <t>3p13</t>
  </si>
  <si>
    <t>FOXP1</t>
  </si>
  <si>
    <t>rs111414955</t>
  </si>
  <si>
    <t>3q22.3</t>
  </si>
  <si>
    <t>FOXL2</t>
  </si>
  <si>
    <t>rs111847181</t>
  </si>
  <si>
    <t>8p23.1</t>
  </si>
  <si>
    <t>PPP1R3B</t>
  </si>
  <si>
    <t>rs111888358</t>
  </si>
  <si>
    <t>FARSB</t>
  </si>
  <si>
    <t>rs113365915</t>
  </si>
  <si>
    <t>1p36.22</t>
  </si>
  <si>
    <t>CASZ1, C1orf127</t>
  </si>
  <si>
    <t>rs147468294</t>
  </si>
  <si>
    <t>rs200087457</t>
  </si>
  <si>
    <t>MIR2054</t>
  </si>
  <si>
    <t>rs200607307</t>
  </si>
  <si>
    <t>9q33.2</t>
  </si>
  <si>
    <t>RC3H2</t>
  </si>
  <si>
    <t>rs202205854</t>
  </si>
  <si>
    <t>rs34034288</t>
  </si>
  <si>
    <t>12q24.13</t>
  </si>
  <si>
    <t>HECTD4</t>
  </si>
  <si>
    <t>rs34135577</t>
  </si>
  <si>
    <t>rs34476511</t>
  </si>
  <si>
    <t>KCNJ2</t>
  </si>
  <si>
    <t>rs34599763</t>
  </si>
  <si>
    <t>MSRB3</t>
  </si>
  <si>
    <t>rs34997377</t>
  </si>
  <si>
    <t>11q14.2</t>
  </si>
  <si>
    <t>FZD4</t>
  </si>
  <si>
    <t>rs36126080</t>
  </si>
  <si>
    <t>6q15</t>
  </si>
  <si>
    <t>MIR4643</t>
  </si>
  <si>
    <t>rs368145116</t>
  </si>
  <si>
    <t>C14orf64</t>
  </si>
  <si>
    <t>rs375911694</t>
  </si>
  <si>
    <t>1q21.3</t>
  </si>
  <si>
    <t>CTSS</t>
  </si>
  <si>
    <t>rs5789450</t>
  </si>
  <si>
    <t>11p15.4</t>
  </si>
  <si>
    <t>FAM160A2</t>
  </si>
  <si>
    <t>rs5840953</t>
  </si>
  <si>
    <t>FOXA2</t>
  </si>
  <si>
    <t>rs60608799</t>
  </si>
  <si>
    <t>6p25.2</t>
  </si>
  <si>
    <t>rs60889564</t>
  </si>
  <si>
    <t>3p14.1</t>
  </si>
  <si>
    <t>KBTBD8</t>
  </si>
  <si>
    <t>rs66535024</t>
  </si>
  <si>
    <t>Xq26.3</t>
  </si>
  <si>
    <t>ZIC3</t>
  </si>
  <si>
    <t>rs74921869</t>
  </si>
  <si>
    <t>4p16.3</t>
  </si>
  <si>
    <t>FGFRL1</t>
  </si>
  <si>
    <t>GEVA inaccurate age estimation</t>
  </si>
  <si>
    <t>rs11795655</t>
  </si>
  <si>
    <t>Xp21.1</t>
  </si>
  <si>
    <t>FAM47B</t>
  </si>
  <si>
    <t>No estimation from GEVA - X chromosome</t>
  </si>
  <si>
    <t>rs4354461</t>
  </si>
  <si>
    <t>Xq13.1</t>
  </si>
  <si>
    <t>PJA1</t>
  </si>
  <si>
    <t>rs61658192</t>
  </si>
  <si>
    <t>Xp22.13</t>
  </si>
  <si>
    <t>BEND2</t>
  </si>
  <si>
    <t>rs10209141</t>
  </si>
  <si>
    <t>No estimation from GEVA of anc/der</t>
  </si>
  <si>
    <t>rs55686439</t>
  </si>
  <si>
    <t>GATA2</t>
  </si>
  <si>
    <t>rs10136118</t>
  </si>
  <si>
    <t>14q13.1</t>
  </si>
  <si>
    <t>SNX6</t>
  </si>
  <si>
    <t>UCSC/GEVA did not match</t>
  </si>
  <si>
    <t>rs190690350</t>
  </si>
  <si>
    <t>16q12.1</t>
  </si>
  <si>
    <t>SALL1</t>
  </si>
  <si>
    <t>rs2306022</t>
  </si>
  <si>
    <t>ITGA11</t>
  </si>
  <si>
    <t>rs2948053</t>
  </si>
  <si>
    <t>rs371525829</t>
  </si>
  <si>
    <t>rs4495442</t>
  </si>
  <si>
    <t>8q24.3</t>
  </si>
  <si>
    <t>ZFP41</t>
  </si>
  <si>
    <t>rs73133563</t>
  </si>
  <si>
    <t>rs761891</t>
  </si>
  <si>
    <t>rs7938500</t>
  </si>
  <si>
    <t>11p15.2</t>
  </si>
  <si>
    <t>SOX6</t>
  </si>
  <si>
    <t>rs9661038</t>
  </si>
  <si>
    <t>rs12544443</t>
  </si>
  <si>
    <t>8q24.21</t>
  </si>
  <si>
    <t>LINC00976</t>
  </si>
  <si>
    <t>No estimation from GEVA</t>
  </si>
  <si>
    <t>rs199971562</t>
  </si>
  <si>
    <t>1p32.2</t>
  </si>
  <si>
    <t>PLPP3</t>
    <phoneticPr fontId="0" type="noConversion"/>
  </si>
  <si>
    <t>rs3054104</t>
  </si>
  <si>
    <t>HPGD</t>
    <phoneticPr fontId="0" type="noConversion"/>
  </si>
  <si>
    <t>rs56252175</t>
  </si>
  <si>
    <t>8q11.21</t>
  </si>
  <si>
    <t>SNAI2</t>
    <phoneticPr fontId="0" type="noConversion"/>
  </si>
  <si>
    <t>rs11337200</t>
  </si>
  <si>
    <t>rs138458666</t>
  </si>
  <si>
    <t>10q22.2</t>
  </si>
  <si>
    <t>KAT6B</t>
    <phoneticPr fontId="0" type="noConversion"/>
  </si>
  <si>
    <t>rs58687115</t>
  </si>
  <si>
    <t>gene desert</t>
    <phoneticPr fontId="0" type="noConversion"/>
  </si>
  <si>
    <t>rs66516258</t>
  </si>
  <si>
    <t>13q31.1</t>
  </si>
  <si>
    <t>SPRY2</t>
    <phoneticPr fontId="0" type="noConversion"/>
  </si>
  <si>
    <t>rs34439270</t>
  </si>
  <si>
    <t>KCNJ2</t>
    <phoneticPr fontId="0" type="noConversion"/>
  </si>
  <si>
    <t>rs76244841</t>
  </si>
  <si>
    <t>PRDM16</t>
    <phoneticPr fontId="0" type="noConversion"/>
  </si>
  <si>
    <t>rs12070922</t>
  </si>
  <si>
    <t>LPHN2</t>
    <phoneticPr fontId="0" type="noConversion"/>
  </si>
  <si>
    <t>rs11589479</t>
  </si>
  <si>
    <t>1q22</t>
  </si>
  <si>
    <t>ADAM15</t>
    <phoneticPr fontId="0" type="noConversion"/>
  </si>
  <si>
    <t>rs13035645</t>
  </si>
  <si>
    <t>BCL11A</t>
    <phoneticPr fontId="0" type="noConversion"/>
  </si>
  <si>
    <t>rs6546175</t>
  </si>
  <si>
    <t>SPRED2</t>
    <phoneticPr fontId="0" type="noConversion"/>
  </si>
  <si>
    <t>rs7655723</t>
  </si>
  <si>
    <t>4q26</t>
  </si>
  <si>
    <t>MYOZ2</t>
    <phoneticPr fontId="0" type="noConversion"/>
  </si>
  <si>
    <t>rs4582322</t>
  </si>
  <si>
    <t>5q33.3</t>
  </si>
  <si>
    <t>FABP6</t>
    <phoneticPr fontId="0" type="noConversion"/>
  </si>
  <si>
    <t>rs9274522</t>
  </si>
  <si>
    <t>6p21.32</t>
  </si>
  <si>
    <t>COL11A2</t>
    <phoneticPr fontId="0" type="noConversion"/>
  </si>
  <si>
    <t>rs7807002</t>
  </si>
  <si>
    <t>SEMA3A</t>
    <phoneticPr fontId="0" type="noConversion"/>
  </si>
  <si>
    <t>rs1902713</t>
  </si>
  <si>
    <t>10q11.22</t>
  </si>
  <si>
    <t>GDF10</t>
    <phoneticPr fontId="0" type="noConversion"/>
  </si>
  <si>
    <t>rs1696840</t>
  </si>
  <si>
    <t>10q26.13</t>
  </si>
  <si>
    <t>FGFR2</t>
    <phoneticPr fontId="0" type="noConversion"/>
  </si>
  <si>
    <t>rs10743452</t>
  </si>
  <si>
    <t>12p13.31</t>
  </si>
  <si>
    <t>A2ML1</t>
    <phoneticPr fontId="0" type="noConversion"/>
  </si>
  <si>
    <t>rs12881623</t>
  </si>
  <si>
    <t>SIX1</t>
    <phoneticPr fontId="0" type="noConversion"/>
  </si>
  <si>
    <t>rs6529847</t>
  </si>
  <si>
    <t>Xp22.32</t>
  </si>
  <si>
    <t>NLGN4X</t>
    <phoneticPr fontId="0" type="noConversion"/>
  </si>
  <si>
    <t>rs2520378</t>
  </si>
  <si>
    <t>EDA</t>
    <phoneticPr fontId="0" type="noConversion"/>
  </si>
  <si>
    <t>rs1045686</t>
  </si>
  <si>
    <t>Xq21.32</t>
  </si>
  <si>
    <t>FAM133A</t>
    <phoneticPr fontId="0" type="noConversion"/>
  </si>
  <si>
    <t>rs11167418</t>
  </si>
  <si>
    <t>Xq23</t>
  </si>
  <si>
    <t>PLS3</t>
    <phoneticPr fontId="0" type="noConversion"/>
  </si>
  <si>
    <t>rs76770688</t>
  </si>
  <si>
    <t>5q22.2</t>
  </si>
  <si>
    <t>MCC</t>
    <phoneticPr fontId="0" type="noConversion"/>
  </si>
  <si>
    <t>SNP merged</t>
  </si>
  <si>
    <t>rs149814396</t>
  </si>
  <si>
    <t>8p11.21</t>
  </si>
  <si>
    <t>SFRP1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</si>
</sst>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7F7F7F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0" xfId="0" applyFont="1"/>
    <xf numFmtId="0" fontId="18" fillId="0" borderId="10" xfId="0" applyFont="1" applyBorder="1"/>
    <xf numFmtId="0" fontId="19" fillId="0" borderId="11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0" borderId="0" xfId="0" applyFont="1" applyAlignment="1">
      <alignment horizontal="right" vertical="center"/>
    </xf>
    <xf numFmtId="164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1"/>
  <sheetViews>
    <sheetView topLeftCell="A51" zoomScaleNormal="165" workbookViewId="0">
      <selection activeCell="A77" sqref="A77:XFD77"/>
    </sheetView>
  </sheetViews>
  <sheetFormatPr defaultColWidth="11" defaultRowHeight="15.95"/>
  <cols>
    <col min="1" max="1" width="16" customWidth="1"/>
    <col min="6" max="6" width="15.875" customWidth="1"/>
    <col min="7" max="7" width="16.375" customWidth="1"/>
    <col min="10" max="10" width="14.125" customWidth="1"/>
    <col min="11" max="12" width="16.5" customWidth="1"/>
    <col min="13" max="13" width="26.5" customWidth="1"/>
    <col min="14" max="14" width="16.125" customWidth="1"/>
    <col min="15" max="15" width="20.875" customWidth="1"/>
    <col min="16" max="16" width="38.5" customWidth="1"/>
    <col min="17" max="19" width="20.875" customWidth="1"/>
    <col min="20" max="20" width="29.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>
        <v>1</v>
      </c>
      <c r="C2">
        <v>119502774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0.48649999999999999</v>
      </c>
      <c r="K2">
        <v>0.80689999999999995</v>
      </c>
      <c r="L2">
        <v>0.88649999999999995</v>
      </c>
      <c r="M2" t="s">
        <v>27</v>
      </c>
      <c r="N2" t="s">
        <v>25</v>
      </c>
      <c r="O2" t="s">
        <v>26</v>
      </c>
      <c r="P2" t="s">
        <v>28</v>
      </c>
      <c r="Q2">
        <f t="shared" ref="Q2:Q17" si="0">IF(H2=N2,J2,1-J2)</f>
        <v>0.48649999999999999</v>
      </c>
      <c r="R2">
        <f t="shared" ref="R2:R17" si="1">IF(H2=N2,K2,1-K2)</f>
        <v>0.80689999999999995</v>
      </c>
      <c r="S2">
        <f t="shared" ref="S2:S65" si="2">IF(H2=N2,L2,1-L2)</f>
        <v>0.88649999999999995</v>
      </c>
      <c r="T2" t="s">
        <v>29</v>
      </c>
    </row>
    <row r="3" spans="1:20">
      <c r="A3" t="s">
        <v>30</v>
      </c>
      <c r="B3">
        <v>1</v>
      </c>
      <c r="C3">
        <v>18996519</v>
      </c>
      <c r="D3" t="s">
        <v>31</v>
      </c>
      <c r="E3" t="s">
        <v>32</v>
      </c>
      <c r="F3" t="s">
        <v>23</v>
      </c>
      <c r="G3" t="s">
        <v>24</v>
      </c>
      <c r="H3" t="s">
        <v>33</v>
      </c>
      <c r="I3" t="s">
        <v>25</v>
      </c>
      <c r="J3">
        <v>0.2848</v>
      </c>
      <c r="K3">
        <v>0.10639999999999999</v>
      </c>
      <c r="L3">
        <v>4.7699999999999999E-2</v>
      </c>
      <c r="M3" t="s">
        <v>27</v>
      </c>
      <c r="N3" t="s">
        <v>25</v>
      </c>
      <c r="O3" t="s">
        <v>33</v>
      </c>
      <c r="P3" t="s">
        <v>28</v>
      </c>
      <c r="Q3">
        <f t="shared" si="0"/>
        <v>0.71520000000000006</v>
      </c>
      <c r="R3">
        <f t="shared" si="1"/>
        <v>0.89359999999999995</v>
      </c>
      <c r="S3">
        <f t="shared" si="2"/>
        <v>0.95230000000000004</v>
      </c>
      <c r="T3" t="s">
        <v>34</v>
      </c>
    </row>
    <row r="4" spans="1:20">
      <c r="A4" t="s">
        <v>35</v>
      </c>
      <c r="B4">
        <v>1</v>
      </c>
      <c r="C4">
        <v>245378575</v>
      </c>
      <c r="D4" t="s">
        <v>36</v>
      </c>
      <c r="E4" t="s">
        <v>37</v>
      </c>
      <c r="F4" t="s">
        <v>23</v>
      </c>
      <c r="G4" t="s">
        <v>24</v>
      </c>
      <c r="H4" t="s">
        <v>33</v>
      </c>
      <c r="I4" t="s">
        <v>38</v>
      </c>
      <c r="J4">
        <v>0.13589999999999999</v>
      </c>
      <c r="K4">
        <v>0</v>
      </c>
      <c r="L4">
        <v>0</v>
      </c>
      <c r="M4" t="s">
        <v>27</v>
      </c>
      <c r="N4" t="s">
        <v>38</v>
      </c>
      <c r="O4" t="s">
        <v>33</v>
      </c>
      <c r="P4" t="s">
        <v>28</v>
      </c>
      <c r="Q4">
        <f t="shared" si="0"/>
        <v>0.86409999999999998</v>
      </c>
      <c r="R4">
        <f t="shared" si="1"/>
        <v>1</v>
      </c>
      <c r="S4">
        <f t="shared" si="2"/>
        <v>1</v>
      </c>
      <c r="T4" t="s">
        <v>34</v>
      </c>
    </row>
    <row r="5" spans="1:20">
      <c r="A5" t="s">
        <v>39</v>
      </c>
      <c r="B5">
        <v>1</v>
      </c>
      <c r="C5">
        <v>60994215</v>
      </c>
      <c r="D5" t="s">
        <v>40</v>
      </c>
      <c r="E5" t="s">
        <v>41</v>
      </c>
      <c r="F5" t="s">
        <v>23</v>
      </c>
      <c r="G5" t="s">
        <v>42</v>
      </c>
      <c r="H5" t="s">
        <v>25</v>
      </c>
      <c r="I5" t="s">
        <v>33</v>
      </c>
      <c r="J5">
        <v>0.32169999999999999</v>
      </c>
      <c r="K5">
        <v>0.53220000000000001</v>
      </c>
      <c r="L5">
        <v>0.1384</v>
      </c>
      <c r="M5" t="s">
        <v>27</v>
      </c>
      <c r="N5" t="s">
        <v>33</v>
      </c>
      <c r="O5" t="s">
        <v>25</v>
      </c>
      <c r="P5" t="s">
        <v>28</v>
      </c>
      <c r="Q5">
        <f t="shared" si="0"/>
        <v>0.67830000000000001</v>
      </c>
      <c r="R5">
        <f t="shared" si="1"/>
        <v>0.46779999999999999</v>
      </c>
      <c r="S5">
        <f t="shared" si="2"/>
        <v>0.86160000000000003</v>
      </c>
      <c r="T5" t="s">
        <v>34</v>
      </c>
    </row>
    <row r="6" spans="1:20">
      <c r="A6" t="s">
        <v>43</v>
      </c>
      <c r="B6">
        <v>1</v>
      </c>
      <c r="C6">
        <v>165300839</v>
      </c>
      <c r="D6" t="s">
        <v>44</v>
      </c>
      <c r="E6" t="s">
        <v>45</v>
      </c>
      <c r="F6" t="s">
        <v>23</v>
      </c>
      <c r="G6" t="s">
        <v>24</v>
      </c>
      <c r="H6" t="s">
        <v>26</v>
      </c>
      <c r="I6" t="s">
        <v>38</v>
      </c>
      <c r="J6">
        <v>0.2162</v>
      </c>
      <c r="K6">
        <v>0.1547</v>
      </c>
      <c r="L6">
        <v>0.21179999999999999</v>
      </c>
      <c r="M6" t="s">
        <v>27</v>
      </c>
      <c r="N6" t="s">
        <v>26</v>
      </c>
      <c r="O6" t="s">
        <v>38</v>
      </c>
      <c r="P6" t="s">
        <v>28</v>
      </c>
      <c r="Q6">
        <f t="shared" si="0"/>
        <v>0.2162</v>
      </c>
      <c r="R6">
        <f t="shared" si="1"/>
        <v>0.1547</v>
      </c>
      <c r="S6">
        <f t="shared" si="2"/>
        <v>0.21179999999999999</v>
      </c>
      <c r="T6" t="s">
        <v>46</v>
      </c>
    </row>
    <row r="7" spans="1:20">
      <c r="A7" t="s">
        <v>47</v>
      </c>
      <c r="B7">
        <v>1</v>
      </c>
      <c r="C7">
        <v>119508412</v>
      </c>
      <c r="D7" t="s">
        <v>21</v>
      </c>
      <c r="E7" t="s">
        <v>22</v>
      </c>
      <c r="F7" t="s">
        <v>23</v>
      </c>
      <c r="G7" t="s">
        <v>24</v>
      </c>
      <c r="H7" t="s">
        <v>26</v>
      </c>
      <c r="I7" t="s">
        <v>38</v>
      </c>
      <c r="J7">
        <v>0.16109999999999999</v>
      </c>
      <c r="K7">
        <v>0.21529999999999999</v>
      </c>
      <c r="L7">
        <v>0.23899999999999999</v>
      </c>
      <c r="M7" t="s">
        <v>27</v>
      </c>
      <c r="N7" t="s">
        <v>38</v>
      </c>
      <c r="O7" t="s">
        <v>26</v>
      </c>
      <c r="P7" t="s">
        <v>48</v>
      </c>
      <c r="Q7">
        <f t="shared" si="0"/>
        <v>0.83889999999999998</v>
      </c>
      <c r="R7">
        <f t="shared" si="1"/>
        <v>0.78469999999999995</v>
      </c>
      <c r="S7">
        <f t="shared" si="2"/>
        <v>0.76100000000000001</v>
      </c>
      <c r="T7" t="s">
        <v>49</v>
      </c>
    </row>
    <row r="8" spans="1:20">
      <c r="A8" t="s">
        <v>50</v>
      </c>
      <c r="B8">
        <v>1</v>
      </c>
      <c r="C8">
        <v>2803806</v>
      </c>
      <c r="D8" t="s">
        <v>51</v>
      </c>
      <c r="E8" t="s">
        <v>52</v>
      </c>
      <c r="F8" t="s">
        <v>23</v>
      </c>
      <c r="G8" t="s">
        <v>24</v>
      </c>
      <c r="H8" t="s">
        <v>38</v>
      </c>
      <c r="I8" t="s">
        <v>26</v>
      </c>
      <c r="J8">
        <v>0.48330000000000001</v>
      </c>
      <c r="K8">
        <v>0.61509999999999998</v>
      </c>
      <c r="L8">
        <v>0.69669999999999999</v>
      </c>
      <c r="M8" t="s">
        <v>27</v>
      </c>
      <c r="N8" t="s">
        <v>38</v>
      </c>
      <c r="O8" t="s">
        <v>26</v>
      </c>
      <c r="P8" t="s">
        <v>28</v>
      </c>
      <c r="Q8">
        <f t="shared" si="0"/>
        <v>0.48330000000000001</v>
      </c>
      <c r="R8">
        <f t="shared" si="1"/>
        <v>0.61509999999999998</v>
      </c>
      <c r="S8">
        <f t="shared" si="2"/>
        <v>0.69669999999999999</v>
      </c>
      <c r="T8" t="s">
        <v>53</v>
      </c>
    </row>
    <row r="9" spans="1:20">
      <c r="A9" t="s">
        <v>54</v>
      </c>
      <c r="B9">
        <v>1</v>
      </c>
      <c r="C9">
        <v>197351039</v>
      </c>
      <c r="D9" t="s">
        <v>55</v>
      </c>
      <c r="E9" t="s">
        <v>56</v>
      </c>
      <c r="F9" t="s">
        <v>23</v>
      </c>
      <c r="G9" t="s">
        <v>42</v>
      </c>
      <c r="H9" t="s">
        <v>38</v>
      </c>
      <c r="I9" t="s">
        <v>25</v>
      </c>
      <c r="J9">
        <v>0.24590000000000001</v>
      </c>
      <c r="K9">
        <v>0.23019999999999999</v>
      </c>
      <c r="L9">
        <v>5.67E-2</v>
      </c>
      <c r="M9" t="s">
        <v>27</v>
      </c>
      <c r="N9" t="s">
        <v>25</v>
      </c>
      <c r="O9" t="s">
        <v>38</v>
      </c>
      <c r="P9" t="s">
        <v>48</v>
      </c>
      <c r="Q9">
        <f t="shared" si="0"/>
        <v>0.75409999999999999</v>
      </c>
      <c r="R9">
        <f t="shared" si="1"/>
        <v>0.76980000000000004</v>
      </c>
      <c r="S9">
        <f t="shared" si="2"/>
        <v>0.94330000000000003</v>
      </c>
      <c r="T9" t="s">
        <v>57</v>
      </c>
    </row>
    <row r="10" spans="1:20">
      <c r="A10" t="s">
        <v>58</v>
      </c>
      <c r="B10">
        <v>1</v>
      </c>
      <c r="C10">
        <v>68862622</v>
      </c>
      <c r="D10" t="s">
        <v>59</v>
      </c>
      <c r="E10" t="s">
        <v>60</v>
      </c>
      <c r="F10" t="s">
        <v>23</v>
      </c>
      <c r="G10" t="s">
        <v>24</v>
      </c>
      <c r="H10" t="s">
        <v>25</v>
      </c>
      <c r="I10" t="s">
        <v>33</v>
      </c>
      <c r="J10">
        <v>0.1273</v>
      </c>
      <c r="K10">
        <v>0.69179999999999997</v>
      </c>
      <c r="L10">
        <v>0.4607</v>
      </c>
      <c r="M10" t="s">
        <v>27</v>
      </c>
      <c r="N10" t="s">
        <v>25</v>
      </c>
      <c r="O10" t="s">
        <v>33</v>
      </c>
      <c r="P10" t="s">
        <v>28</v>
      </c>
      <c r="Q10">
        <f t="shared" si="0"/>
        <v>0.1273</v>
      </c>
      <c r="R10">
        <f t="shared" si="1"/>
        <v>0.69179999999999997</v>
      </c>
      <c r="S10">
        <f t="shared" si="2"/>
        <v>0.4607</v>
      </c>
      <c r="T10" t="s">
        <v>34</v>
      </c>
    </row>
    <row r="11" spans="1:20">
      <c r="A11" t="s">
        <v>61</v>
      </c>
      <c r="B11">
        <v>1</v>
      </c>
      <c r="C11">
        <v>53999509</v>
      </c>
      <c r="D11" t="s">
        <v>62</v>
      </c>
      <c r="E11" t="s">
        <v>63</v>
      </c>
      <c r="F11" t="s">
        <v>23</v>
      </c>
      <c r="G11" t="s">
        <v>24</v>
      </c>
      <c r="H11" t="s">
        <v>38</v>
      </c>
      <c r="I11" t="s">
        <v>26</v>
      </c>
      <c r="J11">
        <v>0.48699999999999999</v>
      </c>
      <c r="K11">
        <v>0.9839</v>
      </c>
      <c r="L11">
        <v>0.64749999999999996</v>
      </c>
      <c r="M11" t="s">
        <v>27</v>
      </c>
      <c r="N11" t="s">
        <v>38</v>
      </c>
      <c r="O11" t="s">
        <v>26</v>
      </c>
      <c r="P11" t="s">
        <v>28</v>
      </c>
      <c r="Q11">
        <f t="shared" si="0"/>
        <v>0.48699999999999999</v>
      </c>
      <c r="R11">
        <f t="shared" si="1"/>
        <v>0.9839</v>
      </c>
      <c r="S11">
        <f t="shared" si="2"/>
        <v>0.64749999999999996</v>
      </c>
      <c r="T11" t="s">
        <v>34</v>
      </c>
    </row>
    <row r="12" spans="1:20">
      <c r="A12" t="s">
        <v>64</v>
      </c>
      <c r="B12">
        <v>1</v>
      </c>
      <c r="C12">
        <v>19762466</v>
      </c>
      <c r="D12" t="s">
        <v>31</v>
      </c>
      <c r="E12" t="s">
        <v>65</v>
      </c>
      <c r="F12" t="s">
        <v>23</v>
      </c>
      <c r="G12" t="s">
        <v>42</v>
      </c>
      <c r="H12" t="s">
        <v>26</v>
      </c>
      <c r="I12" t="s">
        <v>38</v>
      </c>
      <c r="J12">
        <v>0.26119999999999999</v>
      </c>
      <c r="K12">
        <v>0.24629999999999999</v>
      </c>
      <c r="L12">
        <v>6.7299999999999999E-2</v>
      </c>
      <c r="M12" t="s">
        <v>27</v>
      </c>
      <c r="N12" t="s">
        <v>38</v>
      </c>
      <c r="O12" t="s">
        <v>26</v>
      </c>
      <c r="P12" t="s">
        <v>28</v>
      </c>
      <c r="Q12">
        <f t="shared" si="0"/>
        <v>0.73880000000000001</v>
      </c>
      <c r="R12">
        <f t="shared" si="1"/>
        <v>0.75370000000000004</v>
      </c>
      <c r="S12">
        <f t="shared" si="2"/>
        <v>0.93269999999999997</v>
      </c>
      <c r="T12" t="s">
        <v>34</v>
      </c>
    </row>
    <row r="13" spans="1:20">
      <c r="A13" t="s">
        <v>66</v>
      </c>
      <c r="B13">
        <v>1</v>
      </c>
      <c r="C13">
        <v>75584009</v>
      </c>
      <c r="D13" t="s">
        <v>67</v>
      </c>
      <c r="E13" t="s">
        <v>68</v>
      </c>
      <c r="F13" t="s">
        <v>23</v>
      </c>
      <c r="G13" t="s">
        <v>24</v>
      </c>
      <c r="H13" t="s">
        <v>26</v>
      </c>
      <c r="I13" t="s">
        <v>33</v>
      </c>
      <c r="J13">
        <v>0.16</v>
      </c>
      <c r="K13">
        <v>0.77515999999999996</v>
      </c>
      <c r="L13">
        <v>0.88729999999999998</v>
      </c>
      <c r="M13" t="s">
        <v>27</v>
      </c>
      <c r="N13" t="s">
        <v>26</v>
      </c>
      <c r="O13" t="s">
        <v>33</v>
      </c>
      <c r="P13" t="s">
        <v>28</v>
      </c>
      <c r="Q13">
        <f t="shared" si="0"/>
        <v>0.16</v>
      </c>
      <c r="R13">
        <f t="shared" si="1"/>
        <v>0.77515999999999996</v>
      </c>
      <c r="S13">
        <f t="shared" si="2"/>
        <v>0.88729999999999998</v>
      </c>
      <c r="T13" t="s">
        <v>69</v>
      </c>
    </row>
    <row r="14" spans="1:20">
      <c r="A14" t="s">
        <v>70</v>
      </c>
      <c r="B14">
        <v>1</v>
      </c>
      <c r="C14">
        <v>16083898</v>
      </c>
      <c r="D14" t="s">
        <v>71</v>
      </c>
      <c r="E14" t="s">
        <v>72</v>
      </c>
      <c r="F14" t="s">
        <v>23</v>
      </c>
      <c r="G14" t="s">
        <v>24</v>
      </c>
      <c r="H14" t="s">
        <v>38</v>
      </c>
      <c r="I14" t="s">
        <v>25</v>
      </c>
      <c r="J14">
        <v>0.17530000000000001</v>
      </c>
      <c r="K14">
        <v>0.2079</v>
      </c>
      <c r="L14">
        <v>0.1036</v>
      </c>
      <c r="M14" t="s">
        <v>27</v>
      </c>
      <c r="N14" t="s">
        <v>25</v>
      </c>
      <c r="O14" t="s">
        <v>38</v>
      </c>
      <c r="P14" t="s">
        <v>28</v>
      </c>
      <c r="Q14">
        <f t="shared" si="0"/>
        <v>0.82469999999999999</v>
      </c>
      <c r="R14">
        <f t="shared" si="1"/>
        <v>0.79210000000000003</v>
      </c>
      <c r="S14">
        <f t="shared" si="2"/>
        <v>0.89639999999999997</v>
      </c>
      <c r="T14" t="s">
        <v>53</v>
      </c>
    </row>
    <row r="15" spans="1:20">
      <c r="A15" t="s">
        <v>73</v>
      </c>
      <c r="B15">
        <v>1</v>
      </c>
      <c r="C15">
        <v>118769603</v>
      </c>
      <c r="D15" t="s">
        <v>21</v>
      </c>
      <c r="E15" t="s">
        <v>74</v>
      </c>
      <c r="F15" t="s">
        <v>23</v>
      </c>
      <c r="G15" t="s">
        <v>24</v>
      </c>
      <c r="H15" t="s">
        <v>25</v>
      </c>
      <c r="I15" t="s">
        <v>26</v>
      </c>
      <c r="J15">
        <v>0.23039999999999999</v>
      </c>
      <c r="K15">
        <v>2.351E-2</v>
      </c>
      <c r="L15">
        <v>0</v>
      </c>
      <c r="M15" t="s">
        <v>27</v>
      </c>
      <c r="N15" t="s">
        <v>26</v>
      </c>
      <c r="O15" t="s">
        <v>25</v>
      </c>
      <c r="P15" t="s">
        <v>28</v>
      </c>
      <c r="Q15">
        <f t="shared" si="0"/>
        <v>0.76960000000000006</v>
      </c>
      <c r="R15">
        <f t="shared" si="1"/>
        <v>0.97648999999999997</v>
      </c>
      <c r="S15">
        <f t="shared" si="2"/>
        <v>1</v>
      </c>
      <c r="T15" t="s">
        <v>75</v>
      </c>
    </row>
    <row r="16" spans="1:20">
      <c r="A16" t="s">
        <v>76</v>
      </c>
      <c r="B16">
        <v>1</v>
      </c>
      <c r="C16">
        <v>53970693</v>
      </c>
      <c r="D16" t="s">
        <v>62</v>
      </c>
      <c r="E16" t="s">
        <v>63</v>
      </c>
      <c r="F16" t="s">
        <v>23</v>
      </c>
      <c r="G16" t="s">
        <v>24</v>
      </c>
      <c r="H16" t="s">
        <v>26</v>
      </c>
      <c r="I16" t="s">
        <v>38</v>
      </c>
      <c r="J16">
        <v>0.30320000000000003</v>
      </c>
      <c r="K16">
        <v>3.218E-2</v>
      </c>
      <c r="L16">
        <v>0.28060000000000002</v>
      </c>
      <c r="M16" t="s">
        <v>27</v>
      </c>
      <c r="N16" t="s">
        <v>38</v>
      </c>
      <c r="O16" t="s">
        <v>26</v>
      </c>
      <c r="P16" t="s">
        <v>28</v>
      </c>
      <c r="Q16">
        <f t="shared" si="0"/>
        <v>0.69679999999999997</v>
      </c>
      <c r="R16">
        <f t="shared" si="1"/>
        <v>0.96782000000000001</v>
      </c>
      <c r="S16">
        <f t="shared" si="2"/>
        <v>0.71940000000000004</v>
      </c>
      <c r="T16" t="s">
        <v>34</v>
      </c>
    </row>
    <row r="17" spans="1:20">
      <c r="A17" t="s">
        <v>77</v>
      </c>
      <c r="B17">
        <v>1</v>
      </c>
      <c r="C17">
        <v>3253839</v>
      </c>
      <c r="D17" t="s">
        <v>51</v>
      </c>
      <c r="E17" t="s">
        <v>78</v>
      </c>
      <c r="F17" t="s">
        <v>23</v>
      </c>
      <c r="G17" t="s">
        <v>42</v>
      </c>
      <c r="H17" t="s">
        <v>38</v>
      </c>
      <c r="I17" t="s">
        <v>25</v>
      </c>
      <c r="J17">
        <v>0.4299</v>
      </c>
      <c r="K17">
        <v>0.68189999999999995</v>
      </c>
      <c r="L17">
        <v>0.57940000000000003</v>
      </c>
      <c r="M17" t="s">
        <v>27</v>
      </c>
      <c r="N17" t="s">
        <v>38</v>
      </c>
      <c r="O17" t="s">
        <v>25</v>
      </c>
      <c r="P17" t="s">
        <v>28</v>
      </c>
      <c r="Q17">
        <f t="shared" si="0"/>
        <v>0.4299</v>
      </c>
      <c r="R17">
        <f t="shared" si="1"/>
        <v>0.68189999999999995</v>
      </c>
      <c r="S17">
        <f t="shared" si="2"/>
        <v>0.57940000000000003</v>
      </c>
      <c r="T17" t="s">
        <v>34</v>
      </c>
    </row>
    <row r="18" spans="1:20">
      <c r="A18" s="2" t="s">
        <v>79</v>
      </c>
      <c r="B18" s="2">
        <v>1</v>
      </c>
      <c r="C18" s="2">
        <v>18979874</v>
      </c>
      <c r="D18" s="2" t="s">
        <v>31</v>
      </c>
      <c r="E18" s="2" t="s">
        <v>80</v>
      </c>
      <c r="F18" s="2" t="s">
        <v>81</v>
      </c>
      <c r="G18" s="2" t="s">
        <v>82</v>
      </c>
      <c r="H18" s="2" t="s">
        <v>25</v>
      </c>
      <c r="I18" s="2" t="s">
        <v>26</v>
      </c>
      <c r="J18" s="2">
        <v>0.96730000000000005</v>
      </c>
      <c r="K18" s="2">
        <v>0.56759999999999999</v>
      </c>
      <c r="L18" s="2">
        <v>0.6089</v>
      </c>
      <c r="M18" s="2" t="s">
        <v>83</v>
      </c>
      <c r="N18" s="2" t="s">
        <v>25</v>
      </c>
      <c r="O18" s="2" t="s">
        <v>26</v>
      </c>
      <c r="P18" s="2" t="s">
        <v>28</v>
      </c>
      <c r="Q18" s="2">
        <f t="shared" ref="Q18:Q25" si="3">IF(N18=H18,J18,1-J18)</f>
        <v>0.96730000000000005</v>
      </c>
      <c r="R18" s="2">
        <f t="shared" ref="R18:R25" si="4">IF(N18=H18,K18,1-K18)</f>
        <v>0.56759999999999999</v>
      </c>
      <c r="S18" s="2">
        <f t="shared" si="2"/>
        <v>0.6089</v>
      </c>
      <c r="T18" t="s">
        <v>34</v>
      </c>
    </row>
    <row r="19" spans="1:20">
      <c r="A19" s="2" t="s">
        <v>84</v>
      </c>
      <c r="B19" s="2">
        <v>1</v>
      </c>
      <c r="C19" s="2">
        <v>31292641</v>
      </c>
      <c r="D19" s="2" t="s">
        <v>85</v>
      </c>
      <c r="E19" s="2" t="s">
        <v>86</v>
      </c>
      <c r="F19" s="2" t="s">
        <v>81</v>
      </c>
      <c r="G19" s="2" t="s">
        <v>82</v>
      </c>
      <c r="H19" s="2" t="s">
        <v>26</v>
      </c>
      <c r="I19" s="2" t="s">
        <v>38</v>
      </c>
      <c r="J19" s="2">
        <v>0.60909999999999997</v>
      </c>
      <c r="K19" s="2">
        <v>0.90059999999999996</v>
      </c>
      <c r="L19" s="2">
        <v>0.93869999999999998</v>
      </c>
      <c r="M19" s="2" t="s">
        <v>83</v>
      </c>
      <c r="N19" s="2" t="s">
        <v>26</v>
      </c>
      <c r="O19" s="2" t="s">
        <v>38</v>
      </c>
      <c r="P19" s="2" t="s">
        <v>28</v>
      </c>
      <c r="Q19" s="2">
        <f t="shared" si="3"/>
        <v>0.60909999999999997</v>
      </c>
      <c r="R19" s="2">
        <f t="shared" si="4"/>
        <v>0.90059999999999996</v>
      </c>
      <c r="S19" s="2">
        <f t="shared" si="2"/>
        <v>0.93869999999999998</v>
      </c>
      <c r="T19" t="s">
        <v>34</v>
      </c>
    </row>
    <row r="20" spans="1:20">
      <c r="A20" s="2" t="s">
        <v>87</v>
      </c>
      <c r="B20" s="2">
        <v>1</v>
      </c>
      <c r="C20" s="2">
        <v>75634995</v>
      </c>
      <c r="D20" s="2" t="s">
        <v>67</v>
      </c>
      <c r="E20" s="2" t="s">
        <v>88</v>
      </c>
      <c r="F20" s="2" t="s">
        <v>81</v>
      </c>
      <c r="G20" s="2" t="s">
        <v>82</v>
      </c>
      <c r="H20" s="2" t="s">
        <v>25</v>
      </c>
      <c r="I20" s="2" t="s">
        <v>33</v>
      </c>
      <c r="J20" s="2">
        <v>0.99109999999999998</v>
      </c>
      <c r="K20" s="2">
        <v>0.93740000000000001</v>
      </c>
      <c r="L20" s="2">
        <v>0.79200000000000004</v>
      </c>
      <c r="M20" s="2" t="s">
        <v>83</v>
      </c>
      <c r="N20" s="2" t="s">
        <v>25</v>
      </c>
      <c r="O20" s="2" t="s">
        <v>33</v>
      </c>
      <c r="P20" s="2" t="s">
        <v>28</v>
      </c>
      <c r="Q20" s="2">
        <f t="shared" si="3"/>
        <v>0.99109999999999998</v>
      </c>
      <c r="R20" s="2">
        <f t="shared" si="4"/>
        <v>0.93740000000000001</v>
      </c>
      <c r="S20" s="2">
        <f t="shared" si="2"/>
        <v>0.79200000000000004</v>
      </c>
      <c r="T20" t="s">
        <v>89</v>
      </c>
    </row>
    <row r="21" spans="1:20">
      <c r="A21" s="2" t="s">
        <v>90</v>
      </c>
      <c r="B21" s="2">
        <v>1</v>
      </c>
      <c r="C21" s="2">
        <v>119682370</v>
      </c>
      <c r="D21" s="2" t="s">
        <v>21</v>
      </c>
      <c r="E21" s="2" t="s">
        <v>91</v>
      </c>
      <c r="F21" s="2" t="s">
        <v>81</v>
      </c>
      <c r="G21" s="2" t="s">
        <v>82</v>
      </c>
      <c r="H21" s="2" t="s">
        <v>26</v>
      </c>
      <c r="I21" s="2" t="s">
        <v>38</v>
      </c>
      <c r="J21" s="2">
        <v>0.94940000000000002</v>
      </c>
      <c r="K21" s="2">
        <v>0.75349999999999995</v>
      </c>
      <c r="L21" s="2">
        <v>0.82530000000000003</v>
      </c>
      <c r="M21" s="2" t="s">
        <v>83</v>
      </c>
      <c r="N21" s="2" t="s">
        <v>26</v>
      </c>
      <c r="O21" s="2" t="s">
        <v>38</v>
      </c>
      <c r="P21" s="2" t="s">
        <v>28</v>
      </c>
      <c r="Q21" s="2">
        <f t="shared" si="3"/>
        <v>0.94940000000000002</v>
      </c>
      <c r="R21" s="2">
        <f t="shared" si="4"/>
        <v>0.75349999999999995</v>
      </c>
      <c r="S21" s="2">
        <f t="shared" si="2"/>
        <v>0.82530000000000003</v>
      </c>
      <c r="T21" t="s">
        <v>92</v>
      </c>
    </row>
    <row r="22" spans="1:20">
      <c r="A22" s="2" t="s">
        <v>93</v>
      </c>
      <c r="B22" s="2">
        <v>1</v>
      </c>
      <c r="C22" s="2">
        <v>119875730</v>
      </c>
      <c r="D22" s="2" t="s">
        <v>21</v>
      </c>
      <c r="E22" s="2" t="s">
        <v>91</v>
      </c>
      <c r="F22" s="2" t="s">
        <v>81</v>
      </c>
      <c r="G22" s="2" t="s">
        <v>82</v>
      </c>
      <c r="H22" s="2" t="s">
        <v>26</v>
      </c>
      <c r="I22" s="2" t="s">
        <v>38</v>
      </c>
      <c r="J22" s="2">
        <v>0.58830000000000005</v>
      </c>
      <c r="K22" s="2">
        <v>0.84</v>
      </c>
      <c r="L22" s="2">
        <v>0.99319999999999997</v>
      </c>
      <c r="M22" s="2" t="s">
        <v>83</v>
      </c>
      <c r="N22" s="2" t="s">
        <v>26</v>
      </c>
      <c r="O22" s="2" t="s">
        <v>38</v>
      </c>
      <c r="P22" s="2" t="s">
        <v>28</v>
      </c>
      <c r="Q22" s="2">
        <f t="shared" si="3"/>
        <v>0.58830000000000005</v>
      </c>
      <c r="R22" s="2">
        <f t="shared" si="4"/>
        <v>0.84</v>
      </c>
      <c r="S22" s="2">
        <f t="shared" si="2"/>
        <v>0.99319999999999997</v>
      </c>
      <c r="T22" t="s">
        <v>94</v>
      </c>
    </row>
    <row r="23" spans="1:20">
      <c r="A23" s="2" t="s">
        <v>95</v>
      </c>
      <c r="B23" s="2">
        <v>1</v>
      </c>
      <c r="C23" s="2">
        <v>170587340</v>
      </c>
      <c r="D23" s="2" t="s">
        <v>96</v>
      </c>
      <c r="E23" s="2" t="s">
        <v>97</v>
      </c>
      <c r="F23" s="2" t="s">
        <v>81</v>
      </c>
      <c r="G23" s="2" t="s">
        <v>82</v>
      </c>
      <c r="H23" s="2" t="s">
        <v>38</v>
      </c>
      <c r="I23" s="2" t="s">
        <v>26</v>
      </c>
      <c r="J23" s="2">
        <v>0.622</v>
      </c>
      <c r="K23" s="2">
        <v>0.53779999999999994</v>
      </c>
      <c r="L23" s="2">
        <v>0.1573</v>
      </c>
      <c r="M23" s="2" t="s">
        <v>83</v>
      </c>
      <c r="N23" s="2" t="s">
        <v>26</v>
      </c>
      <c r="O23" s="2" t="s">
        <v>38</v>
      </c>
      <c r="P23" s="2" t="s">
        <v>98</v>
      </c>
      <c r="Q23" s="2">
        <f t="shared" si="3"/>
        <v>0.378</v>
      </c>
      <c r="R23" s="2">
        <f t="shared" si="4"/>
        <v>0.46220000000000006</v>
      </c>
      <c r="S23" s="2">
        <f t="shared" si="2"/>
        <v>0.8427</v>
      </c>
      <c r="T23" t="s">
        <v>99</v>
      </c>
    </row>
    <row r="24" spans="1:20">
      <c r="A24" s="2" t="s">
        <v>100</v>
      </c>
      <c r="B24" s="2">
        <v>1</v>
      </c>
      <c r="C24" s="2">
        <v>170734890</v>
      </c>
      <c r="D24" s="2" t="s">
        <v>96</v>
      </c>
      <c r="E24" s="2" t="s">
        <v>97</v>
      </c>
      <c r="F24" s="2" t="s">
        <v>81</v>
      </c>
      <c r="G24" s="2" t="s">
        <v>82</v>
      </c>
      <c r="H24" s="2" t="s">
        <v>33</v>
      </c>
      <c r="I24" s="2" t="s">
        <v>38</v>
      </c>
      <c r="J24" s="2">
        <v>0.38190000000000002</v>
      </c>
      <c r="K24" s="2">
        <v>0.43540000000000001</v>
      </c>
      <c r="L24" s="2">
        <v>0.45839999999999997</v>
      </c>
      <c r="M24" s="2" t="s">
        <v>83</v>
      </c>
      <c r="N24" s="2" t="s">
        <v>38</v>
      </c>
      <c r="O24" s="2" t="s">
        <v>33</v>
      </c>
      <c r="P24" s="2" t="s">
        <v>98</v>
      </c>
      <c r="Q24" s="2">
        <f t="shared" si="3"/>
        <v>0.61809999999999998</v>
      </c>
      <c r="R24" s="2">
        <f t="shared" si="4"/>
        <v>0.56459999999999999</v>
      </c>
      <c r="S24" s="2">
        <f t="shared" si="2"/>
        <v>0.54160000000000008</v>
      </c>
      <c r="T24" t="s">
        <v>101</v>
      </c>
    </row>
    <row r="25" spans="1:20">
      <c r="A25" s="2" t="s">
        <v>102</v>
      </c>
      <c r="B25" s="2">
        <v>1</v>
      </c>
      <c r="C25" s="2">
        <v>221197709</v>
      </c>
      <c r="D25" s="2" t="s">
        <v>103</v>
      </c>
      <c r="E25" s="2" t="s">
        <v>104</v>
      </c>
      <c r="F25" s="2" t="s">
        <v>81</v>
      </c>
      <c r="G25" s="2" t="s">
        <v>82</v>
      </c>
      <c r="H25" s="2" t="s">
        <v>25</v>
      </c>
      <c r="I25" s="2" t="s">
        <v>38</v>
      </c>
      <c r="J25" s="2">
        <v>0.64780000000000004</v>
      </c>
      <c r="K25" s="2">
        <v>0.67789999999999995</v>
      </c>
      <c r="L25" s="2">
        <v>0.5756</v>
      </c>
      <c r="M25" s="2" t="s">
        <v>83</v>
      </c>
      <c r="N25" s="2" t="s">
        <v>25</v>
      </c>
      <c r="O25" s="2" t="s">
        <v>38</v>
      </c>
      <c r="P25" s="2" t="s">
        <v>28</v>
      </c>
      <c r="Q25" s="2">
        <f t="shared" si="3"/>
        <v>0.64780000000000004</v>
      </c>
      <c r="R25" s="2">
        <f t="shared" si="4"/>
        <v>0.67789999999999995</v>
      </c>
      <c r="S25" s="2">
        <f t="shared" si="2"/>
        <v>0.5756</v>
      </c>
      <c r="T25" t="s">
        <v>99</v>
      </c>
    </row>
    <row r="26" spans="1:20">
      <c r="A26" t="s">
        <v>105</v>
      </c>
      <c r="B26">
        <v>2</v>
      </c>
      <c r="C26">
        <v>239690223</v>
      </c>
      <c r="D26" t="s">
        <v>106</v>
      </c>
      <c r="E26" t="s">
        <v>107</v>
      </c>
      <c r="F26" t="s">
        <v>23</v>
      </c>
      <c r="G26" t="s">
        <v>24</v>
      </c>
      <c r="H26" t="s">
        <v>25</v>
      </c>
      <c r="I26" t="s">
        <v>33</v>
      </c>
      <c r="J26">
        <v>0.13389999999999999</v>
      </c>
      <c r="K26">
        <v>0</v>
      </c>
      <c r="L26">
        <v>0</v>
      </c>
      <c r="M26" t="s">
        <v>27</v>
      </c>
      <c r="N26" t="s">
        <v>33</v>
      </c>
      <c r="O26" t="s">
        <v>25</v>
      </c>
      <c r="P26" t="s">
        <v>28</v>
      </c>
      <c r="Q26">
        <f t="shared" ref="Q26:Q50" si="5">IF(H26=N26,J26,1-J26)</f>
        <v>0.86609999999999998</v>
      </c>
      <c r="R26">
        <f t="shared" ref="R26:R50" si="6">IF(H26=N26,K26,1-K26)</f>
        <v>1</v>
      </c>
      <c r="S26">
        <f t="shared" si="2"/>
        <v>1</v>
      </c>
      <c r="T26" t="s">
        <v>108</v>
      </c>
    </row>
    <row r="27" spans="1:20">
      <c r="A27" t="s">
        <v>109</v>
      </c>
      <c r="B27">
        <v>2</v>
      </c>
      <c r="C27">
        <v>232880971</v>
      </c>
      <c r="D27" t="s">
        <v>110</v>
      </c>
      <c r="E27" t="s">
        <v>111</v>
      </c>
      <c r="F27" t="s">
        <v>23</v>
      </c>
      <c r="G27" t="s">
        <v>24</v>
      </c>
      <c r="H27" t="s">
        <v>25</v>
      </c>
      <c r="I27" t="s">
        <v>38</v>
      </c>
      <c r="J27">
        <v>0.48459999999999998</v>
      </c>
      <c r="K27">
        <v>0.97770000000000001</v>
      </c>
      <c r="L27">
        <v>0.95609999999999995</v>
      </c>
      <c r="M27" t="s">
        <v>27</v>
      </c>
      <c r="N27" t="s">
        <v>25</v>
      </c>
      <c r="O27" t="s">
        <v>38</v>
      </c>
      <c r="P27" t="s">
        <v>28</v>
      </c>
      <c r="Q27">
        <f t="shared" si="5"/>
        <v>0.48459999999999998</v>
      </c>
      <c r="R27">
        <f t="shared" si="6"/>
        <v>0.97770000000000001</v>
      </c>
      <c r="S27">
        <f t="shared" si="2"/>
        <v>0.95609999999999995</v>
      </c>
      <c r="T27" t="s">
        <v>69</v>
      </c>
    </row>
    <row r="28" spans="1:20">
      <c r="A28" t="s">
        <v>112</v>
      </c>
      <c r="B28">
        <v>2</v>
      </c>
      <c r="C28">
        <v>223542896</v>
      </c>
      <c r="D28" t="s">
        <v>113</v>
      </c>
      <c r="E28" t="s">
        <v>114</v>
      </c>
      <c r="F28" t="s">
        <v>23</v>
      </c>
      <c r="G28" t="s">
        <v>42</v>
      </c>
      <c r="H28" t="s">
        <v>26</v>
      </c>
      <c r="I28" t="s">
        <v>33</v>
      </c>
      <c r="J28">
        <v>0.46300000000000002</v>
      </c>
      <c r="K28">
        <v>0.70420000000000005</v>
      </c>
      <c r="L28">
        <v>0.3926</v>
      </c>
      <c r="M28" t="s">
        <v>27</v>
      </c>
      <c r="N28" t="s">
        <v>26</v>
      </c>
      <c r="O28" t="s">
        <v>33</v>
      </c>
      <c r="P28" t="s">
        <v>48</v>
      </c>
      <c r="Q28">
        <f t="shared" si="5"/>
        <v>0.46300000000000002</v>
      </c>
      <c r="R28">
        <f t="shared" si="6"/>
        <v>0.70420000000000005</v>
      </c>
      <c r="S28">
        <f t="shared" si="2"/>
        <v>0.3926</v>
      </c>
      <c r="T28" t="s">
        <v>115</v>
      </c>
    </row>
    <row r="29" spans="1:20">
      <c r="A29" t="s">
        <v>116</v>
      </c>
      <c r="B29">
        <v>2</v>
      </c>
      <c r="C29">
        <v>177345714</v>
      </c>
      <c r="D29" t="s">
        <v>117</v>
      </c>
      <c r="E29" t="s">
        <v>118</v>
      </c>
      <c r="F29" t="s">
        <v>23</v>
      </c>
      <c r="G29" t="s">
        <v>24</v>
      </c>
      <c r="H29" t="s">
        <v>26</v>
      </c>
      <c r="I29" t="s">
        <v>38</v>
      </c>
      <c r="J29">
        <v>0.1166</v>
      </c>
      <c r="K29">
        <v>1.1140000000000001E-2</v>
      </c>
      <c r="L29">
        <v>0</v>
      </c>
      <c r="M29" t="s">
        <v>27</v>
      </c>
      <c r="N29" t="s">
        <v>26</v>
      </c>
      <c r="O29" t="s">
        <v>38</v>
      </c>
      <c r="P29" t="s">
        <v>48</v>
      </c>
      <c r="Q29">
        <f t="shared" si="5"/>
        <v>0.1166</v>
      </c>
      <c r="R29">
        <f t="shared" si="6"/>
        <v>1.1140000000000001E-2</v>
      </c>
      <c r="S29">
        <f t="shared" si="2"/>
        <v>0</v>
      </c>
      <c r="T29" t="s">
        <v>57</v>
      </c>
    </row>
    <row r="30" spans="1:20">
      <c r="A30" t="s">
        <v>119</v>
      </c>
      <c r="B30">
        <v>2</v>
      </c>
      <c r="C30">
        <v>66085159</v>
      </c>
      <c r="D30" t="s">
        <v>120</v>
      </c>
      <c r="E30" t="s">
        <v>121</v>
      </c>
      <c r="F30" t="s">
        <v>23</v>
      </c>
      <c r="G30" t="s">
        <v>24</v>
      </c>
      <c r="H30" t="s">
        <v>25</v>
      </c>
      <c r="I30" t="s">
        <v>33</v>
      </c>
      <c r="J30">
        <v>0.23580000000000001</v>
      </c>
      <c r="K30">
        <v>4.827E-2</v>
      </c>
      <c r="L30">
        <v>0.35699999999999998</v>
      </c>
      <c r="M30" t="s">
        <v>27</v>
      </c>
      <c r="N30" t="s">
        <v>33</v>
      </c>
      <c r="O30" t="s">
        <v>25</v>
      </c>
      <c r="P30" t="s">
        <v>28</v>
      </c>
      <c r="Q30">
        <f t="shared" si="5"/>
        <v>0.76419999999999999</v>
      </c>
      <c r="R30">
        <f t="shared" si="6"/>
        <v>0.95172999999999996</v>
      </c>
      <c r="S30">
        <f t="shared" si="2"/>
        <v>0.64300000000000002</v>
      </c>
      <c r="T30" t="s">
        <v>46</v>
      </c>
    </row>
    <row r="31" spans="1:20">
      <c r="A31" t="s">
        <v>122</v>
      </c>
      <c r="B31">
        <v>2</v>
      </c>
      <c r="C31">
        <v>177368779</v>
      </c>
      <c r="D31" t="s">
        <v>117</v>
      </c>
      <c r="E31" t="s">
        <v>118</v>
      </c>
      <c r="F31" t="s">
        <v>23</v>
      </c>
      <c r="G31" t="s">
        <v>24</v>
      </c>
      <c r="H31" t="s">
        <v>38</v>
      </c>
      <c r="I31" t="s">
        <v>26</v>
      </c>
      <c r="J31">
        <v>0.14910000000000001</v>
      </c>
      <c r="K31">
        <v>0.87380000000000002</v>
      </c>
      <c r="L31">
        <v>0.80030000000000001</v>
      </c>
      <c r="M31" t="s">
        <v>27</v>
      </c>
      <c r="N31" t="s">
        <v>38</v>
      </c>
      <c r="O31" t="s">
        <v>26</v>
      </c>
      <c r="P31" t="s">
        <v>28</v>
      </c>
      <c r="Q31">
        <f t="shared" si="5"/>
        <v>0.14910000000000001</v>
      </c>
      <c r="R31">
        <f t="shared" si="6"/>
        <v>0.87380000000000002</v>
      </c>
      <c r="S31">
        <f t="shared" si="2"/>
        <v>0.80030000000000001</v>
      </c>
      <c r="T31" t="s">
        <v>34</v>
      </c>
    </row>
    <row r="32" spans="1:20">
      <c r="A32" t="s">
        <v>123</v>
      </c>
      <c r="B32">
        <v>2</v>
      </c>
      <c r="C32">
        <v>104653581</v>
      </c>
      <c r="D32" t="s">
        <v>124</v>
      </c>
      <c r="E32" t="s">
        <v>125</v>
      </c>
      <c r="F32" t="s">
        <v>23</v>
      </c>
      <c r="G32" t="s">
        <v>24</v>
      </c>
      <c r="H32" t="s">
        <v>26</v>
      </c>
      <c r="I32" t="s">
        <v>25</v>
      </c>
      <c r="J32">
        <v>0.1148</v>
      </c>
      <c r="K32">
        <v>7.6730000000000007E-2</v>
      </c>
      <c r="L32">
        <v>0.1074</v>
      </c>
      <c r="M32" t="s">
        <v>27</v>
      </c>
      <c r="N32" t="s">
        <v>25</v>
      </c>
      <c r="O32" t="s">
        <v>26</v>
      </c>
      <c r="P32" t="s">
        <v>28</v>
      </c>
      <c r="Q32">
        <f t="shared" si="5"/>
        <v>0.88519999999999999</v>
      </c>
      <c r="R32">
        <f t="shared" si="6"/>
        <v>0.92327000000000004</v>
      </c>
      <c r="S32">
        <f t="shared" si="2"/>
        <v>0.89260000000000006</v>
      </c>
      <c r="T32" t="s">
        <v>126</v>
      </c>
    </row>
    <row r="33" spans="1:20">
      <c r="A33" t="s">
        <v>127</v>
      </c>
      <c r="B33">
        <v>2</v>
      </c>
      <c r="C33">
        <v>177111419</v>
      </c>
      <c r="D33" t="s">
        <v>117</v>
      </c>
      <c r="E33" t="s">
        <v>118</v>
      </c>
      <c r="F33" t="s">
        <v>23</v>
      </c>
      <c r="G33" t="s">
        <v>42</v>
      </c>
      <c r="H33" t="s">
        <v>33</v>
      </c>
      <c r="I33" t="s">
        <v>25</v>
      </c>
      <c r="J33">
        <v>0.33650000000000002</v>
      </c>
      <c r="K33">
        <v>0.28839999999999999</v>
      </c>
      <c r="L33">
        <v>0.1021</v>
      </c>
      <c r="M33" t="s">
        <v>27</v>
      </c>
      <c r="N33" t="s">
        <v>25</v>
      </c>
      <c r="O33" t="s">
        <v>33</v>
      </c>
      <c r="P33" t="s">
        <v>48</v>
      </c>
      <c r="Q33">
        <f t="shared" si="5"/>
        <v>0.66349999999999998</v>
      </c>
      <c r="R33">
        <f t="shared" si="6"/>
        <v>0.71160000000000001</v>
      </c>
      <c r="S33">
        <f t="shared" si="2"/>
        <v>0.89790000000000003</v>
      </c>
      <c r="T33" t="s">
        <v>128</v>
      </c>
    </row>
    <row r="34" spans="1:20">
      <c r="A34" t="s">
        <v>129</v>
      </c>
      <c r="B34">
        <v>2</v>
      </c>
      <c r="C34">
        <v>71830689</v>
      </c>
      <c r="D34" t="s">
        <v>130</v>
      </c>
      <c r="E34" t="s">
        <v>131</v>
      </c>
      <c r="F34" t="s">
        <v>23</v>
      </c>
      <c r="G34" t="s">
        <v>24</v>
      </c>
      <c r="H34" t="s">
        <v>26</v>
      </c>
      <c r="I34" t="s">
        <v>38</v>
      </c>
      <c r="J34">
        <v>5.561E-2</v>
      </c>
      <c r="K34">
        <v>7.1779999999999997E-2</v>
      </c>
      <c r="L34">
        <v>0.19889999999999999</v>
      </c>
      <c r="M34" t="s">
        <v>27</v>
      </c>
      <c r="N34" t="s">
        <v>38</v>
      </c>
      <c r="O34" t="s">
        <v>26</v>
      </c>
      <c r="P34" t="s">
        <v>48</v>
      </c>
      <c r="Q34">
        <f t="shared" si="5"/>
        <v>0.94438999999999995</v>
      </c>
      <c r="R34">
        <f t="shared" si="6"/>
        <v>0.92822000000000005</v>
      </c>
      <c r="S34">
        <f t="shared" si="2"/>
        <v>0.80110000000000003</v>
      </c>
      <c r="T34" t="s">
        <v>132</v>
      </c>
    </row>
    <row r="35" spans="1:20">
      <c r="A35" t="s">
        <v>133</v>
      </c>
      <c r="B35">
        <v>2</v>
      </c>
      <c r="C35">
        <v>146045060</v>
      </c>
      <c r="D35" t="s">
        <v>134</v>
      </c>
      <c r="E35" t="s">
        <v>135</v>
      </c>
      <c r="F35" t="s">
        <v>23</v>
      </c>
      <c r="G35" t="s">
        <v>24</v>
      </c>
      <c r="H35" t="s">
        <v>38</v>
      </c>
      <c r="I35" t="s">
        <v>26</v>
      </c>
      <c r="J35">
        <v>0.38440000000000002</v>
      </c>
      <c r="K35">
        <v>0.52349999999999997</v>
      </c>
      <c r="L35">
        <v>0.18229999999999999</v>
      </c>
      <c r="M35" t="s">
        <v>27</v>
      </c>
      <c r="N35" t="s">
        <v>26</v>
      </c>
      <c r="O35" t="s">
        <v>38</v>
      </c>
      <c r="P35" t="s">
        <v>28</v>
      </c>
      <c r="Q35">
        <f t="shared" si="5"/>
        <v>0.61559999999999993</v>
      </c>
      <c r="R35">
        <f t="shared" si="6"/>
        <v>0.47650000000000003</v>
      </c>
      <c r="S35">
        <f t="shared" si="2"/>
        <v>0.81769999999999998</v>
      </c>
      <c r="T35" t="s">
        <v>69</v>
      </c>
    </row>
    <row r="36" spans="1:20">
      <c r="A36" t="s">
        <v>136</v>
      </c>
      <c r="B36">
        <v>2</v>
      </c>
      <c r="C36">
        <v>56012214</v>
      </c>
      <c r="D36" t="s">
        <v>137</v>
      </c>
      <c r="E36" t="s">
        <v>138</v>
      </c>
      <c r="F36" t="s">
        <v>23</v>
      </c>
      <c r="G36" t="s">
        <v>42</v>
      </c>
      <c r="H36" t="s">
        <v>26</v>
      </c>
      <c r="I36" t="s">
        <v>38</v>
      </c>
      <c r="J36">
        <v>0.14960000000000001</v>
      </c>
      <c r="K36">
        <v>0.78710000000000002</v>
      </c>
      <c r="L36">
        <v>0.95840000000000003</v>
      </c>
      <c r="M36" t="s">
        <v>27</v>
      </c>
      <c r="N36" t="s">
        <v>26</v>
      </c>
      <c r="O36" t="s">
        <v>38</v>
      </c>
      <c r="P36" t="s">
        <v>28</v>
      </c>
      <c r="Q36">
        <f t="shared" si="5"/>
        <v>0.14960000000000001</v>
      </c>
      <c r="R36">
        <f t="shared" si="6"/>
        <v>0.78710000000000002</v>
      </c>
      <c r="S36">
        <f t="shared" si="2"/>
        <v>0.95840000000000003</v>
      </c>
      <c r="T36" t="s">
        <v>139</v>
      </c>
    </row>
    <row r="37" spans="1:20">
      <c r="A37" t="s">
        <v>140</v>
      </c>
      <c r="B37">
        <v>2</v>
      </c>
      <c r="C37">
        <v>129751723</v>
      </c>
      <c r="D37" t="s">
        <v>141</v>
      </c>
      <c r="E37" t="s">
        <v>142</v>
      </c>
      <c r="F37" t="s">
        <v>23</v>
      </c>
      <c r="G37" t="s">
        <v>24</v>
      </c>
      <c r="H37" t="s">
        <v>38</v>
      </c>
      <c r="I37" t="s">
        <v>26</v>
      </c>
      <c r="J37">
        <v>0.21820000000000001</v>
      </c>
      <c r="K37">
        <v>0.52600000000000002</v>
      </c>
      <c r="L37">
        <v>0.19359999999999999</v>
      </c>
      <c r="M37" t="s">
        <v>27</v>
      </c>
      <c r="N37" t="s">
        <v>26</v>
      </c>
      <c r="O37" t="s">
        <v>38</v>
      </c>
      <c r="P37" t="s">
        <v>48</v>
      </c>
      <c r="Q37">
        <f t="shared" si="5"/>
        <v>0.78180000000000005</v>
      </c>
      <c r="R37">
        <f t="shared" si="6"/>
        <v>0.47399999999999998</v>
      </c>
      <c r="S37">
        <f t="shared" si="2"/>
        <v>0.80640000000000001</v>
      </c>
      <c r="T37" t="s">
        <v>94</v>
      </c>
    </row>
    <row r="38" spans="1:20">
      <c r="A38" t="s">
        <v>143</v>
      </c>
      <c r="B38">
        <v>2</v>
      </c>
      <c r="C38">
        <v>239491831</v>
      </c>
      <c r="D38" t="s">
        <v>106</v>
      </c>
      <c r="E38" t="s">
        <v>107</v>
      </c>
      <c r="F38" t="s">
        <v>23</v>
      </c>
      <c r="G38" t="s">
        <v>24</v>
      </c>
      <c r="H38" t="s">
        <v>26</v>
      </c>
      <c r="I38" t="s">
        <v>33</v>
      </c>
      <c r="J38">
        <v>0.38019999999999998</v>
      </c>
      <c r="K38">
        <v>0.47520000000000001</v>
      </c>
      <c r="L38">
        <v>0.65959999999999996</v>
      </c>
      <c r="M38" t="s">
        <v>27</v>
      </c>
      <c r="N38" t="s">
        <v>33</v>
      </c>
      <c r="O38" t="s">
        <v>26</v>
      </c>
      <c r="P38" t="s">
        <v>28</v>
      </c>
      <c r="Q38">
        <f t="shared" si="5"/>
        <v>0.61980000000000002</v>
      </c>
      <c r="R38">
        <f t="shared" si="6"/>
        <v>0.52479999999999993</v>
      </c>
      <c r="S38">
        <f t="shared" si="2"/>
        <v>0.34040000000000004</v>
      </c>
      <c r="T38" t="s">
        <v>34</v>
      </c>
    </row>
    <row r="39" spans="1:20">
      <c r="A39" t="s">
        <v>144</v>
      </c>
      <c r="B39">
        <v>2</v>
      </c>
      <c r="C39">
        <v>45269086</v>
      </c>
      <c r="D39" t="s">
        <v>145</v>
      </c>
      <c r="E39" t="s">
        <v>146</v>
      </c>
      <c r="F39" t="s">
        <v>23</v>
      </c>
      <c r="G39" t="s">
        <v>42</v>
      </c>
      <c r="H39" t="s">
        <v>33</v>
      </c>
      <c r="I39" t="s">
        <v>25</v>
      </c>
      <c r="J39">
        <v>6.93E-2</v>
      </c>
      <c r="K39">
        <v>0.29210000000000003</v>
      </c>
      <c r="L39">
        <v>0.13159999999999999</v>
      </c>
      <c r="M39" t="s">
        <v>27</v>
      </c>
      <c r="N39" t="s">
        <v>33</v>
      </c>
      <c r="O39" t="s">
        <v>25</v>
      </c>
      <c r="P39" t="s">
        <v>28</v>
      </c>
      <c r="Q39">
        <f t="shared" si="5"/>
        <v>6.93E-2</v>
      </c>
      <c r="R39">
        <f t="shared" si="6"/>
        <v>0.29210000000000003</v>
      </c>
      <c r="S39">
        <f t="shared" si="2"/>
        <v>0.13159999999999999</v>
      </c>
      <c r="T39" t="s">
        <v>132</v>
      </c>
    </row>
    <row r="40" spans="1:20">
      <c r="A40" t="s">
        <v>147</v>
      </c>
      <c r="B40">
        <v>2</v>
      </c>
      <c r="C40">
        <v>42194758</v>
      </c>
      <c r="D40" t="s">
        <v>145</v>
      </c>
      <c r="E40" t="s">
        <v>148</v>
      </c>
      <c r="F40" t="s">
        <v>23</v>
      </c>
      <c r="G40" t="s">
        <v>42</v>
      </c>
      <c r="H40" t="s">
        <v>33</v>
      </c>
      <c r="I40" t="s">
        <v>25</v>
      </c>
      <c r="J40">
        <v>0.49209999999999998</v>
      </c>
      <c r="K40">
        <v>0.17330000000000001</v>
      </c>
      <c r="L40">
        <v>0.4289</v>
      </c>
      <c r="M40" t="s">
        <v>27</v>
      </c>
      <c r="N40" t="s">
        <v>33</v>
      </c>
      <c r="O40" t="s">
        <v>25</v>
      </c>
      <c r="P40" t="s">
        <v>48</v>
      </c>
      <c r="Q40">
        <f t="shared" si="5"/>
        <v>0.49209999999999998</v>
      </c>
      <c r="R40">
        <f t="shared" si="6"/>
        <v>0.17330000000000001</v>
      </c>
      <c r="S40">
        <f t="shared" si="2"/>
        <v>0.4289</v>
      </c>
      <c r="T40" t="s">
        <v>69</v>
      </c>
    </row>
    <row r="41" spans="1:20">
      <c r="A41" t="s">
        <v>149</v>
      </c>
      <c r="B41">
        <v>2</v>
      </c>
      <c r="C41">
        <v>119043036</v>
      </c>
      <c r="D41" t="s">
        <v>150</v>
      </c>
      <c r="E41" t="s">
        <v>151</v>
      </c>
      <c r="F41" t="s">
        <v>23</v>
      </c>
      <c r="G41" t="s">
        <v>42</v>
      </c>
      <c r="H41" t="s">
        <v>25</v>
      </c>
      <c r="I41" t="s">
        <v>33</v>
      </c>
      <c r="J41">
        <v>0.48020000000000002</v>
      </c>
      <c r="K41">
        <v>0.3886</v>
      </c>
      <c r="L41">
        <v>0.82150000000000001</v>
      </c>
      <c r="M41" t="s">
        <v>27</v>
      </c>
      <c r="N41" t="s">
        <v>25</v>
      </c>
      <c r="O41" t="s">
        <v>33</v>
      </c>
      <c r="P41" t="s">
        <v>28</v>
      </c>
      <c r="Q41">
        <f t="shared" si="5"/>
        <v>0.48020000000000002</v>
      </c>
      <c r="R41">
        <f t="shared" si="6"/>
        <v>0.3886</v>
      </c>
      <c r="S41">
        <f t="shared" si="2"/>
        <v>0.82150000000000001</v>
      </c>
      <c r="T41" t="s">
        <v>152</v>
      </c>
    </row>
    <row r="42" spans="1:20">
      <c r="A42" t="s">
        <v>153</v>
      </c>
      <c r="B42">
        <v>2</v>
      </c>
      <c r="C42">
        <v>119452635</v>
      </c>
      <c r="D42" t="s">
        <v>150</v>
      </c>
      <c r="E42" t="s">
        <v>154</v>
      </c>
      <c r="F42" t="s">
        <v>23</v>
      </c>
      <c r="G42" t="s">
        <v>42</v>
      </c>
      <c r="H42" t="s">
        <v>26</v>
      </c>
      <c r="I42" t="s">
        <v>38</v>
      </c>
      <c r="J42">
        <v>0.49930000000000002</v>
      </c>
      <c r="K42">
        <v>0.4703</v>
      </c>
      <c r="L42">
        <v>0.61119999999999997</v>
      </c>
      <c r="M42" t="s">
        <v>27</v>
      </c>
      <c r="N42" t="s">
        <v>26</v>
      </c>
      <c r="O42" t="s">
        <v>38</v>
      </c>
      <c r="P42" t="s">
        <v>28</v>
      </c>
      <c r="Q42">
        <f t="shared" si="5"/>
        <v>0.49930000000000002</v>
      </c>
      <c r="R42">
        <f t="shared" si="6"/>
        <v>0.4703</v>
      </c>
      <c r="S42">
        <f t="shared" si="2"/>
        <v>0.61119999999999997</v>
      </c>
      <c r="T42" t="s">
        <v>75</v>
      </c>
    </row>
    <row r="43" spans="1:20">
      <c r="A43" t="s">
        <v>155</v>
      </c>
      <c r="B43">
        <v>2</v>
      </c>
      <c r="C43">
        <v>222926192</v>
      </c>
      <c r="D43" t="s">
        <v>113</v>
      </c>
      <c r="E43" t="s">
        <v>156</v>
      </c>
      <c r="F43" t="s">
        <v>23</v>
      </c>
      <c r="G43" t="s">
        <v>24</v>
      </c>
      <c r="H43" t="s">
        <v>38</v>
      </c>
      <c r="I43" t="s">
        <v>26</v>
      </c>
      <c r="J43">
        <v>0.2535</v>
      </c>
      <c r="K43">
        <v>0.50870000000000004</v>
      </c>
      <c r="L43">
        <v>0.85019999999999996</v>
      </c>
      <c r="M43" t="s">
        <v>27</v>
      </c>
      <c r="N43" t="s">
        <v>38</v>
      </c>
      <c r="O43" t="s">
        <v>26</v>
      </c>
      <c r="P43" t="s">
        <v>28</v>
      </c>
      <c r="Q43">
        <f t="shared" si="5"/>
        <v>0.2535</v>
      </c>
      <c r="R43">
        <f t="shared" si="6"/>
        <v>0.50870000000000004</v>
      </c>
      <c r="S43">
        <f t="shared" si="2"/>
        <v>0.85019999999999996</v>
      </c>
      <c r="T43" t="s">
        <v>34</v>
      </c>
    </row>
    <row r="44" spans="1:20">
      <c r="A44" t="s">
        <v>157</v>
      </c>
      <c r="B44">
        <v>2</v>
      </c>
      <c r="C44">
        <v>8721867</v>
      </c>
      <c r="D44" t="s">
        <v>158</v>
      </c>
      <c r="E44" t="s">
        <v>159</v>
      </c>
      <c r="F44" t="s">
        <v>23</v>
      </c>
      <c r="G44" t="s">
        <v>24</v>
      </c>
      <c r="H44" t="s">
        <v>33</v>
      </c>
      <c r="I44" t="s">
        <v>25</v>
      </c>
      <c r="J44">
        <v>0.38469999999999999</v>
      </c>
      <c r="K44">
        <v>0.53590000000000004</v>
      </c>
      <c r="L44">
        <v>0.1051</v>
      </c>
      <c r="M44" t="s">
        <v>27</v>
      </c>
      <c r="N44" t="s">
        <v>25</v>
      </c>
      <c r="O44" t="s">
        <v>33</v>
      </c>
      <c r="P44" t="s">
        <v>28</v>
      </c>
      <c r="Q44">
        <f t="shared" si="5"/>
        <v>0.61529999999999996</v>
      </c>
      <c r="R44">
        <f t="shared" si="6"/>
        <v>0.46409999999999996</v>
      </c>
      <c r="S44">
        <f t="shared" si="2"/>
        <v>0.89490000000000003</v>
      </c>
      <c r="T44" t="s">
        <v>34</v>
      </c>
    </row>
    <row r="45" spans="1:20">
      <c r="A45" t="s">
        <v>160</v>
      </c>
      <c r="B45">
        <v>2</v>
      </c>
      <c r="C45">
        <v>176991924</v>
      </c>
      <c r="D45" t="s">
        <v>117</v>
      </c>
      <c r="E45" t="s">
        <v>161</v>
      </c>
      <c r="F45" t="s">
        <v>23</v>
      </c>
      <c r="G45" t="s">
        <v>24</v>
      </c>
      <c r="H45" t="s">
        <v>38</v>
      </c>
      <c r="I45" t="s">
        <v>25</v>
      </c>
      <c r="J45">
        <v>0.33129999999999998</v>
      </c>
      <c r="K45">
        <v>0.65720000000000001</v>
      </c>
      <c r="L45">
        <v>0.121</v>
      </c>
      <c r="M45" t="s">
        <v>27</v>
      </c>
      <c r="N45" t="s">
        <v>25</v>
      </c>
      <c r="O45" t="s">
        <v>38</v>
      </c>
      <c r="P45" t="s">
        <v>28</v>
      </c>
      <c r="Q45">
        <f t="shared" si="5"/>
        <v>0.66870000000000007</v>
      </c>
      <c r="R45">
        <f t="shared" si="6"/>
        <v>0.34279999999999999</v>
      </c>
      <c r="S45">
        <f t="shared" si="2"/>
        <v>0.879</v>
      </c>
      <c r="T45" t="s">
        <v>162</v>
      </c>
    </row>
    <row r="46" spans="1:20">
      <c r="A46" t="s">
        <v>163</v>
      </c>
      <c r="B46">
        <v>2</v>
      </c>
      <c r="C46">
        <v>19524172</v>
      </c>
      <c r="D46" t="s">
        <v>164</v>
      </c>
      <c r="E46" t="s">
        <v>165</v>
      </c>
      <c r="F46" t="s">
        <v>23</v>
      </c>
      <c r="G46" t="s">
        <v>42</v>
      </c>
      <c r="H46" t="s">
        <v>25</v>
      </c>
      <c r="I46" t="s">
        <v>26</v>
      </c>
      <c r="J46">
        <v>0.45860000000000001</v>
      </c>
      <c r="K46">
        <v>0.15840000000000001</v>
      </c>
      <c r="L46">
        <v>0.23599999999999999</v>
      </c>
      <c r="M46" t="s">
        <v>27</v>
      </c>
      <c r="N46" t="s">
        <v>25</v>
      </c>
      <c r="O46" t="s">
        <v>26</v>
      </c>
      <c r="P46" t="s">
        <v>48</v>
      </c>
      <c r="Q46">
        <f t="shared" si="5"/>
        <v>0.45860000000000001</v>
      </c>
      <c r="R46">
        <f t="shared" si="6"/>
        <v>0.15840000000000001</v>
      </c>
      <c r="S46">
        <f t="shared" si="2"/>
        <v>0.23599999999999999</v>
      </c>
      <c r="T46" t="s">
        <v>166</v>
      </c>
    </row>
    <row r="47" spans="1:20">
      <c r="A47" t="s">
        <v>167</v>
      </c>
      <c r="B47">
        <v>2</v>
      </c>
      <c r="C47">
        <v>104057121</v>
      </c>
      <c r="D47" t="s">
        <v>124</v>
      </c>
      <c r="E47" t="s">
        <v>168</v>
      </c>
      <c r="F47" t="s">
        <v>23</v>
      </c>
      <c r="G47" t="s">
        <v>24</v>
      </c>
      <c r="H47" t="s">
        <v>33</v>
      </c>
      <c r="I47" t="s">
        <v>26</v>
      </c>
      <c r="J47">
        <v>7.911E-2</v>
      </c>
      <c r="K47">
        <v>5.3220000000000003E-2</v>
      </c>
      <c r="L47">
        <v>8.4699999999999998E-2</v>
      </c>
      <c r="M47" t="s">
        <v>27</v>
      </c>
      <c r="N47" t="s">
        <v>26</v>
      </c>
      <c r="O47" t="s">
        <v>33</v>
      </c>
      <c r="P47" t="s">
        <v>28</v>
      </c>
      <c r="Q47">
        <f t="shared" si="5"/>
        <v>0.92088999999999999</v>
      </c>
      <c r="R47">
        <f t="shared" si="6"/>
        <v>0.94677999999999995</v>
      </c>
      <c r="S47">
        <f t="shared" si="2"/>
        <v>0.9153</v>
      </c>
      <c r="T47" t="s">
        <v>139</v>
      </c>
    </row>
    <row r="48" spans="1:20">
      <c r="A48" t="s">
        <v>169</v>
      </c>
      <c r="B48">
        <v>2</v>
      </c>
      <c r="C48">
        <v>67898936</v>
      </c>
      <c r="D48" t="s">
        <v>120</v>
      </c>
      <c r="E48" t="s">
        <v>170</v>
      </c>
      <c r="F48" t="s">
        <v>23</v>
      </c>
      <c r="G48" t="s">
        <v>42</v>
      </c>
      <c r="H48" t="s">
        <v>33</v>
      </c>
      <c r="I48" t="s">
        <v>25</v>
      </c>
      <c r="J48">
        <v>0.41039999999999999</v>
      </c>
      <c r="K48">
        <v>0.79830000000000001</v>
      </c>
      <c r="L48">
        <v>0.91679999999999995</v>
      </c>
      <c r="M48" t="s">
        <v>27</v>
      </c>
      <c r="N48" t="s">
        <v>33</v>
      </c>
      <c r="O48" t="s">
        <v>25</v>
      </c>
      <c r="P48" t="s">
        <v>28</v>
      </c>
      <c r="Q48">
        <f t="shared" si="5"/>
        <v>0.41039999999999999</v>
      </c>
      <c r="R48">
        <f t="shared" si="6"/>
        <v>0.79830000000000001</v>
      </c>
      <c r="S48">
        <f t="shared" si="2"/>
        <v>0.91679999999999995</v>
      </c>
      <c r="T48" t="s">
        <v>171</v>
      </c>
    </row>
    <row r="49" spans="1:20">
      <c r="A49" t="s">
        <v>172</v>
      </c>
      <c r="B49">
        <v>2</v>
      </c>
      <c r="C49">
        <v>145675468</v>
      </c>
      <c r="D49" t="s">
        <v>134</v>
      </c>
      <c r="E49" t="s">
        <v>135</v>
      </c>
      <c r="F49" t="s">
        <v>23</v>
      </c>
      <c r="G49" t="s">
        <v>42</v>
      </c>
      <c r="H49" t="s">
        <v>33</v>
      </c>
      <c r="I49" t="s">
        <v>25</v>
      </c>
      <c r="J49">
        <v>0.20330000000000001</v>
      </c>
      <c r="K49">
        <v>0.20669999999999999</v>
      </c>
      <c r="L49">
        <v>7.2599999999999998E-2</v>
      </c>
      <c r="M49" t="s">
        <v>27</v>
      </c>
      <c r="N49" t="s">
        <v>25</v>
      </c>
      <c r="O49" t="s">
        <v>33</v>
      </c>
      <c r="P49" t="s">
        <v>28</v>
      </c>
      <c r="Q49">
        <f t="shared" si="5"/>
        <v>0.79669999999999996</v>
      </c>
      <c r="R49">
        <f t="shared" si="6"/>
        <v>0.79330000000000001</v>
      </c>
      <c r="S49">
        <f t="shared" si="2"/>
        <v>0.9274</v>
      </c>
      <c r="T49" t="s">
        <v>173</v>
      </c>
    </row>
    <row r="50" spans="1:20">
      <c r="A50" t="s">
        <v>174</v>
      </c>
      <c r="B50">
        <v>2</v>
      </c>
      <c r="C50">
        <v>222962363</v>
      </c>
      <c r="D50" t="s">
        <v>113</v>
      </c>
      <c r="E50" t="s">
        <v>156</v>
      </c>
      <c r="F50" t="s">
        <v>23</v>
      </c>
      <c r="G50" t="s">
        <v>24</v>
      </c>
      <c r="H50" t="s">
        <v>25</v>
      </c>
      <c r="I50" t="s">
        <v>33</v>
      </c>
      <c r="J50">
        <v>0.46739999999999998</v>
      </c>
      <c r="K50">
        <v>0.85019999999999996</v>
      </c>
      <c r="L50">
        <v>0.86009999999999998</v>
      </c>
      <c r="M50" t="s">
        <v>27</v>
      </c>
      <c r="N50" t="s">
        <v>25</v>
      </c>
      <c r="O50" t="s">
        <v>33</v>
      </c>
      <c r="P50" t="s">
        <v>28</v>
      </c>
      <c r="Q50">
        <f t="shared" si="5"/>
        <v>0.46739999999999998</v>
      </c>
      <c r="R50">
        <f t="shared" si="6"/>
        <v>0.85019999999999996</v>
      </c>
      <c r="S50">
        <f t="shared" si="2"/>
        <v>0.86009999999999998</v>
      </c>
      <c r="T50" t="s">
        <v>34</v>
      </c>
    </row>
    <row r="51" spans="1:20">
      <c r="A51" s="2" t="s">
        <v>175</v>
      </c>
      <c r="B51" s="2">
        <v>2</v>
      </c>
      <c r="C51" s="2">
        <v>18721662</v>
      </c>
      <c r="D51" s="2" t="s">
        <v>176</v>
      </c>
      <c r="E51" s="2" t="s">
        <v>177</v>
      </c>
      <c r="F51" s="2" t="s">
        <v>81</v>
      </c>
      <c r="G51" s="2" t="s">
        <v>82</v>
      </c>
      <c r="H51" s="2" t="s">
        <v>25</v>
      </c>
      <c r="I51" s="2" t="s">
        <v>33</v>
      </c>
      <c r="J51" s="2">
        <v>2.6800000000000001E-2</v>
      </c>
      <c r="K51" s="2">
        <v>0.4274</v>
      </c>
      <c r="L51" s="2">
        <v>6.7299999999999999E-2</v>
      </c>
      <c r="M51" s="2" t="s">
        <v>83</v>
      </c>
      <c r="N51" s="2" t="s">
        <v>33</v>
      </c>
      <c r="O51" s="2" t="s">
        <v>25</v>
      </c>
      <c r="P51" s="2" t="s">
        <v>98</v>
      </c>
      <c r="Q51" s="2">
        <f t="shared" ref="Q51:Q63" si="7">IF(N51=H51,J51,1-J51)</f>
        <v>0.97319999999999995</v>
      </c>
      <c r="R51" s="2">
        <f t="shared" ref="R51:R63" si="8">IF(N51=H51,K51,1-K51)</f>
        <v>0.5726</v>
      </c>
      <c r="S51" s="2">
        <f t="shared" si="2"/>
        <v>0.93269999999999997</v>
      </c>
      <c r="T51" t="s">
        <v>178</v>
      </c>
    </row>
    <row r="52" spans="1:20">
      <c r="A52" s="2" t="s">
        <v>179</v>
      </c>
      <c r="B52" s="2">
        <v>2</v>
      </c>
      <c r="C52" s="2">
        <v>19277788</v>
      </c>
      <c r="D52" s="2" t="s">
        <v>164</v>
      </c>
      <c r="E52" s="2" t="s">
        <v>180</v>
      </c>
      <c r="F52" s="2" t="s">
        <v>81</v>
      </c>
      <c r="G52" s="2" t="s">
        <v>82</v>
      </c>
      <c r="H52" s="2" t="s">
        <v>38</v>
      </c>
      <c r="I52" s="2" t="s">
        <v>26</v>
      </c>
      <c r="J52" s="2">
        <v>0.96230000000000004</v>
      </c>
      <c r="K52" s="2">
        <v>0.48809999999999998</v>
      </c>
      <c r="L52" s="2">
        <v>0.76700000000000002</v>
      </c>
      <c r="M52" s="2" t="s">
        <v>83</v>
      </c>
      <c r="N52" s="2" t="s">
        <v>38</v>
      </c>
      <c r="O52" s="2" t="s">
        <v>26</v>
      </c>
      <c r="P52" s="2" t="s">
        <v>28</v>
      </c>
      <c r="Q52" s="2">
        <f t="shared" si="7"/>
        <v>0.96230000000000004</v>
      </c>
      <c r="R52" s="2">
        <f t="shared" si="8"/>
        <v>0.48809999999999998</v>
      </c>
      <c r="S52" s="2">
        <f t="shared" si="2"/>
        <v>0.76700000000000002</v>
      </c>
      <c r="T52" t="s">
        <v>34</v>
      </c>
    </row>
    <row r="53" spans="1:20">
      <c r="A53" s="2" t="s">
        <v>181</v>
      </c>
      <c r="B53" s="2">
        <v>2</v>
      </c>
      <c r="C53" s="2">
        <v>19773420</v>
      </c>
      <c r="D53" s="2" t="s">
        <v>164</v>
      </c>
      <c r="E53" s="2" t="s">
        <v>180</v>
      </c>
      <c r="F53" s="2" t="s">
        <v>81</v>
      </c>
      <c r="G53" s="2" t="s">
        <v>82</v>
      </c>
      <c r="H53" s="2" t="s">
        <v>26</v>
      </c>
      <c r="I53" s="2" t="s">
        <v>38</v>
      </c>
      <c r="J53" s="2">
        <v>0.22120000000000001</v>
      </c>
      <c r="K53" s="2">
        <v>0.6421</v>
      </c>
      <c r="L53" s="2">
        <v>0.52869999999999995</v>
      </c>
      <c r="M53" s="2" t="s">
        <v>83</v>
      </c>
      <c r="N53" s="2" t="s">
        <v>26</v>
      </c>
      <c r="O53" s="2" t="s">
        <v>38</v>
      </c>
      <c r="P53" s="2" t="s">
        <v>28</v>
      </c>
      <c r="Q53" s="2">
        <f t="shared" si="7"/>
        <v>0.22120000000000001</v>
      </c>
      <c r="R53" s="2">
        <f t="shared" si="8"/>
        <v>0.6421</v>
      </c>
      <c r="S53" s="2">
        <f t="shared" si="2"/>
        <v>0.52869999999999995</v>
      </c>
      <c r="T53" t="s">
        <v>182</v>
      </c>
    </row>
    <row r="54" spans="1:20">
      <c r="A54" s="2" t="s">
        <v>183</v>
      </c>
      <c r="B54" s="2">
        <v>2</v>
      </c>
      <c r="C54" s="2">
        <v>43540125</v>
      </c>
      <c r="D54" s="2" t="s">
        <v>145</v>
      </c>
      <c r="E54" s="2" t="s">
        <v>184</v>
      </c>
      <c r="F54" s="2" t="s">
        <v>81</v>
      </c>
      <c r="G54" s="2" t="s">
        <v>82</v>
      </c>
      <c r="H54" s="2" t="s">
        <v>26</v>
      </c>
      <c r="I54" s="2" t="s">
        <v>25</v>
      </c>
      <c r="J54" s="2">
        <v>0.97319999999999995</v>
      </c>
      <c r="K54" s="2">
        <v>0.75049999999999994</v>
      </c>
      <c r="L54" s="2">
        <v>0.80410000000000004</v>
      </c>
      <c r="M54" s="2" t="s">
        <v>83</v>
      </c>
      <c r="N54" s="2" t="s">
        <v>26</v>
      </c>
      <c r="O54" s="2" t="s">
        <v>25</v>
      </c>
      <c r="P54" s="2" t="s">
        <v>28</v>
      </c>
      <c r="Q54" s="2">
        <f t="shared" si="7"/>
        <v>0.97319999999999995</v>
      </c>
      <c r="R54" s="2">
        <f t="shared" si="8"/>
        <v>0.75049999999999994</v>
      </c>
      <c r="S54" s="2">
        <f t="shared" si="2"/>
        <v>0.80410000000000004</v>
      </c>
      <c r="T54" t="s">
        <v>92</v>
      </c>
    </row>
    <row r="55" spans="1:20">
      <c r="A55" s="2" t="s">
        <v>185</v>
      </c>
      <c r="B55" s="2">
        <v>2</v>
      </c>
      <c r="C55" s="2">
        <v>45350661</v>
      </c>
      <c r="D55" s="2" t="s">
        <v>145</v>
      </c>
      <c r="E55" s="2" t="s">
        <v>186</v>
      </c>
      <c r="F55" s="2" t="s">
        <v>81</v>
      </c>
      <c r="G55" s="2" t="s">
        <v>82</v>
      </c>
      <c r="H55" s="2" t="s">
        <v>38</v>
      </c>
      <c r="I55" s="2" t="s">
        <v>26</v>
      </c>
      <c r="J55" s="2">
        <v>0.8135</v>
      </c>
      <c r="K55" s="2">
        <v>0.75449999999999995</v>
      </c>
      <c r="L55" s="2">
        <v>0.9607</v>
      </c>
      <c r="M55" s="2" t="s">
        <v>83</v>
      </c>
      <c r="N55" s="2" t="s">
        <v>38</v>
      </c>
      <c r="O55" s="2" t="s">
        <v>26</v>
      </c>
      <c r="P55" s="2" t="s">
        <v>28</v>
      </c>
      <c r="Q55" s="2">
        <f t="shared" si="7"/>
        <v>0.8135</v>
      </c>
      <c r="R55" s="2">
        <f t="shared" si="8"/>
        <v>0.75449999999999995</v>
      </c>
      <c r="S55" s="2">
        <f t="shared" si="2"/>
        <v>0.9607</v>
      </c>
      <c r="T55" t="s">
        <v>34</v>
      </c>
    </row>
    <row r="56" spans="1:20">
      <c r="A56" s="2" t="s">
        <v>187</v>
      </c>
      <c r="B56" s="2">
        <v>2</v>
      </c>
      <c r="C56" s="2">
        <v>66756976</v>
      </c>
      <c r="D56" s="2" t="s">
        <v>120</v>
      </c>
      <c r="E56" s="2" t="s">
        <v>188</v>
      </c>
      <c r="F56" s="2" t="s">
        <v>81</v>
      </c>
      <c r="G56" s="2" t="s">
        <v>82</v>
      </c>
      <c r="H56" s="2" t="s">
        <v>33</v>
      </c>
      <c r="I56" s="2" t="s">
        <v>25</v>
      </c>
      <c r="J56" s="2">
        <v>0.1925</v>
      </c>
      <c r="K56" s="2">
        <v>0.39560000000000001</v>
      </c>
      <c r="L56" s="2">
        <v>0.44180000000000003</v>
      </c>
      <c r="M56" s="2" t="s">
        <v>83</v>
      </c>
      <c r="N56" s="2" t="s">
        <v>33</v>
      </c>
      <c r="O56" s="2" t="s">
        <v>25</v>
      </c>
      <c r="P56" s="2" t="s">
        <v>28</v>
      </c>
      <c r="Q56" s="2">
        <f t="shared" si="7"/>
        <v>0.1925</v>
      </c>
      <c r="R56" s="2">
        <f t="shared" si="8"/>
        <v>0.39560000000000001</v>
      </c>
      <c r="S56" s="2">
        <f t="shared" si="2"/>
        <v>0.44180000000000003</v>
      </c>
      <c r="T56" t="s">
        <v>189</v>
      </c>
    </row>
    <row r="57" spans="1:20">
      <c r="A57" s="2" t="s">
        <v>190</v>
      </c>
      <c r="B57" s="2">
        <v>2</v>
      </c>
      <c r="C57" s="2">
        <v>71827385</v>
      </c>
      <c r="D57" s="2" t="s">
        <v>130</v>
      </c>
      <c r="E57" s="2" t="s">
        <v>191</v>
      </c>
      <c r="F57" s="2" t="s">
        <v>81</v>
      </c>
      <c r="G57" s="2" t="s">
        <v>82</v>
      </c>
      <c r="H57" s="2" t="s">
        <v>38</v>
      </c>
      <c r="I57" s="2" t="s">
        <v>26</v>
      </c>
      <c r="J57" s="2">
        <v>0.72519999999999996</v>
      </c>
      <c r="K57" s="2">
        <v>0.69179999999999997</v>
      </c>
      <c r="L57" s="2">
        <v>0.98939999999999995</v>
      </c>
      <c r="M57" s="2" t="s">
        <v>83</v>
      </c>
      <c r="N57" s="2" t="s">
        <v>38</v>
      </c>
      <c r="O57" s="2" t="s">
        <v>26</v>
      </c>
      <c r="P57" s="2" t="s">
        <v>28</v>
      </c>
      <c r="Q57" s="2">
        <f t="shared" si="7"/>
        <v>0.72519999999999996</v>
      </c>
      <c r="R57" s="2">
        <f t="shared" si="8"/>
        <v>0.69179999999999997</v>
      </c>
      <c r="S57" s="2">
        <f t="shared" si="2"/>
        <v>0.98939999999999995</v>
      </c>
      <c r="T57" t="s">
        <v>89</v>
      </c>
    </row>
    <row r="58" spans="1:20">
      <c r="A58" s="2" t="s">
        <v>192</v>
      </c>
      <c r="B58" s="2">
        <v>2</v>
      </c>
      <c r="C58" s="2">
        <v>97021664</v>
      </c>
      <c r="D58" s="2" t="s">
        <v>193</v>
      </c>
      <c r="E58" s="2" t="s">
        <v>194</v>
      </c>
      <c r="F58" s="2" t="s">
        <v>81</v>
      </c>
      <c r="G58" s="2" t="s">
        <v>82</v>
      </c>
      <c r="H58" s="2" t="s">
        <v>25</v>
      </c>
      <c r="I58" s="2" t="s">
        <v>26</v>
      </c>
      <c r="J58" s="2">
        <v>0.58530000000000004</v>
      </c>
      <c r="K58" s="2">
        <v>0.68289999999999995</v>
      </c>
      <c r="L58" s="2">
        <v>0.91830000000000001</v>
      </c>
      <c r="M58" s="2" t="s">
        <v>83</v>
      </c>
      <c r="N58" s="2" t="s">
        <v>25</v>
      </c>
      <c r="O58" s="2" t="s">
        <v>26</v>
      </c>
      <c r="P58" s="2" t="s">
        <v>28</v>
      </c>
      <c r="Q58" s="2">
        <f t="shared" si="7"/>
        <v>0.58530000000000004</v>
      </c>
      <c r="R58" s="2">
        <f t="shared" si="8"/>
        <v>0.68289999999999995</v>
      </c>
      <c r="S58" s="2">
        <f t="shared" si="2"/>
        <v>0.91830000000000001</v>
      </c>
      <c r="T58" t="s">
        <v>173</v>
      </c>
    </row>
    <row r="59" spans="1:20">
      <c r="A59" s="2" t="s">
        <v>195</v>
      </c>
      <c r="B59" s="2">
        <v>2</v>
      </c>
      <c r="C59" s="2">
        <v>112625010</v>
      </c>
      <c r="D59" s="2" t="s">
        <v>196</v>
      </c>
      <c r="E59" s="2" t="s">
        <v>197</v>
      </c>
      <c r="F59" s="2" t="s">
        <v>81</v>
      </c>
      <c r="G59" s="2" t="s">
        <v>82</v>
      </c>
      <c r="H59" s="2" t="s">
        <v>25</v>
      </c>
      <c r="I59" s="2" t="s">
        <v>26</v>
      </c>
      <c r="J59" s="2">
        <v>0.4415</v>
      </c>
      <c r="K59" s="2">
        <v>0.33700000000000002</v>
      </c>
      <c r="L59" s="2">
        <v>0.63770000000000004</v>
      </c>
      <c r="M59" s="2" t="s">
        <v>83</v>
      </c>
      <c r="N59" s="2" t="s">
        <v>25</v>
      </c>
      <c r="O59" s="2" t="s">
        <v>26</v>
      </c>
      <c r="P59" s="2" t="s">
        <v>28</v>
      </c>
      <c r="Q59" s="2">
        <f t="shared" si="7"/>
        <v>0.4415</v>
      </c>
      <c r="R59" s="2">
        <f t="shared" si="8"/>
        <v>0.33700000000000002</v>
      </c>
      <c r="S59" s="2">
        <f t="shared" si="2"/>
        <v>0.63770000000000004</v>
      </c>
      <c r="T59" t="s">
        <v>99</v>
      </c>
    </row>
    <row r="60" spans="1:20">
      <c r="A60" s="2" t="s">
        <v>198</v>
      </c>
      <c r="B60" s="2">
        <v>2</v>
      </c>
      <c r="C60" s="2">
        <v>177365619</v>
      </c>
      <c r="D60" s="2" t="s">
        <v>117</v>
      </c>
      <c r="E60" s="2" t="s">
        <v>199</v>
      </c>
      <c r="F60" s="2" t="s">
        <v>81</v>
      </c>
      <c r="G60" s="2" t="s">
        <v>82</v>
      </c>
      <c r="H60" s="2" t="s">
        <v>25</v>
      </c>
      <c r="I60" s="2" t="s">
        <v>33</v>
      </c>
      <c r="J60" s="2">
        <v>0.96730000000000005</v>
      </c>
      <c r="K60" s="2">
        <v>0.73660000000000003</v>
      </c>
      <c r="L60" s="2">
        <v>0.83279999999999998</v>
      </c>
      <c r="M60" s="2" t="s">
        <v>83</v>
      </c>
      <c r="N60" s="2" t="s">
        <v>25</v>
      </c>
      <c r="O60" s="2" t="s">
        <v>33</v>
      </c>
      <c r="P60" s="2" t="s">
        <v>28</v>
      </c>
      <c r="Q60" s="2">
        <f t="shared" si="7"/>
        <v>0.96730000000000005</v>
      </c>
      <c r="R60" s="2">
        <f t="shared" si="8"/>
        <v>0.73660000000000003</v>
      </c>
      <c r="S60" s="2">
        <f t="shared" si="2"/>
        <v>0.83279999999999998</v>
      </c>
      <c r="T60" t="s">
        <v>200</v>
      </c>
    </row>
    <row r="61" spans="1:20">
      <c r="A61" s="2" t="s">
        <v>201</v>
      </c>
      <c r="B61" s="2">
        <v>2</v>
      </c>
      <c r="C61" s="2">
        <v>188353663</v>
      </c>
      <c r="D61" s="2" t="s">
        <v>202</v>
      </c>
      <c r="E61" s="2" t="s">
        <v>203</v>
      </c>
      <c r="F61" s="2" t="s">
        <v>81</v>
      </c>
      <c r="G61" s="2" t="s">
        <v>82</v>
      </c>
      <c r="H61" s="2" t="s">
        <v>26</v>
      </c>
      <c r="I61" s="2" t="s">
        <v>25</v>
      </c>
      <c r="J61" s="2">
        <v>0.85619999999999996</v>
      </c>
      <c r="K61" s="2">
        <v>0.69879999999999998</v>
      </c>
      <c r="L61" s="2">
        <v>0.4924</v>
      </c>
      <c r="M61" s="2" t="s">
        <v>83</v>
      </c>
      <c r="N61" s="2" t="s">
        <v>26</v>
      </c>
      <c r="O61" s="2" t="s">
        <v>25</v>
      </c>
      <c r="P61" s="2" t="s">
        <v>28</v>
      </c>
      <c r="Q61" s="2">
        <f t="shared" si="7"/>
        <v>0.85619999999999996</v>
      </c>
      <c r="R61" s="2">
        <f t="shared" si="8"/>
        <v>0.69879999999999998</v>
      </c>
      <c r="S61" s="2">
        <f t="shared" si="2"/>
        <v>0.4924</v>
      </c>
      <c r="T61" t="s">
        <v>101</v>
      </c>
    </row>
    <row r="62" spans="1:20">
      <c r="A62" s="2" t="s">
        <v>204</v>
      </c>
      <c r="B62" s="2">
        <v>2</v>
      </c>
      <c r="C62" s="2">
        <v>199666111</v>
      </c>
      <c r="D62" s="2" t="s">
        <v>205</v>
      </c>
      <c r="E62" s="2" t="s">
        <v>206</v>
      </c>
      <c r="F62" s="2" t="s">
        <v>81</v>
      </c>
      <c r="G62" s="2" t="s">
        <v>82</v>
      </c>
      <c r="H62" s="2" t="s">
        <v>26</v>
      </c>
      <c r="I62" s="2" t="s">
        <v>38</v>
      </c>
      <c r="J62" s="2">
        <v>0.44540000000000002</v>
      </c>
      <c r="K62" s="2">
        <v>0.57650000000000001</v>
      </c>
      <c r="L62" s="2">
        <v>0.51590000000000003</v>
      </c>
      <c r="M62" s="2" t="s">
        <v>83</v>
      </c>
      <c r="N62" s="2" t="s">
        <v>38</v>
      </c>
      <c r="O62" s="2" t="s">
        <v>26</v>
      </c>
      <c r="P62" s="2" t="s">
        <v>98</v>
      </c>
      <c r="Q62" s="2">
        <f t="shared" si="7"/>
        <v>0.55459999999999998</v>
      </c>
      <c r="R62" s="2">
        <f t="shared" si="8"/>
        <v>0.42349999999999999</v>
      </c>
      <c r="S62" s="2">
        <f t="shared" si="2"/>
        <v>0.48409999999999997</v>
      </c>
      <c r="T62" t="s">
        <v>99</v>
      </c>
    </row>
    <row r="63" spans="1:20">
      <c r="A63" s="2" t="s">
        <v>207</v>
      </c>
      <c r="B63" s="2">
        <v>2</v>
      </c>
      <c r="C63" s="2">
        <v>200342749</v>
      </c>
      <c r="D63" s="2" t="s">
        <v>205</v>
      </c>
      <c r="E63" s="2" t="s">
        <v>206</v>
      </c>
      <c r="F63" s="2" t="s">
        <v>81</v>
      </c>
      <c r="G63" s="2" t="s">
        <v>82</v>
      </c>
      <c r="H63" s="2" t="s">
        <v>33</v>
      </c>
      <c r="I63" s="2" t="s">
        <v>25</v>
      </c>
      <c r="J63" s="2">
        <v>5.0000000000000001E-3</v>
      </c>
      <c r="K63" s="2">
        <v>0.18190000000000001</v>
      </c>
      <c r="L63" s="2">
        <v>9.2299999999999993E-2</v>
      </c>
      <c r="M63" s="2" t="s">
        <v>83</v>
      </c>
      <c r="N63" s="2" t="s">
        <v>25</v>
      </c>
      <c r="O63" s="2" t="s">
        <v>33</v>
      </c>
      <c r="P63" s="2" t="s">
        <v>98</v>
      </c>
      <c r="Q63" s="2">
        <f t="shared" si="7"/>
        <v>0.995</v>
      </c>
      <c r="R63" s="2">
        <f t="shared" si="8"/>
        <v>0.81810000000000005</v>
      </c>
      <c r="S63" s="2">
        <f t="shared" si="2"/>
        <v>0.90769999999999995</v>
      </c>
      <c r="T63" t="s">
        <v>101</v>
      </c>
    </row>
    <row r="64" spans="1:20">
      <c r="A64" t="s">
        <v>208</v>
      </c>
      <c r="B64">
        <v>3</v>
      </c>
      <c r="C64">
        <v>138946868</v>
      </c>
      <c r="D64" t="s">
        <v>209</v>
      </c>
      <c r="E64" t="s">
        <v>210</v>
      </c>
      <c r="F64" t="s">
        <v>23</v>
      </c>
      <c r="G64" t="s">
        <v>24</v>
      </c>
      <c r="H64" t="s">
        <v>26</v>
      </c>
      <c r="I64" t="s">
        <v>33</v>
      </c>
      <c r="J64">
        <v>0.4728</v>
      </c>
      <c r="K64">
        <v>1</v>
      </c>
      <c r="L64">
        <v>0.9395</v>
      </c>
      <c r="M64" t="s">
        <v>27</v>
      </c>
      <c r="N64" t="s">
        <v>26</v>
      </c>
      <c r="O64" t="s">
        <v>33</v>
      </c>
      <c r="P64" t="s">
        <v>28</v>
      </c>
      <c r="Q64">
        <f t="shared" ref="Q64:Q77" si="9">IF(H64=N64,J64,1-J64)</f>
        <v>0.4728</v>
      </c>
      <c r="R64">
        <f t="shared" ref="R64:R77" si="10">IF(H64=N64,K64,1-K64)</f>
        <v>1</v>
      </c>
      <c r="S64">
        <f t="shared" si="2"/>
        <v>0.9395</v>
      </c>
      <c r="T64" t="s">
        <v>211</v>
      </c>
    </row>
    <row r="65" spans="1:20">
      <c r="A65" t="s">
        <v>212</v>
      </c>
      <c r="B65">
        <v>3</v>
      </c>
      <c r="C65">
        <v>184339099</v>
      </c>
      <c r="D65" t="s">
        <v>213</v>
      </c>
      <c r="E65" t="s">
        <v>214</v>
      </c>
      <c r="F65" t="s">
        <v>23</v>
      </c>
      <c r="G65" t="s">
        <v>42</v>
      </c>
      <c r="H65" t="s">
        <v>26</v>
      </c>
      <c r="I65" t="s">
        <v>33</v>
      </c>
      <c r="J65">
        <v>0.4113</v>
      </c>
      <c r="K65">
        <v>0.55069999999999997</v>
      </c>
      <c r="L65">
        <v>0.23899999999999999</v>
      </c>
      <c r="M65" t="s">
        <v>27</v>
      </c>
      <c r="N65" t="s">
        <v>33</v>
      </c>
      <c r="O65" t="s">
        <v>26</v>
      </c>
      <c r="P65" t="s">
        <v>28</v>
      </c>
      <c r="Q65">
        <f t="shared" si="9"/>
        <v>0.5887</v>
      </c>
      <c r="R65">
        <f t="shared" si="10"/>
        <v>0.44930000000000003</v>
      </c>
      <c r="S65">
        <f t="shared" si="2"/>
        <v>0.76100000000000001</v>
      </c>
      <c r="T65" t="s">
        <v>34</v>
      </c>
    </row>
    <row r="66" spans="1:20">
      <c r="A66" t="s">
        <v>215</v>
      </c>
      <c r="B66">
        <v>3</v>
      </c>
      <c r="C66">
        <v>9308332</v>
      </c>
      <c r="D66" t="s">
        <v>216</v>
      </c>
      <c r="E66" t="s">
        <v>217</v>
      </c>
      <c r="F66" t="s">
        <v>23</v>
      </c>
      <c r="G66" t="s">
        <v>42</v>
      </c>
      <c r="H66" t="s">
        <v>26</v>
      </c>
      <c r="I66" t="s">
        <v>25</v>
      </c>
      <c r="J66">
        <v>0.1802</v>
      </c>
      <c r="K66">
        <v>0.41710000000000003</v>
      </c>
      <c r="L66">
        <v>6.88E-2</v>
      </c>
      <c r="M66" t="s">
        <v>27</v>
      </c>
      <c r="N66" t="s">
        <v>25</v>
      </c>
      <c r="O66" t="s">
        <v>26</v>
      </c>
      <c r="P66" t="s">
        <v>28</v>
      </c>
      <c r="Q66">
        <f t="shared" si="9"/>
        <v>0.81979999999999997</v>
      </c>
      <c r="R66">
        <f t="shared" si="10"/>
        <v>0.58289999999999997</v>
      </c>
      <c r="S66">
        <f t="shared" ref="S66:S130" si="11">IF(H66=N66,L66,1-L66)</f>
        <v>0.93120000000000003</v>
      </c>
      <c r="T66" t="s">
        <v>34</v>
      </c>
    </row>
    <row r="67" spans="1:20">
      <c r="A67" t="s">
        <v>218</v>
      </c>
      <c r="B67">
        <v>3</v>
      </c>
      <c r="C67">
        <v>86960554</v>
      </c>
      <c r="D67" t="s">
        <v>219</v>
      </c>
      <c r="E67" t="s">
        <v>220</v>
      </c>
      <c r="F67" t="s">
        <v>23</v>
      </c>
      <c r="G67" t="s">
        <v>42</v>
      </c>
      <c r="H67" t="s">
        <v>25</v>
      </c>
      <c r="I67" t="s">
        <v>33</v>
      </c>
      <c r="J67">
        <v>0.19639999999999999</v>
      </c>
      <c r="K67">
        <v>0.3478</v>
      </c>
      <c r="L67">
        <v>0.28139999999999998</v>
      </c>
      <c r="M67" t="s">
        <v>27</v>
      </c>
      <c r="N67" t="s">
        <v>25</v>
      </c>
      <c r="O67" t="s">
        <v>33</v>
      </c>
      <c r="P67" t="s">
        <v>28</v>
      </c>
      <c r="Q67">
        <f t="shared" si="9"/>
        <v>0.19639999999999999</v>
      </c>
      <c r="R67">
        <f t="shared" si="10"/>
        <v>0.3478</v>
      </c>
      <c r="S67">
        <f t="shared" si="11"/>
        <v>0.28139999999999998</v>
      </c>
      <c r="T67" t="s">
        <v>173</v>
      </c>
    </row>
    <row r="68" spans="1:20">
      <c r="A68" t="s">
        <v>221</v>
      </c>
      <c r="B68">
        <v>3</v>
      </c>
      <c r="C68">
        <v>128064118</v>
      </c>
      <c r="D68" t="s">
        <v>222</v>
      </c>
      <c r="E68" t="s">
        <v>223</v>
      </c>
      <c r="F68" t="s">
        <v>23</v>
      </c>
      <c r="G68" t="s">
        <v>42</v>
      </c>
      <c r="H68" t="s">
        <v>38</v>
      </c>
      <c r="I68" t="s">
        <v>33</v>
      </c>
      <c r="J68">
        <v>0.42359999999999998</v>
      </c>
      <c r="K68">
        <v>0.16209999999999999</v>
      </c>
      <c r="L68">
        <v>0.44929999999999998</v>
      </c>
      <c r="M68" t="s">
        <v>27</v>
      </c>
      <c r="N68" t="s">
        <v>33</v>
      </c>
      <c r="O68" t="s">
        <v>38</v>
      </c>
      <c r="P68" t="s">
        <v>28</v>
      </c>
      <c r="Q68">
        <f t="shared" si="9"/>
        <v>0.57640000000000002</v>
      </c>
      <c r="R68">
        <f t="shared" si="10"/>
        <v>0.83789999999999998</v>
      </c>
      <c r="S68">
        <f t="shared" si="11"/>
        <v>0.55069999999999997</v>
      </c>
      <c r="T68" t="s">
        <v>132</v>
      </c>
    </row>
    <row r="69" spans="1:20">
      <c r="A69" t="s">
        <v>224</v>
      </c>
      <c r="B69">
        <v>3</v>
      </c>
      <c r="C69">
        <v>177309024</v>
      </c>
      <c r="D69" t="s">
        <v>225</v>
      </c>
      <c r="E69" t="s">
        <v>226</v>
      </c>
      <c r="F69" t="s">
        <v>23</v>
      </c>
      <c r="G69" t="s">
        <v>24</v>
      </c>
      <c r="H69" t="s">
        <v>33</v>
      </c>
      <c r="I69" t="s">
        <v>25</v>
      </c>
      <c r="J69">
        <v>0.44350000000000001</v>
      </c>
      <c r="K69">
        <v>0.38119999999999998</v>
      </c>
      <c r="L69">
        <v>0.13389999999999999</v>
      </c>
      <c r="M69" t="s">
        <v>27</v>
      </c>
      <c r="N69" t="s">
        <v>25</v>
      </c>
      <c r="O69" t="s">
        <v>33</v>
      </c>
      <c r="P69" t="s">
        <v>28</v>
      </c>
      <c r="Q69">
        <f t="shared" si="9"/>
        <v>0.55649999999999999</v>
      </c>
      <c r="R69">
        <f t="shared" si="10"/>
        <v>0.61880000000000002</v>
      </c>
      <c r="S69">
        <f t="shared" si="11"/>
        <v>0.86609999999999998</v>
      </c>
      <c r="T69" t="s">
        <v>69</v>
      </c>
    </row>
    <row r="70" spans="1:20">
      <c r="A70" t="s">
        <v>227</v>
      </c>
      <c r="B70">
        <v>3</v>
      </c>
      <c r="C70">
        <v>89035939</v>
      </c>
      <c r="D70" t="s">
        <v>228</v>
      </c>
      <c r="E70" t="s">
        <v>229</v>
      </c>
      <c r="F70" t="s">
        <v>23</v>
      </c>
      <c r="G70" t="s">
        <v>24</v>
      </c>
      <c r="H70" t="s">
        <v>26</v>
      </c>
      <c r="I70" t="s">
        <v>38</v>
      </c>
      <c r="J70">
        <v>0.13339999999999999</v>
      </c>
      <c r="K70">
        <v>0.14979999999999999</v>
      </c>
      <c r="L70">
        <v>0.21329999999999999</v>
      </c>
      <c r="M70" t="s">
        <v>27</v>
      </c>
      <c r="N70" t="s">
        <v>38</v>
      </c>
      <c r="O70" t="s">
        <v>26</v>
      </c>
      <c r="P70" t="s">
        <v>28</v>
      </c>
      <c r="Q70">
        <f t="shared" si="9"/>
        <v>0.86660000000000004</v>
      </c>
      <c r="R70">
        <f t="shared" si="10"/>
        <v>0.85020000000000007</v>
      </c>
      <c r="S70">
        <f t="shared" si="11"/>
        <v>0.78669999999999995</v>
      </c>
      <c r="T70" t="s">
        <v>230</v>
      </c>
    </row>
    <row r="71" spans="1:20">
      <c r="A71" t="s">
        <v>231</v>
      </c>
      <c r="B71">
        <v>3</v>
      </c>
      <c r="C71">
        <v>138839901</v>
      </c>
      <c r="D71" t="s">
        <v>209</v>
      </c>
      <c r="E71" t="s">
        <v>232</v>
      </c>
      <c r="F71" t="s">
        <v>23</v>
      </c>
      <c r="G71" t="s">
        <v>24</v>
      </c>
      <c r="H71" t="s">
        <v>26</v>
      </c>
      <c r="I71" t="s">
        <v>38</v>
      </c>
      <c r="J71">
        <v>0.2863</v>
      </c>
      <c r="K71">
        <v>6.6830000000000001E-2</v>
      </c>
      <c r="L71">
        <v>5.6000000000000001E-2</v>
      </c>
      <c r="M71" t="s">
        <v>27</v>
      </c>
      <c r="N71" t="s">
        <v>38</v>
      </c>
      <c r="O71" t="s">
        <v>26</v>
      </c>
      <c r="P71" t="s">
        <v>28</v>
      </c>
      <c r="Q71">
        <f t="shared" si="9"/>
        <v>0.7137</v>
      </c>
      <c r="R71">
        <f t="shared" si="10"/>
        <v>0.93317000000000005</v>
      </c>
      <c r="S71">
        <f t="shared" si="11"/>
        <v>0.94399999999999995</v>
      </c>
      <c r="T71" t="s">
        <v>152</v>
      </c>
    </row>
    <row r="72" spans="1:20">
      <c r="A72" t="s">
        <v>233</v>
      </c>
      <c r="B72">
        <v>3</v>
      </c>
      <c r="C72">
        <v>87029924</v>
      </c>
      <c r="D72" t="s">
        <v>219</v>
      </c>
      <c r="E72" t="s">
        <v>220</v>
      </c>
      <c r="F72" t="s">
        <v>23</v>
      </c>
      <c r="G72" t="s">
        <v>24</v>
      </c>
      <c r="H72" t="s">
        <v>38</v>
      </c>
      <c r="I72" t="s">
        <v>26</v>
      </c>
      <c r="J72">
        <v>0.1212</v>
      </c>
      <c r="K72">
        <v>6.1900000000000002E-3</v>
      </c>
      <c r="L72">
        <v>0.28820000000000001</v>
      </c>
      <c r="M72" t="s">
        <v>27</v>
      </c>
      <c r="N72" t="s">
        <v>38</v>
      </c>
      <c r="O72" t="s">
        <v>26</v>
      </c>
      <c r="P72" t="s">
        <v>48</v>
      </c>
      <c r="Q72">
        <f t="shared" si="9"/>
        <v>0.1212</v>
      </c>
      <c r="R72">
        <f t="shared" si="10"/>
        <v>6.1900000000000002E-3</v>
      </c>
      <c r="S72">
        <f t="shared" si="11"/>
        <v>0.28820000000000001</v>
      </c>
      <c r="T72" t="s">
        <v>94</v>
      </c>
    </row>
    <row r="73" spans="1:20">
      <c r="A73" t="s">
        <v>234</v>
      </c>
      <c r="B73">
        <v>3</v>
      </c>
      <c r="C73">
        <v>88880647</v>
      </c>
      <c r="D73" t="s">
        <v>228</v>
      </c>
      <c r="E73" t="s">
        <v>229</v>
      </c>
      <c r="F73" t="s">
        <v>23</v>
      </c>
      <c r="G73" t="s">
        <v>24</v>
      </c>
      <c r="H73" t="s">
        <v>38</v>
      </c>
      <c r="I73" t="s">
        <v>26</v>
      </c>
      <c r="J73">
        <v>0.46110000000000001</v>
      </c>
      <c r="K73">
        <v>0.3614</v>
      </c>
      <c r="L73">
        <v>0.47349999999999998</v>
      </c>
      <c r="M73" t="s">
        <v>27</v>
      </c>
      <c r="N73" t="s">
        <v>26</v>
      </c>
      <c r="O73" t="s">
        <v>38</v>
      </c>
      <c r="P73" t="s">
        <v>28</v>
      </c>
      <c r="Q73">
        <f t="shared" si="9"/>
        <v>0.53889999999999993</v>
      </c>
      <c r="R73">
        <f t="shared" si="10"/>
        <v>0.63860000000000006</v>
      </c>
      <c r="S73">
        <f t="shared" si="11"/>
        <v>0.52649999999999997</v>
      </c>
      <c r="T73" t="s">
        <v>34</v>
      </c>
    </row>
    <row r="74" spans="1:20">
      <c r="A74" t="s">
        <v>235</v>
      </c>
      <c r="B74">
        <v>3</v>
      </c>
      <c r="C74">
        <v>133820689</v>
      </c>
      <c r="D74" t="s">
        <v>236</v>
      </c>
      <c r="E74" t="s">
        <v>237</v>
      </c>
      <c r="F74" t="s">
        <v>23</v>
      </c>
      <c r="G74" t="s">
        <v>42</v>
      </c>
      <c r="H74" t="s">
        <v>25</v>
      </c>
      <c r="I74" t="s">
        <v>33</v>
      </c>
      <c r="J74">
        <v>0.4148</v>
      </c>
      <c r="K74">
        <v>0.40589999999999998</v>
      </c>
      <c r="L74">
        <v>0.61119999999999997</v>
      </c>
      <c r="M74" t="s">
        <v>27</v>
      </c>
      <c r="N74" t="s">
        <v>25</v>
      </c>
      <c r="O74" t="s">
        <v>33</v>
      </c>
      <c r="P74" t="s">
        <v>28</v>
      </c>
      <c r="Q74">
        <f t="shared" si="9"/>
        <v>0.4148</v>
      </c>
      <c r="R74">
        <f t="shared" si="10"/>
        <v>0.40589999999999998</v>
      </c>
      <c r="S74">
        <f t="shared" si="11"/>
        <v>0.61119999999999997</v>
      </c>
      <c r="T74" t="s">
        <v>132</v>
      </c>
    </row>
    <row r="75" spans="1:20">
      <c r="A75" t="s">
        <v>238</v>
      </c>
      <c r="B75">
        <v>3</v>
      </c>
      <c r="C75">
        <v>157500853</v>
      </c>
      <c r="D75" t="s">
        <v>239</v>
      </c>
      <c r="E75" t="s">
        <v>240</v>
      </c>
      <c r="F75" t="s">
        <v>23</v>
      </c>
      <c r="G75" t="s">
        <v>42</v>
      </c>
      <c r="H75" t="s">
        <v>33</v>
      </c>
      <c r="I75" t="s">
        <v>38</v>
      </c>
      <c r="J75">
        <v>0.22939999999999999</v>
      </c>
      <c r="K75">
        <v>0.5161</v>
      </c>
      <c r="L75">
        <v>0.4728</v>
      </c>
      <c r="M75" t="s">
        <v>27</v>
      </c>
      <c r="N75" t="s">
        <v>33</v>
      </c>
      <c r="O75" t="s">
        <v>38</v>
      </c>
      <c r="P75" t="s">
        <v>48</v>
      </c>
      <c r="Q75">
        <f t="shared" si="9"/>
        <v>0.22939999999999999</v>
      </c>
      <c r="R75">
        <f t="shared" si="10"/>
        <v>0.5161</v>
      </c>
      <c r="S75">
        <f t="shared" si="11"/>
        <v>0.4728</v>
      </c>
      <c r="T75" t="s">
        <v>139</v>
      </c>
    </row>
    <row r="76" spans="1:20">
      <c r="A76" t="s">
        <v>241</v>
      </c>
      <c r="B76">
        <v>3</v>
      </c>
      <c r="C76">
        <v>184445284</v>
      </c>
      <c r="D76" t="s">
        <v>213</v>
      </c>
      <c r="E76" t="s">
        <v>242</v>
      </c>
      <c r="F76" t="s">
        <v>23</v>
      </c>
      <c r="G76" t="s">
        <v>24</v>
      </c>
      <c r="H76" t="s">
        <v>25</v>
      </c>
      <c r="I76" t="s">
        <v>33</v>
      </c>
      <c r="J76">
        <v>0.45450000000000002</v>
      </c>
      <c r="K76">
        <v>0.52480000000000004</v>
      </c>
      <c r="L76">
        <v>0.43419999999999997</v>
      </c>
      <c r="M76" t="s">
        <v>27</v>
      </c>
      <c r="N76" t="s">
        <v>25</v>
      </c>
      <c r="O76" t="s">
        <v>33</v>
      </c>
      <c r="P76" t="s">
        <v>48</v>
      </c>
      <c r="Q76">
        <f t="shared" si="9"/>
        <v>0.45450000000000002</v>
      </c>
      <c r="R76">
        <f t="shared" si="10"/>
        <v>0.52480000000000004</v>
      </c>
      <c r="S76">
        <f t="shared" si="11"/>
        <v>0.43419999999999997</v>
      </c>
      <c r="T76" t="s">
        <v>94</v>
      </c>
    </row>
    <row r="77" spans="1:20">
      <c r="A77" s="2" t="s">
        <v>243</v>
      </c>
      <c r="B77" s="2">
        <v>2</v>
      </c>
      <c r="C77" s="2">
        <v>109513601</v>
      </c>
      <c r="D77" s="2" t="s">
        <v>244</v>
      </c>
      <c r="E77" s="2" t="s">
        <v>245</v>
      </c>
      <c r="F77" s="2" t="s">
        <v>23</v>
      </c>
      <c r="G77" s="2" t="s">
        <v>24</v>
      </c>
      <c r="H77" s="8" t="s">
        <v>33</v>
      </c>
      <c r="I77" s="8" t="s">
        <v>25</v>
      </c>
      <c r="J77" s="6">
        <v>5.815E-2</v>
      </c>
      <c r="K77" s="7">
        <v>1</v>
      </c>
      <c r="L77">
        <v>0.997</v>
      </c>
      <c r="M77" t="s">
        <v>27</v>
      </c>
      <c r="N77" t="s">
        <v>33</v>
      </c>
      <c r="O77" t="s">
        <v>25</v>
      </c>
      <c r="P77" t="s">
        <v>28</v>
      </c>
      <c r="Q77">
        <f t="shared" si="9"/>
        <v>5.815E-2</v>
      </c>
      <c r="R77">
        <f t="shared" si="10"/>
        <v>1</v>
      </c>
      <c r="S77">
        <f t="shared" si="11"/>
        <v>0.997</v>
      </c>
      <c r="T77" t="s">
        <v>246</v>
      </c>
    </row>
    <row r="78" spans="1:20">
      <c r="A78" s="2" t="s">
        <v>247</v>
      </c>
      <c r="B78" s="2">
        <v>3</v>
      </c>
      <c r="C78" s="2">
        <v>24765405</v>
      </c>
      <c r="D78" s="2" t="s">
        <v>248</v>
      </c>
      <c r="E78" s="2" t="s">
        <v>249</v>
      </c>
      <c r="F78" s="2" t="s">
        <v>81</v>
      </c>
      <c r="G78" s="2" t="s">
        <v>82</v>
      </c>
      <c r="H78" s="2" t="s">
        <v>33</v>
      </c>
      <c r="I78" s="2" t="s">
        <v>25</v>
      </c>
      <c r="J78" s="2">
        <v>0.96530000000000005</v>
      </c>
      <c r="K78" s="2">
        <v>0.86980000000000002</v>
      </c>
      <c r="L78" s="2">
        <v>0.94779999999999998</v>
      </c>
      <c r="M78" s="2" t="s">
        <v>83</v>
      </c>
      <c r="N78" s="2" t="s">
        <v>33</v>
      </c>
      <c r="O78" s="2" t="s">
        <v>25</v>
      </c>
      <c r="P78" s="2" t="s">
        <v>28</v>
      </c>
      <c r="Q78" s="2">
        <f t="shared" ref="Q78:Q83" si="12">IF(N78=H78,J78,1-J78)</f>
        <v>0.96530000000000005</v>
      </c>
      <c r="R78" s="2">
        <f t="shared" ref="R78:R83" si="13">IF(N78=H78,K78,1-K78)</f>
        <v>0.86980000000000002</v>
      </c>
      <c r="S78" s="2">
        <f t="shared" si="11"/>
        <v>0.94779999999999998</v>
      </c>
      <c r="T78" t="s">
        <v>189</v>
      </c>
    </row>
    <row r="79" spans="1:20">
      <c r="A79" s="2" t="s">
        <v>250</v>
      </c>
      <c r="B79" s="2">
        <v>3</v>
      </c>
      <c r="C79" s="2">
        <v>54724560</v>
      </c>
      <c r="D79" s="2" t="s">
        <v>251</v>
      </c>
      <c r="E79" s="2" t="s">
        <v>252</v>
      </c>
      <c r="F79" s="2" t="s">
        <v>81</v>
      </c>
      <c r="G79" s="2" t="s">
        <v>82</v>
      </c>
      <c r="H79" s="2" t="s">
        <v>26</v>
      </c>
      <c r="I79" s="2" t="s">
        <v>33</v>
      </c>
      <c r="J79" s="2">
        <v>0.98909999999999998</v>
      </c>
      <c r="K79" s="2">
        <v>0.72960000000000003</v>
      </c>
      <c r="L79" s="2">
        <v>0.74509999999999998</v>
      </c>
      <c r="M79" s="2" t="s">
        <v>83</v>
      </c>
      <c r="N79" s="2" t="s">
        <v>26</v>
      </c>
      <c r="O79" s="2" t="s">
        <v>33</v>
      </c>
      <c r="P79" s="2" t="s">
        <v>28</v>
      </c>
      <c r="Q79" s="2">
        <f t="shared" si="12"/>
        <v>0.98909999999999998</v>
      </c>
      <c r="R79" s="2">
        <f t="shared" si="13"/>
        <v>0.72960000000000003</v>
      </c>
      <c r="S79" s="2">
        <f t="shared" si="11"/>
        <v>0.74509999999999998</v>
      </c>
      <c r="T79" t="s">
        <v>253</v>
      </c>
    </row>
    <row r="80" spans="1:20">
      <c r="A80" s="2" t="s">
        <v>254</v>
      </c>
      <c r="B80" s="2">
        <v>3</v>
      </c>
      <c r="C80" s="2">
        <v>94209591</v>
      </c>
      <c r="D80" s="2" t="s">
        <v>255</v>
      </c>
      <c r="E80" s="2" t="s">
        <v>256</v>
      </c>
      <c r="F80" s="2" t="s">
        <v>81</v>
      </c>
      <c r="G80" s="2" t="s">
        <v>82</v>
      </c>
      <c r="H80" s="2" t="s">
        <v>25</v>
      </c>
      <c r="I80" s="2" t="s">
        <v>33</v>
      </c>
      <c r="J80" s="2">
        <v>0.98209999999999997</v>
      </c>
      <c r="K80" s="2">
        <v>0.80820000000000003</v>
      </c>
      <c r="L80" s="2">
        <v>0.94550000000000001</v>
      </c>
      <c r="M80" s="2" t="s">
        <v>83</v>
      </c>
      <c r="N80" s="2" t="s">
        <v>25</v>
      </c>
      <c r="O80" s="2" t="s">
        <v>33</v>
      </c>
      <c r="P80" s="2" t="s">
        <v>28</v>
      </c>
      <c r="Q80" s="2">
        <f t="shared" si="12"/>
        <v>0.98209999999999997</v>
      </c>
      <c r="R80" s="2">
        <f t="shared" si="13"/>
        <v>0.80820000000000003</v>
      </c>
      <c r="S80" s="2">
        <f t="shared" si="11"/>
        <v>0.94550000000000001</v>
      </c>
      <c r="T80" t="s">
        <v>89</v>
      </c>
    </row>
    <row r="81" spans="1:20">
      <c r="A81" s="2" t="s">
        <v>257</v>
      </c>
      <c r="B81" s="2">
        <v>3</v>
      </c>
      <c r="C81" s="2">
        <v>99495422</v>
      </c>
      <c r="D81" s="2" t="s">
        <v>258</v>
      </c>
      <c r="E81" s="2" t="s">
        <v>259</v>
      </c>
      <c r="F81" s="2" t="s">
        <v>81</v>
      </c>
      <c r="G81" s="2" t="s">
        <v>82</v>
      </c>
      <c r="H81" s="2" t="s">
        <v>33</v>
      </c>
      <c r="I81" s="2" t="s">
        <v>38</v>
      </c>
      <c r="J81" s="2">
        <v>0.26290000000000002</v>
      </c>
      <c r="K81" s="2">
        <v>0.39960000000000001</v>
      </c>
      <c r="L81" s="2">
        <v>0.16489999999999999</v>
      </c>
      <c r="M81" s="2" t="s">
        <v>83</v>
      </c>
      <c r="N81" s="2" t="s">
        <v>33</v>
      </c>
      <c r="O81" s="2" t="s">
        <v>38</v>
      </c>
      <c r="P81" s="2" t="s">
        <v>28</v>
      </c>
      <c r="Q81" s="2">
        <f t="shared" si="12"/>
        <v>0.26290000000000002</v>
      </c>
      <c r="R81" s="2">
        <f t="shared" si="13"/>
        <v>0.39960000000000001</v>
      </c>
      <c r="S81" s="2">
        <f t="shared" si="11"/>
        <v>0.16489999999999999</v>
      </c>
      <c r="T81" t="s">
        <v>178</v>
      </c>
    </row>
    <row r="82" spans="1:20">
      <c r="A82" s="2" t="s">
        <v>260</v>
      </c>
      <c r="B82" s="2">
        <v>3</v>
      </c>
      <c r="C82" s="2">
        <v>111257405</v>
      </c>
      <c r="D82" s="2" t="s">
        <v>261</v>
      </c>
      <c r="E82" s="2" t="s">
        <v>262</v>
      </c>
      <c r="F82" s="2" t="s">
        <v>81</v>
      </c>
      <c r="G82" s="2" t="s">
        <v>82</v>
      </c>
      <c r="H82" s="2" t="s">
        <v>26</v>
      </c>
      <c r="I82" s="2" t="s">
        <v>25</v>
      </c>
      <c r="J82" s="2">
        <v>5.2600000000000001E-2</v>
      </c>
      <c r="K82" s="2">
        <v>0.27829999999999999</v>
      </c>
      <c r="L82" s="2">
        <v>0.40539999999999998</v>
      </c>
      <c r="M82" s="2" t="s">
        <v>83</v>
      </c>
      <c r="N82" s="2" t="s">
        <v>25</v>
      </c>
      <c r="O82" s="2" t="s">
        <v>26</v>
      </c>
      <c r="P82" s="2" t="s">
        <v>98</v>
      </c>
      <c r="Q82" s="2">
        <f t="shared" si="12"/>
        <v>0.94740000000000002</v>
      </c>
      <c r="R82" s="2">
        <f t="shared" si="13"/>
        <v>0.72170000000000001</v>
      </c>
      <c r="S82" s="2">
        <f t="shared" si="11"/>
        <v>0.59460000000000002</v>
      </c>
      <c r="T82" t="s">
        <v>101</v>
      </c>
    </row>
    <row r="83" spans="1:20">
      <c r="A83" s="2" t="s">
        <v>263</v>
      </c>
      <c r="B83" s="2">
        <v>3</v>
      </c>
      <c r="C83" s="2">
        <v>184375948</v>
      </c>
      <c r="D83" s="2" t="s">
        <v>213</v>
      </c>
      <c r="E83" s="2" t="s">
        <v>264</v>
      </c>
      <c r="F83" s="2" t="s">
        <v>81</v>
      </c>
      <c r="G83" s="2" t="s">
        <v>82</v>
      </c>
      <c r="H83" s="2" t="s">
        <v>25</v>
      </c>
      <c r="I83" s="2" t="s">
        <v>33</v>
      </c>
      <c r="J83" s="2">
        <v>0.748</v>
      </c>
      <c r="K83" s="2">
        <v>0.61029999999999995</v>
      </c>
      <c r="L83" s="2">
        <v>0.84340000000000004</v>
      </c>
      <c r="M83" s="2" t="s">
        <v>83</v>
      </c>
      <c r="N83" s="2" t="s">
        <v>25</v>
      </c>
      <c r="O83" s="2" t="s">
        <v>33</v>
      </c>
      <c r="P83" s="2" t="s">
        <v>28</v>
      </c>
      <c r="Q83" s="2">
        <f t="shared" si="12"/>
        <v>0.748</v>
      </c>
      <c r="R83" s="2">
        <f t="shared" si="13"/>
        <v>0.61029999999999995</v>
      </c>
      <c r="S83" s="2">
        <f t="shared" si="11"/>
        <v>0.84340000000000004</v>
      </c>
      <c r="T83" t="s">
        <v>265</v>
      </c>
    </row>
    <row r="84" spans="1:20">
      <c r="A84" t="s">
        <v>266</v>
      </c>
      <c r="B84">
        <v>4</v>
      </c>
      <c r="C84">
        <v>22394239</v>
      </c>
      <c r="D84" t="s">
        <v>267</v>
      </c>
      <c r="E84" t="s">
        <v>268</v>
      </c>
      <c r="F84" t="s">
        <v>23</v>
      </c>
      <c r="G84" t="s">
        <v>24</v>
      </c>
      <c r="H84" t="s">
        <v>25</v>
      </c>
      <c r="I84" t="s">
        <v>26</v>
      </c>
      <c r="J84">
        <v>6.5079999999999999E-2</v>
      </c>
      <c r="K84">
        <v>1.24E-3</v>
      </c>
      <c r="L84">
        <v>3.8E-3</v>
      </c>
      <c r="M84" t="s">
        <v>27</v>
      </c>
      <c r="N84" t="s">
        <v>26</v>
      </c>
      <c r="O84" t="s">
        <v>25</v>
      </c>
      <c r="P84" t="s">
        <v>28</v>
      </c>
      <c r="Q84">
        <f t="shared" ref="Q84:Q98" si="14">IF(H84=N84,J84,1-J84)</f>
        <v>0.93491999999999997</v>
      </c>
      <c r="R84">
        <f t="shared" ref="R84:R98" si="15">IF(H84=N84,K84,1-K84)</f>
        <v>0.99875999999999998</v>
      </c>
      <c r="S84">
        <f t="shared" si="11"/>
        <v>0.99619999999999997</v>
      </c>
      <c r="T84" t="s">
        <v>34</v>
      </c>
    </row>
    <row r="85" spans="1:20">
      <c r="A85" t="s">
        <v>269</v>
      </c>
      <c r="B85">
        <v>4</v>
      </c>
      <c r="C85">
        <v>127810815</v>
      </c>
      <c r="D85" t="s">
        <v>270</v>
      </c>
      <c r="E85" t="s">
        <v>271</v>
      </c>
      <c r="F85" t="s">
        <v>23</v>
      </c>
      <c r="G85" t="s">
        <v>24</v>
      </c>
      <c r="H85" t="s">
        <v>26</v>
      </c>
      <c r="I85" t="s">
        <v>25</v>
      </c>
      <c r="J85">
        <v>0.29160000000000003</v>
      </c>
      <c r="K85">
        <v>1.856E-2</v>
      </c>
      <c r="L85">
        <v>1.5E-3</v>
      </c>
      <c r="M85" t="s">
        <v>27</v>
      </c>
      <c r="N85" t="s">
        <v>25</v>
      </c>
      <c r="O85" t="s">
        <v>26</v>
      </c>
      <c r="P85" t="s">
        <v>28</v>
      </c>
      <c r="Q85">
        <f t="shared" si="14"/>
        <v>0.70839999999999992</v>
      </c>
      <c r="R85">
        <f t="shared" si="15"/>
        <v>0.98143999999999998</v>
      </c>
      <c r="S85">
        <f t="shared" si="11"/>
        <v>0.99850000000000005</v>
      </c>
      <c r="T85" t="s">
        <v>34</v>
      </c>
    </row>
    <row r="86" spans="1:20">
      <c r="A86" t="s">
        <v>272</v>
      </c>
      <c r="B86">
        <v>4</v>
      </c>
      <c r="C86">
        <v>18607550</v>
      </c>
      <c r="D86" t="s">
        <v>273</v>
      </c>
      <c r="E86" t="s">
        <v>274</v>
      </c>
      <c r="F86" t="s">
        <v>23</v>
      </c>
      <c r="G86" t="s">
        <v>24</v>
      </c>
      <c r="H86" t="s">
        <v>26</v>
      </c>
      <c r="I86" t="s">
        <v>25</v>
      </c>
      <c r="J86">
        <v>0.46920000000000001</v>
      </c>
      <c r="K86">
        <v>0.19800000000000001</v>
      </c>
      <c r="L86">
        <v>0.14749999999999999</v>
      </c>
      <c r="M86" t="s">
        <v>27</v>
      </c>
      <c r="N86" t="s">
        <v>25</v>
      </c>
      <c r="O86" t="s">
        <v>26</v>
      </c>
      <c r="P86" t="s">
        <v>28</v>
      </c>
      <c r="Q86">
        <f t="shared" si="14"/>
        <v>0.53079999999999994</v>
      </c>
      <c r="R86">
        <f t="shared" si="15"/>
        <v>0.80200000000000005</v>
      </c>
      <c r="S86">
        <f t="shared" si="11"/>
        <v>0.85250000000000004</v>
      </c>
      <c r="T86" t="s">
        <v>275</v>
      </c>
    </row>
    <row r="87" spans="1:20">
      <c r="A87" t="s">
        <v>276</v>
      </c>
      <c r="B87">
        <v>4</v>
      </c>
      <c r="C87">
        <v>61371870</v>
      </c>
      <c r="D87" t="s">
        <v>277</v>
      </c>
      <c r="E87" t="s">
        <v>278</v>
      </c>
      <c r="F87" t="s">
        <v>23</v>
      </c>
      <c r="G87" t="s">
        <v>24</v>
      </c>
      <c r="H87" t="s">
        <v>38</v>
      </c>
      <c r="I87" t="s">
        <v>26</v>
      </c>
      <c r="J87">
        <v>0.13830000000000001</v>
      </c>
      <c r="K87">
        <v>0.41089999999999999</v>
      </c>
      <c r="L87">
        <v>0.28060000000000002</v>
      </c>
      <c r="M87" t="s">
        <v>27</v>
      </c>
      <c r="N87" t="s">
        <v>26</v>
      </c>
      <c r="O87" t="s">
        <v>38</v>
      </c>
      <c r="P87" t="s">
        <v>28</v>
      </c>
      <c r="Q87">
        <f t="shared" si="14"/>
        <v>0.86170000000000002</v>
      </c>
      <c r="R87">
        <f t="shared" si="15"/>
        <v>0.58909999999999996</v>
      </c>
      <c r="S87">
        <f t="shared" si="11"/>
        <v>0.71940000000000004</v>
      </c>
      <c r="T87" t="s">
        <v>46</v>
      </c>
    </row>
    <row r="88" spans="1:20">
      <c r="A88" t="s">
        <v>279</v>
      </c>
      <c r="B88">
        <v>4</v>
      </c>
      <c r="C88">
        <v>112672623</v>
      </c>
      <c r="D88" t="s">
        <v>280</v>
      </c>
      <c r="E88" t="s">
        <v>281</v>
      </c>
      <c r="F88" t="s">
        <v>23</v>
      </c>
      <c r="G88" t="s">
        <v>24</v>
      </c>
      <c r="H88" t="s">
        <v>25</v>
      </c>
      <c r="I88" t="s">
        <v>26</v>
      </c>
      <c r="J88">
        <v>0.4194</v>
      </c>
      <c r="K88">
        <v>0.57920000000000005</v>
      </c>
      <c r="L88">
        <v>0.16869999999999999</v>
      </c>
      <c r="M88" t="s">
        <v>27</v>
      </c>
      <c r="N88" t="s">
        <v>26</v>
      </c>
      <c r="O88" t="s">
        <v>25</v>
      </c>
      <c r="P88" t="s">
        <v>48</v>
      </c>
      <c r="Q88">
        <f t="shared" si="14"/>
        <v>0.5806</v>
      </c>
      <c r="R88">
        <f t="shared" si="15"/>
        <v>0.42079999999999995</v>
      </c>
      <c r="S88">
        <f t="shared" si="11"/>
        <v>0.83130000000000004</v>
      </c>
      <c r="T88" t="s">
        <v>34</v>
      </c>
    </row>
    <row r="89" spans="1:20">
      <c r="A89" t="s">
        <v>282</v>
      </c>
      <c r="B89">
        <v>4</v>
      </c>
      <c r="C89">
        <v>4794202</v>
      </c>
      <c r="D89" t="s">
        <v>283</v>
      </c>
      <c r="E89" t="s">
        <v>284</v>
      </c>
      <c r="F89" t="s">
        <v>23</v>
      </c>
      <c r="G89" t="s">
        <v>42</v>
      </c>
      <c r="H89" t="s">
        <v>26</v>
      </c>
      <c r="I89" t="s">
        <v>38</v>
      </c>
      <c r="J89">
        <v>0.4299</v>
      </c>
      <c r="K89">
        <v>0.31309999999999999</v>
      </c>
      <c r="L89">
        <v>0.57489999999999997</v>
      </c>
      <c r="M89" t="s">
        <v>27</v>
      </c>
      <c r="N89" t="s">
        <v>38</v>
      </c>
      <c r="O89" t="s">
        <v>26</v>
      </c>
      <c r="P89" t="s">
        <v>28</v>
      </c>
      <c r="Q89">
        <f t="shared" si="14"/>
        <v>0.57010000000000005</v>
      </c>
      <c r="R89">
        <f t="shared" si="15"/>
        <v>0.68690000000000007</v>
      </c>
      <c r="S89">
        <f t="shared" si="11"/>
        <v>0.42510000000000003</v>
      </c>
      <c r="T89" t="s">
        <v>34</v>
      </c>
    </row>
    <row r="90" spans="1:20">
      <c r="A90" t="s">
        <v>285</v>
      </c>
      <c r="B90">
        <v>4</v>
      </c>
      <c r="C90">
        <v>7204493</v>
      </c>
      <c r="D90" t="s">
        <v>286</v>
      </c>
      <c r="E90" t="s">
        <v>287</v>
      </c>
      <c r="F90" t="s">
        <v>23</v>
      </c>
      <c r="G90" t="s">
        <v>24</v>
      </c>
      <c r="H90" t="s">
        <v>38</v>
      </c>
      <c r="I90" t="s">
        <v>26</v>
      </c>
      <c r="J90">
        <v>0.25929999999999997</v>
      </c>
      <c r="K90">
        <v>0.125</v>
      </c>
      <c r="L90">
        <v>0.22090000000000001</v>
      </c>
      <c r="M90" t="s">
        <v>27</v>
      </c>
      <c r="N90" t="s">
        <v>38</v>
      </c>
      <c r="O90" t="s">
        <v>26</v>
      </c>
      <c r="P90" t="s">
        <v>48</v>
      </c>
      <c r="Q90">
        <f t="shared" si="14"/>
        <v>0.25929999999999997</v>
      </c>
      <c r="R90">
        <f t="shared" si="15"/>
        <v>0.125</v>
      </c>
      <c r="S90">
        <f t="shared" si="11"/>
        <v>0.22090000000000001</v>
      </c>
      <c r="T90" t="s">
        <v>69</v>
      </c>
    </row>
    <row r="91" spans="1:20">
      <c r="A91" t="s">
        <v>288</v>
      </c>
      <c r="B91">
        <v>4</v>
      </c>
      <c r="C91">
        <v>127983463</v>
      </c>
      <c r="D91" t="s">
        <v>270</v>
      </c>
      <c r="E91" t="s">
        <v>271</v>
      </c>
      <c r="F91" t="s">
        <v>23</v>
      </c>
      <c r="G91" t="s">
        <v>42</v>
      </c>
      <c r="H91" t="s">
        <v>25</v>
      </c>
      <c r="I91" t="s">
        <v>38</v>
      </c>
      <c r="J91">
        <v>0.14299999999999999</v>
      </c>
      <c r="K91">
        <v>0.39229999999999998</v>
      </c>
      <c r="L91">
        <v>3.56E-2</v>
      </c>
      <c r="M91" t="s">
        <v>27</v>
      </c>
      <c r="N91" t="s">
        <v>38</v>
      </c>
      <c r="O91" t="s">
        <v>25</v>
      </c>
      <c r="P91" t="s">
        <v>28</v>
      </c>
      <c r="Q91">
        <f t="shared" si="14"/>
        <v>0.85699999999999998</v>
      </c>
      <c r="R91">
        <f t="shared" si="15"/>
        <v>0.60770000000000002</v>
      </c>
      <c r="S91">
        <f t="shared" si="11"/>
        <v>0.96440000000000003</v>
      </c>
      <c r="T91" t="s">
        <v>289</v>
      </c>
    </row>
    <row r="92" spans="1:20">
      <c r="A92" t="s">
        <v>290</v>
      </c>
      <c r="B92">
        <v>4</v>
      </c>
      <c r="C92">
        <v>42393308</v>
      </c>
      <c r="D92" t="s">
        <v>291</v>
      </c>
      <c r="E92" t="s">
        <v>292</v>
      </c>
      <c r="F92" t="s">
        <v>23</v>
      </c>
      <c r="G92" t="s">
        <v>24</v>
      </c>
      <c r="H92" t="s">
        <v>25</v>
      </c>
      <c r="I92" t="s">
        <v>33</v>
      </c>
      <c r="J92">
        <v>0.33989999999999998</v>
      </c>
      <c r="K92">
        <v>0.58789999999999998</v>
      </c>
      <c r="L92">
        <v>0.64370000000000005</v>
      </c>
      <c r="M92" t="s">
        <v>27</v>
      </c>
      <c r="N92" t="s">
        <v>25</v>
      </c>
      <c r="O92" t="s">
        <v>33</v>
      </c>
      <c r="P92" t="s">
        <v>28</v>
      </c>
      <c r="Q92">
        <f t="shared" si="14"/>
        <v>0.33989999999999998</v>
      </c>
      <c r="R92">
        <f t="shared" si="15"/>
        <v>0.58789999999999998</v>
      </c>
      <c r="S92">
        <f t="shared" si="11"/>
        <v>0.64370000000000005</v>
      </c>
      <c r="T92" t="s">
        <v>34</v>
      </c>
    </row>
    <row r="93" spans="1:20">
      <c r="A93" t="s">
        <v>293</v>
      </c>
      <c r="B93">
        <v>4</v>
      </c>
      <c r="C93">
        <v>174469388</v>
      </c>
      <c r="D93" t="s">
        <v>294</v>
      </c>
      <c r="E93" t="s">
        <v>295</v>
      </c>
      <c r="F93" t="s">
        <v>23</v>
      </c>
      <c r="G93" t="s">
        <v>42</v>
      </c>
      <c r="H93" t="s">
        <v>26</v>
      </c>
      <c r="I93" t="s">
        <v>38</v>
      </c>
      <c r="J93">
        <v>0.45590000000000003</v>
      </c>
      <c r="K93">
        <v>0.51859999999999995</v>
      </c>
      <c r="L93">
        <v>0.26629999999999998</v>
      </c>
      <c r="M93" t="s">
        <v>27</v>
      </c>
      <c r="N93" t="s">
        <v>26</v>
      </c>
      <c r="O93" t="s">
        <v>38</v>
      </c>
      <c r="P93" t="s">
        <v>48</v>
      </c>
      <c r="Q93">
        <f t="shared" si="14"/>
        <v>0.45590000000000003</v>
      </c>
      <c r="R93">
        <f t="shared" si="15"/>
        <v>0.51859999999999995</v>
      </c>
      <c r="S93">
        <f t="shared" si="11"/>
        <v>0.26629999999999998</v>
      </c>
      <c r="T93" t="s">
        <v>296</v>
      </c>
    </row>
    <row r="94" spans="1:20">
      <c r="A94" t="s">
        <v>297</v>
      </c>
      <c r="B94">
        <v>4</v>
      </c>
      <c r="C94">
        <v>155204724</v>
      </c>
      <c r="D94" t="s">
        <v>298</v>
      </c>
      <c r="E94" t="s">
        <v>299</v>
      </c>
      <c r="F94" t="s">
        <v>23</v>
      </c>
      <c r="G94" t="s">
        <v>24</v>
      </c>
      <c r="H94" t="s">
        <v>33</v>
      </c>
      <c r="I94" t="s">
        <v>25</v>
      </c>
      <c r="J94">
        <v>0.35560000000000003</v>
      </c>
      <c r="K94">
        <v>0.30199999999999999</v>
      </c>
      <c r="L94">
        <v>8.1699999999999995E-2</v>
      </c>
      <c r="M94" t="s">
        <v>27</v>
      </c>
      <c r="N94" t="s">
        <v>25</v>
      </c>
      <c r="O94" t="s">
        <v>33</v>
      </c>
      <c r="P94" t="s">
        <v>48</v>
      </c>
      <c r="Q94">
        <f t="shared" si="14"/>
        <v>0.64439999999999997</v>
      </c>
      <c r="R94">
        <f t="shared" si="15"/>
        <v>0.69799999999999995</v>
      </c>
      <c r="S94">
        <f t="shared" si="11"/>
        <v>0.91830000000000001</v>
      </c>
      <c r="T94" t="s">
        <v>108</v>
      </c>
    </row>
    <row r="95" spans="1:20">
      <c r="A95" t="s">
        <v>300</v>
      </c>
      <c r="B95">
        <v>4</v>
      </c>
      <c r="C95">
        <v>111718067</v>
      </c>
      <c r="D95" t="s">
        <v>280</v>
      </c>
      <c r="E95" t="s">
        <v>281</v>
      </c>
      <c r="F95" t="s">
        <v>23</v>
      </c>
      <c r="G95" t="s">
        <v>24</v>
      </c>
      <c r="H95" t="s">
        <v>33</v>
      </c>
      <c r="I95" t="s">
        <v>25</v>
      </c>
      <c r="J95">
        <v>0.26569999999999999</v>
      </c>
      <c r="K95">
        <v>0.76359999999999995</v>
      </c>
      <c r="L95">
        <v>0.68840000000000001</v>
      </c>
      <c r="M95" t="s">
        <v>27</v>
      </c>
      <c r="N95" t="s">
        <v>25</v>
      </c>
      <c r="O95" t="s">
        <v>33</v>
      </c>
      <c r="P95" t="s">
        <v>28</v>
      </c>
      <c r="Q95">
        <f t="shared" si="14"/>
        <v>0.73429999999999995</v>
      </c>
      <c r="R95">
        <f t="shared" si="15"/>
        <v>0.23640000000000005</v>
      </c>
      <c r="S95">
        <f t="shared" si="11"/>
        <v>0.31159999999999999</v>
      </c>
      <c r="T95" t="s">
        <v>101</v>
      </c>
    </row>
    <row r="96" spans="1:20">
      <c r="A96" t="s">
        <v>301</v>
      </c>
      <c r="B96">
        <v>4</v>
      </c>
      <c r="C96">
        <v>8711408</v>
      </c>
      <c r="D96" t="s">
        <v>286</v>
      </c>
      <c r="E96" t="s">
        <v>302</v>
      </c>
      <c r="F96" t="s">
        <v>23</v>
      </c>
      <c r="G96" t="s">
        <v>24</v>
      </c>
      <c r="H96" t="s">
        <v>26</v>
      </c>
      <c r="I96" t="s">
        <v>33</v>
      </c>
      <c r="J96">
        <v>0.25509999999999999</v>
      </c>
      <c r="K96">
        <v>0.1027</v>
      </c>
      <c r="L96">
        <v>0.60440000000000005</v>
      </c>
      <c r="M96" t="s">
        <v>27</v>
      </c>
      <c r="N96" t="s">
        <v>26</v>
      </c>
      <c r="O96" t="s">
        <v>33</v>
      </c>
      <c r="P96" t="s">
        <v>28</v>
      </c>
      <c r="Q96">
        <f t="shared" si="14"/>
        <v>0.25509999999999999</v>
      </c>
      <c r="R96">
        <f t="shared" si="15"/>
        <v>0.1027</v>
      </c>
      <c r="S96">
        <f t="shared" si="11"/>
        <v>0.60440000000000005</v>
      </c>
      <c r="T96" t="s">
        <v>275</v>
      </c>
    </row>
    <row r="97" spans="1:20">
      <c r="A97" t="s">
        <v>303</v>
      </c>
      <c r="B97">
        <v>4</v>
      </c>
      <c r="C97">
        <v>121998104</v>
      </c>
      <c r="D97" t="s">
        <v>304</v>
      </c>
      <c r="E97" t="s">
        <v>305</v>
      </c>
      <c r="F97" t="s">
        <v>23</v>
      </c>
      <c r="G97" t="s">
        <v>42</v>
      </c>
      <c r="H97" t="s">
        <v>33</v>
      </c>
      <c r="I97" t="s">
        <v>25</v>
      </c>
      <c r="J97">
        <v>0.29730000000000001</v>
      </c>
      <c r="K97">
        <v>0.44800000000000001</v>
      </c>
      <c r="L97">
        <v>0.89710000000000001</v>
      </c>
      <c r="M97" t="s">
        <v>27</v>
      </c>
      <c r="N97" t="s">
        <v>33</v>
      </c>
      <c r="O97" t="s">
        <v>25</v>
      </c>
      <c r="P97" t="s">
        <v>28</v>
      </c>
      <c r="Q97">
        <f t="shared" si="14"/>
        <v>0.29730000000000001</v>
      </c>
      <c r="R97">
        <f t="shared" si="15"/>
        <v>0.44800000000000001</v>
      </c>
      <c r="S97">
        <f t="shared" si="11"/>
        <v>0.89710000000000001</v>
      </c>
      <c r="T97" t="s">
        <v>306</v>
      </c>
    </row>
    <row r="98" spans="1:20">
      <c r="A98" t="s">
        <v>307</v>
      </c>
      <c r="B98">
        <v>4</v>
      </c>
      <c r="C98">
        <v>154828366</v>
      </c>
      <c r="D98" t="s">
        <v>298</v>
      </c>
      <c r="E98" t="s">
        <v>308</v>
      </c>
      <c r="F98" t="s">
        <v>23</v>
      </c>
      <c r="G98" t="s">
        <v>42</v>
      </c>
      <c r="H98" t="s">
        <v>38</v>
      </c>
      <c r="I98" t="s">
        <v>26</v>
      </c>
      <c r="J98">
        <v>0.19170000000000001</v>
      </c>
      <c r="K98">
        <v>0.19309999999999999</v>
      </c>
      <c r="L98">
        <v>0.19889999999999999</v>
      </c>
      <c r="M98" t="s">
        <v>27</v>
      </c>
      <c r="N98" t="s">
        <v>26</v>
      </c>
      <c r="O98" t="s">
        <v>38</v>
      </c>
      <c r="P98" t="s">
        <v>28</v>
      </c>
      <c r="Q98">
        <f t="shared" si="14"/>
        <v>0.80830000000000002</v>
      </c>
      <c r="R98">
        <f t="shared" si="15"/>
        <v>0.80689999999999995</v>
      </c>
      <c r="S98">
        <f t="shared" si="11"/>
        <v>0.80110000000000003</v>
      </c>
      <c r="T98" t="s">
        <v>309</v>
      </c>
    </row>
    <row r="99" spans="1:20">
      <c r="A99" s="2" t="s">
        <v>310</v>
      </c>
      <c r="B99" s="2">
        <v>4</v>
      </c>
      <c r="C99" s="2">
        <v>4537916</v>
      </c>
      <c r="D99" s="2" t="s">
        <v>283</v>
      </c>
      <c r="E99" s="2" t="s">
        <v>311</v>
      </c>
      <c r="F99" s="2" t="s">
        <v>81</v>
      </c>
      <c r="G99" s="2" t="s">
        <v>82</v>
      </c>
      <c r="H99" s="2" t="s">
        <v>26</v>
      </c>
      <c r="I99" s="2" t="s">
        <v>25</v>
      </c>
      <c r="J99" s="2">
        <v>0.9425</v>
      </c>
      <c r="K99" s="2">
        <v>0.80820000000000003</v>
      </c>
      <c r="L99" s="2">
        <v>0.41980000000000001</v>
      </c>
      <c r="M99" s="2" t="s">
        <v>83</v>
      </c>
      <c r="N99" s="2" t="s">
        <v>25</v>
      </c>
      <c r="O99" s="2" t="s">
        <v>26</v>
      </c>
      <c r="P99" s="2" t="s">
        <v>98</v>
      </c>
      <c r="Q99" s="2">
        <f>IF(N99=H99,J99,1-J99)</f>
        <v>5.7499999999999996E-2</v>
      </c>
      <c r="R99" s="2">
        <f>IF(N99=H99,K99,1-K99)</f>
        <v>0.19179999999999997</v>
      </c>
      <c r="S99" s="2">
        <f t="shared" si="11"/>
        <v>0.58020000000000005</v>
      </c>
      <c r="T99" t="s">
        <v>99</v>
      </c>
    </row>
    <row r="100" spans="1:20">
      <c r="A100" s="2" t="s">
        <v>312</v>
      </c>
      <c r="B100" s="2">
        <v>4</v>
      </c>
      <c r="C100" s="2">
        <v>109294589</v>
      </c>
      <c r="D100" s="2" t="s">
        <v>280</v>
      </c>
      <c r="E100" s="2" t="s">
        <v>313</v>
      </c>
      <c r="F100" s="2" t="s">
        <v>81</v>
      </c>
      <c r="G100" s="2" t="s">
        <v>82</v>
      </c>
      <c r="H100" s="2" t="s">
        <v>38</v>
      </c>
      <c r="I100" s="2" t="s">
        <v>26</v>
      </c>
      <c r="J100" s="2">
        <v>0.92359999999999998</v>
      </c>
      <c r="K100" s="2">
        <v>0.67989999999999995</v>
      </c>
      <c r="L100" s="2">
        <v>0.42280000000000001</v>
      </c>
      <c r="M100" s="2" t="s">
        <v>83</v>
      </c>
      <c r="N100" s="2" t="s">
        <v>38</v>
      </c>
      <c r="O100" s="2" t="s">
        <v>26</v>
      </c>
      <c r="P100" s="2" t="s">
        <v>28</v>
      </c>
      <c r="Q100" s="2">
        <f>IF(N100=H100,J100,1-J100)</f>
        <v>0.92359999999999998</v>
      </c>
      <c r="R100" s="2">
        <f>IF(N100=H100,K100,1-K100)</f>
        <v>0.67989999999999995</v>
      </c>
      <c r="S100" s="2">
        <f t="shared" si="11"/>
        <v>0.42280000000000001</v>
      </c>
      <c r="T100" t="s">
        <v>34</v>
      </c>
    </row>
    <row r="101" spans="1:20">
      <c r="A101" s="2" t="s">
        <v>314</v>
      </c>
      <c r="B101" s="2">
        <v>4</v>
      </c>
      <c r="C101" s="2">
        <v>111843671</v>
      </c>
      <c r="D101" s="2" t="s">
        <v>280</v>
      </c>
      <c r="E101" s="2" t="s">
        <v>315</v>
      </c>
      <c r="F101" s="2" t="s">
        <v>81</v>
      </c>
      <c r="G101" s="2" t="s">
        <v>82</v>
      </c>
      <c r="H101" s="2" t="s">
        <v>33</v>
      </c>
      <c r="I101" s="2" t="s">
        <v>25</v>
      </c>
      <c r="J101" s="2">
        <v>0.998</v>
      </c>
      <c r="K101" s="2">
        <v>0.89559999999999995</v>
      </c>
      <c r="L101" s="2">
        <v>0.66190000000000004</v>
      </c>
      <c r="M101" s="2" t="s">
        <v>83</v>
      </c>
      <c r="N101" s="2" t="s">
        <v>33</v>
      </c>
      <c r="O101" s="2" t="s">
        <v>25</v>
      </c>
      <c r="P101" s="2" t="s">
        <v>28</v>
      </c>
      <c r="Q101" s="2">
        <f>IF(N101=H101,J101,1-J101)</f>
        <v>0.998</v>
      </c>
      <c r="R101" s="2">
        <f>IF(N101=H101,K101,1-K101)</f>
        <v>0.89559999999999995</v>
      </c>
      <c r="S101" s="2">
        <f t="shared" si="11"/>
        <v>0.66190000000000004</v>
      </c>
      <c r="T101" t="s">
        <v>189</v>
      </c>
    </row>
    <row r="102" spans="1:20">
      <c r="A102" s="2" t="s">
        <v>316</v>
      </c>
      <c r="B102" s="2">
        <v>4</v>
      </c>
      <c r="C102" s="2">
        <v>126935475</v>
      </c>
      <c r="D102" s="2" t="s">
        <v>270</v>
      </c>
      <c r="E102" s="2" t="s">
        <v>317</v>
      </c>
      <c r="F102" s="2" t="s">
        <v>81</v>
      </c>
      <c r="G102" s="2" t="s">
        <v>82</v>
      </c>
      <c r="H102" s="2" t="s">
        <v>33</v>
      </c>
      <c r="I102" s="2" t="s">
        <v>25</v>
      </c>
      <c r="J102" s="2">
        <v>0.996</v>
      </c>
      <c r="K102" s="2">
        <v>0.80820000000000003</v>
      </c>
      <c r="L102" s="2">
        <v>0.88500000000000001</v>
      </c>
      <c r="M102" s="2" t="s">
        <v>83</v>
      </c>
      <c r="N102" s="2" t="s">
        <v>33</v>
      </c>
      <c r="O102" s="2" t="s">
        <v>25</v>
      </c>
      <c r="P102" s="2" t="s">
        <v>28</v>
      </c>
      <c r="Q102" s="2">
        <f>IF(N102=H102,J102,1-J102)</f>
        <v>0.996</v>
      </c>
      <c r="R102" s="2">
        <f>IF(N102=H102,K102,1-K102)</f>
        <v>0.80820000000000003</v>
      </c>
      <c r="S102" s="2">
        <f t="shared" si="11"/>
        <v>0.88500000000000001</v>
      </c>
      <c r="T102" t="s">
        <v>94</v>
      </c>
    </row>
    <row r="103" spans="1:20">
      <c r="A103" s="2" t="s">
        <v>318</v>
      </c>
      <c r="B103" s="2">
        <v>4</v>
      </c>
      <c r="C103" s="2">
        <v>169503180</v>
      </c>
      <c r="D103" s="2" t="s">
        <v>319</v>
      </c>
      <c r="E103" s="2" t="s">
        <v>320</v>
      </c>
      <c r="F103" s="2" t="s">
        <v>81</v>
      </c>
      <c r="G103" s="2" t="s">
        <v>82</v>
      </c>
      <c r="H103" s="2" t="s">
        <v>25</v>
      </c>
      <c r="I103" s="2" t="s">
        <v>33</v>
      </c>
      <c r="J103" s="2">
        <v>0.98809999999999998</v>
      </c>
      <c r="K103" s="2">
        <v>0.86280000000000001</v>
      </c>
      <c r="L103" s="2">
        <v>0.95989999999999998</v>
      </c>
      <c r="M103" s="2" t="s">
        <v>83</v>
      </c>
      <c r="N103" s="2" t="s">
        <v>33</v>
      </c>
      <c r="O103" s="2" t="s">
        <v>25</v>
      </c>
      <c r="P103" s="2" t="s">
        <v>98</v>
      </c>
      <c r="Q103" s="2">
        <f>IF(N103=H103,J103,1-J103)</f>
        <v>1.1900000000000022E-2</v>
      </c>
      <c r="R103" s="2">
        <f>IF(N103=H103,K103,1-K103)</f>
        <v>0.13719999999999999</v>
      </c>
      <c r="S103" s="2">
        <f t="shared" si="11"/>
        <v>4.0100000000000025E-2</v>
      </c>
      <c r="T103" t="s">
        <v>321</v>
      </c>
    </row>
    <row r="104" spans="1:20">
      <c r="A104" t="s">
        <v>322</v>
      </c>
      <c r="B104">
        <v>5</v>
      </c>
      <c r="C104">
        <v>128107907</v>
      </c>
      <c r="D104" t="s">
        <v>323</v>
      </c>
      <c r="E104" t="s">
        <v>324</v>
      </c>
      <c r="F104" t="s">
        <v>23</v>
      </c>
      <c r="G104" t="s">
        <v>42</v>
      </c>
      <c r="H104" t="s">
        <v>38</v>
      </c>
      <c r="I104" t="s">
        <v>26</v>
      </c>
      <c r="J104">
        <v>0.2351</v>
      </c>
      <c r="K104">
        <v>0.31680000000000003</v>
      </c>
      <c r="L104">
        <v>0.40089999999999998</v>
      </c>
      <c r="M104" t="s">
        <v>27</v>
      </c>
      <c r="N104" t="s">
        <v>26</v>
      </c>
      <c r="O104" t="s">
        <v>38</v>
      </c>
      <c r="P104" t="s">
        <v>48</v>
      </c>
      <c r="Q104">
        <f t="shared" ref="Q104:Q111" si="16">IF(H104=N104,J104,1-J104)</f>
        <v>0.76490000000000002</v>
      </c>
      <c r="R104">
        <f t="shared" ref="R104:R111" si="17">IF(H104=N104,K104,1-K104)</f>
        <v>0.68320000000000003</v>
      </c>
      <c r="S104">
        <f t="shared" si="11"/>
        <v>0.59909999999999997</v>
      </c>
      <c r="T104" t="s">
        <v>325</v>
      </c>
    </row>
    <row r="105" spans="1:20">
      <c r="A105" t="s">
        <v>326</v>
      </c>
      <c r="B105">
        <v>5</v>
      </c>
      <c r="C105">
        <v>1901205</v>
      </c>
      <c r="D105" t="s">
        <v>327</v>
      </c>
      <c r="E105" t="s">
        <v>328</v>
      </c>
      <c r="F105" t="s">
        <v>23</v>
      </c>
      <c r="G105" t="s">
        <v>24</v>
      </c>
      <c r="H105" t="s">
        <v>25</v>
      </c>
      <c r="I105" t="s">
        <v>33</v>
      </c>
      <c r="J105">
        <v>0.22500000000000001</v>
      </c>
      <c r="K105">
        <v>0.23019999999999999</v>
      </c>
      <c r="L105">
        <v>5.7500000000000002E-2</v>
      </c>
      <c r="M105" t="s">
        <v>27</v>
      </c>
      <c r="N105" t="s">
        <v>33</v>
      </c>
      <c r="O105" t="s">
        <v>25</v>
      </c>
      <c r="P105" t="s">
        <v>28</v>
      </c>
      <c r="Q105">
        <f t="shared" si="16"/>
        <v>0.77500000000000002</v>
      </c>
      <c r="R105">
        <f t="shared" si="17"/>
        <v>0.76980000000000004</v>
      </c>
      <c r="S105">
        <f t="shared" si="11"/>
        <v>0.9425</v>
      </c>
      <c r="T105" t="s">
        <v>34</v>
      </c>
    </row>
    <row r="106" spans="1:20">
      <c r="A106" t="s">
        <v>329</v>
      </c>
      <c r="B106">
        <v>5</v>
      </c>
      <c r="C106">
        <v>82125335</v>
      </c>
      <c r="D106" t="s">
        <v>330</v>
      </c>
      <c r="E106" t="s">
        <v>331</v>
      </c>
      <c r="F106" t="s">
        <v>23</v>
      </c>
      <c r="G106" t="s">
        <v>42</v>
      </c>
      <c r="H106" t="s">
        <v>38</v>
      </c>
      <c r="I106" t="s">
        <v>26</v>
      </c>
      <c r="J106">
        <v>0.3614</v>
      </c>
      <c r="K106">
        <v>0.67200000000000004</v>
      </c>
      <c r="L106">
        <v>0.83660000000000001</v>
      </c>
      <c r="M106" t="s">
        <v>27</v>
      </c>
      <c r="N106" t="s">
        <v>38</v>
      </c>
      <c r="O106" t="s">
        <v>26</v>
      </c>
      <c r="P106" t="s">
        <v>48</v>
      </c>
      <c r="Q106">
        <f t="shared" si="16"/>
        <v>0.3614</v>
      </c>
      <c r="R106">
        <f t="shared" si="17"/>
        <v>0.67200000000000004</v>
      </c>
      <c r="S106">
        <f t="shared" si="11"/>
        <v>0.83660000000000001</v>
      </c>
      <c r="T106" t="s">
        <v>34</v>
      </c>
    </row>
    <row r="107" spans="1:20">
      <c r="A107" t="s">
        <v>332</v>
      </c>
      <c r="B107">
        <v>5</v>
      </c>
      <c r="C107">
        <v>4977136</v>
      </c>
      <c r="D107" t="s">
        <v>333</v>
      </c>
      <c r="E107" t="s">
        <v>334</v>
      </c>
      <c r="F107" t="s">
        <v>23</v>
      </c>
      <c r="G107" t="s">
        <v>24</v>
      </c>
      <c r="H107" t="s">
        <v>38</v>
      </c>
      <c r="I107" t="s">
        <v>26</v>
      </c>
      <c r="J107">
        <v>0.39960000000000001</v>
      </c>
      <c r="K107">
        <v>7.4260000000000007E-2</v>
      </c>
      <c r="L107">
        <v>2.3E-3</v>
      </c>
      <c r="M107" t="s">
        <v>27</v>
      </c>
      <c r="N107" t="s">
        <v>26</v>
      </c>
      <c r="O107" t="s">
        <v>38</v>
      </c>
      <c r="P107" t="s">
        <v>48</v>
      </c>
      <c r="Q107">
        <f t="shared" si="16"/>
        <v>0.60040000000000004</v>
      </c>
      <c r="R107">
        <f t="shared" si="17"/>
        <v>0.92574000000000001</v>
      </c>
      <c r="S107">
        <f t="shared" si="11"/>
        <v>0.99770000000000003</v>
      </c>
      <c r="T107" t="s">
        <v>75</v>
      </c>
    </row>
    <row r="108" spans="1:20">
      <c r="A108" t="s">
        <v>335</v>
      </c>
      <c r="B108">
        <v>5</v>
      </c>
      <c r="C108">
        <v>171128464</v>
      </c>
      <c r="D108" t="s">
        <v>336</v>
      </c>
      <c r="E108" t="s">
        <v>337</v>
      </c>
      <c r="F108" t="s">
        <v>23</v>
      </c>
      <c r="G108" t="s">
        <v>42</v>
      </c>
      <c r="H108" t="s">
        <v>26</v>
      </c>
      <c r="I108" t="s">
        <v>38</v>
      </c>
      <c r="J108">
        <v>0.33229999999999998</v>
      </c>
      <c r="K108">
        <v>0.30199999999999999</v>
      </c>
      <c r="L108">
        <v>7.3400000000000007E-2</v>
      </c>
      <c r="M108" t="s">
        <v>27</v>
      </c>
      <c r="N108" t="s">
        <v>38</v>
      </c>
      <c r="O108" t="s">
        <v>26</v>
      </c>
      <c r="P108" t="s">
        <v>48</v>
      </c>
      <c r="Q108">
        <f t="shared" si="16"/>
        <v>0.66769999999999996</v>
      </c>
      <c r="R108">
        <f t="shared" si="17"/>
        <v>0.69799999999999995</v>
      </c>
      <c r="S108">
        <f t="shared" si="11"/>
        <v>0.92659999999999998</v>
      </c>
      <c r="T108" t="s">
        <v>69</v>
      </c>
    </row>
    <row r="109" spans="1:20">
      <c r="A109" t="s">
        <v>338</v>
      </c>
      <c r="B109">
        <v>5</v>
      </c>
      <c r="C109">
        <v>173848018</v>
      </c>
      <c r="D109" t="s">
        <v>339</v>
      </c>
      <c r="E109" t="s">
        <v>340</v>
      </c>
      <c r="F109" t="s">
        <v>23</v>
      </c>
      <c r="G109" t="s">
        <v>24</v>
      </c>
      <c r="H109" t="s">
        <v>33</v>
      </c>
      <c r="I109" t="s">
        <v>25</v>
      </c>
      <c r="J109">
        <v>0.45910000000000001</v>
      </c>
      <c r="K109">
        <v>0.31309999999999999</v>
      </c>
      <c r="L109">
        <v>0.17780000000000001</v>
      </c>
      <c r="M109" t="s">
        <v>27</v>
      </c>
      <c r="N109" t="s">
        <v>25</v>
      </c>
      <c r="O109" t="s">
        <v>33</v>
      </c>
      <c r="P109" t="s">
        <v>28</v>
      </c>
      <c r="Q109">
        <f t="shared" si="16"/>
        <v>0.54089999999999994</v>
      </c>
      <c r="R109">
        <f t="shared" si="17"/>
        <v>0.68690000000000007</v>
      </c>
      <c r="S109">
        <f t="shared" si="11"/>
        <v>0.82220000000000004</v>
      </c>
      <c r="T109" t="s">
        <v>139</v>
      </c>
    </row>
    <row r="110" spans="1:20">
      <c r="A110" t="s">
        <v>341</v>
      </c>
      <c r="B110">
        <v>5</v>
      </c>
      <c r="C110">
        <v>44451269</v>
      </c>
      <c r="D110" t="s">
        <v>342</v>
      </c>
      <c r="E110" t="s">
        <v>343</v>
      </c>
      <c r="F110" t="s">
        <v>23</v>
      </c>
      <c r="G110" t="s">
        <v>42</v>
      </c>
      <c r="H110" t="s">
        <v>38</v>
      </c>
      <c r="I110" t="s">
        <v>33</v>
      </c>
      <c r="J110">
        <v>0.34300000000000003</v>
      </c>
      <c r="K110">
        <v>0.2054</v>
      </c>
      <c r="L110">
        <v>0.44779999999999998</v>
      </c>
      <c r="M110" t="s">
        <v>27</v>
      </c>
      <c r="N110" t="s">
        <v>33</v>
      </c>
      <c r="O110" t="s">
        <v>38</v>
      </c>
      <c r="P110" t="s">
        <v>48</v>
      </c>
      <c r="Q110">
        <f t="shared" si="16"/>
        <v>0.65700000000000003</v>
      </c>
      <c r="R110">
        <f t="shared" si="17"/>
        <v>0.79459999999999997</v>
      </c>
      <c r="S110">
        <f t="shared" si="11"/>
        <v>0.55220000000000002</v>
      </c>
      <c r="T110" t="s">
        <v>344</v>
      </c>
    </row>
    <row r="111" spans="1:20">
      <c r="A111" t="s">
        <v>345</v>
      </c>
      <c r="B111">
        <v>5</v>
      </c>
      <c r="C111">
        <v>94069803</v>
      </c>
      <c r="D111" t="s">
        <v>346</v>
      </c>
      <c r="E111" t="s">
        <v>347</v>
      </c>
      <c r="F111" t="s">
        <v>23</v>
      </c>
      <c r="G111" t="s">
        <v>24</v>
      </c>
      <c r="H111" t="s">
        <v>38</v>
      </c>
      <c r="I111" t="s">
        <v>26</v>
      </c>
      <c r="J111">
        <v>0.37</v>
      </c>
      <c r="K111">
        <v>0.18940000000000001</v>
      </c>
      <c r="L111">
        <v>0.28060000000000002</v>
      </c>
      <c r="M111" t="s">
        <v>27</v>
      </c>
      <c r="N111" t="s">
        <v>26</v>
      </c>
      <c r="O111" t="s">
        <v>38</v>
      </c>
      <c r="P111" t="s">
        <v>28</v>
      </c>
      <c r="Q111">
        <f t="shared" si="16"/>
        <v>0.63</v>
      </c>
      <c r="R111">
        <f t="shared" si="17"/>
        <v>0.81059999999999999</v>
      </c>
      <c r="S111">
        <f t="shared" si="11"/>
        <v>0.71940000000000004</v>
      </c>
      <c r="T111" t="s">
        <v>69</v>
      </c>
    </row>
    <row r="112" spans="1:20">
      <c r="A112" s="2" t="s">
        <v>348</v>
      </c>
      <c r="B112" s="2">
        <v>5</v>
      </c>
      <c r="C112" s="2">
        <v>171190826</v>
      </c>
      <c r="D112" s="2" t="s">
        <v>336</v>
      </c>
      <c r="E112" s="2" t="s">
        <v>349</v>
      </c>
      <c r="F112" s="2" t="s">
        <v>81</v>
      </c>
      <c r="G112" s="2" t="s">
        <v>82</v>
      </c>
      <c r="H112" s="2" t="s">
        <v>33</v>
      </c>
      <c r="I112" s="2" t="s">
        <v>25</v>
      </c>
      <c r="J112" s="2">
        <v>0.88100000000000001</v>
      </c>
      <c r="K112" s="2">
        <v>0.79320000000000002</v>
      </c>
      <c r="L112" s="2">
        <v>0.68530000000000002</v>
      </c>
      <c r="M112" s="2" t="s">
        <v>83</v>
      </c>
      <c r="N112" s="2" t="s">
        <v>25</v>
      </c>
      <c r="O112" s="2" t="s">
        <v>33</v>
      </c>
      <c r="P112" s="2" t="s">
        <v>98</v>
      </c>
      <c r="Q112" s="2">
        <f>IF(N112=H112,J112,1-J112)</f>
        <v>0.11899999999999999</v>
      </c>
      <c r="R112" s="2">
        <f>IF(N112=H112,K112,1-K112)</f>
        <v>0.20679999999999998</v>
      </c>
      <c r="S112" s="2">
        <f t="shared" si="11"/>
        <v>0.31469999999999998</v>
      </c>
      <c r="T112" t="s">
        <v>253</v>
      </c>
    </row>
    <row r="113" spans="1:20">
      <c r="A113" t="s">
        <v>350</v>
      </c>
      <c r="B113">
        <v>6</v>
      </c>
      <c r="C113">
        <v>2252322</v>
      </c>
      <c r="D113" t="s">
        <v>351</v>
      </c>
      <c r="E113" t="s">
        <v>352</v>
      </c>
      <c r="F113" t="s">
        <v>23</v>
      </c>
      <c r="G113" t="s">
        <v>42</v>
      </c>
      <c r="H113" t="s">
        <v>25</v>
      </c>
      <c r="I113" t="s">
        <v>33</v>
      </c>
      <c r="J113">
        <v>0.17929999999999999</v>
      </c>
      <c r="K113">
        <v>0.16830000000000001</v>
      </c>
      <c r="L113">
        <v>6.13E-2</v>
      </c>
      <c r="M113" t="s">
        <v>27</v>
      </c>
      <c r="N113" t="s">
        <v>33</v>
      </c>
      <c r="O113" t="s">
        <v>25</v>
      </c>
      <c r="P113" t="s">
        <v>28</v>
      </c>
      <c r="Q113">
        <f t="shared" ref="Q113:Q127" si="18">IF(H113=N113,J113,1-J113)</f>
        <v>0.82069999999999999</v>
      </c>
      <c r="R113">
        <f t="shared" ref="R113:R127" si="19">IF(H113=N113,K113,1-K113)</f>
        <v>0.83169999999999999</v>
      </c>
      <c r="S113">
        <f t="shared" si="11"/>
        <v>0.93869999999999998</v>
      </c>
      <c r="T113" t="s">
        <v>69</v>
      </c>
    </row>
    <row r="114" spans="1:20">
      <c r="A114" t="s">
        <v>353</v>
      </c>
      <c r="B114">
        <v>6</v>
      </c>
      <c r="C114">
        <v>44816181</v>
      </c>
      <c r="D114" t="s">
        <v>354</v>
      </c>
      <c r="E114" t="s">
        <v>355</v>
      </c>
      <c r="F114" t="s">
        <v>23</v>
      </c>
      <c r="G114" t="s">
        <v>42</v>
      </c>
      <c r="H114" t="s">
        <v>33</v>
      </c>
      <c r="I114" t="s">
        <v>38</v>
      </c>
      <c r="J114">
        <v>0.28160000000000002</v>
      </c>
      <c r="K114">
        <v>0.2079</v>
      </c>
      <c r="L114">
        <v>7.4099999999999999E-2</v>
      </c>
      <c r="M114" t="s">
        <v>27</v>
      </c>
      <c r="N114" t="s">
        <v>38</v>
      </c>
      <c r="O114" t="s">
        <v>33</v>
      </c>
      <c r="P114" t="s">
        <v>28</v>
      </c>
      <c r="Q114">
        <f t="shared" si="18"/>
        <v>0.71839999999999993</v>
      </c>
      <c r="R114">
        <f t="shared" si="19"/>
        <v>0.79210000000000003</v>
      </c>
      <c r="S114">
        <f t="shared" si="11"/>
        <v>0.92589999999999995</v>
      </c>
      <c r="T114" t="s">
        <v>173</v>
      </c>
    </row>
    <row r="115" spans="1:20">
      <c r="A115" t="s">
        <v>356</v>
      </c>
      <c r="B115">
        <v>6</v>
      </c>
      <c r="C115">
        <v>136260450</v>
      </c>
      <c r="D115" t="s">
        <v>357</v>
      </c>
      <c r="E115" t="s">
        <v>358</v>
      </c>
      <c r="F115" t="s">
        <v>23</v>
      </c>
      <c r="G115" t="s">
        <v>42</v>
      </c>
      <c r="H115" t="s">
        <v>38</v>
      </c>
      <c r="I115" t="s">
        <v>26</v>
      </c>
      <c r="J115">
        <v>0.4335</v>
      </c>
      <c r="K115">
        <v>0.37769999999999998</v>
      </c>
      <c r="L115">
        <v>2.12E-2</v>
      </c>
      <c r="M115" t="s">
        <v>27</v>
      </c>
      <c r="N115" t="s">
        <v>26</v>
      </c>
      <c r="O115" t="s">
        <v>38</v>
      </c>
      <c r="P115" t="s">
        <v>28</v>
      </c>
      <c r="Q115">
        <f t="shared" si="18"/>
        <v>0.5665</v>
      </c>
      <c r="R115">
        <f t="shared" si="19"/>
        <v>0.62230000000000008</v>
      </c>
      <c r="S115">
        <f t="shared" si="11"/>
        <v>0.9788</v>
      </c>
      <c r="T115" t="s">
        <v>359</v>
      </c>
    </row>
    <row r="116" spans="1:20">
      <c r="A116" t="s">
        <v>360</v>
      </c>
      <c r="B116">
        <v>6</v>
      </c>
      <c r="C116">
        <v>133639892</v>
      </c>
      <c r="D116" t="s">
        <v>361</v>
      </c>
      <c r="E116" t="s">
        <v>362</v>
      </c>
      <c r="F116" t="s">
        <v>23</v>
      </c>
      <c r="G116" t="s">
        <v>42</v>
      </c>
      <c r="H116" t="s">
        <v>33</v>
      </c>
      <c r="I116" t="s">
        <v>25</v>
      </c>
      <c r="J116">
        <v>0.15090000000000001</v>
      </c>
      <c r="K116">
        <v>0.39600000000000002</v>
      </c>
      <c r="L116">
        <v>0.26550000000000001</v>
      </c>
      <c r="M116" t="s">
        <v>27</v>
      </c>
      <c r="N116" t="s">
        <v>33</v>
      </c>
      <c r="O116" t="s">
        <v>25</v>
      </c>
      <c r="P116" t="s">
        <v>48</v>
      </c>
      <c r="Q116">
        <f t="shared" si="18"/>
        <v>0.15090000000000001</v>
      </c>
      <c r="R116">
        <f t="shared" si="19"/>
        <v>0.39600000000000002</v>
      </c>
      <c r="S116">
        <f t="shared" si="11"/>
        <v>0.26550000000000001</v>
      </c>
      <c r="T116" t="s">
        <v>69</v>
      </c>
    </row>
    <row r="117" spans="1:20">
      <c r="A117" t="s">
        <v>363</v>
      </c>
      <c r="B117">
        <v>6</v>
      </c>
      <c r="C117">
        <v>51038157</v>
      </c>
      <c r="D117" t="s">
        <v>364</v>
      </c>
      <c r="E117" t="s">
        <v>365</v>
      </c>
      <c r="F117" t="s">
        <v>23</v>
      </c>
      <c r="G117" t="s">
        <v>42</v>
      </c>
      <c r="H117" t="s">
        <v>33</v>
      </c>
      <c r="I117" t="s">
        <v>25</v>
      </c>
      <c r="J117">
        <v>0.38829999999999998</v>
      </c>
      <c r="K117">
        <v>0.74009999999999998</v>
      </c>
      <c r="L117">
        <v>0.92969999999999997</v>
      </c>
      <c r="M117" t="s">
        <v>27</v>
      </c>
      <c r="N117" t="s">
        <v>33</v>
      </c>
      <c r="O117" t="s">
        <v>25</v>
      </c>
      <c r="P117" t="s">
        <v>28</v>
      </c>
      <c r="Q117">
        <f t="shared" si="18"/>
        <v>0.38829999999999998</v>
      </c>
      <c r="R117">
        <f t="shared" si="19"/>
        <v>0.74009999999999998</v>
      </c>
      <c r="S117">
        <f t="shared" si="11"/>
        <v>0.92969999999999997</v>
      </c>
      <c r="T117" t="s">
        <v>34</v>
      </c>
    </row>
    <row r="118" spans="1:20">
      <c r="A118" t="s">
        <v>366</v>
      </c>
      <c r="B118">
        <v>6</v>
      </c>
      <c r="C118">
        <v>50793671</v>
      </c>
      <c r="D118" t="s">
        <v>364</v>
      </c>
      <c r="E118" t="s">
        <v>365</v>
      </c>
      <c r="F118" t="s">
        <v>23</v>
      </c>
      <c r="G118" t="s">
        <v>42</v>
      </c>
      <c r="H118" t="s">
        <v>33</v>
      </c>
      <c r="I118" t="s">
        <v>25</v>
      </c>
      <c r="J118">
        <v>0.45989999999999998</v>
      </c>
      <c r="K118">
        <v>0.4592</v>
      </c>
      <c r="L118">
        <v>0.25640000000000002</v>
      </c>
      <c r="M118" t="s">
        <v>27</v>
      </c>
      <c r="N118" t="s">
        <v>25</v>
      </c>
      <c r="O118" t="s">
        <v>33</v>
      </c>
      <c r="P118" t="s">
        <v>48</v>
      </c>
      <c r="Q118">
        <f t="shared" si="18"/>
        <v>0.54010000000000002</v>
      </c>
      <c r="R118">
        <f t="shared" si="19"/>
        <v>0.54079999999999995</v>
      </c>
      <c r="S118">
        <f t="shared" si="11"/>
        <v>0.74360000000000004</v>
      </c>
      <c r="T118" t="s">
        <v>34</v>
      </c>
    </row>
    <row r="119" spans="1:20">
      <c r="A119" t="s">
        <v>367</v>
      </c>
      <c r="B119">
        <v>6</v>
      </c>
      <c r="C119">
        <v>85313340</v>
      </c>
      <c r="D119" t="s">
        <v>368</v>
      </c>
      <c r="E119" t="s">
        <v>369</v>
      </c>
      <c r="F119" t="s">
        <v>23</v>
      </c>
      <c r="G119" t="s">
        <v>24</v>
      </c>
      <c r="H119" t="s">
        <v>38</v>
      </c>
      <c r="I119" t="s">
        <v>33</v>
      </c>
      <c r="J119">
        <v>0.28010000000000002</v>
      </c>
      <c r="K119">
        <v>8.2919999999999994E-2</v>
      </c>
      <c r="L119">
        <v>0.23</v>
      </c>
      <c r="M119" t="s">
        <v>27</v>
      </c>
      <c r="N119" t="s">
        <v>33</v>
      </c>
      <c r="O119" t="s">
        <v>38</v>
      </c>
      <c r="P119" t="s">
        <v>48</v>
      </c>
      <c r="Q119">
        <f t="shared" si="18"/>
        <v>0.71989999999999998</v>
      </c>
      <c r="R119">
        <f t="shared" si="19"/>
        <v>0.91708000000000001</v>
      </c>
      <c r="S119">
        <f t="shared" si="11"/>
        <v>0.77</v>
      </c>
      <c r="T119" t="s">
        <v>139</v>
      </c>
    </row>
    <row r="120" spans="1:20">
      <c r="A120" t="s">
        <v>370</v>
      </c>
      <c r="B120">
        <v>6</v>
      </c>
      <c r="C120">
        <v>39536622</v>
      </c>
      <c r="D120" t="s">
        <v>371</v>
      </c>
      <c r="E120" t="s">
        <v>372</v>
      </c>
      <c r="F120" t="s">
        <v>23</v>
      </c>
      <c r="G120" t="s">
        <v>42</v>
      </c>
      <c r="H120" t="s">
        <v>38</v>
      </c>
      <c r="I120" t="s">
        <v>26</v>
      </c>
      <c r="J120">
        <v>0.3957</v>
      </c>
      <c r="K120">
        <v>0.39229999999999998</v>
      </c>
      <c r="L120">
        <v>0.65580000000000005</v>
      </c>
      <c r="M120" t="s">
        <v>27</v>
      </c>
      <c r="N120" t="s">
        <v>38</v>
      </c>
      <c r="O120" t="s">
        <v>26</v>
      </c>
      <c r="P120" t="s">
        <v>48</v>
      </c>
      <c r="Q120">
        <f t="shared" si="18"/>
        <v>0.3957</v>
      </c>
      <c r="R120">
        <f t="shared" si="19"/>
        <v>0.39229999999999998</v>
      </c>
      <c r="S120">
        <f t="shared" si="11"/>
        <v>0.65580000000000005</v>
      </c>
      <c r="T120" t="s">
        <v>373</v>
      </c>
    </row>
    <row r="121" spans="1:20">
      <c r="A121" t="s">
        <v>374</v>
      </c>
      <c r="B121">
        <v>6</v>
      </c>
      <c r="C121">
        <v>138871197</v>
      </c>
      <c r="D121" t="s">
        <v>357</v>
      </c>
      <c r="E121" t="s">
        <v>375</v>
      </c>
      <c r="F121" t="s">
        <v>23</v>
      </c>
      <c r="G121" t="s">
        <v>24</v>
      </c>
      <c r="H121" t="s">
        <v>26</v>
      </c>
      <c r="I121" t="s">
        <v>38</v>
      </c>
      <c r="J121">
        <v>0.44790000000000002</v>
      </c>
      <c r="K121">
        <v>0.31309999999999999</v>
      </c>
      <c r="L121">
        <v>4.99E-2</v>
      </c>
      <c r="M121" t="s">
        <v>27</v>
      </c>
      <c r="N121" t="s">
        <v>38</v>
      </c>
      <c r="O121" t="s">
        <v>26</v>
      </c>
      <c r="P121" t="s">
        <v>28</v>
      </c>
      <c r="Q121">
        <f t="shared" si="18"/>
        <v>0.55210000000000004</v>
      </c>
      <c r="R121">
        <f t="shared" si="19"/>
        <v>0.68690000000000007</v>
      </c>
      <c r="S121">
        <f t="shared" si="11"/>
        <v>0.95009999999999994</v>
      </c>
      <c r="T121" t="s">
        <v>34</v>
      </c>
    </row>
    <row r="122" spans="1:20">
      <c r="A122" t="s">
        <v>376</v>
      </c>
      <c r="B122">
        <v>6</v>
      </c>
      <c r="C122">
        <v>106188818</v>
      </c>
      <c r="D122" t="s">
        <v>377</v>
      </c>
      <c r="E122" t="s">
        <v>378</v>
      </c>
      <c r="F122" t="s">
        <v>23</v>
      </c>
      <c r="G122" t="s">
        <v>42</v>
      </c>
      <c r="H122" t="s">
        <v>38</v>
      </c>
      <c r="I122" t="s">
        <v>26</v>
      </c>
      <c r="J122">
        <v>0.40329999999999999</v>
      </c>
      <c r="K122">
        <v>0.25990000000000002</v>
      </c>
      <c r="L122">
        <v>0.4501</v>
      </c>
      <c r="M122" t="s">
        <v>27</v>
      </c>
      <c r="N122" t="s">
        <v>38</v>
      </c>
      <c r="O122" t="s">
        <v>26</v>
      </c>
      <c r="P122" t="s">
        <v>28</v>
      </c>
      <c r="Q122">
        <f t="shared" si="18"/>
        <v>0.40329999999999999</v>
      </c>
      <c r="R122">
        <f t="shared" si="19"/>
        <v>0.25990000000000002</v>
      </c>
      <c r="S122">
        <f t="shared" si="11"/>
        <v>0.4501</v>
      </c>
      <c r="T122" t="s">
        <v>101</v>
      </c>
    </row>
    <row r="123" spans="1:20">
      <c r="A123" t="s">
        <v>379</v>
      </c>
      <c r="B123">
        <v>6</v>
      </c>
      <c r="C123">
        <v>127190932</v>
      </c>
      <c r="D123" t="s">
        <v>380</v>
      </c>
      <c r="E123" t="s">
        <v>381</v>
      </c>
      <c r="F123" t="s">
        <v>23</v>
      </c>
      <c r="G123" t="s">
        <v>42</v>
      </c>
      <c r="H123" t="s">
        <v>33</v>
      </c>
      <c r="I123" t="s">
        <v>25</v>
      </c>
      <c r="J123">
        <v>0.49559999999999998</v>
      </c>
      <c r="K123">
        <v>0.48270000000000002</v>
      </c>
      <c r="L123">
        <v>0.70199999999999996</v>
      </c>
      <c r="M123" t="s">
        <v>27</v>
      </c>
      <c r="N123" t="s">
        <v>25</v>
      </c>
      <c r="O123" t="s">
        <v>33</v>
      </c>
      <c r="P123" t="s">
        <v>48</v>
      </c>
      <c r="Q123">
        <f t="shared" si="18"/>
        <v>0.50439999999999996</v>
      </c>
      <c r="R123">
        <f t="shared" si="19"/>
        <v>0.51729999999999998</v>
      </c>
      <c r="S123">
        <f t="shared" si="11"/>
        <v>0.29800000000000004</v>
      </c>
      <c r="T123" t="s">
        <v>382</v>
      </c>
    </row>
    <row r="124" spans="1:20">
      <c r="A124" t="s">
        <v>383</v>
      </c>
      <c r="B124">
        <v>6</v>
      </c>
      <c r="C124">
        <v>113186636</v>
      </c>
      <c r="D124" t="s">
        <v>377</v>
      </c>
      <c r="E124" t="s">
        <v>384</v>
      </c>
      <c r="F124" t="s">
        <v>23</v>
      </c>
      <c r="G124" t="s">
        <v>24</v>
      </c>
      <c r="H124" t="s">
        <v>33</v>
      </c>
      <c r="I124" t="s">
        <v>25</v>
      </c>
      <c r="J124">
        <v>8.9929999999999996E-2</v>
      </c>
      <c r="K124">
        <v>1.609E-2</v>
      </c>
      <c r="L124">
        <v>0.16569999999999999</v>
      </c>
      <c r="M124" t="s">
        <v>27</v>
      </c>
      <c r="N124" t="s">
        <v>25</v>
      </c>
      <c r="O124" t="s">
        <v>33</v>
      </c>
      <c r="P124" t="s">
        <v>28</v>
      </c>
      <c r="Q124">
        <f t="shared" si="18"/>
        <v>0.91007000000000005</v>
      </c>
      <c r="R124">
        <f t="shared" si="19"/>
        <v>0.98390999999999995</v>
      </c>
      <c r="S124">
        <f t="shared" si="11"/>
        <v>0.83430000000000004</v>
      </c>
      <c r="T124" t="s">
        <v>139</v>
      </c>
    </row>
    <row r="125" spans="1:20">
      <c r="A125" t="s">
        <v>385</v>
      </c>
      <c r="B125">
        <v>6</v>
      </c>
      <c r="C125">
        <v>2145838</v>
      </c>
      <c r="D125" t="s">
        <v>351</v>
      </c>
      <c r="E125" t="s">
        <v>352</v>
      </c>
      <c r="F125" t="s">
        <v>23</v>
      </c>
      <c r="G125" t="s">
        <v>24</v>
      </c>
      <c r="H125" t="s">
        <v>26</v>
      </c>
      <c r="I125" t="s">
        <v>38</v>
      </c>
      <c r="J125">
        <v>0.12529999999999999</v>
      </c>
      <c r="K125">
        <v>1.7330000000000002E-2</v>
      </c>
      <c r="L125">
        <v>5.6000000000000001E-2</v>
      </c>
      <c r="M125" t="s">
        <v>27</v>
      </c>
      <c r="N125" t="s">
        <v>38</v>
      </c>
      <c r="O125" t="s">
        <v>26</v>
      </c>
      <c r="P125" t="s">
        <v>28</v>
      </c>
      <c r="Q125">
        <f t="shared" si="18"/>
        <v>0.87470000000000003</v>
      </c>
      <c r="R125">
        <f t="shared" si="19"/>
        <v>0.98267000000000004</v>
      </c>
      <c r="S125">
        <f t="shared" si="11"/>
        <v>0.94399999999999995</v>
      </c>
      <c r="T125" t="s">
        <v>386</v>
      </c>
    </row>
    <row r="126" spans="1:20">
      <c r="A126" t="s">
        <v>387</v>
      </c>
      <c r="B126">
        <v>6</v>
      </c>
      <c r="C126">
        <v>51704886</v>
      </c>
      <c r="D126" t="s">
        <v>364</v>
      </c>
      <c r="E126" t="s">
        <v>388</v>
      </c>
      <c r="F126" t="s">
        <v>23</v>
      </c>
      <c r="G126" t="s">
        <v>42</v>
      </c>
      <c r="H126" t="s">
        <v>25</v>
      </c>
      <c r="I126" t="s">
        <v>33</v>
      </c>
      <c r="J126">
        <v>0.26519999999999999</v>
      </c>
      <c r="K126">
        <v>0.58420000000000005</v>
      </c>
      <c r="L126">
        <v>0.80789999999999995</v>
      </c>
      <c r="M126" t="s">
        <v>27</v>
      </c>
      <c r="N126" t="s">
        <v>25</v>
      </c>
      <c r="O126" t="s">
        <v>33</v>
      </c>
      <c r="P126" t="s">
        <v>28</v>
      </c>
      <c r="Q126">
        <f t="shared" si="18"/>
        <v>0.26519999999999999</v>
      </c>
      <c r="R126">
        <f t="shared" si="19"/>
        <v>0.58420000000000005</v>
      </c>
      <c r="S126">
        <f t="shared" si="11"/>
        <v>0.80789999999999995</v>
      </c>
      <c r="T126" t="s">
        <v>34</v>
      </c>
    </row>
    <row r="127" spans="1:20">
      <c r="A127" t="s">
        <v>389</v>
      </c>
      <c r="B127">
        <v>6</v>
      </c>
      <c r="C127">
        <v>50931059</v>
      </c>
      <c r="D127" t="s">
        <v>364</v>
      </c>
      <c r="E127" t="s">
        <v>365</v>
      </c>
      <c r="F127" t="s">
        <v>23</v>
      </c>
      <c r="G127" t="s">
        <v>24</v>
      </c>
      <c r="H127" t="s">
        <v>26</v>
      </c>
      <c r="I127" t="s">
        <v>25</v>
      </c>
      <c r="J127">
        <v>0.28749999999999998</v>
      </c>
      <c r="K127">
        <v>0.1188</v>
      </c>
      <c r="L127">
        <v>0.16789999999999999</v>
      </c>
      <c r="M127" t="s">
        <v>27</v>
      </c>
      <c r="N127" t="s">
        <v>25</v>
      </c>
      <c r="O127" t="s">
        <v>26</v>
      </c>
      <c r="P127" t="s">
        <v>28</v>
      </c>
      <c r="Q127">
        <f t="shared" si="18"/>
        <v>0.71250000000000002</v>
      </c>
      <c r="R127">
        <f t="shared" si="19"/>
        <v>0.88119999999999998</v>
      </c>
      <c r="S127">
        <f t="shared" si="11"/>
        <v>0.83210000000000006</v>
      </c>
      <c r="T127" t="s">
        <v>34</v>
      </c>
    </row>
    <row r="128" spans="1:20">
      <c r="A128" s="2" t="s">
        <v>390</v>
      </c>
      <c r="B128" s="2">
        <v>6</v>
      </c>
      <c r="C128" s="2">
        <v>23557322</v>
      </c>
      <c r="D128" s="2" t="s">
        <v>391</v>
      </c>
      <c r="E128" s="2" t="s">
        <v>392</v>
      </c>
      <c r="F128" s="2" t="s">
        <v>81</v>
      </c>
      <c r="G128" s="2" t="s">
        <v>82</v>
      </c>
      <c r="H128" s="2" t="s">
        <v>38</v>
      </c>
      <c r="I128" s="2" t="s">
        <v>26</v>
      </c>
      <c r="J128" s="2">
        <v>0.71230000000000004</v>
      </c>
      <c r="K128" s="2">
        <v>0.50700000000000001</v>
      </c>
      <c r="L128" s="2">
        <v>0.51970000000000005</v>
      </c>
      <c r="M128" s="2" t="s">
        <v>83</v>
      </c>
      <c r="N128" s="2" t="s">
        <v>26</v>
      </c>
      <c r="O128" s="2" t="s">
        <v>38</v>
      </c>
      <c r="P128" s="2" t="s">
        <v>98</v>
      </c>
      <c r="Q128" s="2">
        <f>IF(N128=H128,J128,1-J128)</f>
        <v>0.28769999999999996</v>
      </c>
      <c r="R128" s="2">
        <f>IF(N128=H128,K128,1-K128)</f>
        <v>0.49299999999999999</v>
      </c>
      <c r="S128" s="2">
        <f t="shared" si="11"/>
        <v>0.48029999999999995</v>
      </c>
      <c r="T128" t="s">
        <v>34</v>
      </c>
    </row>
    <row r="129" spans="1:20">
      <c r="A129" s="2" t="s">
        <v>393</v>
      </c>
      <c r="B129" s="2">
        <v>6</v>
      </c>
      <c r="C129" s="2">
        <v>45574050</v>
      </c>
      <c r="D129" s="2" t="s">
        <v>354</v>
      </c>
      <c r="E129" s="2" t="s">
        <v>394</v>
      </c>
      <c r="F129" s="2" t="s">
        <v>81</v>
      </c>
      <c r="G129" s="2" t="s">
        <v>82</v>
      </c>
      <c r="H129" s="2" t="s">
        <v>25</v>
      </c>
      <c r="I129" s="2" t="s">
        <v>33</v>
      </c>
      <c r="J129" s="2">
        <v>0.879</v>
      </c>
      <c r="K129" s="2">
        <v>0.85289999999999999</v>
      </c>
      <c r="L129" s="2">
        <v>0.31090000000000001</v>
      </c>
      <c r="M129" s="2" t="s">
        <v>83</v>
      </c>
      <c r="N129" s="2" t="s">
        <v>33</v>
      </c>
      <c r="O129" s="2" t="s">
        <v>25</v>
      </c>
      <c r="P129" s="2" t="s">
        <v>98</v>
      </c>
      <c r="Q129" s="2">
        <f>IF(N129=H129,J129,1-J129)</f>
        <v>0.121</v>
      </c>
      <c r="R129" s="2">
        <f>IF(N129=H129,K129,1-K129)</f>
        <v>0.14710000000000001</v>
      </c>
      <c r="S129" s="2">
        <f t="shared" si="11"/>
        <v>0.68910000000000005</v>
      </c>
      <c r="T129" t="s">
        <v>34</v>
      </c>
    </row>
    <row r="130" spans="1:20">
      <c r="A130" s="2" t="s">
        <v>395</v>
      </c>
      <c r="B130" s="2">
        <v>6</v>
      </c>
      <c r="C130" s="2">
        <v>46306547</v>
      </c>
      <c r="D130" s="2" t="s">
        <v>364</v>
      </c>
      <c r="E130" s="2" t="s">
        <v>396</v>
      </c>
      <c r="F130" s="2" t="s">
        <v>81</v>
      </c>
      <c r="G130" s="2" t="s">
        <v>82</v>
      </c>
      <c r="H130" s="2" t="s">
        <v>26</v>
      </c>
      <c r="I130" s="2" t="s">
        <v>38</v>
      </c>
      <c r="J130" s="2">
        <v>0.39379999999999998</v>
      </c>
      <c r="K130" s="2">
        <v>0.49109999999999998</v>
      </c>
      <c r="L130" s="2">
        <v>0.60970000000000002</v>
      </c>
      <c r="M130" s="2" t="s">
        <v>83</v>
      </c>
      <c r="N130" s="2" t="s">
        <v>38</v>
      </c>
      <c r="O130" s="2" t="s">
        <v>26</v>
      </c>
      <c r="P130" s="2" t="s">
        <v>98</v>
      </c>
      <c r="Q130" s="2">
        <f>IF(N130=H130,J130,1-J130)</f>
        <v>0.60620000000000007</v>
      </c>
      <c r="R130" s="2">
        <f>IF(N130=H130,K130,1-K130)</f>
        <v>0.50890000000000002</v>
      </c>
      <c r="S130" s="2">
        <f t="shared" si="11"/>
        <v>0.39029999999999998</v>
      </c>
      <c r="T130" t="s">
        <v>34</v>
      </c>
    </row>
    <row r="131" spans="1:20">
      <c r="A131" s="2" t="s">
        <v>397</v>
      </c>
      <c r="B131" s="2">
        <v>6</v>
      </c>
      <c r="C131" s="2">
        <v>55719867</v>
      </c>
      <c r="D131" s="2" t="s">
        <v>398</v>
      </c>
      <c r="E131" s="2" t="s">
        <v>399</v>
      </c>
      <c r="F131" s="2" t="s">
        <v>81</v>
      </c>
      <c r="G131" s="2" t="s">
        <v>82</v>
      </c>
      <c r="H131" s="2" t="s">
        <v>25</v>
      </c>
      <c r="I131" s="2" t="s">
        <v>33</v>
      </c>
      <c r="J131" s="2">
        <v>0.8095</v>
      </c>
      <c r="K131" s="2">
        <v>0.54169999999999996</v>
      </c>
      <c r="L131" s="2">
        <v>0.22919999999999999</v>
      </c>
      <c r="M131" s="2" t="s">
        <v>83</v>
      </c>
      <c r="N131" s="2" t="s">
        <v>33</v>
      </c>
      <c r="O131" s="2" t="s">
        <v>25</v>
      </c>
      <c r="P131" s="2" t="s">
        <v>98</v>
      </c>
      <c r="Q131" s="2">
        <f>IF(N131=H131,J131,1-J131)</f>
        <v>0.1905</v>
      </c>
      <c r="R131" s="2">
        <f>IF(N131=H131,K131,1-K131)</f>
        <v>0.45830000000000004</v>
      </c>
      <c r="S131" s="2">
        <f t="shared" ref="S131:S194" si="20">IF(H131=N131,L131,1-L131)</f>
        <v>0.77080000000000004</v>
      </c>
      <c r="T131" t="s">
        <v>178</v>
      </c>
    </row>
    <row r="132" spans="1:20">
      <c r="A132" t="s">
        <v>400</v>
      </c>
      <c r="B132">
        <v>7</v>
      </c>
      <c r="C132">
        <v>18794346</v>
      </c>
      <c r="D132" t="s">
        <v>401</v>
      </c>
      <c r="E132" t="s">
        <v>402</v>
      </c>
      <c r="F132" t="s">
        <v>23</v>
      </c>
      <c r="G132" t="s">
        <v>42</v>
      </c>
      <c r="H132" t="s">
        <v>26</v>
      </c>
      <c r="I132" t="s">
        <v>33</v>
      </c>
      <c r="J132">
        <v>0.30359999999999998</v>
      </c>
      <c r="K132">
        <v>0.78710000000000002</v>
      </c>
      <c r="L132">
        <v>0.52270000000000005</v>
      </c>
      <c r="M132" t="s">
        <v>27</v>
      </c>
      <c r="N132" t="s">
        <v>33</v>
      </c>
      <c r="O132" t="s">
        <v>26</v>
      </c>
      <c r="P132" t="s">
        <v>48</v>
      </c>
      <c r="Q132">
        <f t="shared" ref="Q132:Q140" si="21">IF(H132=N132,J132,1-J132)</f>
        <v>0.69640000000000002</v>
      </c>
      <c r="R132">
        <f t="shared" ref="R132:R140" si="22">IF(H132=N132,K132,1-K132)</f>
        <v>0.21289999999999998</v>
      </c>
      <c r="S132">
        <f t="shared" si="20"/>
        <v>0.47729999999999995</v>
      </c>
      <c r="T132" t="s">
        <v>34</v>
      </c>
    </row>
    <row r="133" spans="1:20">
      <c r="A133" t="s">
        <v>403</v>
      </c>
      <c r="B133">
        <v>7</v>
      </c>
      <c r="C133">
        <v>81281845</v>
      </c>
      <c r="D133" t="s">
        <v>404</v>
      </c>
      <c r="E133" t="s">
        <v>405</v>
      </c>
      <c r="F133" t="s">
        <v>23</v>
      </c>
      <c r="G133" t="s">
        <v>42</v>
      </c>
      <c r="H133" t="s">
        <v>38</v>
      </c>
      <c r="I133" t="s">
        <v>26</v>
      </c>
      <c r="J133">
        <v>0.45450000000000002</v>
      </c>
      <c r="K133">
        <v>2.9700000000000001E-2</v>
      </c>
      <c r="L133">
        <v>0.3427</v>
      </c>
      <c r="M133" t="s">
        <v>27</v>
      </c>
      <c r="N133" t="s">
        <v>26</v>
      </c>
      <c r="O133" t="s">
        <v>38</v>
      </c>
      <c r="P133" t="s">
        <v>48</v>
      </c>
      <c r="Q133">
        <f t="shared" si="21"/>
        <v>0.54549999999999998</v>
      </c>
      <c r="R133">
        <f t="shared" si="22"/>
        <v>0.97030000000000005</v>
      </c>
      <c r="S133">
        <f t="shared" si="20"/>
        <v>0.6573</v>
      </c>
      <c r="T133" t="s">
        <v>173</v>
      </c>
    </row>
    <row r="134" spans="1:20">
      <c r="A134" t="s">
        <v>406</v>
      </c>
      <c r="B134">
        <v>7</v>
      </c>
      <c r="C134">
        <v>134644454</v>
      </c>
      <c r="D134" t="s">
        <v>407</v>
      </c>
      <c r="E134" t="s">
        <v>408</v>
      </c>
      <c r="F134" t="s">
        <v>23</v>
      </c>
      <c r="G134" t="s">
        <v>42</v>
      </c>
      <c r="H134" t="s">
        <v>33</v>
      </c>
      <c r="I134" t="s">
        <v>25</v>
      </c>
      <c r="J134">
        <v>0.34279999999999999</v>
      </c>
      <c r="K134">
        <v>0.29210000000000003</v>
      </c>
      <c r="L134">
        <v>0.12479999999999999</v>
      </c>
      <c r="M134" t="s">
        <v>27</v>
      </c>
      <c r="N134" t="s">
        <v>33</v>
      </c>
      <c r="O134" t="s">
        <v>25</v>
      </c>
      <c r="P134" t="s">
        <v>48</v>
      </c>
      <c r="Q134">
        <f t="shared" si="21"/>
        <v>0.34279999999999999</v>
      </c>
      <c r="R134">
        <f t="shared" si="22"/>
        <v>0.29210000000000003</v>
      </c>
      <c r="S134">
        <f t="shared" si="20"/>
        <v>0.12479999999999999</v>
      </c>
      <c r="T134" t="s">
        <v>139</v>
      </c>
    </row>
    <row r="135" spans="1:20">
      <c r="A135" t="s">
        <v>409</v>
      </c>
      <c r="B135">
        <v>7</v>
      </c>
      <c r="C135">
        <v>34162983</v>
      </c>
      <c r="D135" t="s">
        <v>410</v>
      </c>
      <c r="E135" t="s">
        <v>411</v>
      </c>
      <c r="F135" t="s">
        <v>23</v>
      </c>
      <c r="G135" t="s">
        <v>24</v>
      </c>
      <c r="H135" t="s">
        <v>38</v>
      </c>
      <c r="I135" t="s">
        <v>26</v>
      </c>
      <c r="J135">
        <v>0.13389999999999999</v>
      </c>
      <c r="K135">
        <v>0.21779999999999999</v>
      </c>
      <c r="L135">
        <v>9.2999999999999999E-2</v>
      </c>
      <c r="M135" t="s">
        <v>27</v>
      </c>
      <c r="N135" t="s">
        <v>38</v>
      </c>
      <c r="O135" t="s">
        <v>26</v>
      </c>
      <c r="P135" t="s">
        <v>48</v>
      </c>
      <c r="Q135">
        <f t="shared" si="21"/>
        <v>0.13389999999999999</v>
      </c>
      <c r="R135">
        <f t="shared" si="22"/>
        <v>0.21779999999999999</v>
      </c>
      <c r="S135">
        <f t="shared" si="20"/>
        <v>9.2999999999999999E-2</v>
      </c>
      <c r="T135" t="s">
        <v>101</v>
      </c>
    </row>
    <row r="136" spans="1:20">
      <c r="A136" t="s">
        <v>412</v>
      </c>
      <c r="B136">
        <v>7</v>
      </c>
      <c r="C136">
        <v>33321872</v>
      </c>
      <c r="D136" t="s">
        <v>410</v>
      </c>
      <c r="E136" t="s">
        <v>413</v>
      </c>
      <c r="F136" t="s">
        <v>23</v>
      </c>
      <c r="G136" t="s">
        <v>24</v>
      </c>
      <c r="H136" t="s">
        <v>25</v>
      </c>
      <c r="I136" t="s">
        <v>38</v>
      </c>
      <c r="J136">
        <v>0.41210000000000002</v>
      </c>
      <c r="K136">
        <v>0.17699999999999999</v>
      </c>
      <c r="L136">
        <v>6.13E-2</v>
      </c>
      <c r="M136" t="s">
        <v>27</v>
      </c>
      <c r="N136" t="s">
        <v>38</v>
      </c>
      <c r="O136" t="s">
        <v>25</v>
      </c>
      <c r="P136" t="s">
        <v>28</v>
      </c>
      <c r="Q136">
        <f t="shared" si="21"/>
        <v>0.58789999999999998</v>
      </c>
      <c r="R136">
        <f t="shared" si="22"/>
        <v>0.82299999999999995</v>
      </c>
      <c r="S136">
        <f t="shared" si="20"/>
        <v>0.93869999999999998</v>
      </c>
      <c r="T136" t="s">
        <v>34</v>
      </c>
    </row>
    <row r="137" spans="1:20">
      <c r="A137" t="s">
        <v>414</v>
      </c>
      <c r="B137">
        <v>7</v>
      </c>
      <c r="C137">
        <v>18733748</v>
      </c>
      <c r="D137" t="s">
        <v>401</v>
      </c>
      <c r="E137" t="s">
        <v>402</v>
      </c>
      <c r="F137" t="s">
        <v>23</v>
      </c>
      <c r="G137" t="s">
        <v>24</v>
      </c>
      <c r="H137" t="s">
        <v>33</v>
      </c>
      <c r="I137" t="s">
        <v>25</v>
      </c>
      <c r="J137">
        <v>0.3044</v>
      </c>
      <c r="K137">
        <v>7.1779999999999997E-2</v>
      </c>
      <c r="L137">
        <v>0.66410000000000002</v>
      </c>
      <c r="M137" t="s">
        <v>27</v>
      </c>
      <c r="N137" t="s">
        <v>33</v>
      </c>
      <c r="O137" t="s">
        <v>25</v>
      </c>
      <c r="P137" t="s">
        <v>48</v>
      </c>
      <c r="Q137">
        <f t="shared" si="21"/>
        <v>0.3044</v>
      </c>
      <c r="R137">
        <f t="shared" si="22"/>
        <v>7.1779999999999997E-2</v>
      </c>
      <c r="S137">
        <f t="shared" si="20"/>
        <v>0.66410000000000002</v>
      </c>
      <c r="T137" t="s">
        <v>415</v>
      </c>
    </row>
    <row r="138" spans="1:20">
      <c r="A138" t="s">
        <v>416</v>
      </c>
      <c r="B138">
        <v>7</v>
      </c>
      <c r="C138">
        <v>81245568</v>
      </c>
      <c r="D138" t="s">
        <v>404</v>
      </c>
      <c r="E138" t="s">
        <v>405</v>
      </c>
      <c r="F138" t="s">
        <v>23</v>
      </c>
      <c r="G138" t="s">
        <v>42</v>
      </c>
      <c r="H138" t="s">
        <v>26</v>
      </c>
      <c r="I138" t="s">
        <v>38</v>
      </c>
      <c r="J138">
        <v>0.2505</v>
      </c>
      <c r="K138">
        <v>0.12870000000000001</v>
      </c>
      <c r="L138">
        <v>0.23300000000000001</v>
      </c>
      <c r="M138" t="s">
        <v>27</v>
      </c>
      <c r="N138" t="s">
        <v>38</v>
      </c>
      <c r="O138" t="s">
        <v>26</v>
      </c>
      <c r="P138" t="s">
        <v>28</v>
      </c>
      <c r="Q138">
        <f t="shared" si="21"/>
        <v>0.74950000000000006</v>
      </c>
      <c r="R138">
        <f t="shared" si="22"/>
        <v>0.87129999999999996</v>
      </c>
      <c r="S138">
        <f t="shared" si="20"/>
        <v>0.76700000000000002</v>
      </c>
      <c r="T138" t="s">
        <v>34</v>
      </c>
    </row>
    <row r="139" spans="1:20">
      <c r="A139" t="s">
        <v>417</v>
      </c>
      <c r="B139">
        <v>7</v>
      </c>
      <c r="C139">
        <v>96150233</v>
      </c>
      <c r="D139" t="s">
        <v>418</v>
      </c>
      <c r="E139" t="s">
        <v>419</v>
      </c>
      <c r="F139" t="s">
        <v>23</v>
      </c>
      <c r="G139" t="s">
        <v>42</v>
      </c>
      <c r="H139" t="s">
        <v>25</v>
      </c>
      <c r="I139" t="s">
        <v>33</v>
      </c>
      <c r="J139">
        <v>0.1089</v>
      </c>
      <c r="K139">
        <v>0.26240000000000002</v>
      </c>
      <c r="L139">
        <v>0.17849999999999999</v>
      </c>
      <c r="M139" t="s">
        <v>27</v>
      </c>
      <c r="N139" t="s">
        <v>33</v>
      </c>
      <c r="O139" t="s">
        <v>25</v>
      </c>
      <c r="P139" t="s">
        <v>28</v>
      </c>
      <c r="Q139">
        <f t="shared" si="21"/>
        <v>0.8911</v>
      </c>
      <c r="R139">
        <f t="shared" si="22"/>
        <v>0.73760000000000003</v>
      </c>
      <c r="S139">
        <f t="shared" si="20"/>
        <v>0.82150000000000001</v>
      </c>
      <c r="T139" t="s">
        <v>46</v>
      </c>
    </row>
    <row r="140" spans="1:20">
      <c r="A140" t="s">
        <v>420</v>
      </c>
      <c r="B140">
        <v>7</v>
      </c>
      <c r="C140">
        <v>42055499</v>
      </c>
      <c r="D140" t="s">
        <v>421</v>
      </c>
      <c r="E140" t="s">
        <v>422</v>
      </c>
      <c r="F140" t="s">
        <v>23</v>
      </c>
      <c r="G140" t="s">
        <v>24</v>
      </c>
      <c r="H140" t="s">
        <v>33</v>
      </c>
      <c r="I140" t="s">
        <v>25</v>
      </c>
      <c r="J140">
        <v>0.43640000000000001</v>
      </c>
      <c r="K140">
        <v>0.20300000000000001</v>
      </c>
      <c r="L140">
        <v>6.1000000000000004E-3</v>
      </c>
      <c r="M140" t="s">
        <v>27</v>
      </c>
      <c r="N140" t="s">
        <v>25</v>
      </c>
      <c r="O140" t="s">
        <v>33</v>
      </c>
      <c r="P140" t="s">
        <v>28</v>
      </c>
      <c r="Q140">
        <f t="shared" si="21"/>
        <v>0.56359999999999999</v>
      </c>
      <c r="R140">
        <f t="shared" si="22"/>
        <v>0.79699999999999993</v>
      </c>
      <c r="S140">
        <f t="shared" si="20"/>
        <v>0.99390000000000001</v>
      </c>
      <c r="T140" t="s">
        <v>173</v>
      </c>
    </row>
    <row r="141" spans="1:20">
      <c r="A141" s="2" t="s">
        <v>423</v>
      </c>
      <c r="B141" s="2">
        <v>7</v>
      </c>
      <c r="C141" s="2">
        <v>7253520</v>
      </c>
      <c r="D141" s="2" t="s">
        <v>424</v>
      </c>
      <c r="E141" s="2" t="s">
        <v>425</v>
      </c>
      <c r="F141" s="2" t="s">
        <v>81</v>
      </c>
      <c r="G141" s="2" t="s">
        <v>82</v>
      </c>
      <c r="H141" s="2" t="s">
        <v>38</v>
      </c>
      <c r="I141" s="2" t="s">
        <v>26</v>
      </c>
      <c r="J141" s="2">
        <v>0.64580000000000004</v>
      </c>
      <c r="K141" s="2">
        <v>0.87280000000000002</v>
      </c>
      <c r="L141" s="2">
        <v>0.62860000000000005</v>
      </c>
      <c r="M141" s="2" t="s">
        <v>83</v>
      </c>
      <c r="N141" s="2" t="s">
        <v>26</v>
      </c>
      <c r="O141" s="2" t="s">
        <v>38</v>
      </c>
      <c r="P141" s="2" t="s">
        <v>98</v>
      </c>
      <c r="Q141" s="2">
        <f t="shared" ref="Q141:Q147" si="23">IF(N141=H141,J141,1-J141)</f>
        <v>0.35419999999999996</v>
      </c>
      <c r="R141" s="2">
        <f t="shared" ref="R141:R147" si="24">IF(N141=H141,K141,1-K141)</f>
        <v>0.12719999999999998</v>
      </c>
      <c r="S141" s="2">
        <f t="shared" si="20"/>
        <v>0.37139999999999995</v>
      </c>
      <c r="T141" t="s">
        <v>92</v>
      </c>
    </row>
    <row r="142" spans="1:20">
      <c r="A142" s="2" t="s">
        <v>426</v>
      </c>
      <c r="B142" s="2">
        <v>7</v>
      </c>
      <c r="C142" s="2">
        <v>27108127</v>
      </c>
      <c r="D142" s="2" t="s">
        <v>427</v>
      </c>
      <c r="E142" s="2" t="s">
        <v>428</v>
      </c>
      <c r="F142" s="2" t="s">
        <v>81</v>
      </c>
      <c r="G142" s="2" t="s">
        <v>82</v>
      </c>
      <c r="H142" s="2" t="s">
        <v>25</v>
      </c>
      <c r="I142" s="2" t="s">
        <v>33</v>
      </c>
      <c r="J142" s="2">
        <v>0.88990000000000002</v>
      </c>
      <c r="K142" s="2">
        <v>0.7127</v>
      </c>
      <c r="L142" s="2">
        <v>0.98870000000000002</v>
      </c>
      <c r="M142" s="2" t="s">
        <v>83</v>
      </c>
      <c r="N142" s="2" t="s">
        <v>25</v>
      </c>
      <c r="O142" s="2" t="s">
        <v>33</v>
      </c>
      <c r="P142" s="2" t="s">
        <v>28</v>
      </c>
      <c r="Q142" s="2">
        <f t="shared" si="23"/>
        <v>0.88990000000000002</v>
      </c>
      <c r="R142" s="2">
        <f t="shared" si="24"/>
        <v>0.7127</v>
      </c>
      <c r="S142" s="2">
        <f t="shared" si="20"/>
        <v>0.98870000000000002</v>
      </c>
      <c r="T142" t="s">
        <v>101</v>
      </c>
    </row>
    <row r="143" spans="1:20">
      <c r="A143" s="2" t="s">
        <v>429</v>
      </c>
      <c r="B143" s="2">
        <v>7</v>
      </c>
      <c r="C143" s="2">
        <v>42131949</v>
      </c>
      <c r="D143" s="2" t="s">
        <v>421</v>
      </c>
      <c r="E143" s="2" t="s">
        <v>430</v>
      </c>
      <c r="F143" s="2" t="s">
        <v>81</v>
      </c>
      <c r="G143" s="2" t="s">
        <v>82</v>
      </c>
      <c r="H143" s="2" t="s">
        <v>26</v>
      </c>
      <c r="I143" s="2" t="s">
        <v>33</v>
      </c>
      <c r="J143" s="2">
        <v>0.92559999999999998</v>
      </c>
      <c r="K143" s="2">
        <v>0.81310000000000004</v>
      </c>
      <c r="L143" s="2">
        <v>0.86460000000000004</v>
      </c>
      <c r="M143" s="2" t="s">
        <v>83</v>
      </c>
      <c r="N143" s="2" t="s">
        <v>26</v>
      </c>
      <c r="O143" s="2" t="s">
        <v>33</v>
      </c>
      <c r="P143" s="2" t="s">
        <v>28</v>
      </c>
      <c r="Q143" s="2">
        <f t="shared" si="23"/>
        <v>0.92559999999999998</v>
      </c>
      <c r="R143" s="2">
        <f t="shared" si="24"/>
        <v>0.81310000000000004</v>
      </c>
      <c r="S143" s="2">
        <f t="shared" si="20"/>
        <v>0.86460000000000004</v>
      </c>
      <c r="T143" t="s">
        <v>34</v>
      </c>
    </row>
    <row r="144" spans="1:20">
      <c r="A144" s="2" t="s">
        <v>431</v>
      </c>
      <c r="B144" s="2">
        <v>7</v>
      </c>
      <c r="C144" s="2">
        <v>46677370</v>
      </c>
      <c r="D144" s="2" t="s">
        <v>432</v>
      </c>
      <c r="E144" s="2" t="s">
        <v>433</v>
      </c>
      <c r="F144" s="2" t="s">
        <v>81</v>
      </c>
      <c r="G144" s="2" t="s">
        <v>82</v>
      </c>
      <c r="H144" s="2" t="s">
        <v>33</v>
      </c>
      <c r="I144" s="2" t="s">
        <v>25</v>
      </c>
      <c r="J144" s="2">
        <v>0.54459999999999997</v>
      </c>
      <c r="K144" s="2">
        <v>0.61229999999999996</v>
      </c>
      <c r="L144" s="2">
        <v>0.91979999999999995</v>
      </c>
      <c r="M144" s="2" t="s">
        <v>83</v>
      </c>
      <c r="N144" s="2" t="s">
        <v>33</v>
      </c>
      <c r="O144" s="2" t="s">
        <v>25</v>
      </c>
      <c r="P144" s="2" t="s">
        <v>28</v>
      </c>
      <c r="Q144" s="2">
        <f t="shared" si="23"/>
        <v>0.54459999999999997</v>
      </c>
      <c r="R144" s="2">
        <f t="shared" si="24"/>
        <v>0.61229999999999996</v>
      </c>
      <c r="S144" s="2">
        <f t="shared" si="20"/>
        <v>0.91979999999999995</v>
      </c>
      <c r="T144" t="s">
        <v>34</v>
      </c>
    </row>
    <row r="145" spans="1:20">
      <c r="A145" s="2" t="s">
        <v>434</v>
      </c>
      <c r="B145" s="2">
        <v>7</v>
      </c>
      <c r="C145" s="2">
        <v>120780483</v>
      </c>
      <c r="D145" s="2" t="s">
        <v>435</v>
      </c>
      <c r="E145" s="2" t="s">
        <v>436</v>
      </c>
      <c r="F145" s="2" t="s">
        <v>81</v>
      </c>
      <c r="G145" s="2" t="s">
        <v>82</v>
      </c>
      <c r="H145" s="2" t="s">
        <v>25</v>
      </c>
      <c r="I145" s="2" t="s">
        <v>26</v>
      </c>
      <c r="J145" s="2">
        <v>0.89090000000000003</v>
      </c>
      <c r="K145" s="2">
        <v>0.64119999999999999</v>
      </c>
      <c r="L145" s="2">
        <v>0.71330000000000005</v>
      </c>
      <c r="M145" s="2" t="s">
        <v>83</v>
      </c>
      <c r="N145" s="2" t="s">
        <v>26</v>
      </c>
      <c r="O145" s="2" t="s">
        <v>25</v>
      </c>
      <c r="P145" s="2" t="s">
        <v>98</v>
      </c>
      <c r="Q145" s="2">
        <f t="shared" si="23"/>
        <v>0.10909999999999997</v>
      </c>
      <c r="R145" s="2">
        <f t="shared" si="24"/>
        <v>0.35880000000000001</v>
      </c>
      <c r="S145" s="2">
        <f t="shared" si="20"/>
        <v>0.28669999999999995</v>
      </c>
      <c r="T145" t="s">
        <v>99</v>
      </c>
    </row>
    <row r="146" spans="1:20">
      <c r="A146" s="2" t="s">
        <v>437</v>
      </c>
      <c r="B146" s="2">
        <v>7</v>
      </c>
      <c r="C146" s="2">
        <v>121987158</v>
      </c>
      <c r="D146" s="2" t="s">
        <v>438</v>
      </c>
      <c r="E146" s="2" t="s">
        <v>439</v>
      </c>
      <c r="F146" s="2" t="s">
        <v>81</v>
      </c>
      <c r="G146" s="2" t="s">
        <v>82</v>
      </c>
      <c r="H146" s="2" t="s">
        <v>33</v>
      </c>
      <c r="I146" s="2" t="s">
        <v>38</v>
      </c>
      <c r="J146" s="2">
        <v>4.0000000000000001E-3</v>
      </c>
      <c r="K146" s="2">
        <v>0.26640000000000003</v>
      </c>
      <c r="L146" s="2">
        <v>8.4699999999999998E-2</v>
      </c>
      <c r="M146" s="2" t="s">
        <v>83</v>
      </c>
      <c r="N146" s="2" t="s">
        <v>38</v>
      </c>
      <c r="O146" s="2" t="s">
        <v>33</v>
      </c>
      <c r="P146" s="2" t="s">
        <v>98</v>
      </c>
      <c r="Q146" s="2">
        <f t="shared" si="23"/>
        <v>0.996</v>
      </c>
      <c r="R146" s="2">
        <f t="shared" si="24"/>
        <v>0.73360000000000003</v>
      </c>
      <c r="S146" s="2">
        <f t="shared" si="20"/>
        <v>0.9153</v>
      </c>
      <c r="T146" t="s">
        <v>34</v>
      </c>
    </row>
    <row r="147" spans="1:20">
      <c r="A147" s="2" t="s">
        <v>440</v>
      </c>
      <c r="B147" s="2">
        <v>7</v>
      </c>
      <c r="C147" s="2">
        <v>137664771</v>
      </c>
      <c r="D147" s="2" t="s">
        <v>407</v>
      </c>
      <c r="E147" s="2" t="s">
        <v>441</v>
      </c>
      <c r="F147" s="2" t="s">
        <v>81</v>
      </c>
      <c r="G147" s="2" t="s">
        <v>82</v>
      </c>
      <c r="H147" s="2" t="s">
        <v>38</v>
      </c>
      <c r="I147" s="2" t="s">
        <v>26</v>
      </c>
      <c r="J147" s="2">
        <v>1</v>
      </c>
      <c r="K147" s="2">
        <v>0.88770000000000004</v>
      </c>
      <c r="L147" s="2">
        <v>0.69440000000000002</v>
      </c>
      <c r="M147" s="2" t="s">
        <v>83</v>
      </c>
      <c r="N147" s="2" t="s">
        <v>38</v>
      </c>
      <c r="O147" s="2" t="s">
        <v>26</v>
      </c>
      <c r="P147" s="2" t="s">
        <v>28</v>
      </c>
      <c r="Q147" s="2">
        <f t="shared" si="23"/>
        <v>1</v>
      </c>
      <c r="R147" s="2">
        <f t="shared" si="24"/>
        <v>0.88770000000000004</v>
      </c>
      <c r="S147" s="2">
        <f t="shared" si="20"/>
        <v>0.69440000000000002</v>
      </c>
      <c r="T147" t="s">
        <v>75</v>
      </c>
    </row>
    <row r="148" spans="1:20">
      <c r="A148" t="s">
        <v>442</v>
      </c>
      <c r="B148">
        <v>8</v>
      </c>
      <c r="C148">
        <v>93673799</v>
      </c>
      <c r="D148" t="s">
        <v>443</v>
      </c>
      <c r="E148" t="s">
        <v>444</v>
      </c>
      <c r="F148" t="s">
        <v>23</v>
      </c>
      <c r="G148" t="s">
        <v>24</v>
      </c>
      <c r="H148" t="s">
        <v>25</v>
      </c>
      <c r="I148" t="s">
        <v>38</v>
      </c>
      <c r="J148">
        <v>0.45519999999999999</v>
      </c>
      <c r="K148">
        <v>4.9500000000000004E-3</v>
      </c>
      <c r="L148">
        <v>0.15659999999999999</v>
      </c>
      <c r="M148" t="s">
        <v>27</v>
      </c>
      <c r="N148" t="s">
        <v>25</v>
      </c>
      <c r="O148" t="s">
        <v>38</v>
      </c>
      <c r="P148" t="s">
        <v>48</v>
      </c>
      <c r="Q148">
        <f t="shared" ref="Q148:Q159" si="25">IF(H148=N148,J148,1-J148)</f>
        <v>0.45519999999999999</v>
      </c>
      <c r="R148">
        <f t="shared" ref="R148:R159" si="26">IF(H148=N148,K148,1-K148)</f>
        <v>4.9500000000000004E-3</v>
      </c>
      <c r="S148">
        <f t="shared" si="20"/>
        <v>0.15659999999999999</v>
      </c>
      <c r="T148" t="s">
        <v>34</v>
      </c>
    </row>
    <row r="149" spans="1:20">
      <c r="A149" t="s">
        <v>445</v>
      </c>
      <c r="B149">
        <v>8</v>
      </c>
      <c r="C149">
        <v>100026275</v>
      </c>
      <c r="D149" t="s">
        <v>446</v>
      </c>
      <c r="E149" t="s">
        <v>447</v>
      </c>
      <c r="F149" t="s">
        <v>23</v>
      </c>
      <c r="G149" t="s">
        <v>42</v>
      </c>
      <c r="H149" t="s">
        <v>38</v>
      </c>
      <c r="I149" t="s">
        <v>26</v>
      </c>
      <c r="J149">
        <v>0.3846</v>
      </c>
      <c r="K149">
        <v>0.17330000000000001</v>
      </c>
      <c r="L149">
        <v>2.7199999999999998E-2</v>
      </c>
      <c r="M149" t="s">
        <v>27</v>
      </c>
      <c r="N149" t="s">
        <v>26</v>
      </c>
      <c r="O149" t="s">
        <v>38</v>
      </c>
      <c r="P149" t="s">
        <v>28</v>
      </c>
      <c r="Q149">
        <f t="shared" si="25"/>
        <v>0.61539999999999995</v>
      </c>
      <c r="R149">
        <f t="shared" si="26"/>
        <v>0.82669999999999999</v>
      </c>
      <c r="S149">
        <f t="shared" si="20"/>
        <v>0.9728</v>
      </c>
      <c r="T149" t="s">
        <v>448</v>
      </c>
    </row>
    <row r="150" spans="1:20">
      <c r="A150" t="s">
        <v>449</v>
      </c>
      <c r="B150">
        <v>8</v>
      </c>
      <c r="C150">
        <v>123462066</v>
      </c>
      <c r="D150" t="s">
        <v>450</v>
      </c>
      <c r="E150" t="s">
        <v>451</v>
      </c>
      <c r="F150" t="s">
        <v>23</v>
      </c>
      <c r="G150" t="s">
        <v>24</v>
      </c>
      <c r="H150" t="s">
        <v>25</v>
      </c>
      <c r="I150" t="s">
        <v>33</v>
      </c>
      <c r="J150">
        <v>0.41670000000000001</v>
      </c>
      <c r="K150">
        <v>0.52600000000000002</v>
      </c>
      <c r="L150">
        <v>0.60440000000000005</v>
      </c>
      <c r="M150" t="s">
        <v>27</v>
      </c>
      <c r="N150" t="s">
        <v>33</v>
      </c>
      <c r="O150" t="s">
        <v>25</v>
      </c>
      <c r="P150" t="s">
        <v>28</v>
      </c>
      <c r="Q150">
        <f t="shared" si="25"/>
        <v>0.58329999999999993</v>
      </c>
      <c r="R150">
        <f t="shared" si="26"/>
        <v>0.47399999999999998</v>
      </c>
      <c r="S150">
        <f t="shared" si="20"/>
        <v>0.39559999999999995</v>
      </c>
      <c r="T150" t="s">
        <v>139</v>
      </c>
    </row>
    <row r="151" spans="1:20">
      <c r="A151" t="s">
        <v>452</v>
      </c>
      <c r="B151">
        <v>8</v>
      </c>
      <c r="C151">
        <v>121986318</v>
      </c>
      <c r="D151" t="s">
        <v>453</v>
      </c>
      <c r="E151" t="s">
        <v>454</v>
      </c>
      <c r="F151" t="s">
        <v>23</v>
      </c>
      <c r="G151" t="s">
        <v>42</v>
      </c>
      <c r="H151" t="s">
        <v>33</v>
      </c>
      <c r="I151" t="s">
        <v>25</v>
      </c>
      <c r="J151">
        <v>0.30509999999999998</v>
      </c>
      <c r="K151">
        <v>0.56059999999999999</v>
      </c>
      <c r="L151">
        <v>0.58399999999999996</v>
      </c>
      <c r="M151" t="s">
        <v>27</v>
      </c>
      <c r="N151" t="s">
        <v>33</v>
      </c>
      <c r="O151" t="s">
        <v>25</v>
      </c>
      <c r="P151" t="s">
        <v>28</v>
      </c>
      <c r="Q151">
        <f t="shared" si="25"/>
        <v>0.30509999999999998</v>
      </c>
      <c r="R151">
        <f t="shared" si="26"/>
        <v>0.56059999999999999</v>
      </c>
      <c r="S151">
        <f t="shared" si="20"/>
        <v>0.58399999999999996</v>
      </c>
      <c r="T151" t="s">
        <v>173</v>
      </c>
    </row>
    <row r="152" spans="1:20">
      <c r="A152" t="s">
        <v>455</v>
      </c>
      <c r="B152">
        <v>8</v>
      </c>
      <c r="C152">
        <v>108972019</v>
      </c>
      <c r="D152" t="s">
        <v>456</v>
      </c>
      <c r="E152" t="s">
        <v>457</v>
      </c>
      <c r="F152" t="s">
        <v>23</v>
      </c>
      <c r="G152" t="s">
        <v>24</v>
      </c>
      <c r="H152" t="s">
        <v>38</v>
      </c>
      <c r="I152" t="s">
        <v>26</v>
      </c>
      <c r="J152">
        <v>0.318</v>
      </c>
      <c r="K152">
        <v>0.34029999999999999</v>
      </c>
      <c r="L152">
        <v>0.90239999999999998</v>
      </c>
      <c r="M152" t="s">
        <v>27</v>
      </c>
      <c r="N152" t="s">
        <v>26</v>
      </c>
      <c r="O152" t="s">
        <v>38</v>
      </c>
      <c r="P152" t="s">
        <v>48</v>
      </c>
      <c r="Q152">
        <f t="shared" si="25"/>
        <v>0.68199999999999994</v>
      </c>
      <c r="R152">
        <f t="shared" si="26"/>
        <v>0.65969999999999995</v>
      </c>
      <c r="S152">
        <f t="shared" si="20"/>
        <v>9.760000000000002E-2</v>
      </c>
      <c r="T152" t="s">
        <v>173</v>
      </c>
    </row>
    <row r="153" spans="1:20">
      <c r="A153" t="s">
        <v>458</v>
      </c>
      <c r="B153">
        <v>8</v>
      </c>
      <c r="C153">
        <v>109407393</v>
      </c>
      <c r="D153" t="s">
        <v>456</v>
      </c>
      <c r="E153" t="s">
        <v>459</v>
      </c>
      <c r="F153" t="s">
        <v>23</v>
      </c>
      <c r="G153" t="s">
        <v>24</v>
      </c>
      <c r="H153" t="s">
        <v>26</v>
      </c>
      <c r="I153" t="s">
        <v>38</v>
      </c>
      <c r="J153">
        <v>0.40160000000000001</v>
      </c>
      <c r="K153">
        <v>0.33660000000000001</v>
      </c>
      <c r="L153">
        <v>0.1195</v>
      </c>
      <c r="M153" t="s">
        <v>27</v>
      </c>
      <c r="N153" t="s">
        <v>38</v>
      </c>
      <c r="O153" t="s">
        <v>26</v>
      </c>
      <c r="P153" t="s">
        <v>48</v>
      </c>
      <c r="Q153">
        <f t="shared" si="25"/>
        <v>0.59840000000000004</v>
      </c>
      <c r="R153">
        <f t="shared" si="26"/>
        <v>0.66339999999999999</v>
      </c>
      <c r="S153">
        <f t="shared" si="20"/>
        <v>0.88050000000000006</v>
      </c>
      <c r="T153" t="s">
        <v>34</v>
      </c>
    </row>
    <row r="154" spans="1:20">
      <c r="A154" t="s">
        <v>460</v>
      </c>
      <c r="B154">
        <v>8</v>
      </c>
      <c r="C154">
        <v>77695388</v>
      </c>
      <c r="D154" t="s">
        <v>461</v>
      </c>
      <c r="E154" t="s">
        <v>462</v>
      </c>
      <c r="F154" t="s">
        <v>23</v>
      </c>
      <c r="G154" t="s">
        <v>24</v>
      </c>
      <c r="H154" t="s">
        <v>38</v>
      </c>
      <c r="I154" t="s">
        <v>26</v>
      </c>
      <c r="J154">
        <v>0.44900000000000001</v>
      </c>
      <c r="K154">
        <v>0.17080000000000001</v>
      </c>
      <c r="L154">
        <v>0.53480000000000005</v>
      </c>
      <c r="M154" t="s">
        <v>27</v>
      </c>
      <c r="N154" t="s">
        <v>38</v>
      </c>
      <c r="O154" t="s">
        <v>26</v>
      </c>
      <c r="P154" t="s">
        <v>48</v>
      </c>
      <c r="Q154">
        <f t="shared" si="25"/>
        <v>0.44900000000000001</v>
      </c>
      <c r="R154">
        <f t="shared" si="26"/>
        <v>0.17080000000000001</v>
      </c>
      <c r="S154">
        <f t="shared" si="20"/>
        <v>0.53480000000000005</v>
      </c>
      <c r="T154" t="s">
        <v>275</v>
      </c>
    </row>
    <row r="155" spans="1:20">
      <c r="A155" t="s">
        <v>463</v>
      </c>
      <c r="B155">
        <v>8</v>
      </c>
      <c r="C155">
        <v>72466324</v>
      </c>
      <c r="D155" t="s">
        <v>464</v>
      </c>
      <c r="E155" t="s">
        <v>465</v>
      </c>
      <c r="F155" t="s">
        <v>23</v>
      </c>
      <c r="G155" t="s">
        <v>24</v>
      </c>
      <c r="H155" t="s">
        <v>25</v>
      </c>
      <c r="I155" t="s">
        <v>33</v>
      </c>
      <c r="J155">
        <v>0.25319999999999998</v>
      </c>
      <c r="K155">
        <v>0.75370000000000004</v>
      </c>
      <c r="L155">
        <v>0.3548</v>
      </c>
      <c r="M155" t="s">
        <v>27</v>
      </c>
      <c r="N155" t="s">
        <v>33</v>
      </c>
      <c r="O155" t="s">
        <v>25</v>
      </c>
      <c r="P155" t="s">
        <v>48</v>
      </c>
      <c r="Q155">
        <f t="shared" si="25"/>
        <v>0.74680000000000002</v>
      </c>
      <c r="R155">
        <f t="shared" si="26"/>
        <v>0.24629999999999996</v>
      </c>
      <c r="S155">
        <f t="shared" si="20"/>
        <v>0.6452</v>
      </c>
      <c r="T155" t="s">
        <v>275</v>
      </c>
    </row>
    <row r="156" spans="1:20">
      <c r="A156" t="s">
        <v>466</v>
      </c>
      <c r="B156">
        <v>8</v>
      </c>
      <c r="C156">
        <v>27729914</v>
      </c>
      <c r="D156" t="s">
        <v>467</v>
      </c>
      <c r="E156" t="s">
        <v>468</v>
      </c>
      <c r="F156" t="s">
        <v>23</v>
      </c>
      <c r="G156" t="s">
        <v>24</v>
      </c>
      <c r="H156" t="s">
        <v>26</v>
      </c>
      <c r="I156" t="s">
        <v>38</v>
      </c>
      <c r="J156">
        <v>9.2119999999999994E-2</v>
      </c>
      <c r="K156">
        <v>0</v>
      </c>
      <c r="L156">
        <v>8.0000000000000004E-4</v>
      </c>
      <c r="M156" t="s">
        <v>27</v>
      </c>
      <c r="N156" t="s">
        <v>38</v>
      </c>
      <c r="O156" t="s">
        <v>26</v>
      </c>
      <c r="P156" t="s">
        <v>28</v>
      </c>
      <c r="Q156">
        <f t="shared" si="25"/>
        <v>0.90788000000000002</v>
      </c>
      <c r="R156">
        <f t="shared" si="26"/>
        <v>1</v>
      </c>
      <c r="S156">
        <f t="shared" si="20"/>
        <v>0.99919999999999998</v>
      </c>
      <c r="T156" t="s">
        <v>34</v>
      </c>
    </row>
    <row r="157" spans="1:20">
      <c r="A157" t="s">
        <v>469</v>
      </c>
      <c r="B157">
        <v>8</v>
      </c>
      <c r="C157">
        <v>123015916</v>
      </c>
      <c r="D157" t="s">
        <v>450</v>
      </c>
      <c r="E157" t="s">
        <v>470</v>
      </c>
      <c r="F157" t="s">
        <v>23</v>
      </c>
      <c r="G157" t="s">
        <v>24</v>
      </c>
      <c r="H157" t="s">
        <v>25</v>
      </c>
      <c r="I157" t="s">
        <v>38</v>
      </c>
      <c r="J157">
        <v>0.46789999999999998</v>
      </c>
      <c r="K157">
        <v>0.1782</v>
      </c>
      <c r="L157">
        <v>0.34039999999999998</v>
      </c>
      <c r="M157" t="s">
        <v>27</v>
      </c>
      <c r="N157" t="s">
        <v>38</v>
      </c>
      <c r="O157" t="s">
        <v>25</v>
      </c>
      <c r="P157" t="s">
        <v>28</v>
      </c>
      <c r="Q157">
        <f t="shared" si="25"/>
        <v>0.53210000000000002</v>
      </c>
      <c r="R157">
        <f t="shared" si="26"/>
        <v>0.82179999999999997</v>
      </c>
      <c r="S157">
        <f t="shared" si="20"/>
        <v>0.65959999999999996</v>
      </c>
      <c r="T157" t="s">
        <v>173</v>
      </c>
    </row>
    <row r="158" spans="1:20">
      <c r="A158" t="s">
        <v>471</v>
      </c>
      <c r="B158">
        <v>8</v>
      </c>
      <c r="C158">
        <v>60621509</v>
      </c>
      <c r="D158" t="s">
        <v>472</v>
      </c>
      <c r="E158" t="s">
        <v>473</v>
      </c>
      <c r="F158" t="s">
        <v>23</v>
      </c>
      <c r="G158" t="s">
        <v>24</v>
      </c>
      <c r="H158" t="s">
        <v>38</v>
      </c>
      <c r="I158" t="s">
        <v>33</v>
      </c>
      <c r="J158">
        <v>0.25519999999999998</v>
      </c>
      <c r="K158">
        <v>8.6599999999999993E-3</v>
      </c>
      <c r="L158">
        <v>0.18909999999999999</v>
      </c>
      <c r="M158" t="s">
        <v>27</v>
      </c>
      <c r="N158" t="s">
        <v>33</v>
      </c>
      <c r="O158" t="s">
        <v>38</v>
      </c>
      <c r="P158" t="s">
        <v>28</v>
      </c>
      <c r="Q158">
        <f t="shared" si="25"/>
        <v>0.74480000000000002</v>
      </c>
      <c r="R158">
        <f t="shared" si="26"/>
        <v>0.99134</v>
      </c>
      <c r="S158">
        <f t="shared" si="20"/>
        <v>0.81089999999999995</v>
      </c>
      <c r="T158" t="s">
        <v>69</v>
      </c>
    </row>
    <row r="159" spans="1:20">
      <c r="A159" t="s">
        <v>474</v>
      </c>
      <c r="B159">
        <v>8</v>
      </c>
      <c r="C159">
        <v>99247467</v>
      </c>
      <c r="D159" t="s">
        <v>446</v>
      </c>
      <c r="E159" t="s">
        <v>475</v>
      </c>
      <c r="F159" t="s">
        <v>23</v>
      </c>
      <c r="G159" t="s">
        <v>42</v>
      </c>
      <c r="H159" t="s">
        <v>38</v>
      </c>
      <c r="I159" t="s">
        <v>26</v>
      </c>
      <c r="J159">
        <v>6.1699999999999998E-2</v>
      </c>
      <c r="K159">
        <v>0.27600000000000002</v>
      </c>
      <c r="L159">
        <v>0.32</v>
      </c>
      <c r="M159" t="s">
        <v>27</v>
      </c>
      <c r="N159" t="s">
        <v>26</v>
      </c>
      <c r="O159" t="s">
        <v>38</v>
      </c>
      <c r="P159" t="s">
        <v>28</v>
      </c>
      <c r="Q159">
        <f t="shared" si="25"/>
        <v>0.93830000000000002</v>
      </c>
      <c r="R159">
        <f t="shared" si="26"/>
        <v>0.72399999999999998</v>
      </c>
      <c r="S159">
        <f t="shared" si="20"/>
        <v>0.67999999999999994</v>
      </c>
      <c r="T159" t="s">
        <v>171</v>
      </c>
    </row>
    <row r="160" spans="1:20">
      <c r="A160" s="2" t="s">
        <v>476</v>
      </c>
      <c r="B160" s="2">
        <v>8</v>
      </c>
      <c r="C160" s="2">
        <v>26453105</v>
      </c>
      <c r="D160" s="2" t="s">
        <v>477</v>
      </c>
      <c r="E160" s="2" t="s">
        <v>478</v>
      </c>
      <c r="F160" s="2" t="s">
        <v>81</v>
      </c>
      <c r="G160" s="2" t="s">
        <v>82</v>
      </c>
      <c r="H160" s="2" t="s">
        <v>26</v>
      </c>
      <c r="I160" s="2" t="s">
        <v>38</v>
      </c>
      <c r="J160" s="2">
        <v>0.21529999999999999</v>
      </c>
      <c r="K160" s="2">
        <v>0.36680000000000001</v>
      </c>
      <c r="L160" s="2">
        <v>0.60589999999999999</v>
      </c>
      <c r="M160" s="2" t="s">
        <v>83</v>
      </c>
      <c r="N160" s="2" t="s">
        <v>38</v>
      </c>
      <c r="O160" s="2" t="s">
        <v>26</v>
      </c>
      <c r="P160" s="2" t="s">
        <v>98</v>
      </c>
      <c r="Q160" s="2">
        <f t="shared" ref="Q160:Q165" si="27">IF(N160=H160,J160,1-J160)</f>
        <v>0.78469999999999995</v>
      </c>
      <c r="R160" s="2">
        <f t="shared" ref="R160:R165" si="28">IF(N160=H160,K160,1-K160)</f>
        <v>0.63319999999999999</v>
      </c>
      <c r="S160" s="2">
        <f t="shared" si="20"/>
        <v>0.39410000000000001</v>
      </c>
      <c r="T160" t="s">
        <v>178</v>
      </c>
    </row>
    <row r="161" spans="1:20">
      <c r="A161" s="2" t="s">
        <v>479</v>
      </c>
      <c r="B161" s="2">
        <v>8</v>
      </c>
      <c r="C161" s="2">
        <v>52584738</v>
      </c>
      <c r="D161" s="2" t="s">
        <v>480</v>
      </c>
      <c r="E161" s="2" t="s">
        <v>481</v>
      </c>
      <c r="F161" s="2" t="s">
        <v>81</v>
      </c>
      <c r="G161" s="2" t="s">
        <v>82</v>
      </c>
      <c r="H161" s="2" t="s">
        <v>33</v>
      </c>
      <c r="I161" s="2" t="s">
        <v>38</v>
      </c>
      <c r="J161" s="2">
        <v>1</v>
      </c>
      <c r="K161" s="2">
        <v>0.98109999999999997</v>
      </c>
      <c r="L161" s="2">
        <v>0.99919999999999998</v>
      </c>
      <c r="M161" s="2" t="s">
        <v>83</v>
      </c>
      <c r="N161" s="2" t="s">
        <v>33</v>
      </c>
      <c r="O161" s="2" t="s">
        <v>38</v>
      </c>
      <c r="P161" s="2" t="s">
        <v>28</v>
      </c>
      <c r="Q161" s="2">
        <f t="shared" si="27"/>
        <v>1</v>
      </c>
      <c r="R161" s="2">
        <f t="shared" si="28"/>
        <v>0.98109999999999997</v>
      </c>
      <c r="S161" s="2">
        <f t="shared" si="20"/>
        <v>0.99919999999999998</v>
      </c>
      <c r="T161" t="s">
        <v>178</v>
      </c>
    </row>
    <row r="162" spans="1:20">
      <c r="A162" s="2" t="s">
        <v>482</v>
      </c>
      <c r="B162" s="2">
        <v>8</v>
      </c>
      <c r="C162" s="2">
        <v>78588654</v>
      </c>
      <c r="D162" s="2" t="s">
        <v>483</v>
      </c>
      <c r="E162" s="2" t="s">
        <v>484</v>
      </c>
      <c r="F162" s="2" t="s">
        <v>81</v>
      </c>
      <c r="G162" s="2" t="s">
        <v>82</v>
      </c>
      <c r="H162" s="2" t="s">
        <v>38</v>
      </c>
      <c r="I162" s="2" t="s">
        <v>33</v>
      </c>
      <c r="J162" s="2">
        <v>0.41370000000000001</v>
      </c>
      <c r="K162" s="2">
        <v>0.47220000000000001</v>
      </c>
      <c r="L162" s="2">
        <v>0.5272</v>
      </c>
      <c r="M162" s="2" t="s">
        <v>83</v>
      </c>
      <c r="N162" s="2" t="s">
        <v>38</v>
      </c>
      <c r="O162" s="2" t="s">
        <v>33</v>
      </c>
      <c r="P162" s="2" t="s">
        <v>28</v>
      </c>
      <c r="Q162" s="2">
        <f t="shared" si="27"/>
        <v>0.41370000000000001</v>
      </c>
      <c r="R162" s="2">
        <f t="shared" si="28"/>
        <v>0.47220000000000001</v>
      </c>
      <c r="S162" s="2">
        <f t="shared" si="20"/>
        <v>0.5272</v>
      </c>
      <c r="T162" t="s">
        <v>75</v>
      </c>
    </row>
    <row r="163" spans="1:20">
      <c r="A163" s="2" t="s">
        <v>485</v>
      </c>
      <c r="B163" s="2">
        <v>8</v>
      </c>
      <c r="C163" s="2">
        <v>109599969</v>
      </c>
      <c r="D163" s="2" t="s">
        <v>456</v>
      </c>
      <c r="E163" s="2" t="s">
        <v>486</v>
      </c>
      <c r="F163" s="2" t="s">
        <v>81</v>
      </c>
      <c r="G163" s="2" t="s">
        <v>82</v>
      </c>
      <c r="H163" s="2" t="s">
        <v>26</v>
      </c>
      <c r="I163" s="2" t="s">
        <v>38</v>
      </c>
      <c r="J163" s="2">
        <v>0.29070000000000001</v>
      </c>
      <c r="K163" s="2">
        <v>0.60640000000000005</v>
      </c>
      <c r="L163" s="2">
        <v>0.24510000000000001</v>
      </c>
      <c r="M163" s="2" t="s">
        <v>83</v>
      </c>
      <c r="N163" s="2" t="s">
        <v>38</v>
      </c>
      <c r="O163" s="2" t="s">
        <v>26</v>
      </c>
      <c r="P163" s="2" t="s">
        <v>98</v>
      </c>
      <c r="Q163" s="2">
        <f t="shared" si="27"/>
        <v>0.70930000000000004</v>
      </c>
      <c r="R163" s="2">
        <f t="shared" si="28"/>
        <v>0.39359999999999995</v>
      </c>
      <c r="S163" s="2">
        <f t="shared" si="20"/>
        <v>0.75490000000000002</v>
      </c>
      <c r="T163" t="s">
        <v>34</v>
      </c>
    </row>
    <row r="164" spans="1:20">
      <c r="A164" s="2" t="s">
        <v>487</v>
      </c>
      <c r="B164" s="2">
        <v>8</v>
      </c>
      <c r="C164" s="2">
        <v>116624879</v>
      </c>
      <c r="D164" s="2" t="s">
        <v>488</v>
      </c>
      <c r="E164" s="2" t="s">
        <v>489</v>
      </c>
      <c r="F164" s="2" t="s">
        <v>81</v>
      </c>
      <c r="G164" s="2" t="s">
        <v>82</v>
      </c>
      <c r="H164" s="2" t="s">
        <v>25</v>
      </c>
      <c r="I164" s="2" t="s">
        <v>33</v>
      </c>
      <c r="J164" s="2">
        <v>0.14380000000000001</v>
      </c>
      <c r="K164" s="2">
        <v>0.4294</v>
      </c>
      <c r="L164" s="2">
        <v>0.4274</v>
      </c>
      <c r="M164" s="2" t="s">
        <v>83</v>
      </c>
      <c r="N164" s="2" t="s">
        <v>33</v>
      </c>
      <c r="O164" s="2" t="s">
        <v>25</v>
      </c>
      <c r="P164" s="2" t="s">
        <v>98</v>
      </c>
      <c r="Q164" s="2">
        <f t="shared" si="27"/>
        <v>0.85619999999999996</v>
      </c>
      <c r="R164" s="2">
        <f t="shared" si="28"/>
        <v>0.5706</v>
      </c>
      <c r="S164" s="2">
        <f t="shared" si="20"/>
        <v>0.5726</v>
      </c>
      <c r="T164" t="s">
        <v>94</v>
      </c>
    </row>
    <row r="165" spans="1:20">
      <c r="A165" s="2" t="s">
        <v>490</v>
      </c>
      <c r="B165" s="2">
        <v>8</v>
      </c>
      <c r="C165" s="2">
        <v>122256121</v>
      </c>
      <c r="D165" s="2" t="s">
        <v>453</v>
      </c>
      <c r="E165" s="2" t="s">
        <v>491</v>
      </c>
      <c r="F165" s="2" t="s">
        <v>81</v>
      </c>
      <c r="G165" s="2" t="s">
        <v>82</v>
      </c>
      <c r="H165" s="2" t="s">
        <v>25</v>
      </c>
      <c r="I165" s="2" t="s">
        <v>33</v>
      </c>
      <c r="J165" s="2">
        <v>0.996</v>
      </c>
      <c r="K165" s="2">
        <v>0.56259999999999999</v>
      </c>
      <c r="L165" s="2">
        <v>0.9728</v>
      </c>
      <c r="M165" s="2" t="s">
        <v>83</v>
      </c>
      <c r="N165" s="2" t="s">
        <v>25</v>
      </c>
      <c r="O165" s="2" t="s">
        <v>33</v>
      </c>
      <c r="P165" s="2" t="s">
        <v>28</v>
      </c>
      <c r="Q165" s="2">
        <f t="shared" si="27"/>
        <v>0.996</v>
      </c>
      <c r="R165" s="2">
        <f t="shared" si="28"/>
        <v>0.56259999999999999</v>
      </c>
      <c r="S165" s="2">
        <f t="shared" si="20"/>
        <v>0.9728</v>
      </c>
      <c r="T165" t="s">
        <v>253</v>
      </c>
    </row>
    <row r="166" spans="1:20">
      <c r="A166" t="s">
        <v>492</v>
      </c>
      <c r="B166">
        <v>9</v>
      </c>
      <c r="C166">
        <v>4290544</v>
      </c>
      <c r="D166" t="s">
        <v>493</v>
      </c>
      <c r="E166" t="s">
        <v>494</v>
      </c>
      <c r="F166" t="s">
        <v>23</v>
      </c>
      <c r="G166" t="s">
        <v>42</v>
      </c>
      <c r="H166" t="s">
        <v>26</v>
      </c>
      <c r="I166" t="s">
        <v>38</v>
      </c>
      <c r="J166">
        <v>0.45390000000000003</v>
      </c>
      <c r="K166">
        <v>0.46529999999999999</v>
      </c>
      <c r="L166">
        <v>0.78900000000000003</v>
      </c>
      <c r="M166" t="s">
        <v>27</v>
      </c>
      <c r="N166" t="s">
        <v>26</v>
      </c>
      <c r="O166" t="s">
        <v>38</v>
      </c>
      <c r="P166" t="s">
        <v>28</v>
      </c>
      <c r="Q166">
        <f t="shared" ref="Q166:Q174" si="29">IF(H166=N166,J166,1-J166)</f>
        <v>0.45390000000000003</v>
      </c>
      <c r="R166">
        <f t="shared" ref="R166:R174" si="30">IF(H166=N166,K166,1-K166)</f>
        <v>0.46529999999999999</v>
      </c>
      <c r="S166">
        <f t="shared" si="20"/>
        <v>0.78900000000000003</v>
      </c>
      <c r="T166" t="s">
        <v>69</v>
      </c>
    </row>
    <row r="167" spans="1:20">
      <c r="A167" t="s">
        <v>495</v>
      </c>
      <c r="B167">
        <v>9</v>
      </c>
      <c r="C167">
        <v>116642091</v>
      </c>
      <c r="D167" t="s">
        <v>496</v>
      </c>
      <c r="E167" t="s">
        <v>497</v>
      </c>
      <c r="F167" t="s">
        <v>23</v>
      </c>
      <c r="G167" t="s">
        <v>24</v>
      </c>
      <c r="H167" t="s">
        <v>25</v>
      </c>
      <c r="I167" t="s">
        <v>33</v>
      </c>
      <c r="J167">
        <v>0.47189999999999999</v>
      </c>
      <c r="K167">
        <v>0.35770000000000002</v>
      </c>
      <c r="L167">
        <v>0.61880000000000002</v>
      </c>
      <c r="M167" t="s">
        <v>27</v>
      </c>
      <c r="N167" t="s">
        <v>25</v>
      </c>
      <c r="O167" t="s">
        <v>33</v>
      </c>
      <c r="P167" t="s">
        <v>48</v>
      </c>
      <c r="Q167">
        <f t="shared" si="29"/>
        <v>0.47189999999999999</v>
      </c>
      <c r="R167">
        <f t="shared" si="30"/>
        <v>0.35770000000000002</v>
      </c>
      <c r="S167">
        <f t="shared" si="20"/>
        <v>0.61880000000000002</v>
      </c>
      <c r="T167" t="s">
        <v>75</v>
      </c>
    </row>
    <row r="168" spans="1:20">
      <c r="A168" t="s">
        <v>498</v>
      </c>
      <c r="B168">
        <v>9</v>
      </c>
      <c r="C168">
        <v>16960741</v>
      </c>
      <c r="D168" t="s">
        <v>499</v>
      </c>
      <c r="E168" t="s">
        <v>500</v>
      </c>
      <c r="F168" t="s">
        <v>23</v>
      </c>
      <c r="G168" t="s">
        <v>42</v>
      </c>
      <c r="H168" t="s">
        <v>33</v>
      </c>
      <c r="I168" t="s">
        <v>25</v>
      </c>
      <c r="J168">
        <v>0.21529999999999999</v>
      </c>
      <c r="K168">
        <v>0.43440000000000001</v>
      </c>
      <c r="L168">
        <v>2.87E-2</v>
      </c>
      <c r="M168" t="s">
        <v>27</v>
      </c>
      <c r="N168" t="s">
        <v>25</v>
      </c>
      <c r="O168" t="s">
        <v>33</v>
      </c>
      <c r="P168" t="s">
        <v>28</v>
      </c>
      <c r="Q168">
        <f t="shared" si="29"/>
        <v>0.78469999999999995</v>
      </c>
      <c r="R168">
        <f t="shared" si="30"/>
        <v>0.56559999999999999</v>
      </c>
      <c r="S168">
        <f t="shared" si="20"/>
        <v>0.97130000000000005</v>
      </c>
      <c r="T168" t="s">
        <v>34</v>
      </c>
    </row>
    <row r="169" spans="1:20">
      <c r="A169" t="s">
        <v>501</v>
      </c>
      <c r="B169">
        <v>9</v>
      </c>
      <c r="C169">
        <v>97869692</v>
      </c>
      <c r="D169" t="s">
        <v>502</v>
      </c>
      <c r="E169" t="s">
        <v>503</v>
      </c>
      <c r="F169" t="s">
        <v>23</v>
      </c>
      <c r="G169" t="s">
        <v>24</v>
      </c>
      <c r="H169" t="s">
        <v>33</v>
      </c>
      <c r="I169" t="s">
        <v>25</v>
      </c>
      <c r="J169">
        <v>0.3453</v>
      </c>
      <c r="K169">
        <v>0.54459999999999997</v>
      </c>
      <c r="L169">
        <v>0.38879999999999998</v>
      </c>
      <c r="M169" t="s">
        <v>27</v>
      </c>
      <c r="N169" t="s">
        <v>25</v>
      </c>
      <c r="O169" t="s">
        <v>33</v>
      </c>
      <c r="P169" t="s">
        <v>48</v>
      </c>
      <c r="Q169">
        <f t="shared" si="29"/>
        <v>0.65470000000000006</v>
      </c>
      <c r="R169">
        <f t="shared" si="30"/>
        <v>0.45540000000000003</v>
      </c>
      <c r="S169">
        <f t="shared" si="20"/>
        <v>0.61119999999999997</v>
      </c>
      <c r="T169" t="s">
        <v>34</v>
      </c>
    </row>
    <row r="170" spans="1:20">
      <c r="A170" t="s">
        <v>504</v>
      </c>
      <c r="B170">
        <v>9</v>
      </c>
      <c r="C170">
        <v>98275789</v>
      </c>
      <c r="D170" t="s">
        <v>502</v>
      </c>
      <c r="E170" t="s">
        <v>505</v>
      </c>
      <c r="F170" t="s">
        <v>23</v>
      </c>
      <c r="G170" t="s">
        <v>42</v>
      </c>
      <c r="H170" t="s">
        <v>26</v>
      </c>
      <c r="I170" t="s">
        <v>38</v>
      </c>
      <c r="J170">
        <v>0.10340000000000001</v>
      </c>
      <c r="K170">
        <v>0.10150000000000001</v>
      </c>
      <c r="L170">
        <v>1.89E-2</v>
      </c>
      <c r="M170" t="s">
        <v>27</v>
      </c>
      <c r="N170" t="s">
        <v>38</v>
      </c>
      <c r="O170" t="s">
        <v>26</v>
      </c>
      <c r="P170" t="s">
        <v>28</v>
      </c>
      <c r="Q170">
        <f t="shared" si="29"/>
        <v>0.89659999999999995</v>
      </c>
      <c r="R170">
        <f t="shared" si="30"/>
        <v>0.89849999999999997</v>
      </c>
      <c r="S170">
        <f t="shared" si="20"/>
        <v>0.98109999999999997</v>
      </c>
      <c r="T170" t="s">
        <v>275</v>
      </c>
    </row>
    <row r="171" spans="1:20">
      <c r="A171" t="s">
        <v>506</v>
      </c>
      <c r="B171">
        <v>9</v>
      </c>
      <c r="C171">
        <v>94474621</v>
      </c>
      <c r="D171" t="s">
        <v>507</v>
      </c>
      <c r="E171" t="s">
        <v>508</v>
      </c>
      <c r="F171" t="s">
        <v>23</v>
      </c>
      <c r="G171" t="s">
        <v>42</v>
      </c>
      <c r="H171" t="s">
        <v>26</v>
      </c>
      <c r="I171" t="s">
        <v>38</v>
      </c>
      <c r="J171">
        <v>7.8770000000000007E-2</v>
      </c>
      <c r="K171">
        <v>0.2203</v>
      </c>
      <c r="L171">
        <v>0.22770000000000001</v>
      </c>
      <c r="M171" t="s">
        <v>27</v>
      </c>
      <c r="N171" t="s">
        <v>38</v>
      </c>
      <c r="O171" t="s">
        <v>26</v>
      </c>
      <c r="P171" t="s">
        <v>28</v>
      </c>
      <c r="Q171">
        <f t="shared" si="29"/>
        <v>0.92122999999999999</v>
      </c>
      <c r="R171">
        <f t="shared" si="30"/>
        <v>0.77970000000000006</v>
      </c>
      <c r="S171">
        <f t="shared" si="20"/>
        <v>0.77229999999999999</v>
      </c>
      <c r="T171" t="s">
        <v>101</v>
      </c>
    </row>
    <row r="172" spans="1:20">
      <c r="A172" t="s">
        <v>509</v>
      </c>
      <c r="B172">
        <v>9</v>
      </c>
      <c r="C172">
        <v>20308166</v>
      </c>
      <c r="D172" t="s">
        <v>510</v>
      </c>
      <c r="E172" t="s">
        <v>511</v>
      </c>
      <c r="F172" t="s">
        <v>23</v>
      </c>
      <c r="G172" t="s">
        <v>24</v>
      </c>
      <c r="H172" t="s">
        <v>38</v>
      </c>
      <c r="I172" t="s">
        <v>25</v>
      </c>
      <c r="J172">
        <v>0.31540000000000001</v>
      </c>
      <c r="K172">
        <v>6.1900000000000002E-3</v>
      </c>
      <c r="L172">
        <v>0.3775</v>
      </c>
      <c r="M172" t="s">
        <v>27</v>
      </c>
      <c r="N172" t="s">
        <v>25</v>
      </c>
      <c r="O172" t="s">
        <v>38</v>
      </c>
      <c r="P172" t="s">
        <v>28</v>
      </c>
      <c r="Q172">
        <f t="shared" si="29"/>
        <v>0.68459999999999999</v>
      </c>
      <c r="R172">
        <f t="shared" si="30"/>
        <v>0.99380999999999997</v>
      </c>
      <c r="S172">
        <f t="shared" si="20"/>
        <v>0.62250000000000005</v>
      </c>
      <c r="T172" t="s">
        <v>512</v>
      </c>
    </row>
    <row r="173" spans="1:20">
      <c r="A173" t="s">
        <v>513</v>
      </c>
      <c r="B173">
        <v>9</v>
      </c>
      <c r="C173">
        <v>14038763</v>
      </c>
      <c r="D173" t="s">
        <v>514</v>
      </c>
      <c r="E173" t="s">
        <v>515</v>
      </c>
      <c r="F173" t="s">
        <v>23</v>
      </c>
      <c r="G173" t="s">
        <v>24</v>
      </c>
      <c r="H173" t="s">
        <v>25</v>
      </c>
      <c r="I173" t="s">
        <v>38</v>
      </c>
      <c r="J173">
        <v>0.43269999999999997</v>
      </c>
      <c r="K173">
        <v>0.60770000000000002</v>
      </c>
      <c r="L173">
        <v>0.72089999999999999</v>
      </c>
      <c r="M173" t="s">
        <v>27</v>
      </c>
      <c r="N173" t="s">
        <v>25</v>
      </c>
      <c r="O173" t="s">
        <v>38</v>
      </c>
      <c r="P173" t="s">
        <v>28</v>
      </c>
      <c r="Q173">
        <f t="shared" si="29"/>
        <v>0.43269999999999997</v>
      </c>
      <c r="R173">
        <f t="shared" si="30"/>
        <v>0.60770000000000002</v>
      </c>
      <c r="S173">
        <f t="shared" si="20"/>
        <v>0.72089999999999999</v>
      </c>
      <c r="T173" t="s">
        <v>46</v>
      </c>
    </row>
    <row r="174" spans="1:20">
      <c r="A174" t="s">
        <v>516</v>
      </c>
      <c r="B174">
        <v>9</v>
      </c>
      <c r="C174">
        <v>129559935</v>
      </c>
      <c r="D174" t="s">
        <v>517</v>
      </c>
      <c r="E174" t="s">
        <v>518</v>
      </c>
      <c r="F174" t="s">
        <v>23</v>
      </c>
      <c r="G174" t="s">
        <v>24</v>
      </c>
      <c r="H174" t="s">
        <v>25</v>
      </c>
      <c r="I174" t="s">
        <v>33</v>
      </c>
      <c r="J174">
        <v>0.42680000000000001</v>
      </c>
      <c r="K174">
        <v>9.9000000000000008E-3</v>
      </c>
      <c r="L174">
        <v>0.52270000000000005</v>
      </c>
      <c r="M174" t="s">
        <v>27</v>
      </c>
      <c r="N174" t="s">
        <v>25</v>
      </c>
      <c r="O174" t="s">
        <v>33</v>
      </c>
      <c r="P174" t="s">
        <v>48</v>
      </c>
      <c r="Q174">
        <f t="shared" si="29"/>
        <v>0.42680000000000001</v>
      </c>
      <c r="R174">
        <f t="shared" si="30"/>
        <v>9.9000000000000008E-3</v>
      </c>
      <c r="S174">
        <f t="shared" si="20"/>
        <v>0.52270000000000005</v>
      </c>
      <c r="T174" t="s">
        <v>296</v>
      </c>
    </row>
    <row r="175" spans="1:20">
      <c r="A175" s="2" t="s">
        <v>519</v>
      </c>
      <c r="B175" s="2">
        <v>9</v>
      </c>
      <c r="C175" s="2">
        <v>1128641</v>
      </c>
      <c r="D175" s="2" t="s">
        <v>520</v>
      </c>
      <c r="E175" s="2" t="s">
        <v>521</v>
      </c>
      <c r="F175" s="2" t="s">
        <v>81</v>
      </c>
      <c r="G175" s="2" t="s">
        <v>82</v>
      </c>
      <c r="H175" s="2" t="s">
        <v>33</v>
      </c>
      <c r="I175" s="2" t="s">
        <v>25</v>
      </c>
      <c r="J175" s="2">
        <v>0.29959999999999998</v>
      </c>
      <c r="K175" s="2">
        <v>0.55769999999999997</v>
      </c>
      <c r="L175" s="2">
        <v>0.66869999999999996</v>
      </c>
      <c r="M175" s="2" t="s">
        <v>83</v>
      </c>
      <c r="N175" s="2" t="s">
        <v>33</v>
      </c>
      <c r="O175" s="2" t="s">
        <v>25</v>
      </c>
      <c r="P175" s="2" t="s">
        <v>28</v>
      </c>
      <c r="Q175" s="2">
        <f>IF(N175=H175,J175,1-J175)</f>
        <v>0.29959999999999998</v>
      </c>
      <c r="R175" s="2">
        <f>IF(N175=H175,K175,1-K175)</f>
        <v>0.55769999999999997</v>
      </c>
      <c r="S175" s="2">
        <f t="shared" si="20"/>
        <v>0.66869999999999996</v>
      </c>
      <c r="T175" t="s">
        <v>53</v>
      </c>
    </row>
    <row r="176" spans="1:20">
      <c r="A176" s="2" t="s">
        <v>522</v>
      </c>
      <c r="B176" s="2">
        <v>9</v>
      </c>
      <c r="C176" s="2">
        <v>14480820</v>
      </c>
      <c r="D176" s="2" t="s">
        <v>523</v>
      </c>
      <c r="E176" s="2" t="s">
        <v>524</v>
      </c>
      <c r="F176" s="2" t="s">
        <v>81</v>
      </c>
      <c r="G176" s="2" t="s">
        <v>82</v>
      </c>
      <c r="H176" s="2" t="s">
        <v>25</v>
      </c>
      <c r="I176" s="2" t="s">
        <v>33</v>
      </c>
      <c r="J176" s="2">
        <v>0.68059999999999998</v>
      </c>
      <c r="K176" s="2">
        <v>0.76839999999999997</v>
      </c>
      <c r="L176" s="2">
        <v>0.48709999999999998</v>
      </c>
      <c r="M176" s="2" t="s">
        <v>83</v>
      </c>
      <c r="N176" s="2" t="s">
        <v>33</v>
      </c>
      <c r="O176" s="2" t="s">
        <v>25</v>
      </c>
      <c r="P176" s="2" t="s">
        <v>98</v>
      </c>
      <c r="Q176" s="2">
        <f>IF(N176=H176,J176,1-J176)</f>
        <v>0.31940000000000002</v>
      </c>
      <c r="R176" s="2">
        <f>IF(N176=H176,K176,1-K176)</f>
        <v>0.23160000000000003</v>
      </c>
      <c r="S176" s="2">
        <f t="shared" si="20"/>
        <v>0.51290000000000002</v>
      </c>
      <c r="T176" t="s">
        <v>101</v>
      </c>
    </row>
    <row r="177" spans="1:20">
      <c r="A177" s="2" t="s">
        <v>525</v>
      </c>
      <c r="B177" s="2">
        <v>9</v>
      </c>
      <c r="C177" s="2">
        <v>96446445</v>
      </c>
      <c r="D177" s="2" t="s">
        <v>507</v>
      </c>
      <c r="E177" s="2" t="s">
        <v>526</v>
      </c>
      <c r="F177" s="2" t="s">
        <v>81</v>
      </c>
      <c r="G177" s="2" t="s">
        <v>82</v>
      </c>
      <c r="H177" s="2" t="s">
        <v>38</v>
      </c>
      <c r="I177" s="2" t="s">
        <v>26</v>
      </c>
      <c r="J177" s="2">
        <v>0.46529999999999999</v>
      </c>
      <c r="K177" s="2">
        <v>0.66700000000000004</v>
      </c>
      <c r="L177" s="2">
        <v>0.68989999999999996</v>
      </c>
      <c r="M177" s="2" t="s">
        <v>83</v>
      </c>
      <c r="N177" s="2" t="s">
        <v>38</v>
      </c>
      <c r="O177" s="2" t="s">
        <v>26</v>
      </c>
      <c r="P177" s="2" t="s">
        <v>28</v>
      </c>
      <c r="Q177" s="2">
        <f>IF(N177=H177,J177,1-J177)</f>
        <v>0.46529999999999999</v>
      </c>
      <c r="R177" s="2">
        <f>IF(N177=H177,K177,1-K177)</f>
        <v>0.66700000000000004</v>
      </c>
      <c r="S177" s="2">
        <f t="shared" si="20"/>
        <v>0.68989999999999996</v>
      </c>
      <c r="T177" t="s">
        <v>527</v>
      </c>
    </row>
    <row r="178" spans="1:20">
      <c r="A178" s="2" t="s">
        <v>528</v>
      </c>
      <c r="B178" s="2">
        <v>9</v>
      </c>
      <c r="C178" s="2">
        <v>111371123</v>
      </c>
      <c r="D178" s="2" t="s">
        <v>529</v>
      </c>
      <c r="E178" s="2" t="s">
        <v>530</v>
      </c>
      <c r="F178" s="2" t="s">
        <v>81</v>
      </c>
      <c r="G178" s="2" t="s">
        <v>82</v>
      </c>
      <c r="H178" s="2" t="s">
        <v>38</v>
      </c>
      <c r="I178" s="2" t="s">
        <v>26</v>
      </c>
      <c r="J178" s="2">
        <v>5.7500000000000002E-2</v>
      </c>
      <c r="K178" s="2">
        <v>0.2833</v>
      </c>
      <c r="L178" s="2">
        <v>0.23150000000000001</v>
      </c>
      <c r="M178" s="2" t="s">
        <v>83</v>
      </c>
      <c r="N178" s="2" t="s">
        <v>26</v>
      </c>
      <c r="O178" s="2" t="s">
        <v>38</v>
      </c>
      <c r="P178" s="2" t="s">
        <v>98</v>
      </c>
      <c r="Q178" s="2">
        <f>IF(N178=H178,J178,1-J178)</f>
        <v>0.9425</v>
      </c>
      <c r="R178" s="2">
        <f>IF(N178=H178,K178,1-K178)</f>
        <v>0.7167</v>
      </c>
      <c r="S178" s="2">
        <f t="shared" si="20"/>
        <v>0.76849999999999996</v>
      </c>
      <c r="T178" t="s">
        <v>531</v>
      </c>
    </row>
    <row r="179" spans="1:20">
      <c r="A179" s="2" t="s">
        <v>532</v>
      </c>
      <c r="B179" s="2">
        <v>9</v>
      </c>
      <c r="C179" s="2">
        <v>129397014</v>
      </c>
      <c r="D179" s="2" t="s">
        <v>517</v>
      </c>
      <c r="E179" s="2" t="s">
        <v>533</v>
      </c>
      <c r="F179" s="2" t="s">
        <v>81</v>
      </c>
      <c r="G179" s="2" t="s">
        <v>82</v>
      </c>
      <c r="H179" s="2" t="s">
        <v>38</v>
      </c>
      <c r="I179" s="2" t="s">
        <v>26</v>
      </c>
      <c r="J179" s="2">
        <v>0.86899999999999999</v>
      </c>
      <c r="K179" s="2">
        <v>0.64119999999999999</v>
      </c>
      <c r="L179" s="2">
        <v>0.71030000000000004</v>
      </c>
      <c r="M179" s="2" t="s">
        <v>83</v>
      </c>
      <c r="N179" s="2" t="s">
        <v>38</v>
      </c>
      <c r="O179" s="2" t="s">
        <v>26</v>
      </c>
      <c r="P179" s="2" t="s">
        <v>28</v>
      </c>
      <c r="Q179" s="2">
        <f>IF(N179=H179,J179,1-J179)</f>
        <v>0.86899999999999999</v>
      </c>
      <c r="R179" s="2">
        <f>IF(N179=H179,K179,1-K179)</f>
        <v>0.64119999999999999</v>
      </c>
      <c r="S179" s="2">
        <f t="shared" si="20"/>
        <v>0.71030000000000004</v>
      </c>
      <c r="T179" t="s">
        <v>53</v>
      </c>
    </row>
    <row r="180" spans="1:20">
      <c r="A180" t="s">
        <v>534</v>
      </c>
      <c r="B180">
        <v>10</v>
      </c>
      <c r="C180">
        <v>96108774</v>
      </c>
      <c r="D180" t="s">
        <v>535</v>
      </c>
      <c r="E180" t="s">
        <v>536</v>
      </c>
      <c r="F180" t="s">
        <v>23</v>
      </c>
      <c r="G180" t="s">
        <v>24</v>
      </c>
      <c r="H180" t="s">
        <v>38</v>
      </c>
      <c r="I180" t="s">
        <v>26</v>
      </c>
      <c r="J180">
        <v>0.30759999999999998</v>
      </c>
      <c r="K180">
        <v>0.16089999999999999</v>
      </c>
      <c r="L180">
        <v>3.0300000000000001E-2</v>
      </c>
      <c r="M180" t="s">
        <v>27</v>
      </c>
      <c r="N180" t="s">
        <v>26</v>
      </c>
      <c r="O180" t="s">
        <v>38</v>
      </c>
      <c r="P180" t="s">
        <v>28</v>
      </c>
      <c r="Q180">
        <f t="shared" ref="Q180:Q190" si="31">IF(H180=N180,J180,1-J180)</f>
        <v>0.69240000000000002</v>
      </c>
      <c r="R180">
        <f t="shared" ref="R180:R190" si="32">IF(H180=N180,K180,1-K180)</f>
        <v>0.83909999999999996</v>
      </c>
      <c r="S180">
        <f t="shared" si="20"/>
        <v>0.96970000000000001</v>
      </c>
      <c r="T180" t="s">
        <v>537</v>
      </c>
    </row>
    <row r="181" spans="1:20">
      <c r="A181" t="s">
        <v>538</v>
      </c>
      <c r="B181">
        <v>10</v>
      </c>
      <c r="C181">
        <v>27897769</v>
      </c>
      <c r="D181" t="s">
        <v>539</v>
      </c>
      <c r="E181" t="s">
        <v>540</v>
      </c>
      <c r="F181" t="s">
        <v>23</v>
      </c>
      <c r="G181" t="s">
        <v>24</v>
      </c>
      <c r="H181" t="s">
        <v>25</v>
      </c>
      <c r="I181" t="s">
        <v>33</v>
      </c>
      <c r="J181">
        <v>0.121</v>
      </c>
      <c r="K181">
        <v>0.27350000000000002</v>
      </c>
      <c r="L181">
        <v>0.48180000000000001</v>
      </c>
      <c r="M181" t="s">
        <v>27</v>
      </c>
      <c r="N181" t="s">
        <v>25</v>
      </c>
      <c r="O181" t="s">
        <v>33</v>
      </c>
      <c r="P181" t="s">
        <v>48</v>
      </c>
      <c r="Q181">
        <f t="shared" si="31"/>
        <v>0.121</v>
      </c>
      <c r="R181">
        <f t="shared" si="32"/>
        <v>0.27350000000000002</v>
      </c>
      <c r="S181">
        <f t="shared" si="20"/>
        <v>0.48180000000000001</v>
      </c>
      <c r="T181" t="s">
        <v>139</v>
      </c>
    </row>
    <row r="182" spans="1:20">
      <c r="A182" t="s">
        <v>541</v>
      </c>
      <c r="B182">
        <v>10</v>
      </c>
      <c r="C182">
        <v>28010605</v>
      </c>
      <c r="D182" t="s">
        <v>539</v>
      </c>
      <c r="E182" t="s">
        <v>540</v>
      </c>
      <c r="F182" t="s">
        <v>23</v>
      </c>
      <c r="G182" t="s">
        <v>24</v>
      </c>
      <c r="H182" t="s">
        <v>33</v>
      </c>
      <c r="I182" t="s">
        <v>25</v>
      </c>
      <c r="J182">
        <v>0.26790000000000003</v>
      </c>
      <c r="K182">
        <v>0.1077</v>
      </c>
      <c r="L182">
        <v>8.2500000000000004E-2</v>
      </c>
      <c r="M182" t="s">
        <v>27</v>
      </c>
      <c r="N182" t="s">
        <v>25</v>
      </c>
      <c r="O182" t="s">
        <v>33</v>
      </c>
      <c r="P182" t="s">
        <v>28</v>
      </c>
      <c r="Q182">
        <f t="shared" si="31"/>
        <v>0.73209999999999997</v>
      </c>
      <c r="R182">
        <f t="shared" si="32"/>
        <v>0.89229999999999998</v>
      </c>
      <c r="S182">
        <f t="shared" si="20"/>
        <v>0.91749999999999998</v>
      </c>
      <c r="T182" t="s">
        <v>49</v>
      </c>
    </row>
    <row r="183" spans="1:20">
      <c r="A183" t="s">
        <v>542</v>
      </c>
      <c r="B183">
        <v>10</v>
      </c>
      <c r="C183">
        <v>119284408</v>
      </c>
      <c r="D183" t="s">
        <v>543</v>
      </c>
      <c r="E183" t="s">
        <v>544</v>
      </c>
      <c r="F183" t="s">
        <v>23</v>
      </c>
      <c r="G183" t="s">
        <v>42</v>
      </c>
      <c r="H183" t="s">
        <v>25</v>
      </c>
      <c r="I183" t="s">
        <v>26</v>
      </c>
      <c r="J183">
        <v>0.1905</v>
      </c>
      <c r="K183">
        <v>8.1680000000000003E-2</v>
      </c>
      <c r="L183">
        <v>0.22539999999999999</v>
      </c>
      <c r="M183" t="s">
        <v>27</v>
      </c>
      <c r="N183" t="s">
        <v>26</v>
      </c>
      <c r="O183" t="s">
        <v>25</v>
      </c>
      <c r="P183" t="s">
        <v>28</v>
      </c>
      <c r="Q183">
        <f t="shared" si="31"/>
        <v>0.8095</v>
      </c>
      <c r="R183">
        <f t="shared" si="32"/>
        <v>0.91832000000000003</v>
      </c>
      <c r="S183">
        <f t="shared" si="20"/>
        <v>0.77459999999999996</v>
      </c>
      <c r="T183" t="s">
        <v>545</v>
      </c>
    </row>
    <row r="184" spans="1:20">
      <c r="A184" t="s">
        <v>546</v>
      </c>
      <c r="B184">
        <v>10</v>
      </c>
      <c r="C184">
        <v>127837659</v>
      </c>
      <c r="D184" t="s">
        <v>547</v>
      </c>
      <c r="E184" t="s">
        <v>548</v>
      </c>
      <c r="F184" t="s">
        <v>23</v>
      </c>
      <c r="G184" t="s">
        <v>24</v>
      </c>
      <c r="H184" t="s">
        <v>25</v>
      </c>
      <c r="I184" t="s">
        <v>33</v>
      </c>
      <c r="J184">
        <v>0.52080000000000004</v>
      </c>
      <c r="K184">
        <v>0.97709999999999997</v>
      </c>
      <c r="L184">
        <v>0.85850000000000004</v>
      </c>
      <c r="M184" t="s">
        <v>27</v>
      </c>
      <c r="N184" t="s">
        <v>25</v>
      </c>
      <c r="O184" t="s">
        <v>33</v>
      </c>
      <c r="P184" t="s">
        <v>28</v>
      </c>
      <c r="Q184">
        <f t="shared" si="31"/>
        <v>0.52080000000000004</v>
      </c>
      <c r="R184">
        <f t="shared" si="32"/>
        <v>0.97709999999999997</v>
      </c>
      <c r="S184">
        <f t="shared" si="20"/>
        <v>0.85850000000000004</v>
      </c>
      <c r="T184" t="s">
        <v>173</v>
      </c>
    </row>
    <row r="185" spans="1:20">
      <c r="A185" t="s">
        <v>549</v>
      </c>
      <c r="B185">
        <v>10</v>
      </c>
      <c r="C185">
        <v>78158137</v>
      </c>
      <c r="D185" t="s">
        <v>550</v>
      </c>
      <c r="E185" t="s">
        <v>551</v>
      </c>
      <c r="F185" t="s">
        <v>23</v>
      </c>
      <c r="G185" t="s">
        <v>42</v>
      </c>
      <c r="H185" t="s">
        <v>38</v>
      </c>
      <c r="I185" t="s">
        <v>26</v>
      </c>
      <c r="J185">
        <v>0.14760000000000001</v>
      </c>
      <c r="K185">
        <v>0.85399999999999998</v>
      </c>
      <c r="L185">
        <v>0.30790000000000001</v>
      </c>
      <c r="M185" t="s">
        <v>27</v>
      </c>
      <c r="N185" t="s">
        <v>26</v>
      </c>
      <c r="O185" t="s">
        <v>38</v>
      </c>
      <c r="P185" t="s">
        <v>28</v>
      </c>
      <c r="Q185">
        <f t="shared" si="31"/>
        <v>0.85240000000000005</v>
      </c>
      <c r="R185">
        <f t="shared" si="32"/>
        <v>0.14600000000000002</v>
      </c>
      <c r="S185">
        <f t="shared" si="20"/>
        <v>0.69209999999999994</v>
      </c>
      <c r="T185" t="s">
        <v>101</v>
      </c>
    </row>
    <row r="186" spans="1:20">
      <c r="A186" t="s">
        <v>552</v>
      </c>
      <c r="B186">
        <v>10</v>
      </c>
      <c r="C186">
        <v>15519799</v>
      </c>
      <c r="D186" t="s">
        <v>553</v>
      </c>
      <c r="E186" t="s">
        <v>554</v>
      </c>
      <c r="F186" t="s">
        <v>23</v>
      </c>
      <c r="G186" t="s">
        <v>24</v>
      </c>
      <c r="H186" t="s">
        <v>25</v>
      </c>
      <c r="I186" t="s">
        <v>33</v>
      </c>
      <c r="J186">
        <v>0.26300000000000001</v>
      </c>
      <c r="K186">
        <v>0.40970000000000001</v>
      </c>
      <c r="L186">
        <v>0.38279999999999997</v>
      </c>
      <c r="M186" t="s">
        <v>27</v>
      </c>
      <c r="N186" t="s">
        <v>25</v>
      </c>
      <c r="O186" t="s">
        <v>33</v>
      </c>
      <c r="P186" t="s">
        <v>28</v>
      </c>
      <c r="Q186">
        <f t="shared" si="31"/>
        <v>0.26300000000000001</v>
      </c>
      <c r="R186">
        <f t="shared" si="32"/>
        <v>0.40970000000000001</v>
      </c>
      <c r="S186">
        <f t="shared" si="20"/>
        <v>0.38279999999999997</v>
      </c>
      <c r="T186" t="s">
        <v>101</v>
      </c>
    </row>
    <row r="187" spans="1:20">
      <c r="A187" t="s">
        <v>555</v>
      </c>
      <c r="B187">
        <v>10</v>
      </c>
      <c r="C187">
        <v>119767504</v>
      </c>
      <c r="D187" t="s">
        <v>543</v>
      </c>
      <c r="E187" t="s">
        <v>556</v>
      </c>
      <c r="F187" t="s">
        <v>23</v>
      </c>
      <c r="G187" t="s">
        <v>24</v>
      </c>
      <c r="H187" t="s">
        <v>33</v>
      </c>
      <c r="I187" t="s">
        <v>25</v>
      </c>
      <c r="J187">
        <v>0.13980000000000001</v>
      </c>
      <c r="K187">
        <v>6.1900000000000002E-3</v>
      </c>
      <c r="L187">
        <v>6.1000000000000004E-3</v>
      </c>
      <c r="M187" t="s">
        <v>27</v>
      </c>
      <c r="N187" t="s">
        <v>25</v>
      </c>
      <c r="O187" t="s">
        <v>33</v>
      </c>
      <c r="P187" t="s">
        <v>28</v>
      </c>
      <c r="Q187">
        <f t="shared" si="31"/>
        <v>0.86019999999999996</v>
      </c>
      <c r="R187">
        <f t="shared" si="32"/>
        <v>0.99380999999999997</v>
      </c>
      <c r="S187">
        <f t="shared" si="20"/>
        <v>0.99390000000000001</v>
      </c>
      <c r="T187" t="s">
        <v>557</v>
      </c>
    </row>
    <row r="188" spans="1:20">
      <c r="A188" t="s">
        <v>558</v>
      </c>
      <c r="B188">
        <v>10</v>
      </c>
      <c r="C188">
        <v>27961690</v>
      </c>
      <c r="D188" t="s">
        <v>539</v>
      </c>
      <c r="E188" t="s">
        <v>540</v>
      </c>
      <c r="F188" t="s">
        <v>23</v>
      </c>
      <c r="G188" t="s">
        <v>24</v>
      </c>
      <c r="H188" t="s">
        <v>26</v>
      </c>
      <c r="I188" t="s">
        <v>38</v>
      </c>
      <c r="J188">
        <v>0.38369999999999999</v>
      </c>
      <c r="K188">
        <v>6.4360000000000001E-2</v>
      </c>
      <c r="L188">
        <v>6.5100000000000005E-2</v>
      </c>
      <c r="M188" t="s">
        <v>27</v>
      </c>
      <c r="N188" t="s">
        <v>38</v>
      </c>
      <c r="O188" t="s">
        <v>26</v>
      </c>
      <c r="P188" t="s">
        <v>28</v>
      </c>
      <c r="Q188">
        <f t="shared" si="31"/>
        <v>0.61630000000000007</v>
      </c>
      <c r="R188">
        <f t="shared" si="32"/>
        <v>0.93564000000000003</v>
      </c>
      <c r="S188">
        <f t="shared" si="20"/>
        <v>0.93489999999999995</v>
      </c>
      <c r="T188" t="s">
        <v>559</v>
      </c>
    </row>
    <row r="189" spans="1:20">
      <c r="A189" t="s">
        <v>560</v>
      </c>
      <c r="B189">
        <v>10</v>
      </c>
      <c r="C189">
        <v>100452838</v>
      </c>
      <c r="D189" t="s">
        <v>561</v>
      </c>
      <c r="E189" t="s">
        <v>562</v>
      </c>
      <c r="F189" t="s">
        <v>23</v>
      </c>
      <c r="G189" t="s">
        <v>24</v>
      </c>
      <c r="H189" t="s">
        <v>38</v>
      </c>
      <c r="I189" t="s">
        <v>26</v>
      </c>
      <c r="J189">
        <v>0.35970000000000002</v>
      </c>
      <c r="K189">
        <v>0.35149999999999998</v>
      </c>
      <c r="L189">
        <v>0.35249999999999998</v>
      </c>
      <c r="M189" t="s">
        <v>27</v>
      </c>
      <c r="N189" t="s">
        <v>38</v>
      </c>
      <c r="O189" t="s">
        <v>26</v>
      </c>
      <c r="P189" t="s">
        <v>48</v>
      </c>
      <c r="Q189">
        <f t="shared" si="31"/>
        <v>0.35970000000000002</v>
      </c>
      <c r="R189">
        <f t="shared" si="32"/>
        <v>0.35149999999999998</v>
      </c>
      <c r="S189">
        <f t="shared" si="20"/>
        <v>0.35249999999999998</v>
      </c>
      <c r="T189" t="s">
        <v>75</v>
      </c>
    </row>
    <row r="190" spans="1:20">
      <c r="A190" t="s">
        <v>563</v>
      </c>
      <c r="B190">
        <v>10</v>
      </c>
      <c r="C190">
        <v>63825561</v>
      </c>
      <c r="D190" t="s">
        <v>564</v>
      </c>
      <c r="E190" t="s">
        <v>565</v>
      </c>
      <c r="F190" t="s">
        <v>23</v>
      </c>
      <c r="G190" t="s">
        <v>42</v>
      </c>
      <c r="H190" t="s">
        <v>26</v>
      </c>
      <c r="I190" t="s">
        <v>38</v>
      </c>
      <c r="J190">
        <v>0.4743</v>
      </c>
      <c r="K190">
        <v>0.3478</v>
      </c>
      <c r="L190">
        <v>0.24959999999999999</v>
      </c>
      <c r="M190" t="s">
        <v>27</v>
      </c>
      <c r="N190" t="s">
        <v>38</v>
      </c>
      <c r="O190" t="s">
        <v>26</v>
      </c>
      <c r="P190" t="s">
        <v>28</v>
      </c>
      <c r="Q190">
        <f t="shared" si="31"/>
        <v>0.52570000000000006</v>
      </c>
      <c r="R190">
        <f t="shared" si="32"/>
        <v>0.6522</v>
      </c>
      <c r="S190">
        <f t="shared" si="20"/>
        <v>0.75039999999999996</v>
      </c>
      <c r="T190" t="s">
        <v>34</v>
      </c>
    </row>
    <row r="191" spans="1:20">
      <c r="A191" s="2" t="s">
        <v>566</v>
      </c>
      <c r="B191" s="2">
        <v>10</v>
      </c>
      <c r="C191" s="2">
        <v>97259560</v>
      </c>
      <c r="D191" s="2" t="s">
        <v>567</v>
      </c>
      <c r="E191" s="2" t="s">
        <v>568</v>
      </c>
      <c r="F191" s="2" t="s">
        <v>81</v>
      </c>
      <c r="G191" s="2" t="s">
        <v>82</v>
      </c>
      <c r="H191" s="2" t="s">
        <v>33</v>
      </c>
      <c r="I191" s="2" t="s">
        <v>25</v>
      </c>
      <c r="J191" s="2">
        <v>0.58430000000000004</v>
      </c>
      <c r="K191" s="2">
        <v>0.57850000000000001</v>
      </c>
      <c r="L191" s="2">
        <v>0.51890000000000003</v>
      </c>
      <c r="M191" s="2" t="s">
        <v>83</v>
      </c>
      <c r="N191" s="2" t="s">
        <v>25</v>
      </c>
      <c r="O191" s="2" t="s">
        <v>33</v>
      </c>
      <c r="P191" s="2" t="s">
        <v>98</v>
      </c>
      <c r="Q191" s="2">
        <f>IF(N191=H191,J191,1-J191)</f>
        <v>0.41569999999999996</v>
      </c>
      <c r="R191" s="2">
        <f>IF(N191=H191,K191,1-K191)</f>
        <v>0.42149999999999999</v>
      </c>
      <c r="S191" s="2">
        <f t="shared" si="20"/>
        <v>0.48109999999999997</v>
      </c>
      <c r="T191" t="s">
        <v>34</v>
      </c>
    </row>
    <row r="192" spans="1:20">
      <c r="A192" s="2" t="s">
        <v>569</v>
      </c>
      <c r="B192" s="2">
        <v>10</v>
      </c>
      <c r="C192" s="2">
        <v>103128332</v>
      </c>
      <c r="D192" s="2" t="s">
        <v>570</v>
      </c>
      <c r="E192" s="2" t="s">
        <v>571</v>
      </c>
      <c r="F192" s="2" t="s">
        <v>81</v>
      </c>
      <c r="G192" s="2" t="s">
        <v>82</v>
      </c>
      <c r="H192" s="2" t="s">
        <v>25</v>
      </c>
      <c r="I192" s="2" t="s">
        <v>33</v>
      </c>
      <c r="J192" s="2">
        <v>0.96530000000000005</v>
      </c>
      <c r="K192" s="2">
        <v>0.79720000000000002</v>
      </c>
      <c r="L192" s="2">
        <v>0.95840000000000003</v>
      </c>
      <c r="M192" s="2" t="s">
        <v>83</v>
      </c>
      <c r="N192" s="2" t="s">
        <v>25</v>
      </c>
      <c r="O192" s="2" t="s">
        <v>33</v>
      </c>
      <c r="P192" s="2" t="s">
        <v>28</v>
      </c>
      <c r="Q192" s="2">
        <f>IF(N192=H192,J192,1-J192)</f>
        <v>0.96530000000000005</v>
      </c>
      <c r="R192" s="2">
        <f>IF(N192=H192,K192,1-K192)</f>
        <v>0.79720000000000002</v>
      </c>
      <c r="S192" s="2">
        <f t="shared" si="20"/>
        <v>0.95840000000000003</v>
      </c>
      <c r="T192" t="s">
        <v>34</v>
      </c>
    </row>
    <row r="193" spans="1:20">
      <c r="A193" s="2" t="s">
        <v>572</v>
      </c>
      <c r="B193" s="2">
        <v>10</v>
      </c>
      <c r="C193" s="2">
        <v>119738984</v>
      </c>
      <c r="D193" s="2" t="s">
        <v>543</v>
      </c>
      <c r="E193" s="2" t="s">
        <v>573</v>
      </c>
      <c r="F193" s="2" t="s">
        <v>81</v>
      </c>
      <c r="G193" s="2" t="s">
        <v>82</v>
      </c>
      <c r="H193" s="2" t="s">
        <v>38</v>
      </c>
      <c r="I193" s="2" t="s">
        <v>26</v>
      </c>
      <c r="J193" s="2">
        <v>0.92159999999999997</v>
      </c>
      <c r="K193" s="2">
        <v>0.75149999999999995</v>
      </c>
      <c r="L193" s="2">
        <v>0.98939999999999995</v>
      </c>
      <c r="M193" s="2" t="s">
        <v>83</v>
      </c>
      <c r="N193" s="2" t="s">
        <v>38</v>
      </c>
      <c r="O193" s="2" t="s">
        <v>26</v>
      </c>
      <c r="P193" s="2" t="s">
        <v>28</v>
      </c>
      <c r="Q193" s="2">
        <f>IF(N193=H193,J193,1-J193)</f>
        <v>0.92159999999999997</v>
      </c>
      <c r="R193" s="2">
        <f>IF(N193=H193,K193,1-K193)</f>
        <v>0.75149999999999995</v>
      </c>
      <c r="S193" s="2">
        <f t="shared" si="20"/>
        <v>0.98939999999999995</v>
      </c>
      <c r="T193" t="s">
        <v>574</v>
      </c>
    </row>
    <row r="194" spans="1:20">
      <c r="A194" t="s">
        <v>575</v>
      </c>
      <c r="B194">
        <v>11</v>
      </c>
      <c r="C194">
        <v>128236637</v>
      </c>
      <c r="D194" t="s">
        <v>576</v>
      </c>
      <c r="E194" t="s">
        <v>577</v>
      </c>
      <c r="F194" t="s">
        <v>23</v>
      </c>
      <c r="G194" t="s">
        <v>24</v>
      </c>
      <c r="H194" t="s">
        <v>33</v>
      </c>
      <c r="I194" t="s">
        <v>25</v>
      </c>
      <c r="J194">
        <v>0.1807</v>
      </c>
      <c r="K194">
        <v>0.1114</v>
      </c>
      <c r="L194">
        <v>0.1293</v>
      </c>
      <c r="M194" t="s">
        <v>27</v>
      </c>
      <c r="N194" t="s">
        <v>25</v>
      </c>
      <c r="O194" t="s">
        <v>33</v>
      </c>
      <c r="P194" t="s">
        <v>28</v>
      </c>
      <c r="Q194">
        <f>IF(H194=N194,J194,1-J194)</f>
        <v>0.81930000000000003</v>
      </c>
      <c r="R194">
        <f>IF(H194=N194,K194,1-K194)</f>
        <v>0.88860000000000006</v>
      </c>
      <c r="S194">
        <f t="shared" si="20"/>
        <v>0.87070000000000003</v>
      </c>
      <c r="T194" t="s">
        <v>171</v>
      </c>
    </row>
    <row r="195" spans="1:20">
      <c r="A195" t="s">
        <v>578</v>
      </c>
      <c r="B195">
        <v>11</v>
      </c>
      <c r="C195">
        <v>44471561</v>
      </c>
      <c r="D195" t="s">
        <v>579</v>
      </c>
      <c r="E195" t="s">
        <v>580</v>
      </c>
      <c r="F195" t="s">
        <v>23</v>
      </c>
      <c r="G195" t="s">
        <v>24</v>
      </c>
      <c r="H195" t="s">
        <v>25</v>
      </c>
      <c r="I195" t="s">
        <v>33</v>
      </c>
      <c r="J195">
        <v>0.26029999999999998</v>
      </c>
      <c r="K195">
        <v>0.62250000000000005</v>
      </c>
      <c r="L195">
        <v>0.5212</v>
      </c>
      <c r="M195" t="s">
        <v>27</v>
      </c>
      <c r="N195" t="s">
        <v>25</v>
      </c>
      <c r="O195" t="s">
        <v>33</v>
      </c>
      <c r="P195" t="s">
        <v>28</v>
      </c>
      <c r="Q195">
        <f>IF(H195=N195,J195,1-J195)</f>
        <v>0.26029999999999998</v>
      </c>
      <c r="R195">
        <f>IF(H195=N195,K195,1-K195)</f>
        <v>0.62250000000000005</v>
      </c>
      <c r="S195">
        <f t="shared" ref="S195:S258" si="33">IF(H195=N195,L195,1-L195)</f>
        <v>0.5212</v>
      </c>
      <c r="T195" t="s">
        <v>108</v>
      </c>
    </row>
    <row r="196" spans="1:20">
      <c r="A196" s="2" t="s">
        <v>581</v>
      </c>
      <c r="B196" s="2">
        <v>11</v>
      </c>
      <c r="C196" s="2">
        <v>2673575</v>
      </c>
      <c r="D196" s="2" t="s">
        <v>582</v>
      </c>
      <c r="E196" s="2" t="s">
        <v>583</v>
      </c>
      <c r="F196" s="2" t="s">
        <v>81</v>
      </c>
      <c r="G196" s="2" t="s">
        <v>82</v>
      </c>
      <c r="H196" s="2" t="s">
        <v>25</v>
      </c>
      <c r="I196" s="2" t="s">
        <v>33</v>
      </c>
      <c r="J196" s="2">
        <v>0.1429</v>
      </c>
      <c r="K196" s="2">
        <v>0.31809999999999999</v>
      </c>
      <c r="L196" s="2">
        <v>0.52039999999999997</v>
      </c>
      <c r="M196" s="2" t="s">
        <v>83</v>
      </c>
      <c r="N196" s="2" t="s">
        <v>25</v>
      </c>
      <c r="O196" s="2" t="s">
        <v>33</v>
      </c>
      <c r="P196" s="2" t="s">
        <v>28</v>
      </c>
      <c r="Q196" s="2">
        <f>IF(N196=H196,J196,1-J196)</f>
        <v>0.1429</v>
      </c>
      <c r="R196" s="2">
        <f>IF(N196=H196,K196,1-K196)</f>
        <v>0.31809999999999999</v>
      </c>
      <c r="S196" s="2">
        <f t="shared" si="33"/>
        <v>0.52039999999999997</v>
      </c>
      <c r="T196" t="s">
        <v>101</v>
      </c>
    </row>
    <row r="197" spans="1:20">
      <c r="A197" s="2" t="s">
        <v>584</v>
      </c>
      <c r="B197" s="2">
        <v>11</v>
      </c>
      <c r="C197" s="2">
        <v>44336938</v>
      </c>
      <c r="D197" s="2" t="s">
        <v>579</v>
      </c>
      <c r="E197" s="2" t="s">
        <v>585</v>
      </c>
      <c r="F197" s="2" t="s">
        <v>81</v>
      </c>
      <c r="G197" s="2" t="s">
        <v>82</v>
      </c>
      <c r="H197" s="2" t="s">
        <v>38</v>
      </c>
      <c r="I197" s="2" t="s">
        <v>26</v>
      </c>
      <c r="J197" s="2">
        <v>0.44640000000000002</v>
      </c>
      <c r="K197" s="2">
        <v>0.5696</v>
      </c>
      <c r="L197" s="2">
        <v>0.96970000000000001</v>
      </c>
      <c r="M197" s="2" t="s">
        <v>83</v>
      </c>
      <c r="N197" s="2" t="s">
        <v>38</v>
      </c>
      <c r="O197" s="2" t="s">
        <v>26</v>
      </c>
      <c r="P197" s="2" t="s">
        <v>28</v>
      </c>
      <c r="Q197" s="2">
        <f>IF(N197=H197,J197,1-J197)</f>
        <v>0.44640000000000002</v>
      </c>
      <c r="R197" s="2">
        <f>IF(N197=H197,K197,1-K197)</f>
        <v>0.5696</v>
      </c>
      <c r="S197" s="2">
        <f t="shared" si="33"/>
        <v>0.96970000000000001</v>
      </c>
      <c r="T197" t="s">
        <v>178</v>
      </c>
    </row>
    <row r="198" spans="1:20">
      <c r="A198" s="2" t="s">
        <v>586</v>
      </c>
      <c r="B198" s="2">
        <v>11</v>
      </c>
      <c r="C198" s="2">
        <v>44378010</v>
      </c>
      <c r="D198" s="2" t="s">
        <v>579</v>
      </c>
      <c r="E198" s="2" t="s">
        <v>585</v>
      </c>
      <c r="F198" s="2" t="s">
        <v>81</v>
      </c>
      <c r="G198" s="2" t="s">
        <v>82</v>
      </c>
      <c r="H198" s="2" t="s">
        <v>26</v>
      </c>
      <c r="I198" s="2" t="s">
        <v>38</v>
      </c>
      <c r="J198" s="2">
        <v>0.1389</v>
      </c>
      <c r="K198" s="2">
        <v>0.70279999999999998</v>
      </c>
      <c r="L198" s="2">
        <v>0.8548</v>
      </c>
      <c r="M198" s="2" t="s">
        <v>83</v>
      </c>
      <c r="N198" s="2" t="s">
        <v>26</v>
      </c>
      <c r="O198" s="2" t="s">
        <v>38</v>
      </c>
      <c r="P198" s="2" t="s">
        <v>28</v>
      </c>
      <c r="Q198" s="2">
        <f>IF(N198=H198,J198,1-J198)</f>
        <v>0.1389</v>
      </c>
      <c r="R198" s="2">
        <f>IF(N198=H198,K198,1-K198)</f>
        <v>0.70279999999999998</v>
      </c>
      <c r="S198" s="2">
        <f t="shared" si="33"/>
        <v>0.8548</v>
      </c>
      <c r="T198" t="s">
        <v>89</v>
      </c>
    </row>
    <row r="199" spans="1:20">
      <c r="A199" t="s">
        <v>587</v>
      </c>
      <c r="B199">
        <v>12</v>
      </c>
      <c r="C199">
        <v>28100554</v>
      </c>
      <c r="D199" t="s">
        <v>588</v>
      </c>
      <c r="E199" t="s">
        <v>589</v>
      </c>
      <c r="F199" t="s">
        <v>23</v>
      </c>
      <c r="G199" t="s">
        <v>24</v>
      </c>
      <c r="H199" t="s">
        <v>33</v>
      </c>
      <c r="I199" t="s">
        <v>25</v>
      </c>
      <c r="J199">
        <v>0.15090000000000001</v>
      </c>
      <c r="K199">
        <v>3.8370000000000001E-2</v>
      </c>
      <c r="L199">
        <v>1.89E-2</v>
      </c>
      <c r="M199" t="s">
        <v>27</v>
      </c>
      <c r="N199" t="s">
        <v>25</v>
      </c>
      <c r="O199" t="s">
        <v>33</v>
      </c>
      <c r="P199" t="s">
        <v>28</v>
      </c>
      <c r="Q199">
        <f t="shared" ref="Q199:Q211" si="34">IF(H199=N199,J199,1-J199)</f>
        <v>0.84909999999999997</v>
      </c>
      <c r="R199">
        <f t="shared" ref="R199:R211" si="35">IF(H199=N199,K199,1-K199)</f>
        <v>0.96162999999999998</v>
      </c>
      <c r="S199">
        <f t="shared" si="33"/>
        <v>0.98109999999999997</v>
      </c>
      <c r="T199" t="s">
        <v>34</v>
      </c>
    </row>
    <row r="200" spans="1:20">
      <c r="A200" t="s">
        <v>590</v>
      </c>
      <c r="B200">
        <v>12</v>
      </c>
      <c r="C200">
        <v>28239898</v>
      </c>
      <c r="D200" t="s">
        <v>588</v>
      </c>
      <c r="E200" t="s">
        <v>589</v>
      </c>
      <c r="F200" t="s">
        <v>23</v>
      </c>
      <c r="G200" t="s">
        <v>42</v>
      </c>
      <c r="H200" t="s">
        <v>26</v>
      </c>
      <c r="I200" t="s">
        <v>38</v>
      </c>
      <c r="J200">
        <v>0.14549999999999999</v>
      </c>
      <c r="K200">
        <v>0.31809999999999999</v>
      </c>
      <c r="L200">
        <v>1.5100000000000001E-2</v>
      </c>
      <c r="M200" t="s">
        <v>27</v>
      </c>
      <c r="N200" t="s">
        <v>26</v>
      </c>
      <c r="O200" t="s">
        <v>38</v>
      </c>
      <c r="P200" t="s">
        <v>48</v>
      </c>
      <c r="Q200">
        <f t="shared" si="34"/>
        <v>0.14549999999999999</v>
      </c>
      <c r="R200">
        <f t="shared" si="35"/>
        <v>0.31809999999999999</v>
      </c>
      <c r="S200">
        <f t="shared" si="33"/>
        <v>1.5100000000000001E-2</v>
      </c>
      <c r="T200" t="s">
        <v>126</v>
      </c>
    </row>
    <row r="201" spans="1:20">
      <c r="A201" t="s">
        <v>591</v>
      </c>
      <c r="B201">
        <v>12</v>
      </c>
      <c r="C201">
        <v>85714770</v>
      </c>
      <c r="D201" t="s">
        <v>592</v>
      </c>
      <c r="E201" t="s">
        <v>593</v>
      </c>
      <c r="F201" t="s">
        <v>23</v>
      </c>
      <c r="G201" t="s">
        <v>42</v>
      </c>
      <c r="H201" t="s">
        <v>26</v>
      </c>
      <c r="I201" t="s">
        <v>38</v>
      </c>
      <c r="J201">
        <v>0.48330000000000001</v>
      </c>
      <c r="K201">
        <v>0.66339999999999999</v>
      </c>
      <c r="L201">
        <v>7.0300000000000001E-2</v>
      </c>
      <c r="M201" t="s">
        <v>27</v>
      </c>
      <c r="N201" t="s">
        <v>38</v>
      </c>
      <c r="O201" t="s">
        <v>26</v>
      </c>
      <c r="P201" t="s">
        <v>28</v>
      </c>
      <c r="Q201">
        <f t="shared" si="34"/>
        <v>0.51669999999999994</v>
      </c>
      <c r="R201">
        <f t="shared" si="35"/>
        <v>0.33660000000000001</v>
      </c>
      <c r="S201">
        <f t="shared" si="33"/>
        <v>0.92969999999999997</v>
      </c>
      <c r="T201" t="s">
        <v>101</v>
      </c>
    </row>
    <row r="202" spans="1:20">
      <c r="A202" t="s">
        <v>594</v>
      </c>
      <c r="B202">
        <v>12</v>
      </c>
      <c r="C202">
        <v>85787008</v>
      </c>
      <c r="D202" t="s">
        <v>592</v>
      </c>
      <c r="E202" t="s">
        <v>593</v>
      </c>
      <c r="F202" t="s">
        <v>23</v>
      </c>
      <c r="G202" t="s">
        <v>24</v>
      </c>
      <c r="H202" t="s">
        <v>33</v>
      </c>
      <c r="I202" t="s">
        <v>25</v>
      </c>
      <c r="J202">
        <v>0.48870000000000002</v>
      </c>
      <c r="K202">
        <v>0.39850000000000002</v>
      </c>
      <c r="L202">
        <v>0.94699999999999995</v>
      </c>
      <c r="M202" t="s">
        <v>27</v>
      </c>
      <c r="N202" t="s">
        <v>33</v>
      </c>
      <c r="O202" t="s">
        <v>25</v>
      </c>
      <c r="P202" t="s">
        <v>48</v>
      </c>
      <c r="Q202">
        <f t="shared" si="34"/>
        <v>0.48870000000000002</v>
      </c>
      <c r="R202">
        <f t="shared" si="35"/>
        <v>0.39850000000000002</v>
      </c>
      <c r="S202">
        <f t="shared" si="33"/>
        <v>0.94699999999999995</v>
      </c>
      <c r="T202" t="s">
        <v>69</v>
      </c>
    </row>
    <row r="203" spans="1:20">
      <c r="A203" t="s">
        <v>595</v>
      </c>
      <c r="B203">
        <v>12</v>
      </c>
      <c r="C203">
        <v>28525197</v>
      </c>
      <c r="D203" t="s">
        <v>588</v>
      </c>
      <c r="E203" t="s">
        <v>596</v>
      </c>
      <c r="F203" t="s">
        <v>23</v>
      </c>
      <c r="G203" t="s">
        <v>42</v>
      </c>
      <c r="H203" t="s">
        <v>33</v>
      </c>
      <c r="I203" t="s">
        <v>25</v>
      </c>
      <c r="J203">
        <v>0.35749999999999998</v>
      </c>
      <c r="K203">
        <v>0.43559999999999999</v>
      </c>
      <c r="L203">
        <v>0.31619999999999998</v>
      </c>
      <c r="M203" t="s">
        <v>27</v>
      </c>
      <c r="N203" t="s">
        <v>25</v>
      </c>
      <c r="O203" t="s">
        <v>33</v>
      </c>
      <c r="P203" t="s">
        <v>28</v>
      </c>
      <c r="Q203">
        <f t="shared" si="34"/>
        <v>0.64250000000000007</v>
      </c>
      <c r="R203">
        <f t="shared" si="35"/>
        <v>0.56440000000000001</v>
      </c>
      <c r="S203">
        <f t="shared" si="33"/>
        <v>0.68379999999999996</v>
      </c>
      <c r="T203" t="s">
        <v>34</v>
      </c>
    </row>
    <row r="204" spans="1:20">
      <c r="A204" t="s">
        <v>597</v>
      </c>
      <c r="B204">
        <v>12</v>
      </c>
      <c r="C204">
        <v>124715164</v>
      </c>
      <c r="D204" t="s">
        <v>598</v>
      </c>
      <c r="E204" t="s">
        <v>599</v>
      </c>
      <c r="F204" t="s">
        <v>23</v>
      </c>
      <c r="G204" t="s">
        <v>24</v>
      </c>
      <c r="H204" t="s">
        <v>26</v>
      </c>
      <c r="I204" t="s">
        <v>38</v>
      </c>
      <c r="J204">
        <v>0.2394</v>
      </c>
      <c r="K204">
        <v>0.14230000000000001</v>
      </c>
      <c r="L204">
        <v>9.6100000000000005E-2</v>
      </c>
      <c r="M204" t="s">
        <v>27</v>
      </c>
      <c r="N204" t="s">
        <v>38</v>
      </c>
      <c r="O204" t="s">
        <v>26</v>
      </c>
      <c r="P204" t="s">
        <v>28</v>
      </c>
      <c r="Q204">
        <f t="shared" si="34"/>
        <v>0.76059999999999994</v>
      </c>
      <c r="R204">
        <f t="shared" si="35"/>
        <v>0.85770000000000002</v>
      </c>
      <c r="S204">
        <f t="shared" si="33"/>
        <v>0.90390000000000004</v>
      </c>
      <c r="T204" t="s">
        <v>171</v>
      </c>
    </row>
    <row r="205" spans="1:20">
      <c r="A205" t="s">
        <v>600</v>
      </c>
      <c r="B205">
        <v>12</v>
      </c>
      <c r="C205">
        <v>84356493</v>
      </c>
      <c r="D205" t="s">
        <v>592</v>
      </c>
      <c r="E205" t="s">
        <v>601</v>
      </c>
      <c r="F205" t="s">
        <v>23</v>
      </c>
      <c r="G205" t="s">
        <v>24</v>
      </c>
      <c r="H205" t="s">
        <v>33</v>
      </c>
      <c r="I205" t="s">
        <v>25</v>
      </c>
      <c r="J205">
        <v>0.30609999999999998</v>
      </c>
      <c r="K205">
        <v>0.28220000000000001</v>
      </c>
      <c r="L205">
        <v>2.8000000000000001E-2</v>
      </c>
      <c r="M205" t="s">
        <v>27</v>
      </c>
      <c r="N205" t="s">
        <v>25</v>
      </c>
      <c r="O205" t="s">
        <v>33</v>
      </c>
      <c r="P205" t="s">
        <v>28</v>
      </c>
      <c r="Q205">
        <f t="shared" si="34"/>
        <v>0.69389999999999996</v>
      </c>
      <c r="R205">
        <f t="shared" si="35"/>
        <v>0.71779999999999999</v>
      </c>
      <c r="S205">
        <f t="shared" si="33"/>
        <v>0.97199999999999998</v>
      </c>
      <c r="T205" t="s">
        <v>386</v>
      </c>
    </row>
    <row r="206" spans="1:20">
      <c r="A206" t="s">
        <v>602</v>
      </c>
      <c r="B206">
        <v>12</v>
      </c>
      <c r="C206">
        <v>66114630</v>
      </c>
      <c r="D206" t="s">
        <v>603</v>
      </c>
      <c r="E206" t="s">
        <v>604</v>
      </c>
      <c r="F206" t="s">
        <v>23</v>
      </c>
      <c r="G206" t="s">
        <v>24</v>
      </c>
      <c r="H206" t="s">
        <v>25</v>
      </c>
      <c r="I206" t="s">
        <v>33</v>
      </c>
      <c r="J206">
        <v>0.29389999999999999</v>
      </c>
      <c r="K206">
        <v>0.90720000000000001</v>
      </c>
      <c r="L206">
        <v>0.1263</v>
      </c>
      <c r="M206" t="s">
        <v>27</v>
      </c>
      <c r="N206" t="s">
        <v>33</v>
      </c>
      <c r="O206" t="s">
        <v>25</v>
      </c>
      <c r="P206" t="s">
        <v>28</v>
      </c>
      <c r="Q206">
        <f t="shared" si="34"/>
        <v>0.70609999999999995</v>
      </c>
      <c r="R206">
        <f t="shared" si="35"/>
        <v>9.2799999999999994E-2</v>
      </c>
      <c r="S206">
        <f t="shared" si="33"/>
        <v>0.87370000000000003</v>
      </c>
      <c r="T206" t="s">
        <v>34</v>
      </c>
    </row>
    <row r="207" spans="1:20">
      <c r="A207" t="s">
        <v>605</v>
      </c>
      <c r="B207">
        <v>12</v>
      </c>
      <c r="C207">
        <v>115418799</v>
      </c>
      <c r="D207" t="s">
        <v>606</v>
      </c>
      <c r="E207" t="s">
        <v>607</v>
      </c>
      <c r="F207" t="s">
        <v>23</v>
      </c>
      <c r="G207" t="s">
        <v>42</v>
      </c>
      <c r="H207" t="s">
        <v>26</v>
      </c>
      <c r="I207" t="s">
        <v>38</v>
      </c>
      <c r="J207">
        <v>0.2843</v>
      </c>
      <c r="K207">
        <v>0.54330000000000001</v>
      </c>
      <c r="L207">
        <v>0.43419999999999997</v>
      </c>
      <c r="M207" t="s">
        <v>27</v>
      </c>
      <c r="N207" t="s">
        <v>38</v>
      </c>
      <c r="O207" t="s">
        <v>26</v>
      </c>
      <c r="P207" t="s">
        <v>48</v>
      </c>
      <c r="Q207">
        <f t="shared" si="34"/>
        <v>0.7157</v>
      </c>
      <c r="R207">
        <f t="shared" si="35"/>
        <v>0.45669999999999999</v>
      </c>
      <c r="S207">
        <f t="shared" si="33"/>
        <v>0.56580000000000008</v>
      </c>
      <c r="T207" t="s">
        <v>34</v>
      </c>
    </row>
    <row r="208" spans="1:20">
      <c r="A208" t="s">
        <v>608</v>
      </c>
      <c r="B208">
        <v>12</v>
      </c>
      <c r="C208">
        <v>130720444</v>
      </c>
      <c r="D208" t="s">
        <v>609</v>
      </c>
      <c r="E208" t="s">
        <v>610</v>
      </c>
      <c r="F208" t="s">
        <v>23</v>
      </c>
      <c r="G208" t="s">
        <v>24</v>
      </c>
      <c r="H208" t="s">
        <v>38</v>
      </c>
      <c r="I208" t="s">
        <v>26</v>
      </c>
      <c r="J208">
        <v>0.13789999999999999</v>
      </c>
      <c r="K208">
        <v>1.856E-2</v>
      </c>
      <c r="L208">
        <v>1.5E-3</v>
      </c>
      <c r="M208" t="s">
        <v>27</v>
      </c>
      <c r="N208" t="s">
        <v>26</v>
      </c>
      <c r="O208" t="s">
        <v>38</v>
      </c>
      <c r="P208" t="s">
        <v>28</v>
      </c>
      <c r="Q208">
        <f t="shared" si="34"/>
        <v>0.86209999999999998</v>
      </c>
      <c r="R208">
        <f t="shared" si="35"/>
        <v>0.98143999999999998</v>
      </c>
      <c r="S208">
        <f t="shared" si="33"/>
        <v>0.99850000000000005</v>
      </c>
      <c r="T208" t="s">
        <v>34</v>
      </c>
    </row>
    <row r="209" spans="1:20">
      <c r="A209" t="s">
        <v>611</v>
      </c>
      <c r="B209">
        <v>12</v>
      </c>
      <c r="C209">
        <v>66340703</v>
      </c>
      <c r="D209" t="s">
        <v>603</v>
      </c>
      <c r="E209" t="s">
        <v>612</v>
      </c>
      <c r="F209" t="s">
        <v>23</v>
      </c>
      <c r="G209" t="s">
        <v>42</v>
      </c>
      <c r="H209" t="s">
        <v>38</v>
      </c>
      <c r="I209" t="s">
        <v>33</v>
      </c>
      <c r="J209">
        <v>0.15110000000000001</v>
      </c>
      <c r="K209">
        <v>0.245</v>
      </c>
      <c r="L209">
        <v>0.3896</v>
      </c>
      <c r="M209" t="s">
        <v>27</v>
      </c>
      <c r="N209" t="s">
        <v>33</v>
      </c>
      <c r="O209" t="s">
        <v>38</v>
      </c>
      <c r="P209" t="s">
        <v>28</v>
      </c>
      <c r="Q209">
        <f t="shared" si="34"/>
        <v>0.84889999999999999</v>
      </c>
      <c r="R209">
        <f t="shared" si="35"/>
        <v>0.755</v>
      </c>
      <c r="S209">
        <f t="shared" si="33"/>
        <v>0.61040000000000005</v>
      </c>
      <c r="T209" t="s">
        <v>613</v>
      </c>
    </row>
    <row r="210" spans="1:20">
      <c r="A210" t="s">
        <v>614</v>
      </c>
      <c r="B210">
        <v>12</v>
      </c>
      <c r="C210">
        <v>84429631</v>
      </c>
      <c r="D210" t="s">
        <v>592</v>
      </c>
      <c r="E210" t="s">
        <v>615</v>
      </c>
      <c r="F210" t="s">
        <v>23</v>
      </c>
      <c r="G210" t="s">
        <v>42</v>
      </c>
      <c r="H210" t="s">
        <v>26</v>
      </c>
      <c r="I210" t="s">
        <v>25</v>
      </c>
      <c r="J210">
        <v>0.47549999999999998</v>
      </c>
      <c r="K210">
        <v>0.625</v>
      </c>
      <c r="L210">
        <v>0.61719999999999997</v>
      </c>
      <c r="M210" t="s">
        <v>27</v>
      </c>
      <c r="N210" t="s">
        <v>25</v>
      </c>
      <c r="O210" t="s">
        <v>26</v>
      </c>
      <c r="P210" t="s">
        <v>48</v>
      </c>
      <c r="Q210">
        <f t="shared" si="34"/>
        <v>0.52449999999999997</v>
      </c>
      <c r="R210">
        <f t="shared" si="35"/>
        <v>0.375</v>
      </c>
      <c r="S210">
        <f t="shared" si="33"/>
        <v>0.38280000000000003</v>
      </c>
      <c r="T210" t="s">
        <v>275</v>
      </c>
    </row>
    <row r="211" spans="1:20">
      <c r="A211" t="s">
        <v>616</v>
      </c>
      <c r="B211">
        <v>12</v>
      </c>
      <c r="C211">
        <v>66446108</v>
      </c>
      <c r="D211" t="s">
        <v>603</v>
      </c>
      <c r="E211" t="s">
        <v>612</v>
      </c>
      <c r="F211" t="s">
        <v>23</v>
      </c>
      <c r="G211" t="s">
        <v>24</v>
      </c>
      <c r="H211" t="s">
        <v>25</v>
      </c>
      <c r="I211" t="s">
        <v>38</v>
      </c>
      <c r="J211">
        <v>0.1643</v>
      </c>
      <c r="K211">
        <v>0.30320000000000003</v>
      </c>
      <c r="L211">
        <v>0.46289999999999998</v>
      </c>
      <c r="M211" t="s">
        <v>27</v>
      </c>
      <c r="N211" t="s">
        <v>25</v>
      </c>
      <c r="O211" t="s">
        <v>38</v>
      </c>
      <c r="P211" t="s">
        <v>48</v>
      </c>
      <c r="Q211">
        <f t="shared" si="34"/>
        <v>0.1643</v>
      </c>
      <c r="R211">
        <f t="shared" si="35"/>
        <v>0.30320000000000003</v>
      </c>
      <c r="S211">
        <f t="shared" si="33"/>
        <v>0.46289999999999998</v>
      </c>
      <c r="T211" t="s">
        <v>275</v>
      </c>
    </row>
    <row r="212" spans="1:20">
      <c r="A212" s="2" t="s">
        <v>617</v>
      </c>
      <c r="B212" s="2">
        <v>12</v>
      </c>
      <c r="C212" s="2">
        <v>59314712</v>
      </c>
      <c r="D212" s="2" t="s">
        <v>618</v>
      </c>
      <c r="E212" s="2" t="s">
        <v>619</v>
      </c>
      <c r="F212" s="2" t="s">
        <v>81</v>
      </c>
      <c r="G212" s="2" t="s">
        <v>82</v>
      </c>
      <c r="H212" s="2" t="s">
        <v>26</v>
      </c>
      <c r="I212" s="2" t="s">
        <v>38</v>
      </c>
      <c r="J212" s="2">
        <v>0.95240000000000002</v>
      </c>
      <c r="K212" s="2">
        <v>0.90459999999999996</v>
      </c>
      <c r="L212" s="2">
        <v>0.95760000000000001</v>
      </c>
      <c r="M212" s="2" t="s">
        <v>83</v>
      </c>
      <c r="N212" s="2" t="s">
        <v>26</v>
      </c>
      <c r="O212" s="2" t="s">
        <v>38</v>
      </c>
      <c r="P212" s="2" t="s">
        <v>28</v>
      </c>
      <c r="Q212" s="2">
        <f>IF(N212=H212,J212,1-J212)</f>
        <v>0.95240000000000002</v>
      </c>
      <c r="R212" s="2">
        <f>IF(N212=H212,K212,1-K212)</f>
        <v>0.90459999999999996</v>
      </c>
      <c r="S212" s="2">
        <f t="shared" si="33"/>
        <v>0.95760000000000001</v>
      </c>
      <c r="T212" t="s">
        <v>531</v>
      </c>
    </row>
    <row r="213" spans="1:20">
      <c r="A213" s="2" t="s">
        <v>620</v>
      </c>
      <c r="B213" s="2">
        <v>12</v>
      </c>
      <c r="C213" s="2">
        <v>65856151</v>
      </c>
      <c r="D213" s="2" t="s">
        <v>603</v>
      </c>
      <c r="E213" s="2" t="s">
        <v>621</v>
      </c>
      <c r="F213" s="2" t="s">
        <v>81</v>
      </c>
      <c r="G213" s="2" t="s">
        <v>82</v>
      </c>
      <c r="H213" s="2" t="s">
        <v>26</v>
      </c>
      <c r="I213" s="2" t="s">
        <v>25</v>
      </c>
      <c r="J213" s="2">
        <v>0.57040000000000002</v>
      </c>
      <c r="K213" s="2">
        <v>0.5716</v>
      </c>
      <c r="L213" s="2">
        <v>0.65200000000000002</v>
      </c>
      <c r="M213" s="2" t="s">
        <v>83</v>
      </c>
      <c r="N213" s="2" t="s">
        <v>25</v>
      </c>
      <c r="O213" s="2" t="s">
        <v>26</v>
      </c>
      <c r="P213" s="2" t="s">
        <v>98</v>
      </c>
      <c r="Q213" s="2">
        <f>IF(N213=H213,J213,1-J213)</f>
        <v>0.42959999999999998</v>
      </c>
      <c r="R213" s="2">
        <f>IF(N213=H213,K213,1-K213)</f>
        <v>0.4284</v>
      </c>
      <c r="S213" s="2">
        <f t="shared" si="33"/>
        <v>0.34799999999999998</v>
      </c>
      <c r="T213" t="s">
        <v>527</v>
      </c>
    </row>
    <row r="214" spans="1:20">
      <c r="A214" s="2" t="s">
        <v>622</v>
      </c>
      <c r="B214" s="2">
        <v>12</v>
      </c>
      <c r="C214" s="2">
        <v>77927796</v>
      </c>
      <c r="D214" s="2" t="s">
        <v>623</v>
      </c>
      <c r="E214" s="2" t="s">
        <v>624</v>
      </c>
      <c r="F214" s="2" t="s">
        <v>81</v>
      </c>
      <c r="G214" s="2" t="s">
        <v>82</v>
      </c>
      <c r="H214" s="2" t="s">
        <v>33</v>
      </c>
      <c r="I214" s="2" t="s">
        <v>25</v>
      </c>
      <c r="J214" s="2">
        <v>0.96430000000000005</v>
      </c>
      <c r="K214" s="2">
        <v>0.66800000000000004</v>
      </c>
      <c r="L214" s="2">
        <v>0.53029999999999999</v>
      </c>
      <c r="M214" s="2" t="s">
        <v>83</v>
      </c>
      <c r="N214" s="2" t="s">
        <v>25</v>
      </c>
      <c r="O214" s="2" t="s">
        <v>33</v>
      </c>
      <c r="P214" s="2" t="s">
        <v>98</v>
      </c>
      <c r="Q214" s="2">
        <f>IF(N214=H214,J214,1-J214)</f>
        <v>3.5699999999999954E-2</v>
      </c>
      <c r="R214" s="2">
        <f>IF(N214=H214,K214,1-K214)</f>
        <v>0.33199999999999996</v>
      </c>
      <c r="S214" s="2">
        <f t="shared" si="33"/>
        <v>0.46970000000000001</v>
      </c>
      <c r="T214" t="s">
        <v>101</v>
      </c>
    </row>
    <row r="215" spans="1:20">
      <c r="A215" s="2" t="s">
        <v>625</v>
      </c>
      <c r="B215" s="2">
        <v>12</v>
      </c>
      <c r="C215" s="2">
        <v>78216016</v>
      </c>
      <c r="D215" s="2" t="s">
        <v>623</v>
      </c>
      <c r="E215" s="2" t="s">
        <v>624</v>
      </c>
      <c r="F215" s="2" t="s">
        <v>81</v>
      </c>
      <c r="G215" s="2" t="s">
        <v>82</v>
      </c>
      <c r="H215" s="2" t="s">
        <v>26</v>
      </c>
      <c r="I215" s="2" t="s">
        <v>25</v>
      </c>
      <c r="J215" s="2">
        <v>0.57240000000000002</v>
      </c>
      <c r="K215" s="2">
        <v>0.65810000000000002</v>
      </c>
      <c r="L215" s="2">
        <v>0.81850000000000001</v>
      </c>
      <c r="M215" s="2" t="s">
        <v>83</v>
      </c>
      <c r="N215" s="2" t="s">
        <v>26</v>
      </c>
      <c r="O215" s="2" t="s">
        <v>25</v>
      </c>
      <c r="P215" s="2" t="s">
        <v>28</v>
      </c>
      <c r="Q215" s="2">
        <f>IF(N215=H215,J215,1-J215)</f>
        <v>0.57240000000000002</v>
      </c>
      <c r="R215" s="2">
        <f>IF(N215=H215,K215,1-K215)</f>
        <v>0.65810000000000002</v>
      </c>
      <c r="S215" s="2">
        <f t="shared" si="33"/>
        <v>0.81850000000000001</v>
      </c>
      <c r="T215" t="s">
        <v>99</v>
      </c>
    </row>
    <row r="216" spans="1:20">
      <c r="A216" s="2" t="s">
        <v>626</v>
      </c>
      <c r="B216" s="2">
        <v>12</v>
      </c>
      <c r="C216" s="2">
        <v>85881917</v>
      </c>
      <c r="D216" s="2" t="s">
        <v>592</v>
      </c>
      <c r="E216" s="2" t="s">
        <v>627</v>
      </c>
      <c r="F216" s="2" t="s">
        <v>81</v>
      </c>
      <c r="G216" s="2" t="s">
        <v>82</v>
      </c>
      <c r="H216" s="2" t="s">
        <v>25</v>
      </c>
      <c r="I216" s="2" t="s">
        <v>26</v>
      </c>
      <c r="J216" s="2">
        <v>0.87</v>
      </c>
      <c r="K216" s="2">
        <v>0.91849999999999998</v>
      </c>
      <c r="L216" s="2">
        <v>0.10059999999999999</v>
      </c>
      <c r="M216" s="2" t="s">
        <v>83</v>
      </c>
      <c r="N216" s="2" t="s">
        <v>26</v>
      </c>
      <c r="O216" s="2" t="s">
        <v>25</v>
      </c>
      <c r="P216" s="2" t="s">
        <v>98</v>
      </c>
      <c r="Q216" s="2">
        <f>IF(N216=H216,J216,1-J216)</f>
        <v>0.13</v>
      </c>
      <c r="R216" s="2">
        <f>IF(N216=H216,K216,1-K216)</f>
        <v>8.1500000000000017E-2</v>
      </c>
      <c r="S216" s="2">
        <f t="shared" si="33"/>
        <v>0.89939999999999998</v>
      </c>
      <c r="T216" t="s">
        <v>101</v>
      </c>
    </row>
    <row r="217" spans="1:20">
      <c r="A217" t="s">
        <v>628</v>
      </c>
      <c r="B217">
        <v>13</v>
      </c>
      <c r="C217">
        <v>110376963</v>
      </c>
      <c r="D217" t="s">
        <v>629</v>
      </c>
      <c r="E217" t="s">
        <v>630</v>
      </c>
      <c r="F217" t="s">
        <v>23</v>
      </c>
      <c r="G217" t="s">
        <v>42</v>
      </c>
      <c r="H217" t="s">
        <v>25</v>
      </c>
      <c r="I217" t="s">
        <v>26</v>
      </c>
      <c r="J217">
        <v>0.32779999999999998</v>
      </c>
      <c r="K217">
        <v>0.23139999999999999</v>
      </c>
      <c r="L217">
        <v>1.29E-2</v>
      </c>
      <c r="M217" t="s">
        <v>27</v>
      </c>
      <c r="N217" t="s">
        <v>26</v>
      </c>
      <c r="O217" t="s">
        <v>25</v>
      </c>
      <c r="P217" t="s">
        <v>28</v>
      </c>
      <c r="Q217">
        <f>IF(H217=N217,J217,1-J217)</f>
        <v>0.67220000000000002</v>
      </c>
      <c r="R217">
        <f>IF(H217=N217,K217,1-K217)</f>
        <v>0.76859999999999995</v>
      </c>
      <c r="S217">
        <f t="shared" si="33"/>
        <v>0.98709999999999998</v>
      </c>
      <c r="T217" t="s">
        <v>34</v>
      </c>
    </row>
    <row r="218" spans="1:20">
      <c r="A218" t="s">
        <v>631</v>
      </c>
      <c r="B218">
        <v>13</v>
      </c>
      <c r="C218">
        <v>95364337</v>
      </c>
      <c r="D218" t="s">
        <v>632</v>
      </c>
      <c r="E218" t="s">
        <v>633</v>
      </c>
      <c r="F218" t="s">
        <v>23</v>
      </c>
      <c r="G218" t="s">
        <v>24</v>
      </c>
      <c r="H218" t="s">
        <v>26</v>
      </c>
      <c r="I218" t="s">
        <v>25</v>
      </c>
      <c r="J218">
        <v>0.32340000000000002</v>
      </c>
      <c r="K218">
        <v>0.15970000000000001</v>
      </c>
      <c r="L218">
        <v>7.6E-3</v>
      </c>
      <c r="M218" t="s">
        <v>27</v>
      </c>
      <c r="N218" t="s">
        <v>25</v>
      </c>
      <c r="O218" t="s">
        <v>26</v>
      </c>
      <c r="P218" t="s">
        <v>48</v>
      </c>
      <c r="Q218">
        <f>IF(H218=N218,J218,1-J218)</f>
        <v>0.67659999999999998</v>
      </c>
      <c r="R218">
        <f>IF(H218=N218,K218,1-K218)</f>
        <v>0.84030000000000005</v>
      </c>
      <c r="S218">
        <f t="shared" si="33"/>
        <v>0.99239999999999995</v>
      </c>
      <c r="T218" t="s">
        <v>34</v>
      </c>
    </row>
    <row r="219" spans="1:20">
      <c r="A219" t="s">
        <v>634</v>
      </c>
      <c r="B219">
        <v>13</v>
      </c>
      <c r="C219">
        <v>95742383</v>
      </c>
      <c r="D219" t="s">
        <v>632</v>
      </c>
      <c r="E219" t="s">
        <v>635</v>
      </c>
      <c r="F219" t="s">
        <v>23</v>
      </c>
      <c r="G219" t="s">
        <v>24</v>
      </c>
      <c r="H219" t="s">
        <v>26</v>
      </c>
      <c r="I219" t="s">
        <v>33</v>
      </c>
      <c r="J219">
        <v>0.49780000000000002</v>
      </c>
      <c r="K219">
        <v>0.46660000000000001</v>
      </c>
      <c r="L219">
        <v>0.23150000000000001</v>
      </c>
      <c r="M219" t="s">
        <v>27</v>
      </c>
      <c r="N219" t="s">
        <v>33</v>
      </c>
      <c r="O219" t="s">
        <v>26</v>
      </c>
      <c r="P219" t="s">
        <v>28</v>
      </c>
      <c r="Q219">
        <f>IF(H219=N219,J219,1-J219)</f>
        <v>0.50219999999999998</v>
      </c>
      <c r="R219">
        <f>IF(H219=N219,K219,1-K219)</f>
        <v>0.53339999999999999</v>
      </c>
      <c r="S219">
        <f t="shared" si="33"/>
        <v>0.76849999999999996</v>
      </c>
      <c r="T219" t="s">
        <v>34</v>
      </c>
    </row>
    <row r="220" spans="1:20">
      <c r="A220" t="s">
        <v>636</v>
      </c>
      <c r="B220">
        <v>13</v>
      </c>
      <c r="C220">
        <v>106814040</v>
      </c>
      <c r="D220" t="s">
        <v>637</v>
      </c>
      <c r="E220" t="s">
        <v>638</v>
      </c>
      <c r="F220" t="s">
        <v>23</v>
      </c>
      <c r="G220" t="s">
        <v>42</v>
      </c>
      <c r="H220" t="s">
        <v>33</v>
      </c>
      <c r="I220" t="s">
        <v>25</v>
      </c>
      <c r="J220">
        <v>0.26829999999999998</v>
      </c>
      <c r="K220">
        <v>9.282E-2</v>
      </c>
      <c r="L220">
        <v>1.1299999999999999E-2</v>
      </c>
      <c r="M220" t="s">
        <v>27</v>
      </c>
      <c r="N220" t="s">
        <v>25</v>
      </c>
      <c r="O220" t="s">
        <v>33</v>
      </c>
      <c r="P220" t="s">
        <v>28</v>
      </c>
      <c r="Q220">
        <f>IF(H220=N220,J220,1-J220)</f>
        <v>0.73170000000000002</v>
      </c>
      <c r="R220">
        <f>IF(H220=N220,K220,1-K220)</f>
        <v>0.90717999999999999</v>
      </c>
      <c r="S220">
        <f t="shared" si="33"/>
        <v>0.98870000000000002</v>
      </c>
      <c r="T220" t="s">
        <v>639</v>
      </c>
    </row>
    <row r="221" spans="1:20">
      <c r="A221" t="s">
        <v>640</v>
      </c>
      <c r="B221">
        <v>13</v>
      </c>
      <c r="C221">
        <v>100393276</v>
      </c>
      <c r="D221" t="s">
        <v>641</v>
      </c>
      <c r="E221" t="s">
        <v>642</v>
      </c>
      <c r="F221" t="s">
        <v>23</v>
      </c>
      <c r="G221" t="s">
        <v>24</v>
      </c>
      <c r="H221" t="s">
        <v>33</v>
      </c>
      <c r="I221" t="s">
        <v>25</v>
      </c>
      <c r="J221">
        <v>0.40789999999999998</v>
      </c>
      <c r="K221">
        <v>0.12379999999999999</v>
      </c>
      <c r="L221">
        <v>0.19819999999999999</v>
      </c>
      <c r="M221" t="s">
        <v>27</v>
      </c>
      <c r="N221" t="s">
        <v>25</v>
      </c>
      <c r="O221" t="s">
        <v>33</v>
      </c>
      <c r="P221" t="s">
        <v>28</v>
      </c>
      <c r="Q221">
        <f>IF(H221=N221,J221,1-J221)</f>
        <v>0.59210000000000007</v>
      </c>
      <c r="R221">
        <f>IF(H221=N221,K221,1-K221)</f>
        <v>0.87619999999999998</v>
      </c>
      <c r="S221">
        <f t="shared" si="33"/>
        <v>0.80180000000000007</v>
      </c>
      <c r="T221" t="s">
        <v>69</v>
      </c>
    </row>
    <row r="222" spans="1:20">
      <c r="A222" s="2" t="s">
        <v>643</v>
      </c>
      <c r="B222" s="2">
        <v>13</v>
      </c>
      <c r="C222" s="2">
        <v>95508654</v>
      </c>
      <c r="D222" s="2" t="s">
        <v>632</v>
      </c>
      <c r="E222" s="2" t="s">
        <v>644</v>
      </c>
      <c r="F222" s="2" t="s">
        <v>81</v>
      </c>
      <c r="G222" s="2" t="s">
        <v>82</v>
      </c>
      <c r="H222" s="2" t="s">
        <v>33</v>
      </c>
      <c r="I222" s="2" t="s">
        <v>25</v>
      </c>
      <c r="J222" s="2">
        <v>0.99309999999999998</v>
      </c>
      <c r="K222" s="2">
        <v>0.9304</v>
      </c>
      <c r="L222" s="2">
        <v>0.84640000000000004</v>
      </c>
      <c r="M222" s="2" t="s">
        <v>83</v>
      </c>
      <c r="N222" s="2" t="s">
        <v>25</v>
      </c>
      <c r="O222" s="2" t="s">
        <v>33</v>
      </c>
      <c r="P222" s="2" t="s">
        <v>98</v>
      </c>
      <c r="Q222" s="2">
        <f>IF(N222=H222,J222,1-J222)</f>
        <v>6.9000000000000172E-3</v>
      </c>
      <c r="R222" s="2">
        <f>IF(N222=H222,K222,1-K222)</f>
        <v>6.9599999999999995E-2</v>
      </c>
      <c r="S222" s="2">
        <f t="shared" si="33"/>
        <v>0.15359999999999996</v>
      </c>
      <c r="T222" t="s">
        <v>34</v>
      </c>
    </row>
    <row r="223" spans="1:20">
      <c r="A223" s="2" t="s">
        <v>645</v>
      </c>
      <c r="B223" s="2">
        <v>13</v>
      </c>
      <c r="C223" s="2">
        <v>95650055</v>
      </c>
      <c r="D223" s="2" t="s">
        <v>632</v>
      </c>
      <c r="E223" s="2" t="s">
        <v>644</v>
      </c>
      <c r="F223" s="2" t="s">
        <v>81</v>
      </c>
      <c r="G223" s="2" t="s">
        <v>82</v>
      </c>
      <c r="H223" s="2" t="s">
        <v>38</v>
      </c>
      <c r="I223" s="2" t="s">
        <v>26</v>
      </c>
      <c r="J223" s="2">
        <v>0.8075</v>
      </c>
      <c r="K223" s="2">
        <v>0.56059999999999999</v>
      </c>
      <c r="L223" s="2">
        <v>0.82679999999999998</v>
      </c>
      <c r="M223" s="2" t="s">
        <v>83</v>
      </c>
      <c r="N223" s="2" t="s">
        <v>38</v>
      </c>
      <c r="O223" s="2" t="s">
        <v>26</v>
      </c>
      <c r="P223" s="2" t="s">
        <v>28</v>
      </c>
      <c r="Q223" s="2">
        <f>IF(N223=H223,J223,1-J223)</f>
        <v>0.8075</v>
      </c>
      <c r="R223" s="2">
        <f>IF(N223=H223,K223,1-K223)</f>
        <v>0.56059999999999999</v>
      </c>
      <c r="S223" s="2">
        <f t="shared" si="33"/>
        <v>0.82679999999999998</v>
      </c>
      <c r="T223" t="s">
        <v>178</v>
      </c>
    </row>
    <row r="224" spans="1:20">
      <c r="A224" s="2" t="s">
        <v>646</v>
      </c>
      <c r="B224" s="2">
        <v>13</v>
      </c>
      <c r="C224" s="2">
        <v>100974098</v>
      </c>
      <c r="D224" s="2" t="s">
        <v>641</v>
      </c>
      <c r="E224" s="2" t="s">
        <v>647</v>
      </c>
      <c r="F224" s="2" t="s">
        <v>81</v>
      </c>
      <c r="G224" s="2" t="s">
        <v>82</v>
      </c>
      <c r="H224" s="2" t="s">
        <v>33</v>
      </c>
      <c r="I224" s="2" t="s">
        <v>38</v>
      </c>
      <c r="J224" s="2">
        <v>0.22020000000000001</v>
      </c>
      <c r="K224" s="2">
        <v>0.44529999999999997</v>
      </c>
      <c r="L224" s="2">
        <v>0.37219999999999998</v>
      </c>
      <c r="M224" s="2" t="s">
        <v>83</v>
      </c>
      <c r="N224" s="2" t="s">
        <v>33</v>
      </c>
      <c r="O224" s="2" t="s">
        <v>38</v>
      </c>
      <c r="P224" s="2" t="s">
        <v>28</v>
      </c>
      <c r="Q224" s="2">
        <f>IF(N224=H224,J224,1-J224)</f>
        <v>0.22020000000000001</v>
      </c>
      <c r="R224" s="2">
        <f>IF(N224=H224,K224,1-K224)</f>
        <v>0.44529999999999997</v>
      </c>
      <c r="S224" s="2">
        <f t="shared" si="33"/>
        <v>0.37219999999999998</v>
      </c>
      <c r="T224" t="s">
        <v>92</v>
      </c>
    </row>
    <row r="225" spans="1:20">
      <c r="A225" t="s">
        <v>648</v>
      </c>
      <c r="B225">
        <v>14</v>
      </c>
      <c r="C225">
        <v>61664530</v>
      </c>
      <c r="D225" t="s">
        <v>649</v>
      </c>
      <c r="E225" t="s">
        <v>650</v>
      </c>
      <c r="F225" t="s">
        <v>23</v>
      </c>
      <c r="G225" t="s">
        <v>24</v>
      </c>
      <c r="H225" t="s">
        <v>25</v>
      </c>
      <c r="I225" t="s">
        <v>33</v>
      </c>
      <c r="J225">
        <v>0.49609999999999999</v>
      </c>
      <c r="K225">
        <v>0.61140000000000005</v>
      </c>
      <c r="L225">
        <v>0.93720000000000003</v>
      </c>
      <c r="M225" t="s">
        <v>27</v>
      </c>
      <c r="N225" t="s">
        <v>25</v>
      </c>
      <c r="O225" t="s">
        <v>33</v>
      </c>
      <c r="P225" t="s">
        <v>28</v>
      </c>
      <c r="Q225">
        <f t="shared" ref="Q225:Q233" si="36">IF(H225=N225,J225,1-J225)</f>
        <v>0.49609999999999999</v>
      </c>
      <c r="R225">
        <f t="shared" ref="R225:R233" si="37">IF(H225=N225,K225,1-K225)</f>
        <v>0.61140000000000005</v>
      </c>
      <c r="S225">
        <f t="shared" si="33"/>
        <v>0.93720000000000003</v>
      </c>
      <c r="T225" t="s">
        <v>34</v>
      </c>
    </row>
    <row r="226" spans="1:20">
      <c r="A226" t="s">
        <v>651</v>
      </c>
      <c r="B226">
        <v>14</v>
      </c>
      <c r="C226">
        <v>98935548</v>
      </c>
      <c r="D226" t="s">
        <v>652</v>
      </c>
      <c r="E226" t="s">
        <v>653</v>
      </c>
      <c r="F226" t="s">
        <v>23</v>
      </c>
      <c r="G226" t="s">
        <v>42</v>
      </c>
      <c r="H226" t="s">
        <v>26</v>
      </c>
      <c r="I226" t="s">
        <v>38</v>
      </c>
      <c r="J226">
        <v>0.1802</v>
      </c>
      <c r="K226">
        <v>0</v>
      </c>
      <c r="L226">
        <v>8.0000000000000004E-4</v>
      </c>
      <c r="M226" t="s">
        <v>27</v>
      </c>
      <c r="N226" t="s">
        <v>38</v>
      </c>
      <c r="O226" t="s">
        <v>26</v>
      </c>
      <c r="P226" t="s">
        <v>28</v>
      </c>
      <c r="Q226">
        <f t="shared" si="36"/>
        <v>0.81979999999999997</v>
      </c>
      <c r="R226">
        <f t="shared" si="37"/>
        <v>1</v>
      </c>
      <c r="S226">
        <f t="shared" si="33"/>
        <v>0.99919999999999998</v>
      </c>
      <c r="T226" t="s">
        <v>386</v>
      </c>
    </row>
    <row r="227" spans="1:20">
      <c r="A227" t="s">
        <v>654</v>
      </c>
      <c r="B227">
        <v>14</v>
      </c>
      <c r="C227">
        <v>61164846</v>
      </c>
      <c r="D227" t="s">
        <v>649</v>
      </c>
      <c r="E227" t="s">
        <v>650</v>
      </c>
      <c r="F227" t="s">
        <v>23</v>
      </c>
      <c r="G227" t="s">
        <v>24</v>
      </c>
      <c r="H227" t="s">
        <v>26</v>
      </c>
      <c r="I227" t="s">
        <v>38</v>
      </c>
      <c r="J227">
        <v>0.17610000000000001</v>
      </c>
      <c r="K227">
        <v>3.3419999999999998E-2</v>
      </c>
      <c r="L227">
        <v>0.41830000000000001</v>
      </c>
      <c r="M227" t="s">
        <v>27</v>
      </c>
      <c r="N227" t="s">
        <v>26</v>
      </c>
      <c r="O227" t="s">
        <v>38</v>
      </c>
      <c r="P227" t="s">
        <v>28</v>
      </c>
      <c r="Q227">
        <f t="shared" si="36"/>
        <v>0.17610000000000001</v>
      </c>
      <c r="R227">
        <f t="shared" si="37"/>
        <v>3.3419999999999998E-2</v>
      </c>
      <c r="S227">
        <f t="shared" si="33"/>
        <v>0.41830000000000001</v>
      </c>
      <c r="T227" t="s">
        <v>162</v>
      </c>
    </row>
    <row r="228" spans="1:20">
      <c r="A228" t="s">
        <v>655</v>
      </c>
      <c r="B228">
        <v>14</v>
      </c>
      <c r="C228">
        <v>54406741</v>
      </c>
      <c r="D228" t="s">
        <v>656</v>
      </c>
      <c r="E228" t="s">
        <v>657</v>
      </c>
      <c r="F228" t="s">
        <v>23</v>
      </c>
      <c r="G228" t="s">
        <v>24</v>
      </c>
      <c r="H228" t="s">
        <v>38</v>
      </c>
      <c r="I228" t="s">
        <v>26</v>
      </c>
      <c r="J228">
        <v>0.4577</v>
      </c>
      <c r="K228">
        <v>0.63</v>
      </c>
      <c r="L228">
        <v>0.47499999999999998</v>
      </c>
      <c r="M228" t="s">
        <v>27</v>
      </c>
      <c r="N228" t="s">
        <v>38</v>
      </c>
      <c r="O228" t="s">
        <v>26</v>
      </c>
      <c r="P228" t="s">
        <v>28</v>
      </c>
      <c r="Q228">
        <f t="shared" si="36"/>
        <v>0.4577</v>
      </c>
      <c r="R228">
        <f t="shared" si="37"/>
        <v>0.63</v>
      </c>
      <c r="S228">
        <f t="shared" si="33"/>
        <v>0.47499999999999998</v>
      </c>
      <c r="T228" t="s">
        <v>94</v>
      </c>
    </row>
    <row r="229" spans="1:20">
      <c r="A229" t="s">
        <v>658</v>
      </c>
      <c r="B229">
        <v>14</v>
      </c>
      <c r="C229">
        <v>53964998</v>
      </c>
      <c r="D229" t="s">
        <v>659</v>
      </c>
      <c r="E229" t="s">
        <v>660</v>
      </c>
      <c r="F229" t="s">
        <v>23</v>
      </c>
      <c r="G229" t="s">
        <v>24</v>
      </c>
      <c r="H229" t="s">
        <v>26</v>
      </c>
      <c r="I229" t="s">
        <v>33</v>
      </c>
      <c r="J229">
        <v>0.28889999999999999</v>
      </c>
      <c r="K229">
        <v>0.29580000000000001</v>
      </c>
      <c r="L229">
        <v>0.22009999999999999</v>
      </c>
      <c r="M229" t="s">
        <v>27</v>
      </c>
      <c r="N229" t="s">
        <v>33</v>
      </c>
      <c r="O229" t="s">
        <v>26</v>
      </c>
      <c r="P229" t="s">
        <v>28</v>
      </c>
      <c r="Q229">
        <f t="shared" si="36"/>
        <v>0.71110000000000007</v>
      </c>
      <c r="R229">
        <f t="shared" si="37"/>
        <v>0.70419999999999994</v>
      </c>
      <c r="S229">
        <f t="shared" si="33"/>
        <v>0.77990000000000004</v>
      </c>
      <c r="T229" t="s">
        <v>34</v>
      </c>
    </row>
    <row r="230" spans="1:20">
      <c r="A230" t="s">
        <v>661</v>
      </c>
      <c r="B230">
        <v>14</v>
      </c>
      <c r="C230">
        <v>85139058</v>
      </c>
      <c r="D230" t="s">
        <v>662</v>
      </c>
      <c r="E230" t="s">
        <v>663</v>
      </c>
      <c r="F230" t="s">
        <v>23</v>
      </c>
      <c r="G230" t="s">
        <v>24</v>
      </c>
      <c r="H230" t="s">
        <v>25</v>
      </c>
      <c r="I230" t="s">
        <v>38</v>
      </c>
      <c r="J230">
        <v>0.32069999999999999</v>
      </c>
      <c r="K230">
        <v>0.24010000000000001</v>
      </c>
      <c r="L230">
        <v>0.32</v>
      </c>
      <c r="M230" t="s">
        <v>27</v>
      </c>
      <c r="N230" t="s">
        <v>38</v>
      </c>
      <c r="O230" t="s">
        <v>25</v>
      </c>
      <c r="P230" t="s">
        <v>28</v>
      </c>
      <c r="Q230">
        <f t="shared" si="36"/>
        <v>0.67930000000000001</v>
      </c>
      <c r="R230">
        <f t="shared" si="37"/>
        <v>0.75990000000000002</v>
      </c>
      <c r="S230">
        <f t="shared" si="33"/>
        <v>0.67999999999999994</v>
      </c>
      <c r="T230" t="s">
        <v>171</v>
      </c>
    </row>
    <row r="231" spans="1:20">
      <c r="A231" t="s">
        <v>664</v>
      </c>
      <c r="B231">
        <v>14</v>
      </c>
      <c r="C231">
        <v>98122190</v>
      </c>
      <c r="D231" t="s">
        <v>652</v>
      </c>
      <c r="E231" t="s">
        <v>665</v>
      </c>
      <c r="F231" t="s">
        <v>23</v>
      </c>
      <c r="G231" t="s">
        <v>24</v>
      </c>
      <c r="H231" t="s">
        <v>25</v>
      </c>
      <c r="I231" t="s">
        <v>33</v>
      </c>
      <c r="J231">
        <v>0.28299999999999997</v>
      </c>
      <c r="K231">
        <v>0.18440000000000001</v>
      </c>
      <c r="L231">
        <v>0.13159999999999999</v>
      </c>
      <c r="M231" t="s">
        <v>27</v>
      </c>
      <c r="N231" t="s">
        <v>33</v>
      </c>
      <c r="O231" t="s">
        <v>25</v>
      </c>
      <c r="P231" t="s">
        <v>28</v>
      </c>
      <c r="Q231">
        <f t="shared" si="36"/>
        <v>0.71700000000000008</v>
      </c>
      <c r="R231">
        <f t="shared" si="37"/>
        <v>0.81559999999999999</v>
      </c>
      <c r="S231">
        <f t="shared" si="33"/>
        <v>0.86840000000000006</v>
      </c>
      <c r="T231" t="s">
        <v>34</v>
      </c>
    </row>
    <row r="232" spans="1:20">
      <c r="A232" t="s">
        <v>666</v>
      </c>
      <c r="B232">
        <v>14</v>
      </c>
      <c r="C232">
        <v>23448918</v>
      </c>
      <c r="D232" t="s">
        <v>667</v>
      </c>
      <c r="E232" t="s">
        <v>668</v>
      </c>
      <c r="F232" t="s">
        <v>23</v>
      </c>
      <c r="G232" t="s">
        <v>24</v>
      </c>
      <c r="H232" t="s">
        <v>33</v>
      </c>
      <c r="I232" t="s">
        <v>25</v>
      </c>
      <c r="J232">
        <v>5.815E-2</v>
      </c>
      <c r="K232">
        <v>0</v>
      </c>
      <c r="L232">
        <v>0</v>
      </c>
      <c r="M232" t="s">
        <v>27</v>
      </c>
      <c r="N232" t="s">
        <v>25</v>
      </c>
      <c r="O232" t="s">
        <v>33</v>
      </c>
      <c r="P232" t="s">
        <v>28</v>
      </c>
      <c r="Q232">
        <f t="shared" si="36"/>
        <v>0.94184999999999997</v>
      </c>
      <c r="R232">
        <f t="shared" si="37"/>
        <v>1</v>
      </c>
      <c r="S232">
        <f t="shared" si="33"/>
        <v>1</v>
      </c>
      <c r="T232" t="s">
        <v>46</v>
      </c>
    </row>
    <row r="233" spans="1:20">
      <c r="A233" t="s">
        <v>669</v>
      </c>
      <c r="B233">
        <v>14</v>
      </c>
      <c r="C233">
        <v>54610759</v>
      </c>
      <c r="D233" t="s">
        <v>656</v>
      </c>
      <c r="E233" t="s">
        <v>657</v>
      </c>
      <c r="F233" t="s">
        <v>23</v>
      </c>
      <c r="G233" t="s">
        <v>24</v>
      </c>
      <c r="H233" t="s">
        <v>26</v>
      </c>
      <c r="I233" t="s">
        <v>38</v>
      </c>
      <c r="J233">
        <v>0.46500000000000002</v>
      </c>
      <c r="K233">
        <v>0.82299999999999995</v>
      </c>
      <c r="L233">
        <v>0.85699999999999998</v>
      </c>
      <c r="M233" t="s">
        <v>27</v>
      </c>
      <c r="N233" t="s">
        <v>26</v>
      </c>
      <c r="O233" t="s">
        <v>38</v>
      </c>
      <c r="P233" t="s">
        <v>28</v>
      </c>
      <c r="Q233">
        <f t="shared" si="36"/>
        <v>0.46500000000000002</v>
      </c>
      <c r="R233">
        <f t="shared" si="37"/>
        <v>0.82299999999999995</v>
      </c>
      <c r="S233">
        <f t="shared" si="33"/>
        <v>0.85699999999999998</v>
      </c>
      <c r="T233" t="s">
        <v>108</v>
      </c>
    </row>
    <row r="234" spans="1:20">
      <c r="A234" s="2" t="s">
        <v>670</v>
      </c>
      <c r="B234" s="2">
        <v>14</v>
      </c>
      <c r="C234" s="2">
        <v>37513151</v>
      </c>
      <c r="D234" s="2" t="s">
        <v>671</v>
      </c>
      <c r="E234" s="2" t="s">
        <v>672</v>
      </c>
      <c r="F234" s="2" t="s">
        <v>81</v>
      </c>
      <c r="G234" s="2" t="s">
        <v>82</v>
      </c>
      <c r="H234" s="2" t="s">
        <v>26</v>
      </c>
      <c r="I234" s="2" t="s">
        <v>38</v>
      </c>
      <c r="J234" s="2">
        <v>0.59819999999999995</v>
      </c>
      <c r="K234" s="2">
        <v>0.68589999999999995</v>
      </c>
      <c r="L234" s="2">
        <v>0.46289999999999998</v>
      </c>
      <c r="M234" s="2" t="s">
        <v>83</v>
      </c>
      <c r="N234" s="2" t="s">
        <v>26</v>
      </c>
      <c r="O234" s="2" t="s">
        <v>38</v>
      </c>
      <c r="P234" s="2" t="s">
        <v>28</v>
      </c>
      <c r="Q234" s="2">
        <f t="shared" ref="Q234:Q239" si="38">IF(N234=H234,J234,1-J234)</f>
        <v>0.59819999999999995</v>
      </c>
      <c r="R234" s="2">
        <f t="shared" ref="R234:R239" si="39">IF(N234=H234,K234,1-K234)</f>
        <v>0.68589999999999995</v>
      </c>
      <c r="S234" s="2">
        <f t="shared" si="33"/>
        <v>0.46289999999999998</v>
      </c>
      <c r="T234" t="s">
        <v>673</v>
      </c>
    </row>
    <row r="235" spans="1:20">
      <c r="A235" s="2" t="s">
        <v>674</v>
      </c>
      <c r="B235" s="2">
        <v>14</v>
      </c>
      <c r="C235" s="2">
        <v>54077802</v>
      </c>
      <c r="D235" s="2" t="s">
        <v>659</v>
      </c>
      <c r="E235" s="2" t="s">
        <v>675</v>
      </c>
      <c r="F235" s="2" t="s">
        <v>81</v>
      </c>
      <c r="G235" s="2" t="s">
        <v>82</v>
      </c>
      <c r="H235" s="2" t="s">
        <v>25</v>
      </c>
      <c r="I235" s="2" t="s">
        <v>33</v>
      </c>
      <c r="J235" s="2">
        <v>0.96630000000000005</v>
      </c>
      <c r="K235" s="2">
        <v>0.81010000000000004</v>
      </c>
      <c r="L235" s="2">
        <v>0.94779999999999998</v>
      </c>
      <c r="M235" s="2" t="s">
        <v>83</v>
      </c>
      <c r="N235" s="2" t="s">
        <v>25</v>
      </c>
      <c r="O235" s="2" t="s">
        <v>33</v>
      </c>
      <c r="P235" s="2" t="s">
        <v>28</v>
      </c>
      <c r="Q235" s="2">
        <f t="shared" si="38"/>
        <v>0.96630000000000005</v>
      </c>
      <c r="R235" s="2">
        <f t="shared" si="39"/>
        <v>0.81010000000000004</v>
      </c>
      <c r="S235" s="2">
        <f t="shared" si="33"/>
        <v>0.94779999999999998</v>
      </c>
      <c r="T235" t="s">
        <v>34</v>
      </c>
    </row>
    <row r="236" spans="1:20">
      <c r="A236" s="2" t="s">
        <v>676</v>
      </c>
      <c r="B236" s="2">
        <v>14</v>
      </c>
      <c r="C236" s="2">
        <v>59461017</v>
      </c>
      <c r="D236" s="2" t="s">
        <v>649</v>
      </c>
      <c r="E236" s="2" t="s">
        <v>677</v>
      </c>
      <c r="F236" s="2" t="s">
        <v>81</v>
      </c>
      <c r="G236" s="2" t="s">
        <v>82</v>
      </c>
      <c r="H236" s="2" t="s">
        <v>38</v>
      </c>
      <c r="I236" s="2" t="s">
        <v>26</v>
      </c>
      <c r="J236" s="2">
        <v>0.73509999999999998</v>
      </c>
      <c r="K236" s="2">
        <v>0.54769999999999996</v>
      </c>
      <c r="L236" s="2">
        <v>0.63090000000000002</v>
      </c>
      <c r="M236" s="2" t="s">
        <v>83</v>
      </c>
      <c r="N236" s="2" t="s">
        <v>38</v>
      </c>
      <c r="O236" s="2" t="s">
        <v>26</v>
      </c>
      <c r="P236" s="2" t="s">
        <v>28</v>
      </c>
      <c r="Q236" s="2">
        <f t="shared" si="38"/>
        <v>0.73509999999999998</v>
      </c>
      <c r="R236" s="2">
        <f t="shared" si="39"/>
        <v>0.54769999999999996</v>
      </c>
      <c r="S236" s="2">
        <f t="shared" si="33"/>
        <v>0.63090000000000002</v>
      </c>
      <c r="T236" t="s">
        <v>99</v>
      </c>
    </row>
    <row r="237" spans="1:20">
      <c r="A237" s="2" t="s">
        <v>678</v>
      </c>
      <c r="B237" s="2">
        <v>14</v>
      </c>
      <c r="C237" s="2">
        <v>68781595</v>
      </c>
      <c r="D237" s="2" t="s">
        <v>679</v>
      </c>
      <c r="E237" s="2" t="s">
        <v>680</v>
      </c>
      <c r="F237" s="2" t="s">
        <v>81</v>
      </c>
      <c r="G237" s="2" t="s">
        <v>82</v>
      </c>
      <c r="H237" s="2" t="s">
        <v>38</v>
      </c>
      <c r="I237" s="2" t="s">
        <v>26</v>
      </c>
      <c r="J237" s="2">
        <v>0.55159999999999998</v>
      </c>
      <c r="K237" s="2">
        <v>0.42349999999999999</v>
      </c>
      <c r="L237" s="2">
        <v>0.88649999999999995</v>
      </c>
      <c r="M237" s="2" t="s">
        <v>83</v>
      </c>
      <c r="N237" s="2" t="s">
        <v>38</v>
      </c>
      <c r="O237" s="2" t="s">
        <v>26</v>
      </c>
      <c r="P237" s="2" t="s">
        <v>28</v>
      </c>
      <c r="Q237" s="2">
        <f t="shared" si="38"/>
        <v>0.55159999999999998</v>
      </c>
      <c r="R237" s="2">
        <f t="shared" si="39"/>
        <v>0.42349999999999999</v>
      </c>
      <c r="S237" s="2">
        <f t="shared" si="33"/>
        <v>0.88649999999999995</v>
      </c>
      <c r="T237" t="s">
        <v>101</v>
      </c>
    </row>
    <row r="238" spans="1:20">
      <c r="A238" s="2" t="s">
        <v>681</v>
      </c>
      <c r="B238" s="2">
        <v>14</v>
      </c>
      <c r="C238" s="2">
        <v>99018688</v>
      </c>
      <c r="D238" s="2" t="s">
        <v>652</v>
      </c>
      <c r="E238" s="2" t="s">
        <v>682</v>
      </c>
      <c r="F238" s="2" t="s">
        <v>81</v>
      </c>
      <c r="G238" s="2" t="s">
        <v>82</v>
      </c>
      <c r="H238" s="2" t="s">
        <v>25</v>
      </c>
      <c r="I238" s="2" t="s">
        <v>33</v>
      </c>
      <c r="J238" s="2">
        <v>0.9385</v>
      </c>
      <c r="K238" s="2">
        <v>0.87180000000000002</v>
      </c>
      <c r="L238" s="2">
        <v>0.94330000000000003</v>
      </c>
      <c r="M238" s="2" t="s">
        <v>83</v>
      </c>
      <c r="N238" s="2" t="s">
        <v>25</v>
      </c>
      <c r="O238" s="2" t="s">
        <v>33</v>
      </c>
      <c r="P238" s="2" t="s">
        <v>28</v>
      </c>
      <c r="Q238" s="2">
        <f t="shared" si="38"/>
        <v>0.9385</v>
      </c>
      <c r="R238" s="2">
        <f t="shared" si="39"/>
        <v>0.87180000000000002</v>
      </c>
      <c r="S238" s="2">
        <f t="shared" si="33"/>
        <v>0.94330000000000003</v>
      </c>
      <c r="T238" t="s">
        <v>178</v>
      </c>
    </row>
    <row r="239" spans="1:20">
      <c r="A239" s="2" t="s">
        <v>683</v>
      </c>
      <c r="B239" s="2">
        <v>14</v>
      </c>
      <c r="C239" s="2">
        <v>99521392</v>
      </c>
      <c r="D239" s="2" t="s">
        <v>652</v>
      </c>
      <c r="E239" s="2" t="s">
        <v>682</v>
      </c>
      <c r="F239" s="2" t="s">
        <v>81</v>
      </c>
      <c r="G239" s="2" t="s">
        <v>82</v>
      </c>
      <c r="H239" s="2" t="s">
        <v>33</v>
      </c>
      <c r="I239" s="2" t="s">
        <v>38</v>
      </c>
      <c r="J239" s="2">
        <v>0.747</v>
      </c>
      <c r="K239" s="2">
        <v>0.32500000000000001</v>
      </c>
      <c r="L239" s="2">
        <v>6.8099999999999994E-2</v>
      </c>
      <c r="M239" s="2" t="s">
        <v>83</v>
      </c>
      <c r="N239" s="2" t="s">
        <v>38</v>
      </c>
      <c r="O239" s="2" t="s">
        <v>33</v>
      </c>
      <c r="P239" s="2" t="s">
        <v>98</v>
      </c>
      <c r="Q239" s="2">
        <f t="shared" si="38"/>
        <v>0.253</v>
      </c>
      <c r="R239" s="2">
        <f t="shared" si="39"/>
        <v>0.67500000000000004</v>
      </c>
      <c r="S239" s="2">
        <f t="shared" si="33"/>
        <v>0.93189999999999995</v>
      </c>
      <c r="T239" t="s">
        <v>684</v>
      </c>
    </row>
    <row r="240" spans="1:20">
      <c r="A240" t="s">
        <v>685</v>
      </c>
      <c r="B240">
        <v>15</v>
      </c>
      <c r="C240">
        <v>36566788</v>
      </c>
      <c r="D240" t="s">
        <v>686</v>
      </c>
      <c r="E240" t="s">
        <v>687</v>
      </c>
      <c r="F240" t="s">
        <v>23</v>
      </c>
      <c r="G240" t="s">
        <v>42</v>
      </c>
      <c r="H240" t="s">
        <v>38</v>
      </c>
      <c r="I240" t="s">
        <v>25</v>
      </c>
      <c r="J240">
        <v>0.1731</v>
      </c>
      <c r="K240">
        <v>0.63859999999999995</v>
      </c>
      <c r="L240">
        <v>0.46600000000000003</v>
      </c>
      <c r="M240" t="s">
        <v>27</v>
      </c>
      <c r="N240" t="s">
        <v>38</v>
      </c>
      <c r="O240" t="s">
        <v>25</v>
      </c>
      <c r="P240" t="s">
        <v>48</v>
      </c>
      <c r="Q240">
        <f t="shared" ref="Q240:Q250" si="40">IF(H240=N240,J240,1-J240)</f>
        <v>0.1731</v>
      </c>
      <c r="R240">
        <f t="shared" ref="R240:R250" si="41">IF(H240=N240,K240,1-K240)</f>
        <v>0.63859999999999995</v>
      </c>
      <c r="S240">
        <f t="shared" si="33"/>
        <v>0.46600000000000003</v>
      </c>
      <c r="T240" t="s">
        <v>173</v>
      </c>
    </row>
    <row r="241" spans="1:20">
      <c r="A241" t="s">
        <v>688</v>
      </c>
      <c r="B241">
        <v>15</v>
      </c>
      <c r="C241">
        <v>63269446</v>
      </c>
      <c r="D241" t="s">
        <v>689</v>
      </c>
      <c r="E241" t="s">
        <v>690</v>
      </c>
      <c r="F241" t="s">
        <v>23</v>
      </c>
      <c r="G241" t="s">
        <v>24</v>
      </c>
      <c r="H241" t="s">
        <v>26</v>
      </c>
      <c r="I241" t="s">
        <v>38</v>
      </c>
      <c r="J241">
        <v>0.25679999999999997</v>
      </c>
      <c r="K241">
        <v>0.41210000000000002</v>
      </c>
      <c r="L241">
        <v>0.23449999999999999</v>
      </c>
      <c r="M241" t="s">
        <v>27</v>
      </c>
      <c r="N241" t="s">
        <v>38</v>
      </c>
      <c r="O241" t="s">
        <v>26</v>
      </c>
      <c r="P241" t="s">
        <v>48</v>
      </c>
      <c r="Q241">
        <f t="shared" si="40"/>
        <v>0.74320000000000008</v>
      </c>
      <c r="R241">
        <f t="shared" si="41"/>
        <v>0.58789999999999998</v>
      </c>
      <c r="S241">
        <f t="shared" si="33"/>
        <v>0.76550000000000007</v>
      </c>
      <c r="T241" t="s">
        <v>53</v>
      </c>
    </row>
    <row r="242" spans="1:20">
      <c r="A242" t="s">
        <v>691</v>
      </c>
      <c r="B242">
        <v>15</v>
      </c>
      <c r="C242">
        <v>26490867</v>
      </c>
      <c r="D242" t="s">
        <v>692</v>
      </c>
      <c r="E242" t="s">
        <v>693</v>
      </c>
      <c r="F242" t="s">
        <v>23</v>
      </c>
      <c r="G242" t="s">
        <v>24</v>
      </c>
      <c r="H242" t="s">
        <v>33</v>
      </c>
      <c r="I242" t="s">
        <v>25</v>
      </c>
      <c r="J242">
        <v>5.1220000000000002E-2</v>
      </c>
      <c r="K242">
        <v>0</v>
      </c>
      <c r="L242">
        <v>0</v>
      </c>
      <c r="M242" t="s">
        <v>27</v>
      </c>
      <c r="N242" t="s">
        <v>25</v>
      </c>
      <c r="O242" t="s">
        <v>33</v>
      </c>
      <c r="P242" t="s">
        <v>28</v>
      </c>
      <c r="Q242">
        <f t="shared" si="40"/>
        <v>0.94877999999999996</v>
      </c>
      <c r="R242">
        <f t="shared" si="41"/>
        <v>1</v>
      </c>
      <c r="S242">
        <f t="shared" si="33"/>
        <v>1</v>
      </c>
      <c r="T242" t="s">
        <v>53</v>
      </c>
    </row>
    <row r="243" spans="1:20">
      <c r="A243" t="s">
        <v>694</v>
      </c>
      <c r="B243">
        <v>15</v>
      </c>
      <c r="C243">
        <v>71925114</v>
      </c>
      <c r="D243" t="s">
        <v>695</v>
      </c>
      <c r="E243" t="s">
        <v>696</v>
      </c>
      <c r="F243" t="s">
        <v>23</v>
      </c>
      <c r="G243" t="s">
        <v>24</v>
      </c>
      <c r="H243" t="s">
        <v>26</v>
      </c>
      <c r="I243" t="s">
        <v>25</v>
      </c>
      <c r="J243">
        <v>0.34129999999999999</v>
      </c>
      <c r="K243">
        <v>0.58660000000000001</v>
      </c>
      <c r="L243">
        <v>0.76170000000000004</v>
      </c>
      <c r="M243" t="s">
        <v>27</v>
      </c>
      <c r="N243" t="s">
        <v>25</v>
      </c>
      <c r="O243" t="s">
        <v>26</v>
      </c>
      <c r="P243" t="s">
        <v>48</v>
      </c>
      <c r="Q243">
        <f t="shared" si="40"/>
        <v>0.65870000000000006</v>
      </c>
      <c r="R243">
        <f t="shared" si="41"/>
        <v>0.41339999999999999</v>
      </c>
      <c r="S243">
        <f t="shared" si="33"/>
        <v>0.23829999999999996</v>
      </c>
      <c r="T243" t="s">
        <v>697</v>
      </c>
    </row>
    <row r="244" spans="1:20">
      <c r="A244" t="s">
        <v>698</v>
      </c>
      <c r="B244">
        <v>15</v>
      </c>
      <c r="C244">
        <v>35973421</v>
      </c>
      <c r="D244" t="s">
        <v>686</v>
      </c>
      <c r="E244" t="s">
        <v>699</v>
      </c>
      <c r="F244" t="s">
        <v>23</v>
      </c>
      <c r="G244" t="s">
        <v>24</v>
      </c>
      <c r="H244" t="s">
        <v>33</v>
      </c>
      <c r="I244" t="s">
        <v>25</v>
      </c>
      <c r="J244">
        <v>0.37540000000000001</v>
      </c>
      <c r="K244">
        <v>9.4060000000000005E-2</v>
      </c>
      <c r="L244">
        <v>5.8999999999999997E-2</v>
      </c>
      <c r="M244" t="s">
        <v>27</v>
      </c>
      <c r="N244" t="s">
        <v>25</v>
      </c>
      <c r="O244" t="s">
        <v>33</v>
      </c>
      <c r="P244" t="s">
        <v>28</v>
      </c>
      <c r="Q244">
        <f t="shared" si="40"/>
        <v>0.62460000000000004</v>
      </c>
      <c r="R244">
        <f t="shared" si="41"/>
        <v>0.90593999999999997</v>
      </c>
      <c r="S244">
        <f t="shared" si="33"/>
        <v>0.94100000000000006</v>
      </c>
      <c r="T244" t="s">
        <v>139</v>
      </c>
    </row>
    <row r="245" spans="1:20">
      <c r="A245" t="s">
        <v>700</v>
      </c>
      <c r="B245">
        <v>15</v>
      </c>
      <c r="C245">
        <v>71748402</v>
      </c>
      <c r="D245" t="s">
        <v>695</v>
      </c>
      <c r="E245" t="s">
        <v>696</v>
      </c>
      <c r="F245" t="s">
        <v>23</v>
      </c>
      <c r="G245" t="s">
        <v>42</v>
      </c>
      <c r="H245" t="s">
        <v>26</v>
      </c>
      <c r="I245" t="s">
        <v>38</v>
      </c>
      <c r="J245">
        <v>0.29630000000000001</v>
      </c>
      <c r="K245">
        <v>0.18940000000000001</v>
      </c>
      <c r="L245">
        <v>1.5100000000000001E-2</v>
      </c>
      <c r="M245" t="s">
        <v>27</v>
      </c>
      <c r="N245" t="s">
        <v>38</v>
      </c>
      <c r="O245" t="s">
        <v>26</v>
      </c>
      <c r="P245" t="s">
        <v>28</v>
      </c>
      <c r="Q245">
        <f t="shared" si="40"/>
        <v>0.70369999999999999</v>
      </c>
      <c r="R245">
        <f t="shared" si="41"/>
        <v>0.81059999999999999</v>
      </c>
      <c r="S245">
        <f t="shared" si="33"/>
        <v>0.9849</v>
      </c>
      <c r="T245" t="s">
        <v>132</v>
      </c>
    </row>
    <row r="246" spans="1:20">
      <c r="A246" t="s">
        <v>701</v>
      </c>
      <c r="B246">
        <v>15</v>
      </c>
      <c r="C246">
        <v>81466197</v>
      </c>
      <c r="D246" t="s">
        <v>702</v>
      </c>
      <c r="E246" t="s">
        <v>703</v>
      </c>
      <c r="F246" t="s">
        <v>23</v>
      </c>
      <c r="G246" t="s">
        <v>24</v>
      </c>
      <c r="H246" t="s">
        <v>26</v>
      </c>
      <c r="I246" t="s">
        <v>38</v>
      </c>
      <c r="J246">
        <v>7.3020000000000002E-2</v>
      </c>
      <c r="K246">
        <v>0.151</v>
      </c>
      <c r="L246">
        <v>9.7600000000000006E-2</v>
      </c>
      <c r="M246" t="s">
        <v>27</v>
      </c>
      <c r="N246" t="s">
        <v>38</v>
      </c>
      <c r="O246" t="s">
        <v>26</v>
      </c>
      <c r="P246" t="s">
        <v>28</v>
      </c>
      <c r="Q246">
        <f t="shared" si="40"/>
        <v>0.92698000000000003</v>
      </c>
      <c r="R246">
        <f t="shared" si="41"/>
        <v>0.84899999999999998</v>
      </c>
      <c r="S246">
        <f t="shared" si="33"/>
        <v>0.90239999999999998</v>
      </c>
      <c r="T246" t="s">
        <v>34</v>
      </c>
    </row>
    <row r="247" spans="1:20">
      <c r="A247" t="s">
        <v>704</v>
      </c>
      <c r="B247">
        <v>15</v>
      </c>
      <c r="C247">
        <v>62806134</v>
      </c>
      <c r="D247" t="s">
        <v>689</v>
      </c>
      <c r="E247" t="s">
        <v>705</v>
      </c>
      <c r="F247" t="s">
        <v>23</v>
      </c>
      <c r="G247" t="s">
        <v>24</v>
      </c>
      <c r="H247" t="s">
        <v>26</v>
      </c>
      <c r="I247" t="s">
        <v>38</v>
      </c>
      <c r="J247">
        <v>0.2853</v>
      </c>
      <c r="K247">
        <v>0.25</v>
      </c>
      <c r="L247">
        <v>3.2500000000000001E-2</v>
      </c>
      <c r="M247" t="s">
        <v>27</v>
      </c>
      <c r="N247" t="s">
        <v>38</v>
      </c>
      <c r="O247" t="s">
        <v>26</v>
      </c>
      <c r="P247" t="s">
        <v>28</v>
      </c>
      <c r="Q247">
        <f t="shared" si="40"/>
        <v>0.7147</v>
      </c>
      <c r="R247">
        <f t="shared" si="41"/>
        <v>0.75</v>
      </c>
      <c r="S247">
        <f t="shared" si="33"/>
        <v>0.96750000000000003</v>
      </c>
      <c r="T247" t="s">
        <v>101</v>
      </c>
    </row>
    <row r="248" spans="1:20">
      <c r="A248" t="s">
        <v>706</v>
      </c>
      <c r="B248">
        <v>15</v>
      </c>
      <c r="C248">
        <v>48913386</v>
      </c>
      <c r="D248" t="s">
        <v>707</v>
      </c>
      <c r="E248" t="s">
        <v>708</v>
      </c>
      <c r="F248" t="s">
        <v>23</v>
      </c>
      <c r="G248" t="s">
        <v>24</v>
      </c>
      <c r="H248" t="s">
        <v>38</v>
      </c>
      <c r="I248" t="s">
        <v>25</v>
      </c>
      <c r="J248">
        <v>0.26269999999999999</v>
      </c>
      <c r="K248">
        <v>1.24E-3</v>
      </c>
      <c r="L248">
        <v>0.3775</v>
      </c>
      <c r="M248" t="s">
        <v>27</v>
      </c>
      <c r="N248" t="s">
        <v>25</v>
      </c>
      <c r="O248" t="s">
        <v>38</v>
      </c>
      <c r="P248" t="s">
        <v>28</v>
      </c>
      <c r="Q248">
        <f t="shared" si="40"/>
        <v>0.73730000000000007</v>
      </c>
      <c r="R248">
        <f t="shared" si="41"/>
        <v>0.99875999999999998</v>
      </c>
      <c r="S248">
        <f t="shared" si="33"/>
        <v>0.62250000000000005</v>
      </c>
      <c r="T248" t="s">
        <v>709</v>
      </c>
    </row>
    <row r="249" spans="1:20">
      <c r="A249" t="s">
        <v>710</v>
      </c>
      <c r="B249">
        <v>15</v>
      </c>
      <c r="C249">
        <v>37282362</v>
      </c>
      <c r="D249" t="s">
        <v>686</v>
      </c>
      <c r="E249" t="s">
        <v>711</v>
      </c>
      <c r="F249" t="s">
        <v>23</v>
      </c>
      <c r="G249" t="s">
        <v>24</v>
      </c>
      <c r="H249" t="s">
        <v>33</v>
      </c>
      <c r="I249" t="s">
        <v>25</v>
      </c>
      <c r="J249">
        <v>0.2737</v>
      </c>
      <c r="K249">
        <v>9.9010000000000001E-2</v>
      </c>
      <c r="L249">
        <v>2.12E-2</v>
      </c>
      <c r="M249" t="s">
        <v>27</v>
      </c>
      <c r="N249" t="s">
        <v>25</v>
      </c>
      <c r="O249" t="s">
        <v>33</v>
      </c>
      <c r="P249" t="s">
        <v>28</v>
      </c>
      <c r="Q249">
        <f t="shared" si="40"/>
        <v>0.72629999999999995</v>
      </c>
      <c r="R249">
        <f t="shared" si="41"/>
        <v>0.90098999999999996</v>
      </c>
      <c r="S249">
        <f t="shared" si="33"/>
        <v>0.9788</v>
      </c>
      <c r="T249" t="s">
        <v>344</v>
      </c>
    </row>
    <row r="250" spans="1:20">
      <c r="A250" t="s">
        <v>712</v>
      </c>
      <c r="B250">
        <v>15</v>
      </c>
      <c r="C250">
        <v>70194153</v>
      </c>
      <c r="D250" t="s">
        <v>695</v>
      </c>
      <c r="E250" t="s">
        <v>713</v>
      </c>
      <c r="F250" t="s">
        <v>23</v>
      </c>
      <c r="G250" t="s">
        <v>24</v>
      </c>
      <c r="H250" t="s">
        <v>26</v>
      </c>
      <c r="I250" t="s">
        <v>38</v>
      </c>
      <c r="J250">
        <v>0.24460000000000001</v>
      </c>
      <c r="K250">
        <v>1.24E-3</v>
      </c>
      <c r="L250">
        <v>0.10970000000000001</v>
      </c>
      <c r="M250" t="s">
        <v>27</v>
      </c>
      <c r="N250" t="s">
        <v>38</v>
      </c>
      <c r="O250" t="s">
        <v>26</v>
      </c>
      <c r="P250" t="s">
        <v>28</v>
      </c>
      <c r="Q250">
        <f t="shared" si="40"/>
        <v>0.75539999999999996</v>
      </c>
      <c r="R250">
        <f t="shared" si="41"/>
        <v>0.99875999999999998</v>
      </c>
      <c r="S250">
        <f t="shared" si="33"/>
        <v>0.89029999999999998</v>
      </c>
      <c r="T250" t="s">
        <v>108</v>
      </c>
    </row>
    <row r="251" spans="1:20">
      <c r="A251" s="2" t="s">
        <v>714</v>
      </c>
      <c r="B251" s="2">
        <v>15</v>
      </c>
      <c r="C251" s="2">
        <v>33002864</v>
      </c>
      <c r="D251" s="2" t="s">
        <v>715</v>
      </c>
      <c r="E251" s="2" t="s">
        <v>716</v>
      </c>
      <c r="F251" s="2" t="s">
        <v>81</v>
      </c>
      <c r="G251" s="2" t="s">
        <v>82</v>
      </c>
      <c r="H251" s="2" t="s">
        <v>38</v>
      </c>
      <c r="I251" s="2" t="s">
        <v>26</v>
      </c>
      <c r="J251" s="2">
        <v>0.22919999999999999</v>
      </c>
      <c r="K251" s="2">
        <v>0.53879999999999995</v>
      </c>
      <c r="L251" s="2">
        <v>0.62860000000000005</v>
      </c>
      <c r="M251" s="2" t="s">
        <v>83</v>
      </c>
      <c r="N251" s="2" t="s">
        <v>38</v>
      </c>
      <c r="O251" s="2" t="s">
        <v>26</v>
      </c>
      <c r="P251" s="2" t="s">
        <v>28</v>
      </c>
      <c r="Q251" s="2">
        <f>IF(N251=H251,J251,1-J251)</f>
        <v>0.22919999999999999</v>
      </c>
      <c r="R251" s="2">
        <f>IF(N251=H251,K251,1-K251)</f>
        <v>0.53879999999999995</v>
      </c>
      <c r="S251" s="2">
        <f t="shared" si="33"/>
        <v>0.62860000000000005</v>
      </c>
      <c r="T251" t="s">
        <v>99</v>
      </c>
    </row>
    <row r="252" spans="1:20">
      <c r="A252" s="2" t="s">
        <v>717</v>
      </c>
      <c r="B252" s="2">
        <v>15</v>
      </c>
      <c r="C252" s="2">
        <v>84578364</v>
      </c>
      <c r="D252" s="2" t="s">
        <v>718</v>
      </c>
      <c r="E252" s="2" t="s">
        <v>719</v>
      </c>
      <c r="F252" s="2" t="s">
        <v>81</v>
      </c>
      <c r="G252" s="2" t="s">
        <v>82</v>
      </c>
      <c r="H252" s="2" t="s">
        <v>25</v>
      </c>
      <c r="I252" s="2" t="s">
        <v>26</v>
      </c>
      <c r="J252" s="2">
        <v>0.27979999999999999</v>
      </c>
      <c r="K252" s="2">
        <v>0.46920000000000001</v>
      </c>
      <c r="L252" s="2">
        <v>0.1694</v>
      </c>
      <c r="M252" s="2" t="s">
        <v>83</v>
      </c>
      <c r="N252" s="2" t="s">
        <v>26</v>
      </c>
      <c r="O252" s="2" t="s">
        <v>25</v>
      </c>
      <c r="P252" s="2" t="s">
        <v>98</v>
      </c>
      <c r="Q252" s="2">
        <f>IF(N252=H252,J252,1-J252)</f>
        <v>0.72019999999999995</v>
      </c>
      <c r="R252" s="2">
        <f>IF(N252=H252,K252,1-K252)</f>
        <v>0.53079999999999994</v>
      </c>
      <c r="S252" s="2">
        <f t="shared" si="33"/>
        <v>0.8306</v>
      </c>
      <c r="T252" t="s">
        <v>34</v>
      </c>
    </row>
    <row r="253" spans="1:20">
      <c r="A253" t="s">
        <v>720</v>
      </c>
      <c r="B253">
        <v>16</v>
      </c>
      <c r="C253">
        <v>53656064</v>
      </c>
      <c r="D253" t="s">
        <v>721</v>
      </c>
      <c r="E253" t="s">
        <v>722</v>
      </c>
      <c r="F253" t="s">
        <v>23</v>
      </c>
      <c r="G253" t="s">
        <v>42</v>
      </c>
      <c r="H253" t="s">
        <v>26</v>
      </c>
      <c r="I253" t="s">
        <v>38</v>
      </c>
      <c r="J253">
        <v>0.26269999999999999</v>
      </c>
      <c r="K253">
        <v>0.2228</v>
      </c>
      <c r="L253">
        <v>0.21179999999999999</v>
      </c>
      <c r="M253" t="s">
        <v>27</v>
      </c>
      <c r="N253" t="s">
        <v>38</v>
      </c>
      <c r="O253" t="s">
        <v>26</v>
      </c>
      <c r="P253" t="s">
        <v>28</v>
      </c>
      <c r="Q253">
        <f t="shared" ref="Q253:Q268" si="42">IF(H253=N253,J253,1-J253)</f>
        <v>0.73730000000000007</v>
      </c>
      <c r="R253">
        <f t="shared" ref="R253:R268" si="43">IF(H253=N253,K253,1-K253)</f>
        <v>0.7772</v>
      </c>
      <c r="S253">
        <f t="shared" si="33"/>
        <v>0.78820000000000001</v>
      </c>
      <c r="T253" t="s">
        <v>132</v>
      </c>
    </row>
    <row r="254" spans="1:20">
      <c r="A254" t="s">
        <v>723</v>
      </c>
      <c r="B254">
        <v>16</v>
      </c>
      <c r="C254">
        <v>66624438</v>
      </c>
      <c r="D254" t="s">
        <v>724</v>
      </c>
      <c r="E254" t="s">
        <v>725</v>
      </c>
      <c r="F254" t="s">
        <v>23</v>
      </c>
      <c r="G254" t="s">
        <v>24</v>
      </c>
      <c r="H254" t="s">
        <v>26</v>
      </c>
      <c r="I254" t="s">
        <v>38</v>
      </c>
      <c r="J254">
        <v>0.1487</v>
      </c>
      <c r="K254">
        <v>4.2079999999999999E-2</v>
      </c>
      <c r="L254">
        <v>4.0800000000000003E-2</v>
      </c>
      <c r="M254" t="s">
        <v>27</v>
      </c>
      <c r="N254" t="s">
        <v>26</v>
      </c>
      <c r="O254" t="s">
        <v>38</v>
      </c>
      <c r="P254" t="s">
        <v>48</v>
      </c>
      <c r="Q254">
        <f t="shared" si="42"/>
        <v>0.1487</v>
      </c>
      <c r="R254">
        <f t="shared" si="43"/>
        <v>4.2079999999999999E-2</v>
      </c>
      <c r="S254">
        <f t="shared" si="33"/>
        <v>4.0800000000000003E-2</v>
      </c>
      <c r="T254" t="s">
        <v>139</v>
      </c>
    </row>
    <row r="255" spans="1:20">
      <c r="A255" t="s">
        <v>726</v>
      </c>
      <c r="B255">
        <v>16</v>
      </c>
      <c r="C255">
        <v>72605586</v>
      </c>
      <c r="D255" t="s">
        <v>727</v>
      </c>
      <c r="E255" t="s">
        <v>728</v>
      </c>
      <c r="F255" t="s">
        <v>23</v>
      </c>
      <c r="G255" t="s">
        <v>24</v>
      </c>
      <c r="H255" t="s">
        <v>38</v>
      </c>
      <c r="I255" t="s">
        <v>26</v>
      </c>
      <c r="J255">
        <v>0.4249</v>
      </c>
      <c r="K255">
        <v>0.8478</v>
      </c>
      <c r="L255">
        <v>0.31690000000000002</v>
      </c>
      <c r="M255" t="s">
        <v>27</v>
      </c>
      <c r="N255" t="s">
        <v>26</v>
      </c>
      <c r="O255" t="s">
        <v>38</v>
      </c>
      <c r="P255" t="s">
        <v>28</v>
      </c>
      <c r="Q255">
        <f t="shared" si="42"/>
        <v>0.57509999999999994</v>
      </c>
      <c r="R255">
        <f t="shared" si="43"/>
        <v>0.1522</v>
      </c>
      <c r="S255">
        <f t="shared" si="33"/>
        <v>0.68310000000000004</v>
      </c>
      <c r="T255" t="s">
        <v>34</v>
      </c>
    </row>
    <row r="256" spans="1:20">
      <c r="A256" t="s">
        <v>729</v>
      </c>
      <c r="B256">
        <v>16</v>
      </c>
      <c r="C256">
        <v>72696112</v>
      </c>
      <c r="D256" t="s">
        <v>727</v>
      </c>
      <c r="E256" t="s">
        <v>728</v>
      </c>
      <c r="F256" t="s">
        <v>23</v>
      </c>
      <c r="G256" t="s">
        <v>24</v>
      </c>
      <c r="H256" t="s">
        <v>33</v>
      </c>
      <c r="I256" t="s">
        <v>25</v>
      </c>
      <c r="J256">
        <v>0.29039999999999999</v>
      </c>
      <c r="K256">
        <v>1.24E-3</v>
      </c>
      <c r="L256">
        <v>4.4999999999999997E-3</v>
      </c>
      <c r="M256" t="s">
        <v>27</v>
      </c>
      <c r="N256" t="s">
        <v>25</v>
      </c>
      <c r="O256" t="s">
        <v>33</v>
      </c>
      <c r="P256" t="s">
        <v>48</v>
      </c>
      <c r="Q256">
        <f t="shared" si="42"/>
        <v>0.70960000000000001</v>
      </c>
      <c r="R256">
        <f t="shared" si="43"/>
        <v>0.99875999999999998</v>
      </c>
      <c r="S256">
        <f t="shared" si="33"/>
        <v>0.99550000000000005</v>
      </c>
      <c r="T256" t="s">
        <v>132</v>
      </c>
    </row>
    <row r="257" spans="1:20">
      <c r="A257" t="s">
        <v>730</v>
      </c>
      <c r="B257">
        <v>16</v>
      </c>
      <c r="C257">
        <v>53607096</v>
      </c>
      <c r="D257" t="s">
        <v>721</v>
      </c>
      <c r="E257" t="s">
        <v>722</v>
      </c>
      <c r="F257" t="s">
        <v>23</v>
      </c>
      <c r="G257" t="s">
        <v>24</v>
      </c>
      <c r="H257" t="s">
        <v>38</v>
      </c>
      <c r="I257" t="s">
        <v>25</v>
      </c>
      <c r="J257">
        <v>0.29830000000000001</v>
      </c>
      <c r="K257">
        <v>6.4360000000000001E-2</v>
      </c>
      <c r="L257">
        <v>6.7999999999999996E-3</v>
      </c>
      <c r="M257" t="s">
        <v>27</v>
      </c>
      <c r="N257" t="s">
        <v>25</v>
      </c>
      <c r="O257" t="s">
        <v>38</v>
      </c>
      <c r="P257" t="s">
        <v>28</v>
      </c>
      <c r="Q257">
        <f t="shared" si="42"/>
        <v>0.70169999999999999</v>
      </c>
      <c r="R257">
        <f t="shared" si="43"/>
        <v>0.93564000000000003</v>
      </c>
      <c r="S257">
        <f t="shared" si="33"/>
        <v>0.99319999999999997</v>
      </c>
      <c r="T257" t="s">
        <v>34</v>
      </c>
    </row>
    <row r="258" spans="1:20">
      <c r="A258" t="s">
        <v>731</v>
      </c>
      <c r="B258">
        <v>16</v>
      </c>
      <c r="C258">
        <v>86489844</v>
      </c>
      <c r="D258" t="s">
        <v>732</v>
      </c>
      <c r="E258" t="s">
        <v>733</v>
      </c>
      <c r="F258" t="s">
        <v>23</v>
      </c>
      <c r="G258" t="s">
        <v>42</v>
      </c>
      <c r="H258" t="s">
        <v>33</v>
      </c>
      <c r="I258" t="s">
        <v>25</v>
      </c>
      <c r="J258">
        <v>0.26469999999999999</v>
      </c>
      <c r="K258">
        <v>0.151</v>
      </c>
      <c r="L258">
        <v>3.1E-2</v>
      </c>
      <c r="M258" t="s">
        <v>27</v>
      </c>
      <c r="N258" t="s">
        <v>25</v>
      </c>
      <c r="O258" t="s">
        <v>33</v>
      </c>
      <c r="P258" t="s">
        <v>28</v>
      </c>
      <c r="Q258">
        <f t="shared" si="42"/>
        <v>0.73530000000000006</v>
      </c>
      <c r="R258">
        <f t="shared" si="43"/>
        <v>0.84899999999999998</v>
      </c>
      <c r="S258">
        <f t="shared" si="33"/>
        <v>0.96899999999999997</v>
      </c>
      <c r="T258" t="s">
        <v>101</v>
      </c>
    </row>
    <row r="259" spans="1:20">
      <c r="A259" t="s">
        <v>734</v>
      </c>
      <c r="B259">
        <v>16</v>
      </c>
      <c r="C259">
        <v>54819468</v>
      </c>
      <c r="D259" t="s">
        <v>721</v>
      </c>
      <c r="E259" t="s">
        <v>735</v>
      </c>
      <c r="F259" t="s">
        <v>23</v>
      </c>
      <c r="G259" t="s">
        <v>24</v>
      </c>
      <c r="H259" t="s">
        <v>26</v>
      </c>
      <c r="I259" t="s">
        <v>38</v>
      </c>
      <c r="J259">
        <v>0.30969999999999998</v>
      </c>
      <c r="K259">
        <v>0.18559999999999999</v>
      </c>
      <c r="L259">
        <v>0.14069999999999999</v>
      </c>
      <c r="M259" t="s">
        <v>27</v>
      </c>
      <c r="N259" t="s">
        <v>38</v>
      </c>
      <c r="O259" t="s">
        <v>26</v>
      </c>
      <c r="P259" t="s">
        <v>28</v>
      </c>
      <c r="Q259">
        <f t="shared" si="42"/>
        <v>0.69030000000000002</v>
      </c>
      <c r="R259">
        <f t="shared" si="43"/>
        <v>0.81440000000000001</v>
      </c>
      <c r="S259">
        <f t="shared" ref="S259:S291" si="44">IF(H259=N259,L259,1-L259)</f>
        <v>0.85929999999999995</v>
      </c>
      <c r="T259" t="s">
        <v>34</v>
      </c>
    </row>
    <row r="260" spans="1:20">
      <c r="A260" t="s">
        <v>736</v>
      </c>
      <c r="B260">
        <v>17</v>
      </c>
      <c r="C260">
        <v>40912760</v>
      </c>
      <c r="D260" t="s">
        <v>737</v>
      </c>
      <c r="E260" t="s">
        <v>738</v>
      </c>
      <c r="F260" t="s">
        <v>23</v>
      </c>
      <c r="G260" t="s">
        <v>24</v>
      </c>
      <c r="H260" t="s">
        <v>33</v>
      </c>
      <c r="I260" t="s">
        <v>25</v>
      </c>
      <c r="J260">
        <v>0.43409999999999999</v>
      </c>
      <c r="K260">
        <v>0.495</v>
      </c>
      <c r="L260">
        <v>0.89029999999999998</v>
      </c>
      <c r="M260" t="s">
        <v>27</v>
      </c>
      <c r="N260" t="s">
        <v>33</v>
      </c>
      <c r="O260" t="s">
        <v>38</v>
      </c>
      <c r="P260" t="s">
        <v>28</v>
      </c>
      <c r="Q260">
        <f t="shared" si="42"/>
        <v>0.43409999999999999</v>
      </c>
      <c r="R260">
        <f t="shared" si="43"/>
        <v>0.495</v>
      </c>
      <c r="S260">
        <f t="shared" si="44"/>
        <v>0.89029999999999998</v>
      </c>
      <c r="T260" t="s">
        <v>171</v>
      </c>
    </row>
    <row r="261" spans="1:20">
      <c r="A261" t="s">
        <v>739</v>
      </c>
      <c r="B261">
        <v>17</v>
      </c>
      <c r="C261">
        <v>70026137</v>
      </c>
      <c r="D261" t="s">
        <v>740</v>
      </c>
      <c r="E261" t="s">
        <v>741</v>
      </c>
      <c r="F261" t="s">
        <v>23</v>
      </c>
      <c r="G261" t="s">
        <v>42</v>
      </c>
      <c r="H261" t="s">
        <v>25</v>
      </c>
      <c r="I261" t="s">
        <v>33</v>
      </c>
      <c r="J261">
        <v>0.4844</v>
      </c>
      <c r="K261">
        <v>0.4728</v>
      </c>
      <c r="L261">
        <v>0.23069999999999999</v>
      </c>
      <c r="M261" t="s">
        <v>27</v>
      </c>
      <c r="N261" t="s">
        <v>33</v>
      </c>
      <c r="O261" t="s">
        <v>25</v>
      </c>
      <c r="P261" t="s">
        <v>48</v>
      </c>
      <c r="Q261">
        <f t="shared" si="42"/>
        <v>0.51560000000000006</v>
      </c>
      <c r="R261">
        <f t="shared" si="43"/>
        <v>0.5272</v>
      </c>
      <c r="S261">
        <f t="shared" si="44"/>
        <v>0.76929999999999998</v>
      </c>
      <c r="T261" t="s">
        <v>34</v>
      </c>
    </row>
    <row r="262" spans="1:20">
      <c r="A262" t="s">
        <v>742</v>
      </c>
      <c r="B262">
        <v>17</v>
      </c>
      <c r="C262">
        <v>54773238</v>
      </c>
      <c r="D262" t="s">
        <v>743</v>
      </c>
      <c r="E262" t="s">
        <v>744</v>
      </c>
      <c r="F262" t="s">
        <v>23</v>
      </c>
      <c r="G262" t="s">
        <v>42</v>
      </c>
      <c r="H262" t="s">
        <v>25</v>
      </c>
      <c r="I262" t="s">
        <v>26</v>
      </c>
      <c r="J262">
        <v>0.34129999999999999</v>
      </c>
      <c r="K262">
        <v>0.43190000000000001</v>
      </c>
      <c r="L262">
        <v>0.78059999999999996</v>
      </c>
      <c r="M262" t="s">
        <v>27</v>
      </c>
      <c r="N262" t="s">
        <v>25</v>
      </c>
      <c r="O262" t="s">
        <v>26</v>
      </c>
      <c r="P262" t="s">
        <v>48</v>
      </c>
      <c r="Q262">
        <f t="shared" si="42"/>
        <v>0.34129999999999999</v>
      </c>
      <c r="R262">
        <f t="shared" si="43"/>
        <v>0.43190000000000001</v>
      </c>
      <c r="S262">
        <f t="shared" si="44"/>
        <v>0.78059999999999996</v>
      </c>
      <c r="T262" t="s">
        <v>745</v>
      </c>
    </row>
    <row r="263" spans="1:20">
      <c r="A263" t="s">
        <v>746</v>
      </c>
      <c r="B263">
        <v>17</v>
      </c>
      <c r="C263">
        <v>54304717</v>
      </c>
      <c r="D263" t="s">
        <v>743</v>
      </c>
      <c r="E263" t="s">
        <v>747</v>
      </c>
      <c r="F263" t="s">
        <v>23</v>
      </c>
      <c r="G263" t="s">
        <v>42</v>
      </c>
      <c r="H263" t="s">
        <v>25</v>
      </c>
      <c r="I263" t="s">
        <v>26</v>
      </c>
      <c r="J263">
        <v>0.3594</v>
      </c>
      <c r="K263">
        <v>0.2364</v>
      </c>
      <c r="L263">
        <v>0.4531</v>
      </c>
      <c r="M263" t="s">
        <v>27</v>
      </c>
      <c r="N263" t="s">
        <v>25</v>
      </c>
      <c r="O263" t="s">
        <v>26</v>
      </c>
      <c r="P263" t="s">
        <v>48</v>
      </c>
      <c r="Q263">
        <f t="shared" si="42"/>
        <v>0.3594</v>
      </c>
      <c r="R263">
        <f t="shared" si="43"/>
        <v>0.2364</v>
      </c>
      <c r="S263">
        <f t="shared" si="44"/>
        <v>0.4531</v>
      </c>
      <c r="T263" t="s">
        <v>171</v>
      </c>
    </row>
    <row r="264" spans="1:20">
      <c r="A264" t="s">
        <v>748</v>
      </c>
      <c r="B264">
        <v>17</v>
      </c>
      <c r="C264">
        <v>68060451</v>
      </c>
      <c r="D264" t="s">
        <v>740</v>
      </c>
      <c r="E264" t="s">
        <v>749</v>
      </c>
      <c r="F264" t="s">
        <v>23</v>
      </c>
      <c r="G264" t="s">
        <v>24</v>
      </c>
      <c r="H264" t="s">
        <v>33</v>
      </c>
      <c r="I264" t="s">
        <v>26</v>
      </c>
      <c r="J264">
        <v>0.46429999999999999</v>
      </c>
      <c r="K264">
        <v>0.63990000000000002</v>
      </c>
      <c r="L264">
        <v>0.91679999999999995</v>
      </c>
      <c r="M264" t="s">
        <v>27</v>
      </c>
      <c r="N264" t="s">
        <v>26</v>
      </c>
      <c r="O264" t="s">
        <v>33</v>
      </c>
      <c r="P264" t="s">
        <v>48</v>
      </c>
      <c r="Q264">
        <f t="shared" si="42"/>
        <v>0.53570000000000007</v>
      </c>
      <c r="R264">
        <f t="shared" si="43"/>
        <v>0.36009999999999998</v>
      </c>
      <c r="S264">
        <f t="shared" si="44"/>
        <v>8.3200000000000052E-2</v>
      </c>
      <c r="T264" t="s">
        <v>171</v>
      </c>
    </row>
    <row r="265" spans="1:20">
      <c r="A265" t="s">
        <v>750</v>
      </c>
      <c r="B265">
        <v>17</v>
      </c>
      <c r="C265">
        <v>69929414</v>
      </c>
      <c r="D265" t="s">
        <v>740</v>
      </c>
      <c r="E265" t="s">
        <v>741</v>
      </c>
      <c r="F265" t="s">
        <v>23</v>
      </c>
      <c r="G265" t="s">
        <v>24</v>
      </c>
      <c r="H265" t="s">
        <v>33</v>
      </c>
      <c r="I265" t="s">
        <v>25</v>
      </c>
      <c r="J265">
        <v>5.8819999999999997E-2</v>
      </c>
      <c r="K265">
        <v>0</v>
      </c>
      <c r="L265">
        <v>8.0000000000000004E-4</v>
      </c>
      <c r="M265" t="s">
        <v>27</v>
      </c>
      <c r="N265" t="s">
        <v>25</v>
      </c>
      <c r="O265" t="s">
        <v>33</v>
      </c>
      <c r="P265" t="s">
        <v>28</v>
      </c>
      <c r="Q265">
        <f t="shared" si="42"/>
        <v>0.94118000000000002</v>
      </c>
      <c r="R265">
        <f t="shared" si="43"/>
        <v>1</v>
      </c>
      <c r="S265">
        <f t="shared" si="44"/>
        <v>0.99919999999999998</v>
      </c>
      <c r="T265" t="s">
        <v>171</v>
      </c>
    </row>
    <row r="266" spans="1:20">
      <c r="A266" t="s">
        <v>751</v>
      </c>
      <c r="B266">
        <v>17</v>
      </c>
      <c r="C266">
        <v>58930159</v>
      </c>
      <c r="D266" t="s">
        <v>752</v>
      </c>
      <c r="E266" t="s">
        <v>753</v>
      </c>
      <c r="F266" t="s">
        <v>23</v>
      </c>
      <c r="G266" t="s">
        <v>24</v>
      </c>
      <c r="H266" t="s">
        <v>38</v>
      </c>
      <c r="I266" t="s">
        <v>33</v>
      </c>
      <c r="J266">
        <v>7.2010000000000005E-2</v>
      </c>
      <c r="K266">
        <v>3.7100000000000002E-3</v>
      </c>
      <c r="L266">
        <v>9.98E-2</v>
      </c>
      <c r="M266" t="s">
        <v>27</v>
      </c>
      <c r="N266" t="s">
        <v>33</v>
      </c>
      <c r="O266" t="s">
        <v>38</v>
      </c>
      <c r="P266" t="s">
        <v>28</v>
      </c>
      <c r="Q266">
        <f t="shared" si="42"/>
        <v>0.92798999999999998</v>
      </c>
      <c r="R266">
        <f t="shared" si="43"/>
        <v>0.99629000000000001</v>
      </c>
      <c r="S266">
        <f t="shared" si="44"/>
        <v>0.9002</v>
      </c>
      <c r="T266" t="s">
        <v>89</v>
      </c>
    </row>
    <row r="267" spans="1:20">
      <c r="A267" t="s">
        <v>754</v>
      </c>
      <c r="B267">
        <v>17</v>
      </c>
      <c r="C267">
        <v>69447706</v>
      </c>
      <c r="D267" t="s">
        <v>740</v>
      </c>
      <c r="E267" t="s">
        <v>741</v>
      </c>
      <c r="F267" t="s">
        <v>23</v>
      </c>
      <c r="G267" t="s">
        <v>24</v>
      </c>
      <c r="H267" t="s">
        <v>38</v>
      </c>
      <c r="I267" t="s">
        <v>26</v>
      </c>
      <c r="J267">
        <v>0.49930000000000002</v>
      </c>
      <c r="K267">
        <v>0.95330000000000004</v>
      </c>
      <c r="L267">
        <v>0.83509999999999995</v>
      </c>
      <c r="M267" t="s">
        <v>27</v>
      </c>
      <c r="N267" t="s">
        <v>38</v>
      </c>
      <c r="O267" t="s">
        <v>26</v>
      </c>
      <c r="P267" t="s">
        <v>48</v>
      </c>
      <c r="Q267">
        <f t="shared" si="42"/>
        <v>0.49930000000000002</v>
      </c>
      <c r="R267">
        <f t="shared" si="43"/>
        <v>0.95330000000000004</v>
      </c>
      <c r="S267">
        <f t="shared" si="44"/>
        <v>0.83509999999999995</v>
      </c>
      <c r="T267" t="s">
        <v>34</v>
      </c>
    </row>
    <row r="268" spans="1:20">
      <c r="A268" t="s">
        <v>755</v>
      </c>
      <c r="B268">
        <v>17</v>
      </c>
      <c r="C268">
        <v>69135631</v>
      </c>
      <c r="D268" t="s">
        <v>740</v>
      </c>
      <c r="E268" t="s">
        <v>741</v>
      </c>
      <c r="F268" t="s">
        <v>23</v>
      </c>
      <c r="G268" t="s">
        <v>42</v>
      </c>
      <c r="H268" t="s">
        <v>33</v>
      </c>
      <c r="I268" t="s">
        <v>25</v>
      </c>
      <c r="J268">
        <v>0.39029999999999998</v>
      </c>
      <c r="K268">
        <v>0.3589</v>
      </c>
      <c r="L268">
        <v>0.16789999999999999</v>
      </c>
      <c r="M268" t="s">
        <v>27</v>
      </c>
      <c r="N268" t="s">
        <v>33</v>
      </c>
      <c r="O268" t="s">
        <v>25</v>
      </c>
      <c r="P268" t="s">
        <v>48</v>
      </c>
      <c r="Q268">
        <f t="shared" si="42"/>
        <v>0.39029999999999998</v>
      </c>
      <c r="R268">
        <f t="shared" si="43"/>
        <v>0.3589</v>
      </c>
      <c r="S268">
        <f t="shared" si="44"/>
        <v>0.16789999999999999</v>
      </c>
      <c r="T268" t="s">
        <v>34</v>
      </c>
    </row>
    <row r="269" spans="1:20">
      <c r="A269" s="2" t="s">
        <v>756</v>
      </c>
      <c r="B269" s="2">
        <v>17</v>
      </c>
      <c r="C269" s="2">
        <v>2027644</v>
      </c>
      <c r="D269" s="2" t="s">
        <v>757</v>
      </c>
      <c r="E269" s="2" t="s">
        <v>758</v>
      </c>
      <c r="F269" s="2" t="s">
        <v>81</v>
      </c>
      <c r="G269" s="2" t="s">
        <v>82</v>
      </c>
      <c r="H269" s="2" t="s">
        <v>38</v>
      </c>
      <c r="I269" s="2" t="s">
        <v>26</v>
      </c>
      <c r="J269" s="2">
        <v>0.80059999999999998</v>
      </c>
      <c r="K269" s="2">
        <v>0.81910000000000005</v>
      </c>
      <c r="L269" s="2">
        <v>0.80479999999999996</v>
      </c>
      <c r="M269" s="2" t="s">
        <v>83</v>
      </c>
      <c r="N269" s="2" t="s">
        <v>38</v>
      </c>
      <c r="O269" s="2" t="s">
        <v>26</v>
      </c>
      <c r="P269" s="2" t="s">
        <v>28</v>
      </c>
      <c r="Q269" s="2">
        <f>IF(N269=H269,J269,1-J269)</f>
        <v>0.80059999999999998</v>
      </c>
      <c r="R269" s="2">
        <f>IF(N269=H269,K269,1-K269)</f>
        <v>0.81910000000000005</v>
      </c>
      <c r="S269" s="2">
        <f t="shared" si="44"/>
        <v>0.80479999999999996</v>
      </c>
      <c r="T269" t="s">
        <v>306</v>
      </c>
    </row>
    <row r="270" spans="1:20">
      <c r="A270" s="2" t="s">
        <v>759</v>
      </c>
      <c r="B270" s="2">
        <v>17</v>
      </c>
      <c r="C270" s="2">
        <v>7452977</v>
      </c>
      <c r="D270" s="2" t="s">
        <v>760</v>
      </c>
      <c r="E270" s="2" t="s">
        <v>761</v>
      </c>
      <c r="F270" s="2" t="s">
        <v>81</v>
      </c>
      <c r="G270" s="2" t="s">
        <v>82</v>
      </c>
      <c r="H270" s="2" t="s">
        <v>38</v>
      </c>
      <c r="I270" s="2" t="s">
        <v>26</v>
      </c>
      <c r="J270" s="2">
        <v>1E-3</v>
      </c>
      <c r="K270" s="2">
        <v>0.2535</v>
      </c>
      <c r="L270" s="2">
        <v>0.26550000000000001</v>
      </c>
      <c r="M270" s="2" t="s">
        <v>83</v>
      </c>
      <c r="N270" s="2" t="s">
        <v>26</v>
      </c>
      <c r="O270" s="2" t="s">
        <v>38</v>
      </c>
      <c r="P270" s="2" t="s">
        <v>98</v>
      </c>
      <c r="Q270" s="2">
        <f>IF(N270=H270,J270,1-J270)</f>
        <v>0.999</v>
      </c>
      <c r="R270" s="2">
        <f>IF(N270=H270,K270,1-K270)</f>
        <v>0.74649999999999994</v>
      </c>
      <c r="S270" s="2">
        <f t="shared" si="44"/>
        <v>0.73449999999999993</v>
      </c>
      <c r="T270" t="s">
        <v>99</v>
      </c>
    </row>
    <row r="271" spans="1:20">
      <c r="A271" s="2" t="s">
        <v>762</v>
      </c>
      <c r="B271" s="2">
        <v>17</v>
      </c>
      <c r="C271" s="2">
        <v>59269555</v>
      </c>
      <c r="D271" s="2" t="s">
        <v>752</v>
      </c>
      <c r="E271" s="2" t="s">
        <v>763</v>
      </c>
      <c r="F271" s="2" t="s">
        <v>81</v>
      </c>
      <c r="G271" s="2" t="s">
        <v>82</v>
      </c>
      <c r="H271" s="2" t="s">
        <v>38</v>
      </c>
      <c r="I271" s="2" t="s">
        <v>26</v>
      </c>
      <c r="J271" s="2">
        <v>0.99209999999999998</v>
      </c>
      <c r="K271" s="2">
        <v>0.79520000000000002</v>
      </c>
      <c r="L271" s="2">
        <v>0.65200000000000002</v>
      </c>
      <c r="M271" s="2" t="s">
        <v>83</v>
      </c>
      <c r="N271" s="2" t="s">
        <v>38</v>
      </c>
      <c r="O271" s="2" t="s">
        <v>26</v>
      </c>
      <c r="P271" s="2" t="s">
        <v>28</v>
      </c>
      <c r="Q271" s="2">
        <f>IF(N271=H271,J271,1-J271)</f>
        <v>0.99209999999999998</v>
      </c>
      <c r="R271" s="2">
        <f>IF(N271=H271,K271,1-K271)</f>
        <v>0.79520000000000002</v>
      </c>
      <c r="S271" s="2">
        <f t="shared" si="44"/>
        <v>0.65200000000000002</v>
      </c>
      <c r="T271" t="s">
        <v>200</v>
      </c>
    </row>
    <row r="272" spans="1:20">
      <c r="A272" t="s">
        <v>764</v>
      </c>
      <c r="B272">
        <v>18</v>
      </c>
      <c r="C272">
        <v>8556126</v>
      </c>
      <c r="D272" t="s">
        <v>765</v>
      </c>
      <c r="E272" t="s">
        <v>766</v>
      </c>
      <c r="F272" t="s">
        <v>23</v>
      </c>
      <c r="G272" t="s">
        <v>24</v>
      </c>
      <c r="H272" t="s">
        <v>33</v>
      </c>
      <c r="I272" t="s">
        <v>25</v>
      </c>
      <c r="J272">
        <v>0.1033</v>
      </c>
      <c r="K272">
        <v>5.9409999999999998E-2</v>
      </c>
      <c r="L272">
        <v>0.27610000000000001</v>
      </c>
      <c r="M272" t="s">
        <v>27</v>
      </c>
      <c r="N272" t="s">
        <v>25</v>
      </c>
      <c r="O272" t="s">
        <v>33</v>
      </c>
      <c r="P272" t="s">
        <v>28</v>
      </c>
      <c r="Q272">
        <f>IF(H272=N272,J272,1-J272)</f>
        <v>0.89670000000000005</v>
      </c>
      <c r="R272">
        <f>IF(H272=N272,K272,1-K272)</f>
        <v>0.94059000000000004</v>
      </c>
      <c r="S272">
        <f t="shared" si="44"/>
        <v>0.72389999999999999</v>
      </c>
      <c r="T272" t="s">
        <v>344</v>
      </c>
    </row>
    <row r="273" spans="1:20">
      <c r="A273" t="s">
        <v>767</v>
      </c>
      <c r="B273">
        <v>18</v>
      </c>
      <c r="C273">
        <v>52842438</v>
      </c>
      <c r="D273" t="s">
        <v>768</v>
      </c>
      <c r="E273" t="s">
        <v>769</v>
      </c>
      <c r="F273" t="s">
        <v>23</v>
      </c>
      <c r="G273" t="s">
        <v>42</v>
      </c>
      <c r="H273" t="s">
        <v>33</v>
      </c>
      <c r="I273" t="s">
        <v>25</v>
      </c>
      <c r="J273">
        <v>0.40179999999999999</v>
      </c>
      <c r="K273">
        <v>0.46660000000000001</v>
      </c>
      <c r="L273">
        <v>0.67930000000000001</v>
      </c>
      <c r="M273" t="s">
        <v>27</v>
      </c>
      <c r="N273" t="s">
        <v>25</v>
      </c>
      <c r="O273" t="s">
        <v>33</v>
      </c>
      <c r="P273" t="s">
        <v>48</v>
      </c>
      <c r="Q273">
        <f>IF(H273=N273,J273,1-J273)</f>
        <v>0.59820000000000007</v>
      </c>
      <c r="R273">
        <f>IF(H273=N273,K273,1-K273)</f>
        <v>0.53339999999999999</v>
      </c>
      <c r="S273">
        <f t="shared" si="44"/>
        <v>0.32069999999999999</v>
      </c>
      <c r="T273" t="s">
        <v>34</v>
      </c>
    </row>
    <row r="274" spans="1:20">
      <c r="A274" s="2" t="s">
        <v>770</v>
      </c>
      <c r="B274" s="2">
        <v>18</v>
      </c>
      <c r="C274" s="2">
        <v>41543937</v>
      </c>
      <c r="D274" s="2" t="s">
        <v>771</v>
      </c>
      <c r="E274" s="2" t="s">
        <v>772</v>
      </c>
      <c r="F274" s="2" t="s">
        <v>81</v>
      </c>
      <c r="G274" s="2" t="s">
        <v>82</v>
      </c>
      <c r="H274" s="2" t="s">
        <v>25</v>
      </c>
      <c r="I274" s="2" t="s">
        <v>33</v>
      </c>
      <c r="J274" s="2">
        <v>0.1419</v>
      </c>
      <c r="K274" s="2">
        <v>0.47220000000000001</v>
      </c>
      <c r="L274" s="2">
        <v>0.41449999999999998</v>
      </c>
      <c r="M274" s="2" t="s">
        <v>83</v>
      </c>
      <c r="N274" s="2" t="s">
        <v>33</v>
      </c>
      <c r="O274" s="2" t="s">
        <v>25</v>
      </c>
      <c r="P274" s="2" t="s">
        <v>98</v>
      </c>
      <c r="Q274" s="2">
        <f>IF(N274=H274,J274,1-J274)</f>
        <v>0.85809999999999997</v>
      </c>
      <c r="R274" s="2">
        <f>IF(N274=H274,K274,1-K274)</f>
        <v>0.52780000000000005</v>
      </c>
      <c r="S274" s="2">
        <f t="shared" si="44"/>
        <v>0.58550000000000002</v>
      </c>
      <c r="T274" t="s">
        <v>34</v>
      </c>
    </row>
    <row r="275" spans="1:20">
      <c r="A275" s="2" t="s">
        <v>773</v>
      </c>
      <c r="B275" s="2">
        <v>18</v>
      </c>
      <c r="C275" s="2">
        <v>72906960</v>
      </c>
      <c r="D275" s="2" t="s">
        <v>774</v>
      </c>
      <c r="E275" s="2" t="s">
        <v>775</v>
      </c>
      <c r="F275" s="2" t="s">
        <v>81</v>
      </c>
      <c r="G275" s="2" t="s">
        <v>82</v>
      </c>
      <c r="H275" s="2" t="s">
        <v>26</v>
      </c>
      <c r="I275" s="2" t="s">
        <v>25</v>
      </c>
      <c r="J275" s="2">
        <v>0.999</v>
      </c>
      <c r="K275" s="2">
        <v>0.93140000000000001</v>
      </c>
      <c r="L275" s="2">
        <v>0.9304</v>
      </c>
      <c r="M275" s="2" t="s">
        <v>83</v>
      </c>
      <c r="N275" s="2" t="s">
        <v>26</v>
      </c>
      <c r="O275" s="2" t="s">
        <v>25</v>
      </c>
      <c r="P275" s="2" t="s">
        <v>28</v>
      </c>
      <c r="Q275" s="2">
        <f>IF(N275=H275,J275,1-J275)</f>
        <v>0.999</v>
      </c>
      <c r="R275" s="2">
        <f>IF(N275=H275,K275,1-K275)</f>
        <v>0.93140000000000001</v>
      </c>
      <c r="S275" s="2">
        <f t="shared" si="44"/>
        <v>0.9304</v>
      </c>
      <c r="T275" t="s">
        <v>34</v>
      </c>
    </row>
    <row r="276" spans="1:20">
      <c r="A276" t="s">
        <v>776</v>
      </c>
      <c r="B276">
        <v>19</v>
      </c>
      <c r="C276">
        <v>34290995</v>
      </c>
      <c r="D276" t="s">
        <v>777</v>
      </c>
      <c r="E276" t="s">
        <v>778</v>
      </c>
      <c r="F276" t="s">
        <v>23</v>
      </c>
      <c r="G276" t="s">
        <v>42</v>
      </c>
      <c r="H276" t="s">
        <v>33</v>
      </c>
      <c r="I276" t="s">
        <v>25</v>
      </c>
      <c r="J276">
        <v>0.30459999999999998</v>
      </c>
      <c r="K276">
        <v>0.62749999999999995</v>
      </c>
      <c r="L276">
        <v>0.82979999999999998</v>
      </c>
      <c r="M276" t="s">
        <v>27</v>
      </c>
      <c r="N276" t="s">
        <v>33</v>
      </c>
      <c r="O276" t="s">
        <v>25</v>
      </c>
      <c r="P276" t="s">
        <v>48</v>
      </c>
      <c r="Q276">
        <f t="shared" ref="Q276:Q284" si="45">IF(H276=N276,J276,1-J276)</f>
        <v>0.30459999999999998</v>
      </c>
      <c r="R276">
        <f t="shared" ref="R276:R284" si="46">IF(H276=N276,K276,1-K276)</f>
        <v>0.62749999999999995</v>
      </c>
      <c r="S276">
        <f t="shared" si="44"/>
        <v>0.82979999999999998</v>
      </c>
      <c r="T276" t="s">
        <v>34</v>
      </c>
    </row>
    <row r="277" spans="1:20">
      <c r="A277" t="s">
        <v>779</v>
      </c>
      <c r="B277">
        <v>19</v>
      </c>
      <c r="C277">
        <v>33887405</v>
      </c>
      <c r="D277" t="s">
        <v>777</v>
      </c>
      <c r="E277" t="s">
        <v>780</v>
      </c>
      <c r="F277" t="s">
        <v>23</v>
      </c>
      <c r="G277" t="s">
        <v>24</v>
      </c>
      <c r="H277" t="s">
        <v>38</v>
      </c>
      <c r="I277" t="s">
        <v>26</v>
      </c>
      <c r="J277">
        <v>0.49530000000000002</v>
      </c>
      <c r="K277">
        <v>0.69550000000000001</v>
      </c>
      <c r="L277">
        <v>0.81469999999999998</v>
      </c>
      <c r="M277" t="s">
        <v>27</v>
      </c>
      <c r="N277" t="s">
        <v>38</v>
      </c>
      <c r="O277" t="s">
        <v>26</v>
      </c>
      <c r="P277" t="s">
        <v>48</v>
      </c>
      <c r="Q277">
        <f t="shared" si="45"/>
        <v>0.49530000000000002</v>
      </c>
      <c r="R277">
        <f t="shared" si="46"/>
        <v>0.69550000000000001</v>
      </c>
      <c r="S277">
        <f t="shared" si="44"/>
        <v>0.81469999999999998</v>
      </c>
      <c r="T277" t="s">
        <v>173</v>
      </c>
    </row>
    <row r="278" spans="1:20">
      <c r="A278" t="s">
        <v>781</v>
      </c>
      <c r="B278">
        <v>19</v>
      </c>
      <c r="C278">
        <v>30983438</v>
      </c>
      <c r="D278" t="s">
        <v>782</v>
      </c>
      <c r="E278" t="s">
        <v>783</v>
      </c>
      <c r="F278" t="s">
        <v>23</v>
      </c>
      <c r="G278" t="s">
        <v>24</v>
      </c>
      <c r="H278" t="s">
        <v>26</v>
      </c>
      <c r="I278" t="s">
        <v>33</v>
      </c>
      <c r="J278">
        <v>8.5360000000000005E-2</v>
      </c>
      <c r="K278">
        <v>2.2280000000000001E-2</v>
      </c>
      <c r="L278">
        <v>0.121</v>
      </c>
      <c r="M278" t="s">
        <v>27</v>
      </c>
      <c r="N278" t="s">
        <v>33</v>
      </c>
      <c r="O278" t="s">
        <v>26</v>
      </c>
      <c r="P278" t="s">
        <v>28</v>
      </c>
      <c r="Q278">
        <f t="shared" si="45"/>
        <v>0.91464000000000001</v>
      </c>
      <c r="R278">
        <f t="shared" si="46"/>
        <v>0.97772000000000003</v>
      </c>
      <c r="S278">
        <f t="shared" si="44"/>
        <v>0.879</v>
      </c>
      <c r="T278" t="s">
        <v>69</v>
      </c>
    </row>
    <row r="279" spans="1:20">
      <c r="A279" t="s">
        <v>784</v>
      </c>
      <c r="B279">
        <v>20</v>
      </c>
      <c r="C279">
        <v>38098820</v>
      </c>
      <c r="D279" t="s">
        <v>785</v>
      </c>
      <c r="E279" t="s">
        <v>786</v>
      </c>
      <c r="F279" t="s">
        <v>23</v>
      </c>
      <c r="G279" t="s">
        <v>42</v>
      </c>
      <c r="H279" t="s">
        <v>26</v>
      </c>
      <c r="I279" t="s">
        <v>38</v>
      </c>
      <c r="J279">
        <v>0.2366</v>
      </c>
      <c r="K279">
        <v>0.48509999999999998</v>
      </c>
      <c r="L279">
        <v>0.26550000000000001</v>
      </c>
      <c r="M279" t="s">
        <v>27</v>
      </c>
      <c r="N279" t="s">
        <v>26</v>
      </c>
      <c r="O279" t="s">
        <v>38</v>
      </c>
      <c r="P279" t="s">
        <v>28</v>
      </c>
      <c r="Q279">
        <f t="shared" si="45"/>
        <v>0.2366</v>
      </c>
      <c r="R279">
        <f t="shared" si="46"/>
        <v>0.48509999999999998</v>
      </c>
      <c r="S279">
        <f t="shared" si="44"/>
        <v>0.26550000000000001</v>
      </c>
      <c r="T279" t="s">
        <v>787</v>
      </c>
    </row>
    <row r="280" spans="1:20">
      <c r="A280" t="s">
        <v>788</v>
      </c>
      <c r="B280">
        <v>20</v>
      </c>
      <c r="C280">
        <v>9972308</v>
      </c>
      <c r="D280" t="s">
        <v>789</v>
      </c>
      <c r="E280" t="s">
        <v>790</v>
      </c>
      <c r="F280" t="s">
        <v>23</v>
      </c>
      <c r="G280" t="s">
        <v>42</v>
      </c>
      <c r="H280" t="s">
        <v>25</v>
      </c>
      <c r="I280" t="s">
        <v>33</v>
      </c>
      <c r="J280">
        <v>0.37980000000000003</v>
      </c>
      <c r="K280">
        <v>0.44059999999999999</v>
      </c>
      <c r="L280">
        <v>0.66790000000000005</v>
      </c>
      <c r="M280" t="s">
        <v>27</v>
      </c>
      <c r="N280" t="s">
        <v>25</v>
      </c>
      <c r="O280" t="s">
        <v>33</v>
      </c>
      <c r="P280" t="s">
        <v>48</v>
      </c>
      <c r="Q280">
        <f t="shared" si="45"/>
        <v>0.37980000000000003</v>
      </c>
      <c r="R280">
        <f t="shared" si="46"/>
        <v>0.44059999999999999</v>
      </c>
      <c r="S280">
        <f t="shared" si="44"/>
        <v>0.66790000000000005</v>
      </c>
      <c r="T280" t="s">
        <v>34</v>
      </c>
    </row>
    <row r="281" spans="1:20">
      <c r="A281" t="s">
        <v>791</v>
      </c>
      <c r="B281">
        <v>20</v>
      </c>
      <c r="C281">
        <v>21679930</v>
      </c>
      <c r="D281" t="s">
        <v>792</v>
      </c>
      <c r="E281" t="s">
        <v>793</v>
      </c>
      <c r="F281" t="s">
        <v>23</v>
      </c>
      <c r="G281" t="s">
        <v>24</v>
      </c>
      <c r="H281" t="s">
        <v>26</v>
      </c>
      <c r="I281" t="s">
        <v>38</v>
      </c>
      <c r="J281">
        <v>0.20200000000000001</v>
      </c>
      <c r="K281">
        <v>0.15590000000000001</v>
      </c>
      <c r="L281">
        <v>0.31919999999999998</v>
      </c>
      <c r="M281" t="s">
        <v>27</v>
      </c>
      <c r="N281" t="s">
        <v>38</v>
      </c>
      <c r="O281" t="s">
        <v>26</v>
      </c>
      <c r="P281" t="s">
        <v>28</v>
      </c>
      <c r="Q281">
        <f t="shared" si="45"/>
        <v>0.79800000000000004</v>
      </c>
      <c r="R281">
        <f t="shared" si="46"/>
        <v>0.84409999999999996</v>
      </c>
      <c r="S281">
        <f t="shared" si="44"/>
        <v>0.68080000000000007</v>
      </c>
      <c r="T281" t="s">
        <v>34</v>
      </c>
    </row>
    <row r="282" spans="1:20">
      <c r="A282" t="s">
        <v>794</v>
      </c>
      <c r="B282">
        <v>20</v>
      </c>
      <c r="C282">
        <v>7637098</v>
      </c>
      <c r="D282" t="s">
        <v>795</v>
      </c>
      <c r="E282" t="s">
        <v>796</v>
      </c>
      <c r="F282" t="s">
        <v>23</v>
      </c>
      <c r="G282" t="s">
        <v>24</v>
      </c>
      <c r="H282" t="s">
        <v>25</v>
      </c>
      <c r="I282" t="s">
        <v>38</v>
      </c>
      <c r="J282">
        <v>0.25740000000000002</v>
      </c>
      <c r="K282">
        <v>0.33289999999999997</v>
      </c>
      <c r="L282">
        <v>7.9399999999999998E-2</v>
      </c>
      <c r="M282" t="s">
        <v>27</v>
      </c>
      <c r="N282" t="s">
        <v>38</v>
      </c>
      <c r="O282" t="s">
        <v>25</v>
      </c>
      <c r="P282" t="s">
        <v>28</v>
      </c>
      <c r="Q282">
        <f t="shared" si="45"/>
        <v>0.74259999999999993</v>
      </c>
      <c r="R282">
        <f t="shared" si="46"/>
        <v>0.66710000000000003</v>
      </c>
      <c r="S282">
        <f t="shared" si="44"/>
        <v>0.92059999999999997</v>
      </c>
      <c r="T282" t="s">
        <v>46</v>
      </c>
    </row>
    <row r="283" spans="1:20">
      <c r="A283" t="s">
        <v>797</v>
      </c>
      <c r="B283">
        <v>20</v>
      </c>
      <c r="C283">
        <v>52275147</v>
      </c>
      <c r="D283" t="s">
        <v>798</v>
      </c>
      <c r="E283" t="s">
        <v>799</v>
      </c>
      <c r="F283" t="s">
        <v>23</v>
      </c>
      <c r="G283" t="s">
        <v>42</v>
      </c>
      <c r="H283" t="s">
        <v>25</v>
      </c>
      <c r="I283" t="s">
        <v>33</v>
      </c>
      <c r="J283">
        <v>0.42059999999999997</v>
      </c>
      <c r="K283">
        <v>0.44800000000000001</v>
      </c>
      <c r="L283">
        <v>0.73680000000000001</v>
      </c>
      <c r="M283" t="s">
        <v>27</v>
      </c>
      <c r="N283" t="s">
        <v>25</v>
      </c>
      <c r="O283" t="s">
        <v>33</v>
      </c>
      <c r="P283" t="s">
        <v>48</v>
      </c>
      <c r="Q283">
        <f t="shared" si="45"/>
        <v>0.42059999999999997</v>
      </c>
      <c r="R283">
        <f t="shared" si="46"/>
        <v>0.44800000000000001</v>
      </c>
      <c r="S283">
        <f t="shared" si="44"/>
        <v>0.73680000000000001</v>
      </c>
      <c r="T283" t="s">
        <v>34</v>
      </c>
    </row>
    <row r="284" spans="1:20">
      <c r="A284" t="s">
        <v>800</v>
      </c>
      <c r="B284">
        <v>20</v>
      </c>
      <c r="C284">
        <v>45549765</v>
      </c>
      <c r="D284" t="s">
        <v>801</v>
      </c>
      <c r="E284" t="s">
        <v>802</v>
      </c>
      <c r="F284" t="s">
        <v>23</v>
      </c>
      <c r="G284" t="s">
        <v>24</v>
      </c>
      <c r="H284" t="s">
        <v>33</v>
      </c>
      <c r="I284" t="s">
        <v>25</v>
      </c>
      <c r="J284">
        <v>0.47820000000000001</v>
      </c>
      <c r="K284">
        <v>9.6530000000000005E-2</v>
      </c>
      <c r="L284">
        <v>0.14829999999999999</v>
      </c>
      <c r="M284" t="s">
        <v>27</v>
      </c>
      <c r="N284" t="s">
        <v>25</v>
      </c>
      <c r="O284" t="s">
        <v>33</v>
      </c>
      <c r="P284" t="s">
        <v>28</v>
      </c>
      <c r="Q284">
        <f t="shared" si="45"/>
        <v>0.52180000000000004</v>
      </c>
      <c r="R284">
        <f t="shared" si="46"/>
        <v>0.90347</v>
      </c>
      <c r="S284">
        <f t="shared" si="44"/>
        <v>0.85170000000000001</v>
      </c>
      <c r="T284" t="s">
        <v>34</v>
      </c>
    </row>
    <row r="285" spans="1:20">
      <c r="A285" s="2" t="s">
        <v>803</v>
      </c>
      <c r="B285" s="2">
        <v>20</v>
      </c>
      <c r="C285" s="2">
        <v>6411560</v>
      </c>
      <c r="D285" s="2" t="s">
        <v>795</v>
      </c>
      <c r="E285" s="2" t="s">
        <v>804</v>
      </c>
      <c r="F285" s="2" t="s">
        <v>81</v>
      </c>
      <c r="G285" s="2" t="s">
        <v>82</v>
      </c>
      <c r="H285" s="2" t="s">
        <v>25</v>
      </c>
      <c r="I285" s="2" t="s">
        <v>33</v>
      </c>
      <c r="J285" s="2">
        <v>0.40479999999999999</v>
      </c>
      <c r="K285" s="2">
        <v>0.54969999999999997</v>
      </c>
      <c r="L285" s="2">
        <v>0.66790000000000005</v>
      </c>
      <c r="M285" s="2" t="s">
        <v>83</v>
      </c>
      <c r="N285" s="2" t="s">
        <v>25</v>
      </c>
      <c r="O285" s="2" t="s">
        <v>33</v>
      </c>
      <c r="P285" s="2" t="s">
        <v>28</v>
      </c>
      <c r="Q285" s="2">
        <f>IF(N285=H285,J285,1-J285)</f>
        <v>0.40479999999999999</v>
      </c>
      <c r="R285" s="2">
        <f>IF(N285=H285,K285,1-K285)</f>
        <v>0.54969999999999997</v>
      </c>
      <c r="S285" s="2">
        <f t="shared" si="44"/>
        <v>0.66790000000000005</v>
      </c>
      <c r="T285" t="s">
        <v>75</v>
      </c>
    </row>
    <row r="286" spans="1:20">
      <c r="A286" s="2" t="s">
        <v>805</v>
      </c>
      <c r="B286" s="2">
        <v>20</v>
      </c>
      <c r="C286" s="2">
        <v>31380309</v>
      </c>
      <c r="D286" s="2" t="s">
        <v>806</v>
      </c>
      <c r="E286" s="2" t="s">
        <v>807</v>
      </c>
      <c r="F286" s="2" t="s">
        <v>81</v>
      </c>
      <c r="G286" s="2" t="s">
        <v>82</v>
      </c>
      <c r="H286" s="2" t="s">
        <v>25</v>
      </c>
      <c r="I286" s="2" t="s">
        <v>33</v>
      </c>
      <c r="J286" s="2">
        <v>8.2299999999999998E-2</v>
      </c>
      <c r="K286" s="2">
        <v>0.64910000000000001</v>
      </c>
      <c r="L286" s="2">
        <v>0.81850000000000001</v>
      </c>
      <c r="M286" s="2" t="s">
        <v>83</v>
      </c>
      <c r="N286" s="2" t="s">
        <v>25</v>
      </c>
      <c r="O286" s="2" t="s">
        <v>33</v>
      </c>
      <c r="P286" s="2" t="s">
        <v>28</v>
      </c>
      <c r="Q286" s="2">
        <f>IF(N286=H286,J286,1-J286)</f>
        <v>8.2299999999999998E-2</v>
      </c>
      <c r="R286" s="2">
        <f>IF(N286=H286,K286,1-K286)</f>
        <v>0.64910000000000001</v>
      </c>
      <c r="S286" s="2">
        <f t="shared" si="44"/>
        <v>0.81850000000000001</v>
      </c>
      <c r="T286" t="s">
        <v>178</v>
      </c>
    </row>
    <row r="287" spans="1:20">
      <c r="A287" s="2" t="s">
        <v>808</v>
      </c>
      <c r="B287" s="2">
        <v>20</v>
      </c>
      <c r="C287" s="2">
        <v>55798240</v>
      </c>
      <c r="D287" s="2" t="s">
        <v>809</v>
      </c>
      <c r="E287" s="2" t="s">
        <v>810</v>
      </c>
      <c r="F287" s="2" t="s">
        <v>81</v>
      </c>
      <c r="G287" s="2" t="s">
        <v>82</v>
      </c>
      <c r="H287" s="2" t="s">
        <v>38</v>
      </c>
      <c r="I287" s="2" t="s">
        <v>26</v>
      </c>
      <c r="J287" s="2">
        <v>0.65080000000000005</v>
      </c>
      <c r="K287" s="2">
        <v>0.42249999999999999</v>
      </c>
      <c r="L287" s="2">
        <v>0.42509999999999998</v>
      </c>
      <c r="M287" s="2" t="s">
        <v>83</v>
      </c>
      <c r="N287" s="2" t="s">
        <v>38</v>
      </c>
      <c r="O287" s="2" t="s">
        <v>26</v>
      </c>
      <c r="P287" s="2" t="s">
        <v>28</v>
      </c>
      <c r="Q287" s="2">
        <f>IF(N287=H287,J287,1-J287)</f>
        <v>0.65080000000000005</v>
      </c>
      <c r="R287" s="2">
        <f>IF(N287=H287,K287,1-K287)</f>
        <v>0.42249999999999999</v>
      </c>
      <c r="S287" s="2">
        <f t="shared" si="44"/>
        <v>0.42509999999999998</v>
      </c>
      <c r="T287" t="s">
        <v>34</v>
      </c>
    </row>
    <row r="288" spans="1:20">
      <c r="A288" t="s">
        <v>811</v>
      </c>
      <c r="B288">
        <v>21</v>
      </c>
      <c r="C288">
        <v>36447889</v>
      </c>
      <c r="D288" t="s">
        <v>812</v>
      </c>
      <c r="E288" t="s">
        <v>813</v>
      </c>
      <c r="F288" t="s">
        <v>23</v>
      </c>
      <c r="G288" t="s">
        <v>24</v>
      </c>
      <c r="H288" t="s">
        <v>33</v>
      </c>
      <c r="I288" t="s">
        <v>25</v>
      </c>
      <c r="J288">
        <v>0.48430000000000001</v>
      </c>
      <c r="K288">
        <v>0.31559999999999999</v>
      </c>
      <c r="L288">
        <v>0.1573</v>
      </c>
      <c r="M288" t="s">
        <v>27</v>
      </c>
      <c r="N288" t="s">
        <v>25</v>
      </c>
      <c r="O288" t="s">
        <v>33</v>
      </c>
      <c r="P288" t="s">
        <v>28</v>
      </c>
      <c r="Q288">
        <f>IF(H288=N288,J288,1-J288)</f>
        <v>0.51570000000000005</v>
      </c>
      <c r="R288">
        <f>IF(H288=N288,K288,1-K288)</f>
        <v>0.68440000000000001</v>
      </c>
      <c r="S288">
        <f t="shared" si="44"/>
        <v>0.8427</v>
      </c>
      <c r="T288" t="s">
        <v>814</v>
      </c>
    </row>
    <row r="289" spans="1:20">
      <c r="A289" t="s">
        <v>815</v>
      </c>
      <c r="B289">
        <v>21</v>
      </c>
      <c r="C289">
        <v>37072139</v>
      </c>
      <c r="D289" t="s">
        <v>812</v>
      </c>
      <c r="E289" t="s">
        <v>813</v>
      </c>
      <c r="F289" t="s">
        <v>23</v>
      </c>
      <c r="G289" t="s">
        <v>24</v>
      </c>
      <c r="H289" t="s">
        <v>38</v>
      </c>
      <c r="I289" t="s">
        <v>25</v>
      </c>
      <c r="J289">
        <v>0.31409999999999999</v>
      </c>
      <c r="K289">
        <v>3.465E-2</v>
      </c>
      <c r="L289">
        <v>0.28670000000000001</v>
      </c>
      <c r="M289" t="s">
        <v>27</v>
      </c>
      <c r="N289" t="s">
        <v>38</v>
      </c>
      <c r="O289" t="s">
        <v>25</v>
      </c>
      <c r="P289" t="s">
        <v>48</v>
      </c>
      <c r="Q289">
        <f>IF(H289=N289,J289,1-J289)</f>
        <v>0.31409999999999999</v>
      </c>
      <c r="R289">
        <f>IF(H289=N289,K289,1-K289)</f>
        <v>3.465E-2</v>
      </c>
      <c r="S289">
        <f t="shared" si="44"/>
        <v>0.28670000000000001</v>
      </c>
      <c r="T289" t="s">
        <v>53</v>
      </c>
    </row>
    <row r="290" spans="1:20">
      <c r="A290" t="s">
        <v>816</v>
      </c>
      <c r="B290">
        <v>21</v>
      </c>
      <c r="C290">
        <v>29842250</v>
      </c>
      <c r="D290" t="s">
        <v>817</v>
      </c>
      <c r="E290" t="s">
        <v>818</v>
      </c>
      <c r="F290" t="s">
        <v>23</v>
      </c>
      <c r="G290" t="s">
        <v>24</v>
      </c>
      <c r="H290" t="s">
        <v>33</v>
      </c>
      <c r="I290" t="s">
        <v>25</v>
      </c>
      <c r="J290">
        <v>0.25509999999999999</v>
      </c>
      <c r="K290">
        <v>0.82430000000000003</v>
      </c>
      <c r="L290">
        <v>0.5212</v>
      </c>
      <c r="M290" t="s">
        <v>27</v>
      </c>
      <c r="N290" t="s">
        <v>33</v>
      </c>
      <c r="O290" t="s">
        <v>25</v>
      </c>
      <c r="P290" t="s">
        <v>48</v>
      </c>
      <c r="Q290">
        <f>IF(H290=N290,J290,1-J290)</f>
        <v>0.25509999999999999</v>
      </c>
      <c r="R290">
        <f>IF(H290=N290,K290,1-K290)</f>
        <v>0.82430000000000003</v>
      </c>
      <c r="S290">
        <f t="shared" si="44"/>
        <v>0.5212</v>
      </c>
      <c r="T290" t="s">
        <v>34</v>
      </c>
    </row>
    <row r="291" spans="1:20">
      <c r="A291" s="2" t="s">
        <v>819</v>
      </c>
      <c r="B291" s="2">
        <v>22</v>
      </c>
      <c r="C291" s="2">
        <v>45725600</v>
      </c>
      <c r="D291" s="2" t="s">
        <v>820</v>
      </c>
      <c r="E291" s="2" t="s">
        <v>821</v>
      </c>
      <c r="F291" s="2" t="s">
        <v>81</v>
      </c>
      <c r="G291" s="2" t="s">
        <v>82</v>
      </c>
      <c r="H291" s="2" t="s">
        <v>33</v>
      </c>
      <c r="I291" s="2" t="s">
        <v>25</v>
      </c>
      <c r="J291" s="2">
        <v>0.47020000000000001</v>
      </c>
      <c r="K291" s="2">
        <v>0.72470000000000001</v>
      </c>
      <c r="L291" s="2">
        <v>0.1203</v>
      </c>
      <c r="M291" s="2" t="s">
        <v>83</v>
      </c>
      <c r="N291" s="2" t="s">
        <v>25</v>
      </c>
      <c r="O291" s="2" t="s">
        <v>33</v>
      </c>
      <c r="P291" s="2" t="s">
        <v>98</v>
      </c>
      <c r="Q291" s="2">
        <f>IF(N291=H291,J291,1-J291)</f>
        <v>0.52980000000000005</v>
      </c>
      <c r="R291" s="2">
        <f>IF(N291=H291,K291,1-K291)</f>
        <v>0.27529999999999999</v>
      </c>
      <c r="S291" s="2">
        <f t="shared" si="44"/>
        <v>0.87970000000000004</v>
      </c>
      <c r="T291" t="s">
        <v>89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F6EF-4C6E-D24D-B89A-E5F915A4B9E2}">
  <dimension ref="A1:T89"/>
  <sheetViews>
    <sheetView topLeftCell="A58" zoomScale="163" workbookViewId="0">
      <selection activeCell="A87" sqref="A2:A87"/>
    </sheetView>
  </sheetViews>
  <sheetFormatPr defaultColWidth="11" defaultRowHeight="15.95"/>
  <cols>
    <col min="1" max="1" width="26.625" customWidth="1"/>
    <col min="3" max="3" width="15" customWidth="1"/>
    <col min="7" max="7" width="15.375" customWidth="1"/>
    <col min="12" max="12" width="19.125" customWidth="1"/>
    <col min="14" max="14" width="15" customWidth="1"/>
    <col min="15" max="15" width="16.125" customWidth="1"/>
    <col min="16" max="16" width="41.5" customWidth="1"/>
    <col min="17" max="17" width="14.5" customWidth="1"/>
    <col min="18" max="18" width="19.625" customWidth="1"/>
    <col min="19" max="19" width="16" customWidth="1"/>
    <col min="20" max="20" width="18.875" customWidth="1"/>
  </cols>
  <sheetData>
    <row r="1" spans="1:20" ht="51">
      <c r="A1" s="4" t="s">
        <v>822</v>
      </c>
      <c r="B1" s="4" t="s">
        <v>823</v>
      </c>
      <c r="C1" s="4" t="s">
        <v>824</v>
      </c>
      <c r="D1" s="4" t="s">
        <v>825</v>
      </c>
      <c r="E1" s="4" t="s">
        <v>826</v>
      </c>
      <c r="F1" s="4" t="s">
        <v>827</v>
      </c>
      <c r="G1" s="4" t="s">
        <v>828</v>
      </c>
      <c r="H1" s="3" t="s">
        <v>7</v>
      </c>
      <c r="I1" s="3" t="s">
        <v>8</v>
      </c>
      <c r="J1" s="5" t="s">
        <v>829</v>
      </c>
      <c r="K1" s="5" t="s">
        <v>830</v>
      </c>
      <c r="L1" s="5" t="s">
        <v>831</v>
      </c>
      <c r="M1" s="5" t="s">
        <v>832</v>
      </c>
      <c r="N1" s="5" t="s">
        <v>13</v>
      </c>
      <c r="O1" s="5" t="s">
        <v>14</v>
      </c>
      <c r="P1" s="5" t="s">
        <v>833</v>
      </c>
      <c r="Q1" s="5" t="s">
        <v>16</v>
      </c>
      <c r="R1" s="5" t="s">
        <v>17</v>
      </c>
      <c r="S1" s="5" t="s">
        <v>18</v>
      </c>
      <c r="T1" t="s">
        <v>19</v>
      </c>
    </row>
    <row r="2" spans="1:20">
      <c r="A2" s="2" t="s">
        <v>79</v>
      </c>
      <c r="B2" s="2">
        <v>1</v>
      </c>
      <c r="C2" s="2">
        <v>18979874</v>
      </c>
      <c r="D2" s="2" t="s">
        <v>31</v>
      </c>
      <c r="E2" s="2" t="s">
        <v>80</v>
      </c>
      <c r="F2" s="2" t="s">
        <v>81</v>
      </c>
      <c r="G2" s="2" t="s">
        <v>82</v>
      </c>
      <c r="H2" s="2" t="s">
        <v>25</v>
      </c>
      <c r="I2" s="2" t="s">
        <v>26</v>
      </c>
      <c r="J2" s="2">
        <v>0.96730000000000005</v>
      </c>
      <c r="K2" s="2">
        <v>0.56759999999999999</v>
      </c>
      <c r="L2" s="2">
        <v>0.6089</v>
      </c>
      <c r="M2" s="2" t="s">
        <v>83</v>
      </c>
      <c r="N2" s="2" t="s">
        <v>25</v>
      </c>
      <c r="O2" s="2" t="s">
        <v>26</v>
      </c>
      <c r="P2" s="2" t="s">
        <v>28</v>
      </c>
      <c r="Q2" s="2">
        <f t="shared" ref="Q2:Q33" si="0">IF(N2=H2,J2,1-J2)</f>
        <v>0.96730000000000005</v>
      </c>
      <c r="R2" s="2">
        <f t="shared" ref="R2:R33" si="1">IF(N2=H2,K2,1-K2)</f>
        <v>0.56759999999999999</v>
      </c>
      <c r="S2" s="2">
        <f>IF(H2=N2,L2,1-L2)</f>
        <v>0.6089</v>
      </c>
      <c r="T2" t="s">
        <v>34</v>
      </c>
    </row>
    <row r="3" spans="1:20">
      <c r="A3" s="2" t="s">
        <v>84</v>
      </c>
      <c r="B3" s="2">
        <v>1</v>
      </c>
      <c r="C3" s="2">
        <v>31292641</v>
      </c>
      <c r="D3" s="2" t="s">
        <v>85</v>
      </c>
      <c r="E3" s="2" t="s">
        <v>86</v>
      </c>
      <c r="F3" s="2" t="s">
        <v>81</v>
      </c>
      <c r="G3" s="2" t="s">
        <v>82</v>
      </c>
      <c r="H3" s="2" t="s">
        <v>26</v>
      </c>
      <c r="I3" s="2" t="s">
        <v>38</v>
      </c>
      <c r="J3" s="2">
        <v>0.60909999999999997</v>
      </c>
      <c r="K3" s="2">
        <v>0.90059999999999996</v>
      </c>
      <c r="L3" s="2">
        <v>0.93869999999999998</v>
      </c>
      <c r="M3" s="2" t="s">
        <v>83</v>
      </c>
      <c r="N3" s="2" t="s">
        <v>26</v>
      </c>
      <c r="O3" s="2" t="s">
        <v>38</v>
      </c>
      <c r="P3" s="2" t="s">
        <v>28</v>
      </c>
      <c r="Q3" s="2">
        <f t="shared" si="0"/>
        <v>0.60909999999999997</v>
      </c>
      <c r="R3" s="2">
        <f t="shared" si="1"/>
        <v>0.90059999999999996</v>
      </c>
      <c r="S3" s="2">
        <f t="shared" ref="S3:S33" si="2">IF(H3=N3,L3,1-L3)</f>
        <v>0.93869999999999998</v>
      </c>
      <c r="T3" t="s">
        <v>34</v>
      </c>
    </row>
    <row r="4" spans="1:20">
      <c r="A4" s="2" t="s">
        <v>87</v>
      </c>
      <c r="B4" s="2">
        <v>1</v>
      </c>
      <c r="C4" s="2">
        <v>75634995</v>
      </c>
      <c r="D4" s="2" t="s">
        <v>67</v>
      </c>
      <c r="E4" s="2" t="s">
        <v>88</v>
      </c>
      <c r="F4" s="2" t="s">
        <v>81</v>
      </c>
      <c r="G4" s="2" t="s">
        <v>82</v>
      </c>
      <c r="H4" s="2" t="s">
        <v>25</v>
      </c>
      <c r="I4" s="2" t="s">
        <v>33</v>
      </c>
      <c r="J4" s="2">
        <v>0.99109999999999998</v>
      </c>
      <c r="K4" s="2">
        <v>0.93740000000000001</v>
      </c>
      <c r="L4" s="2">
        <v>0.79200000000000004</v>
      </c>
      <c r="M4" s="2" t="s">
        <v>83</v>
      </c>
      <c r="N4" s="2" t="s">
        <v>25</v>
      </c>
      <c r="O4" s="2" t="s">
        <v>33</v>
      </c>
      <c r="P4" s="2" t="s">
        <v>28</v>
      </c>
      <c r="Q4" s="2">
        <f t="shared" si="0"/>
        <v>0.99109999999999998</v>
      </c>
      <c r="R4" s="2">
        <f t="shared" si="1"/>
        <v>0.93740000000000001</v>
      </c>
      <c r="S4" s="2">
        <f t="shared" si="2"/>
        <v>0.79200000000000004</v>
      </c>
      <c r="T4" t="s">
        <v>89</v>
      </c>
    </row>
    <row r="5" spans="1:20">
      <c r="A5" s="2" t="s">
        <v>90</v>
      </c>
      <c r="B5" s="2">
        <v>1</v>
      </c>
      <c r="C5" s="2">
        <v>119682370</v>
      </c>
      <c r="D5" s="2" t="s">
        <v>21</v>
      </c>
      <c r="E5" s="2" t="s">
        <v>91</v>
      </c>
      <c r="F5" s="2" t="s">
        <v>81</v>
      </c>
      <c r="G5" s="2" t="s">
        <v>82</v>
      </c>
      <c r="H5" s="2" t="s">
        <v>26</v>
      </c>
      <c r="I5" s="2" t="s">
        <v>38</v>
      </c>
      <c r="J5" s="2">
        <v>0.94940000000000002</v>
      </c>
      <c r="K5" s="2">
        <v>0.75349999999999995</v>
      </c>
      <c r="L5" s="2">
        <v>0.82530000000000003</v>
      </c>
      <c r="M5" s="2" t="s">
        <v>83</v>
      </c>
      <c r="N5" s="2" t="s">
        <v>26</v>
      </c>
      <c r="O5" s="2" t="s">
        <v>38</v>
      </c>
      <c r="P5" s="2" t="s">
        <v>28</v>
      </c>
      <c r="Q5" s="2">
        <f t="shared" si="0"/>
        <v>0.94940000000000002</v>
      </c>
      <c r="R5" s="2">
        <f t="shared" si="1"/>
        <v>0.75349999999999995</v>
      </c>
      <c r="S5" s="2">
        <f t="shared" si="2"/>
        <v>0.82530000000000003</v>
      </c>
      <c r="T5" t="s">
        <v>92</v>
      </c>
    </row>
    <row r="6" spans="1:20">
      <c r="A6" s="2" t="s">
        <v>93</v>
      </c>
      <c r="B6" s="2">
        <v>1</v>
      </c>
      <c r="C6" s="2">
        <v>119875730</v>
      </c>
      <c r="D6" s="2" t="s">
        <v>21</v>
      </c>
      <c r="E6" s="2" t="s">
        <v>91</v>
      </c>
      <c r="F6" s="2" t="s">
        <v>81</v>
      </c>
      <c r="G6" s="2" t="s">
        <v>82</v>
      </c>
      <c r="H6" s="2" t="s">
        <v>26</v>
      </c>
      <c r="I6" s="2" t="s">
        <v>38</v>
      </c>
      <c r="J6" s="2">
        <v>0.58830000000000005</v>
      </c>
      <c r="K6" s="2">
        <v>0.84</v>
      </c>
      <c r="L6" s="2">
        <v>0.99319999999999997</v>
      </c>
      <c r="M6" s="2" t="s">
        <v>83</v>
      </c>
      <c r="N6" s="2" t="s">
        <v>26</v>
      </c>
      <c r="O6" s="2" t="s">
        <v>38</v>
      </c>
      <c r="P6" s="2" t="s">
        <v>28</v>
      </c>
      <c r="Q6" s="2">
        <f t="shared" si="0"/>
        <v>0.58830000000000005</v>
      </c>
      <c r="R6" s="2">
        <f t="shared" si="1"/>
        <v>0.84</v>
      </c>
      <c r="S6" s="2">
        <f t="shared" si="2"/>
        <v>0.99319999999999997</v>
      </c>
      <c r="T6" t="s">
        <v>94</v>
      </c>
    </row>
    <row r="7" spans="1:20">
      <c r="A7" s="2" t="s">
        <v>95</v>
      </c>
      <c r="B7" s="2">
        <v>1</v>
      </c>
      <c r="C7" s="2">
        <v>170587340</v>
      </c>
      <c r="D7" s="2" t="s">
        <v>96</v>
      </c>
      <c r="E7" s="2" t="s">
        <v>97</v>
      </c>
      <c r="F7" s="2" t="s">
        <v>81</v>
      </c>
      <c r="G7" s="2" t="s">
        <v>82</v>
      </c>
      <c r="H7" s="2" t="s">
        <v>38</v>
      </c>
      <c r="I7" s="2" t="s">
        <v>26</v>
      </c>
      <c r="J7" s="2">
        <v>0.622</v>
      </c>
      <c r="K7" s="2">
        <v>0.53779999999999994</v>
      </c>
      <c r="L7" s="2">
        <v>0.1573</v>
      </c>
      <c r="M7" s="2" t="s">
        <v>83</v>
      </c>
      <c r="N7" s="2" t="s">
        <v>26</v>
      </c>
      <c r="O7" s="2" t="s">
        <v>38</v>
      </c>
      <c r="P7" s="2" t="s">
        <v>98</v>
      </c>
      <c r="Q7" s="2">
        <f t="shared" si="0"/>
        <v>0.378</v>
      </c>
      <c r="R7" s="2">
        <f t="shared" si="1"/>
        <v>0.46220000000000006</v>
      </c>
      <c r="S7" s="2">
        <f t="shared" si="2"/>
        <v>0.8427</v>
      </c>
      <c r="T7" t="s">
        <v>99</v>
      </c>
    </row>
    <row r="8" spans="1:20">
      <c r="A8" s="2" t="s">
        <v>100</v>
      </c>
      <c r="B8" s="2">
        <v>1</v>
      </c>
      <c r="C8" s="2">
        <v>170734890</v>
      </c>
      <c r="D8" s="2" t="s">
        <v>96</v>
      </c>
      <c r="E8" s="2" t="s">
        <v>97</v>
      </c>
      <c r="F8" s="2" t="s">
        <v>81</v>
      </c>
      <c r="G8" s="2" t="s">
        <v>82</v>
      </c>
      <c r="H8" s="2" t="s">
        <v>33</v>
      </c>
      <c r="I8" s="2" t="s">
        <v>38</v>
      </c>
      <c r="J8" s="2">
        <v>0.38190000000000002</v>
      </c>
      <c r="K8" s="2">
        <v>0.43540000000000001</v>
      </c>
      <c r="L8" s="2">
        <v>0.45839999999999997</v>
      </c>
      <c r="M8" s="2" t="s">
        <v>83</v>
      </c>
      <c r="N8" s="2" t="s">
        <v>38</v>
      </c>
      <c r="O8" s="2" t="s">
        <v>33</v>
      </c>
      <c r="P8" s="2" t="s">
        <v>98</v>
      </c>
      <c r="Q8" s="2">
        <f t="shared" si="0"/>
        <v>0.61809999999999998</v>
      </c>
      <c r="R8" s="2">
        <f t="shared" si="1"/>
        <v>0.56459999999999999</v>
      </c>
      <c r="S8" s="2">
        <f t="shared" si="2"/>
        <v>0.54160000000000008</v>
      </c>
      <c r="T8" t="s">
        <v>101</v>
      </c>
    </row>
    <row r="9" spans="1:20">
      <c r="A9" s="2" t="s">
        <v>102</v>
      </c>
      <c r="B9" s="2">
        <v>1</v>
      </c>
      <c r="C9" s="2">
        <v>221197709</v>
      </c>
      <c r="D9" s="2" t="s">
        <v>103</v>
      </c>
      <c r="E9" s="2" t="s">
        <v>104</v>
      </c>
      <c r="F9" s="2" t="s">
        <v>81</v>
      </c>
      <c r="G9" s="2" t="s">
        <v>82</v>
      </c>
      <c r="H9" s="2" t="s">
        <v>25</v>
      </c>
      <c r="I9" s="2" t="s">
        <v>38</v>
      </c>
      <c r="J9" s="2">
        <v>0.64780000000000004</v>
      </c>
      <c r="K9" s="2">
        <v>0.67789999999999995</v>
      </c>
      <c r="L9" s="2">
        <v>0.5756</v>
      </c>
      <c r="M9" s="2" t="s">
        <v>83</v>
      </c>
      <c r="N9" s="2" t="s">
        <v>25</v>
      </c>
      <c r="O9" s="2" t="s">
        <v>38</v>
      </c>
      <c r="P9" s="2" t="s">
        <v>28</v>
      </c>
      <c r="Q9" s="2">
        <f t="shared" si="0"/>
        <v>0.64780000000000004</v>
      </c>
      <c r="R9" s="2">
        <f t="shared" si="1"/>
        <v>0.67789999999999995</v>
      </c>
      <c r="S9" s="2">
        <f t="shared" si="2"/>
        <v>0.5756</v>
      </c>
      <c r="T9" t="s">
        <v>99</v>
      </c>
    </row>
    <row r="10" spans="1:20">
      <c r="A10" s="2" t="s">
        <v>175</v>
      </c>
      <c r="B10" s="2">
        <v>2</v>
      </c>
      <c r="C10" s="2">
        <v>18721662</v>
      </c>
      <c r="D10" s="2" t="s">
        <v>176</v>
      </c>
      <c r="E10" s="2" t="s">
        <v>177</v>
      </c>
      <c r="F10" s="2" t="s">
        <v>81</v>
      </c>
      <c r="G10" s="2" t="s">
        <v>82</v>
      </c>
      <c r="H10" s="2" t="s">
        <v>25</v>
      </c>
      <c r="I10" s="2" t="s">
        <v>33</v>
      </c>
      <c r="J10" s="2">
        <v>2.6800000000000001E-2</v>
      </c>
      <c r="K10" s="2">
        <v>0.4274</v>
      </c>
      <c r="L10" s="2">
        <v>6.7299999999999999E-2</v>
      </c>
      <c r="M10" s="2" t="s">
        <v>83</v>
      </c>
      <c r="N10" s="2" t="s">
        <v>33</v>
      </c>
      <c r="O10" s="2" t="s">
        <v>25</v>
      </c>
      <c r="P10" s="2" t="s">
        <v>98</v>
      </c>
      <c r="Q10" s="2">
        <f t="shared" si="0"/>
        <v>0.97319999999999995</v>
      </c>
      <c r="R10" s="2">
        <f t="shared" si="1"/>
        <v>0.5726</v>
      </c>
      <c r="S10" s="2">
        <f t="shared" si="2"/>
        <v>0.93269999999999997</v>
      </c>
      <c r="T10" t="s">
        <v>178</v>
      </c>
    </row>
    <row r="11" spans="1:20">
      <c r="A11" s="2" t="s">
        <v>179</v>
      </c>
      <c r="B11" s="2">
        <v>2</v>
      </c>
      <c r="C11" s="2">
        <v>19277788</v>
      </c>
      <c r="D11" s="2" t="s">
        <v>164</v>
      </c>
      <c r="E11" s="2" t="s">
        <v>180</v>
      </c>
      <c r="F11" s="2" t="s">
        <v>81</v>
      </c>
      <c r="G11" s="2" t="s">
        <v>82</v>
      </c>
      <c r="H11" s="2" t="s">
        <v>38</v>
      </c>
      <c r="I11" s="2" t="s">
        <v>26</v>
      </c>
      <c r="J11" s="2">
        <v>0.96230000000000004</v>
      </c>
      <c r="K11" s="2">
        <v>0.48809999999999998</v>
      </c>
      <c r="L11" s="2">
        <v>0.76700000000000002</v>
      </c>
      <c r="M11" s="2" t="s">
        <v>83</v>
      </c>
      <c r="N11" s="2" t="s">
        <v>38</v>
      </c>
      <c r="O11" s="2" t="s">
        <v>26</v>
      </c>
      <c r="P11" s="2" t="s">
        <v>28</v>
      </c>
      <c r="Q11" s="2">
        <f t="shared" si="0"/>
        <v>0.96230000000000004</v>
      </c>
      <c r="R11" s="2">
        <f t="shared" si="1"/>
        <v>0.48809999999999998</v>
      </c>
      <c r="S11" s="2">
        <f t="shared" si="2"/>
        <v>0.76700000000000002</v>
      </c>
      <c r="T11" t="s">
        <v>34</v>
      </c>
    </row>
    <row r="12" spans="1:20">
      <c r="A12" s="2" t="s">
        <v>181</v>
      </c>
      <c r="B12" s="2">
        <v>2</v>
      </c>
      <c r="C12" s="2">
        <v>19773420</v>
      </c>
      <c r="D12" s="2" t="s">
        <v>164</v>
      </c>
      <c r="E12" s="2" t="s">
        <v>180</v>
      </c>
      <c r="F12" s="2" t="s">
        <v>81</v>
      </c>
      <c r="G12" s="2" t="s">
        <v>82</v>
      </c>
      <c r="H12" s="2" t="s">
        <v>26</v>
      </c>
      <c r="I12" s="2" t="s">
        <v>38</v>
      </c>
      <c r="J12" s="2">
        <v>0.22120000000000001</v>
      </c>
      <c r="K12" s="2">
        <v>0.6421</v>
      </c>
      <c r="L12" s="2">
        <v>0.52869999999999995</v>
      </c>
      <c r="M12" s="2" t="s">
        <v>83</v>
      </c>
      <c r="N12" s="2" t="s">
        <v>26</v>
      </c>
      <c r="O12" s="2" t="s">
        <v>38</v>
      </c>
      <c r="P12" s="2" t="s">
        <v>28</v>
      </c>
      <c r="Q12" s="2">
        <f t="shared" si="0"/>
        <v>0.22120000000000001</v>
      </c>
      <c r="R12" s="2">
        <f t="shared" si="1"/>
        <v>0.6421</v>
      </c>
      <c r="S12" s="2">
        <f t="shared" si="2"/>
        <v>0.52869999999999995</v>
      </c>
      <c r="T12" t="s">
        <v>182</v>
      </c>
    </row>
    <row r="13" spans="1:20">
      <c r="A13" s="2" t="s">
        <v>183</v>
      </c>
      <c r="B13" s="2">
        <v>2</v>
      </c>
      <c r="C13" s="2">
        <v>43540125</v>
      </c>
      <c r="D13" s="2" t="s">
        <v>145</v>
      </c>
      <c r="E13" s="2" t="s">
        <v>184</v>
      </c>
      <c r="F13" s="2" t="s">
        <v>81</v>
      </c>
      <c r="G13" s="2" t="s">
        <v>82</v>
      </c>
      <c r="H13" s="2" t="s">
        <v>26</v>
      </c>
      <c r="I13" s="2" t="s">
        <v>25</v>
      </c>
      <c r="J13" s="2">
        <v>0.97319999999999995</v>
      </c>
      <c r="K13" s="2">
        <v>0.75049999999999994</v>
      </c>
      <c r="L13" s="2">
        <v>0.80410000000000004</v>
      </c>
      <c r="M13" s="2" t="s">
        <v>83</v>
      </c>
      <c r="N13" s="2" t="s">
        <v>26</v>
      </c>
      <c r="O13" s="2" t="s">
        <v>25</v>
      </c>
      <c r="P13" s="2" t="s">
        <v>28</v>
      </c>
      <c r="Q13" s="2">
        <f t="shared" si="0"/>
        <v>0.97319999999999995</v>
      </c>
      <c r="R13" s="2">
        <f t="shared" si="1"/>
        <v>0.75049999999999994</v>
      </c>
      <c r="S13" s="2">
        <f t="shared" si="2"/>
        <v>0.80410000000000004</v>
      </c>
      <c r="T13" t="s">
        <v>92</v>
      </c>
    </row>
    <row r="14" spans="1:20">
      <c r="A14" s="2" t="s">
        <v>185</v>
      </c>
      <c r="B14" s="2">
        <v>2</v>
      </c>
      <c r="C14" s="2">
        <v>45350661</v>
      </c>
      <c r="D14" s="2" t="s">
        <v>145</v>
      </c>
      <c r="E14" s="2" t="s">
        <v>186</v>
      </c>
      <c r="F14" s="2" t="s">
        <v>81</v>
      </c>
      <c r="G14" s="2" t="s">
        <v>82</v>
      </c>
      <c r="H14" s="2" t="s">
        <v>38</v>
      </c>
      <c r="I14" s="2" t="s">
        <v>26</v>
      </c>
      <c r="J14" s="2">
        <v>0.8135</v>
      </c>
      <c r="K14" s="2">
        <v>0.75449999999999995</v>
      </c>
      <c r="L14" s="2">
        <v>0.9607</v>
      </c>
      <c r="M14" s="2" t="s">
        <v>83</v>
      </c>
      <c r="N14" s="2" t="s">
        <v>38</v>
      </c>
      <c r="O14" s="2" t="s">
        <v>26</v>
      </c>
      <c r="P14" s="2" t="s">
        <v>28</v>
      </c>
      <c r="Q14" s="2">
        <f t="shared" si="0"/>
        <v>0.8135</v>
      </c>
      <c r="R14" s="2">
        <f t="shared" si="1"/>
        <v>0.75449999999999995</v>
      </c>
      <c r="S14" s="2">
        <f t="shared" si="2"/>
        <v>0.9607</v>
      </c>
      <c r="T14" t="s">
        <v>34</v>
      </c>
    </row>
    <row r="15" spans="1:20">
      <c r="A15" s="2" t="s">
        <v>187</v>
      </c>
      <c r="B15" s="2">
        <v>2</v>
      </c>
      <c r="C15" s="2">
        <v>66756976</v>
      </c>
      <c r="D15" s="2" t="s">
        <v>120</v>
      </c>
      <c r="E15" s="2" t="s">
        <v>188</v>
      </c>
      <c r="F15" s="2" t="s">
        <v>81</v>
      </c>
      <c r="G15" s="2" t="s">
        <v>82</v>
      </c>
      <c r="H15" s="2" t="s">
        <v>33</v>
      </c>
      <c r="I15" s="2" t="s">
        <v>25</v>
      </c>
      <c r="J15" s="2">
        <v>0.1925</v>
      </c>
      <c r="K15" s="2">
        <v>0.39560000000000001</v>
      </c>
      <c r="L15" s="2">
        <v>0.44180000000000003</v>
      </c>
      <c r="M15" s="2" t="s">
        <v>83</v>
      </c>
      <c r="N15" s="2" t="s">
        <v>33</v>
      </c>
      <c r="O15" s="2" t="s">
        <v>25</v>
      </c>
      <c r="P15" s="2" t="s">
        <v>28</v>
      </c>
      <c r="Q15" s="2">
        <f t="shared" si="0"/>
        <v>0.1925</v>
      </c>
      <c r="R15" s="2">
        <f t="shared" si="1"/>
        <v>0.39560000000000001</v>
      </c>
      <c r="S15" s="2">
        <f t="shared" si="2"/>
        <v>0.44180000000000003</v>
      </c>
      <c r="T15" t="s">
        <v>189</v>
      </c>
    </row>
    <row r="16" spans="1:20">
      <c r="A16" s="2" t="s">
        <v>190</v>
      </c>
      <c r="B16" s="2">
        <v>2</v>
      </c>
      <c r="C16" s="2">
        <v>71827385</v>
      </c>
      <c r="D16" s="2" t="s">
        <v>130</v>
      </c>
      <c r="E16" s="2" t="s">
        <v>191</v>
      </c>
      <c r="F16" s="2" t="s">
        <v>81</v>
      </c>
      <c r="G16" s="2" t="s">
        <v>82</v>
      </c>
      <c r="H16" s="2" t="s">
        <v>38</v>
      </c>
      <c r="I16" s="2" t="s">
        <v>26</v>
      </c>
      <c r="J16" s="2">
        <v>0.72519999999999996</v>
      </c>
      <c r="K16" s="2">
        <v>0.69179999999999997</v>
      </c>
      <c r="L16" s="2">
        <v>0.98939999999999995</v>
      </c>
      <c r="M16" s="2" t="s">
        <v>83</v>
      </c>
      <c r="N16" s="2" t="s">
        <v>38</v>
      </c>
      <c r="O16" s="2" t="s">
        <v>26</v>
      </c>
      <c r="P16" s="2" t="s">
        <v>28</v>
      </c>
      <c r="Q16" s="2">
        <f t="shared" si="0"/>
        <v>0.72519999999999996</v>
      </c>
      <c r="R16" s="2">
        <f t="shared" si="1"/>
        <v>0.69179999999999997</v>
      </c>
      <c r="S16" s="2">
        <f t="shared" si="2"/>
        <v>0.98939999999999995</v>
      </c>
      <c r="T16" t="s">
        <v>89</v>
      </c>
    </row>
    <row r="17" spans="1:20">
      <c r="A17" s="2" t="s">
        <v>192</v>
      </c>
      <c r="B17" s="2">
        <v>2</v>
      </c>
      <c r="C17" s="2">
        <v>97021664</v>
      </c>
      <c r="D17" s="2" t="s">
        <v>193</v>
      </c>
      <c r="E17" s="2" t="s">
        <v>194</v>
      </c>
      <c r="F17" s="2" t="s">
        <v>81</v>
      </c>
      <c r="G17" s="2" t="s">
        <v>82</v>
      </c>
      <c r="H17" s="2" t="s">
        <v>25</v>
      </c>
      <c r="I17" s="2" t="s">
        <v>26</v>
      </c>
      <c r="J17" s="2">
        <v>0.58530000000000004</v>
      </c>
      <c r="K17" s="2">
        <v>0.68289999999999995</v>
      </c>
      <c r="L17" s="2">
        <v>0.91830000000000001</v>
      </c>
      <c r="M17" s="2" t="s">
        <v>83</v>
      </c>
      <c r="N17" s="2" t="s">
        <v>25</v>
      </c>
      <c r="O17" s="2" t="s">
        <v>26</v>
      </c>
      <c r="P17" s="2" t="s">
        <v>28</v>
      </c>
      <c r="Q17" s="2">
        <f t="shared" si="0"/>
        <v>0.58530000000000004</v>
      </c>
      <c r="R17" s="2">
        <f t="shared" si="1"/>
        <v>0.68289999999999995</v>
      </c>
      <c r="S17" s="2">
        <f t="shared" si="2"/>
        <v>0.91830000000000001</v>
      </c>
      <c r="T17" t="s">
        <v>173</v>
      </c>
    </row>
    <row r="18" spans="1:20">
      <c r="A18" s="2" t="s">
        <v>195</v>
      </c>
      <c r="B18" s="2">
        <v>2</v>
      </c>
      <c r="C18" s="2">
        <v>112625010</v>
      </c>
      <c r="D18" s="2" t="s">
        <v>196</v>
      </c>
      <c r="E18" s="2" t="s">
        <v>197</v>
      </c>
      <c r="F18" s="2" t="s">
        <v>81</v>
      </c>
      <c r="G18" s="2" t="s">
        <v>82</v>
      </c>
      <c r="H18" s="2" t="s">
        <v>25</v>
      </c>
      <c r="I18" s="2" t="s">
        <v>26</v>
      </c>
      <c r="J18" s="2">
        <v>0.4415</v>
      </c>
      <c r="K18" s="2">
        <v>0.33700000000000002</v>
      </c>
      <c r="L18" s="2">
        <v>0.63770000000000004</v>
      </c>
      <c r="M18" s="2" t="s">
        <v>83</v>
      </c>
      <c r="N18" s="2" t="s">
        <v>25</v>
      </c>
      <c r="O18" s="2" t="s">
        <v>26</v>
      </c>
      <c r="P18" s="2" t="s">
        <v>28</v>
      </c>
      <c r="Q18" s="2">
        <f t="shared" si="0"/>
        <v>0.4415</v>
      </c>
      <c r="R18" s="2">
        <f t="shared" si="1"/>
        <v>0.33700000000000002</v>
      </c>
      <c r="S18" s="2">
        <f t="shared" si="2"/>
        <v>0.63770000000000004</v>
      </c>
      <c r="T18" t="s">
        <v>99</v>
      </c>
    </row>
    <row r="19" spans="1:20">
      <c r="A19" s="2" t="s">
        <v>198</v>
      </c>
      <c r="B19" s="2">
        <v>2</v>
      </c>
      <c r="C19" s="2">
        <v>177365619</v>
      </c>
      <c r="D19" s="2" t="s">
        <v>117</v>
      </c>
      <c r="E19" s="2" t="s">
        <v>199</v>
      </c>
      <c r="F19" s="2" t="s">
        <v>81</v>
      </c>
      <c r="G19" s="2" t="s">
        <v>82</v>
      </c>
      <c r="H19" s="2" t="s">
        <v>25</v>
      </c>
      <c r="I19" s="2" t="s">
        <v>33</v>
      </c>
      <c r="J19" s="2">
        <v>0.96730000000000005</v>
      </c>
      <c r="K19" s="2">
        <v>0.73660000000000003</v>
      </c>
      <c r="L19" s="2">
        <v>0.83279999999999998</v>
      </c>
      <c r="M19" s="2" t="s">
        <v>83</v>
      </c>
      <c r="N19" s="2" t="s">
        <v>25</v>
      </c>
      <c r="O19" s="2" t="s">
        <v>33</v>
      </c>
      <c r="P19" s="2" t="s">
        <v>28</v>
      </c>
      <c r="Q19" s="2">
        <f t="shared" si="0"/>
        <v>0.96730000000000005</v>
      </c>
      <c r="R19" s="2">
        <f t="shared" si="1"/>
        <v>0.73660000000000003</v>
      </c>
      <c r="S19" s="2">
        <f t="shared" si="2"/>
        <v>0.83279999999999998</v>
      </c>
      <c r="T19" t="s">
        <v>200</v>
      </c>
    </row>
    <row r="20" spans="1:20">
      <c r="A20" s="2" t="s">
        <v>201</v>
      </c>
      <c r="B20" s="2">
        <v>2</v>
      </c>
      <c r="C20" s="2">
        <v>188353663</v>
      </c>
      <c r="D20" s="2" t="s">
        <v>202</v>
      </c>
      <c r="E20" s="2" t="s">
        <v>203</v>
      </c>
      <c r="F20" s="2" t="s">
        <v>81</v>
      </c>
      <c r="G20" s="2" t="s">
        <v>82</v>
      </c>
      <c r="H20" s="2" t="s">
        <v>26</v>
      </c>
      <c r="I20" s="2" t="s">
        <v>25</v>
      </c>
      <c r="J20" s="2">
        <v>0.85619999999999996</v>
      </c>
      <c r="K20" s="2">
        <v>0.69879999999999998</v>
      </c>
      <c r="L20" s="2">
        <v>0.4924</v>
      </c>
      <c r="M20" s="2" t="s">
        <v>83</v>
      </c>
      <c r="N20" s="2" t="s">
        <v>26</v>
      </c>
      <c r="O20" s="2" t="s">
        <v>25</v>
      </c>
      <c r="P20" s="2" t="s">
        <v>28</v>
      </c>
      <c r="Q20" s="2">
        <f t="shared" si="0"/>
        <v>0.85619999999999996</v>
      </c>
      <c r="R20" s="2">
        <f t="shared" si="1"/>
        <v>0.69879999999999998</v>
      </c>
      <c r="S20" s="2">
        <f t="shared" si="2"/>
        <v>0.4924</v>
      </c>
      <c r="T20" t="s">
        <v>101</v>
      </c>
    </row>
    <row r="21" spans="1:20">
      <c r="A21" s="2" t="s">
        <v>204</v>
      </c>
      <c r="B21" s="2">
        <v>2</v>
      </c>
      <c r="C21" s="2">
        <v>199666111</v>
      </c>
      <c r="D21" s="2" t="s">
        <v>205</v>
      </c>
      <c r="E21" s="2" t="s">
        <v>206</v>
      </c>
      <c r="F21" s="2" t="s">
        <v>81</v>
      </c>
      <c r="G21" s="2" t="s">
        <v>82</v>
      </c>
      <c r="H21" s="2" t="s">
        <v>26</v>
      </c>
      <c r="I21" s="2" t="s">
        <v>38</v>
      </c>
      <c r="J21" s="2">
        <v>0.44540000000000002</v>
      </c>
      <c r="K21" s="2">
        <v>0.57650000000000001</v>
      </c>
      <c r="L21" s="2">
        <v>0.51590000000000003</v>
      </c>
      <c r="M21" s="2" t="s">
        <v>83</v>
      </c>
      <c r="N21" s="2" t="s">
        <v>38</v>
      </c>
      <c r="O21" s="2" t="s">
        <v>26</v>
      </c>
      <c r="P21" s="2" t="s">
        <v>98</v>
      </c>
      <c r="Q21" s="2">
        <f t="shared" si="0"/>
        <v>0.55459999999999998</v>
      </c>
      <c r="R21" s="2">
        <f t="shared" si="1"/>
        <v>0.42349999999999999</v>
      </c>
      <c r="S21" s="2">
        <f t="shared" si="2"/>
        <v>0.48409999999999997</v>
      </c>
      <c r="T21" t="s">
        <v>99</v>
      </c>
    </row>
    <row r="22" spans="1:20">
      <c r="A22" s="2" t="s">
        <v>207</v>
      </c>
      <c r="B22" s="2">
        <v>2</v>
      </c>
      <c r="C22" s="2">
        <v>200342749</v>
      </c>
      <c r="D22" s="2" t="s">
        <v>205</v>
      </c>
      <c r="E22" s="2" t="s">
        <v>206</v>
      </c>
      <c r="F22" s="2" t="s">
        <v>81</v>
      </c>
      <c r="G22" s="2" t="s">
        <v>82</v>
      </c>
      <c r="H22" s="2" t="s">
        <v>33</v>
      </c>
      <c r="I22" s="2" t="s">
        <v>25</v>
      </c>
      <c r="J22" s="2">
        <v>5.0000000000000001E-3</v>
      </c>
      <c r="K22" s="2">
        <v>0.18190000000000001</v>
      </c>
      <c r="L22" s="2">
        <v>9.2299999999999993E-2</v>
      </c>
      <c r="M22" s="2" t="s">
        <v>83</v>
      </c>
      <c r="N22" s="2" t="s">
        <v>25</v>
      </c>
      <c r="O22" s="2" t="s">
        <v>33</v>
      </c>
      <c r="P22" s="2" t="s">
        <v>98</v>
      </c>
      <c r="Q22" s="2">
        <f t="shared" si="0"/>
        <v>0.995</v>
      </c>
      <c r="R22" s="2">
        <f t="shared" si="1"/>
        <v>0.81810000000000005</v>
      </c>
      <c r="S22" s="2">
        <f t="shared" si="2"/>
        <v>0.90769999999999995</v>
      </c>
      <c r="T22" t="s">
        <v>101</v>
      </c>
    </row>
    <row r="23" spans="1:20">
      <c r="A23" s="2" t="s">
        <v>247</v>
      </c>
      <c r="B23" s="2">
        <v>3</v>
      </c>
      <c r="C23" s="2">
        <v>24765405</v>
      </c>
      <c r="D23" s="2" t="s">
        <v>248</v>
      </c>
      <c r="E23" s="2" t="s">
        <v>249</v>
      </c>
      <c r="F23" s="2" t="s">
        <v>81</v>
      </c>
      <c r="G23" s="2" t="s">
        <v>82</v>
      </c>
      <c r="H23" s="2" t="s">
        <v>33</v>
      </c>
      <c r="I23" s="2" t="s">
        <v>25</v>
      </c>
      <c r="J23" s="2">
        <v>0.96530000000000005</v>
      </c>
      <c r="K23" s="2">
        <v>0.86980000000000002</v>
      </c>
      <c r="L23" s="2">
        <v>0.94779999999999998</v>
      </c>
      <c r="M23" s="2" t="s">
        <v>83</v>
      </c>
      <c r="N23" s="2" t="s">
        <v>33</v>
      </c>
      <c r="O23" s="2" t="s">
        <v>25</v>
      </c>
      <c r="P23" s="2" t="s">
        <v>28</v>
      </c>
      <c r="Q23" s="2">
        <f t="shared" si="0"/>
        <v>0.96530000000000005</v>
      </c>
      <c r="R23" s="2">
        <f t="shared" si="1"/>
        <v>0.86980000000000002</v>
      </c>
      <c r="S23" s="2">
        <f t="shared" si="2"/>
        <v>0.94779999999999998</v>
      </c>
      <c r="T23" t="s">
        <v>189</v>
      </c>
    </row>
    <row r="24" spans="1:20">
      <c r="A24" s="2" t="s">
        <v>250</v>
      </c>
      <c r="B24" s="2">
        <v>3</v>
      </c>
      <c r="C24" s="2">
        <v>54724560</v>
      </c>
      <c r="D24" s="2" t="s">
        <v>251</v>
      </c>
      <c r="E24" s="2" t="s">
        <v>252</v>
      </c>
      <c r="F24" s="2" t="s">
        <v>81</v>
      </c>
      <c r="G24" s="2" t="s">
        <v>82</v>
      </c>
      <c r="H24" s="2" t="s">
        <v>26</v>
      </c>
      <c r="I24" s="2" t="s">
        <v>33</v>
      </c>
      <c r="J24" s="2">
        <v>0.98909999999999998</v>
      </c>
      <c r="K24" s="2">
        <v>0.72960000000000003</v>
      </c>
      <c r="L24" s="2">
        <v>0.74509999999999998</v>
      </c>
      <c r="M24" s="2" t="s">
        <v>83</v>
      </c>
      <c r="N24" s="2" t="s">
        <v>26</v>
      </c>
      <c r="O24" s="2" t="s">
        <v>33</v>
      </c>
      <c r="P24" s="2" t="s">
        <v>28</v>
      </c>
      <c r="Q24" s="2">
        <f t="shared" si="0"/>
        <v>0.98909999999999998</v>
      </c>
      <c r="R24" s="2">
        <f t="shared" si="1"/>
        <v>0.72960000000000003</v>
      </c>
      <c r="S24" s="2">
        <f t="shared" si="2"/>
        <v>0.74509999999999998</v>
      </c>
      <c r="T24" t="s">
        <v>253</v>
      </c>
    </row>
    <row r="25" spans="1:20">
      <c r="A25" s="2" t="s">
        <v>254</v>
      </c>
      <c r="B25" s="2">
        <v>3</v>
      </c>
      <c r="C25" s="2">
        <v>94209591</v>
      </c>
      <c r="D25" s="2" t="s">
        <v>255</v>
      </c>
      <c r="E25" s="2" t="s">
        <v>256</v>
      </c>
      <c r="F25" s="2" t="s">
        <v>81</v>
      </c>
      <c r="G25" s="2" t="s">
        <v>82</v>
      </c>
      <c r="H25" s="2" t="s">
        <v>25</v>
      </c>
      <c r="I25" s="2" t="s">
        <v>33</v>
      </c>
      <c r="J25" s="2">
        <v>0.98209999999999997</v>
      </c>
      <c r="K25" s="2">
        <v>0.80820000000000003</v>
      </c>
      <c r="L25" s="2">
        <v>0.94550000000000001</v>
      </c>
      <c r="M25" s="2" t="s">
        <v>83</v>
      </c>
      <c r="N25" s="2" t="s">
        <v>25</v>
      </c>
      <c r="O25" s="2" t="s">
        <v>33</v>
      </c>
      <c r="P25" s="2" t="s">
        <v>28</v>
      </c>
      <c r="Q25" s="2">
        <f t="shared" si="0"/>
        <v>0.98209999999999997</v>
      </c>
      <c r="R25" s="2">
        <f t="shared" si="1"/>
        <v>0.80820000000000003</v>
      </c>
      <c r="S25" s="2">
        <f t="shared" si="2"/>
        <v>0.94550000000000001</v>
      </c>
      <c r="T25" t="s">
        <v>89</v>
      </c>
    </row>
    <row r="26" spans="1:20">
      <c r="A26" s="2" t="s">
        <v>257</v>
      </c>
      <c r="B26" s="2">
        <v>3</v>
      </c>
      <c r="C26" s="2">
        <v>99495422</v>
      </c>
      <c r="D26" s="2" t="s">
        <v>258</v>
      </c>
      <c r="E26" s="2" t="s">
        <v>259</v>
      </c>
      <c r="F26" s="2" t="s">
        <v>81</v>
      </c>
      <c r="G26" s="2" t="s">
        <v>82</v>
      </c>
      <c r="H26" s="2" t="s">
        <v>33</v>
      </c>
      <c r="I26" s="2" t="s">
        <v>38</v>
      </c>
      <c r="J26" s="2">
        <v>0.26290000000000002</v>
      </c>
      <c r="K26" s="2">
        <v>0.39960000000000001</v>
      </c>
      <c r="L26" s="2">
        <v>0.16489999999999999</v>
      </c>
      <c r="M26" s="2" t="s">
        <v>83</v>
      </c>
      <c r="N26" s="2" t="s">
        <v>33</v>
      </c>
      <c r="O26" s="2" t="s">
        <v>38</v>
      </c>
      <c r="P26" s="2" t="s">
        <v>28</v>
      </c>
      <c r="Q26" s="2">
        <f t="shared" si="0"/>
        <v>0.26290000000000002</v>
      </c>
      <c r="R26" s="2">
        <f t="shared" si="1"/>
        <v>0.39960000000000001</v>
      </c>
      <c r="S26" s="2">
        <f t="shared" si="2"/>
        <v>0.16489999999999999</v>
      </c>
      <c r="T26" t="s">
        <v>178</v>
      </c>
    </row>
    <row r="27" spans="1:20">
      <c r="A27" s="2" t="s">
        <v>260</v>
      </c>
      <c r="B27" s="2">
        <v>3</v>
      </c>
      <c r="C27" s="2">
        <v>111257405</v>
      </c>
      <c r="D27" s="2" t="s">
        <v>261</v>
      </c>
      <c r="E27" s="2" t="s">
        <v>262</v>
      </c>
      <c r="F27" s="2" t="s">
        <v>81</v>
      </c>
      <c r="G27" s="2" t="s">
        <v>82</v>
      </c>
      <c r="H27" s="2" t="s">
        <v>26</v>
      </c>
      <c r="I27" s="2" t="s">
        <v>25</v>
      </c>
      <c r="J27" s="2">
        <v>5.2600000000000001E-2</v>
      </c>
      <c r="K27" s="2">
        <v>0.27829999999999999</v>
      </c>
      <c r="L27" s="2">
        <v>0.40539999999999998</v>
      </c>
      <c r="M27" s="2" t="s">
        <v>83</v>
      </c>
      <c r="N27" s="2" t="s">
        <v>25</v>
      </c>
      <c r="O27" s="2" t="s">
        <v>26</v>
      </c>
      <c r="P27" s="2" t="s">
        <v>98</v>
      </c>
      <c r="Q27" s="2">
        <f t="shared" si="0"/>
        <v>0.94740000000000002</v>
      </c>
      <c r="R27" s="2">
        <f t="shared" si="1"/>
        <v>0.72170000000000001</v>
      </c>
      <c r="S27" s="2">
        <f t="shared" si="2"/>
        <v>0.59460000000000002</v>
      </c>
      <c r="T27" t="s">
        <v>101</v>
      </c>
    </row>
    <row r="28" spans="1:20">
      <c r="A28" s="2" t="s">
        <v>263</v>
      </c>
      <c r="B28" s="2">
        <v>3</v>
      </c>
      <c r="C28" s="2">
        <v>184375948</v>
      </c>
      <c r="D28" s="2" t="s">
        <v>213</v>
      </c>
      <c r="E28" s="2" t="s">
        <v>264</v>
      </c>
      <c r="F28" s="2" t="s">
        <v>81</v>
      </c>
      <c r="G28" s="2" t="s">
        <v>82</v>
      </c>
      <c r="H28" s="2" t="s">
        <v>25</v>
      </c>
      <c r="I28" s="2" t="s">
        <v>33</v>
      </c>
      <c r="J28" s="2">
        <v>0.748</v>
      </c>
      <c r="K28" s="2">
        <v>0.61029999999999995</v>
      </c>
      <c r="L28" s="2">
        <v>0.84340000000000004</v>
      </c>
      <c r="M28" s="2" t="s">
        <v>83</v>
      </c>
      <c r="N28" s="2" t="s">
        <v>25</v>
      </c>
      <c r="O28" s="2" t="s">
        <v>33</v>
      </c>
      <c r="P28" s="2" t="s">
        <v>28</v>
      </c>
      <c r="Q28" s="2">
        <f t="shared" si="0"/>
        <v>0.748</v>
      </c>
      <c r="R28" s="2">
        <f t="shared" si="1"/>
        <v>0.61029999999999995</v>
      </c>
      <c r="S28" s="2">
        <f t="shared" si="2"/>
        <v>0.84340000000000004</v>
      </c>
      <c r="T28" t="s">
        <v>265</v>
      </c>
    </row>
    <row r="29" spans="1:20">
      <c r="A29" s="2" t="s">
        <v>310</v>
      </c>
      <c r="B29" s="2">
        <v>4</v>
      </c>
      <c r="C29" s="2">
        <v>4537916</v>
      </c>
      <c r="D29" s="2" t="s">
        <v>283</v>
      </c>
      <c r="E29" s="2" t="s">
        <v>311</v>
      </c>
      <c r="F29" s="2" t="s">
        <v>81</v>
      </c>
      <c r="G29" s="2" t="s">
        <v>82</v>
      </c>
      <c r="H29" s="2" t="s">
        <v>26</v>
      </c>
      <c r="I29" s="2" t="s">
        <v>25</v>
      </c>
      <c r="J29" s="2">
        <v>0.9425</v>
      </c>
      <c r="K29" s="2">
        <v>0.80820000000000003</v>
      </c>
      <c r="L29" s="2">
        <v>0.41980000000000001</v>
      </c>
      <c r="M29" s="2" t="s">
        <v>83</v>
      </c>
      <c r="N29" s="2" t="s">
        <v>25</v>
      </c>
      <c r="O29" s="2" t="s">
        <v>26</v>
      </c>
      <c r="P29" s="2" t="s">
        <v>98</v>
      </c>
      <c r="Q29" s="2">
        <f t="shared" si="0"/>
        <v>5.7499999999999996E-2</v>
      </c>
      <c r="R29" s="2">
        <f t="shared" si="1"/>
        <v>0.19179999999999997</v>
      </c>
      <c r="S29" s="2">
        <f t="shared" si="2"/>
        <v>0.58020000000000005</v>
      </c>
      <c r="T29" t="s">
        <v>99</v>
      </c>
    </row>
    <row r="30" spans="1:20">
      <c r="A30" s="2" t="s">
        <v>312</v>
      </c>
      <c r="B30" s="2">
        <v>4</v>
      </c>
      <c r="C30" s="2">
        <v>109294589</v>
      </c>
      <c r="D30" s="2" t="s">
        <v>280</v>
      </c>
      <c r="E30" s="2" t="s">
        <v>313</v>
      </c>
      <c r="F30" s="2" t="s">
        <v>81</v>
      </c>
      <c r="G30" s="2" t="s">
        <v>82</v>
      </c>
      <c r="H30" s="2" t="s">
        <v>38</v>
      </c>
      <c r="I30" s="2" t="s">
        <v>26</v>
      </c>
      <c r="J30" s="2">
        <v>0.92359999999999998</v>
      </c>
      <c r="K30" s="2">
        <v>0.67989999999999995</v>
      </c>
      <c r="L30" s="2">
        <v>0.42280000000000001</v>
      </c>
      <c r="M30" s="2" t="s">
        <v>83</v>
      </c>
      <c r="N30" s="2" t="s">
        <v>38</v>
      </c>
      <c r="O30" s="2" t="s">
        <v>26</v>
      </c>
      <c r="P30" s="2" t="s">
        <v>28</v>
      </c>
      <c r="Q30" s="2">
        <f t="shared" si="0"/>
        <v>0.92359999999999998</v>
      </c>
      <c r="R30" s="2">
        <f t="shared" si="1"/>
        <v>0.67989999999999995</v>
      </c>
      <c r="S30" s="2">
        <f t="shared" si="2"/>
        <v>0.42280000000000001</v>
      </c>
      <c r="T30" t="s">
        <v>34</v>
      </c>
    </row>
    <row r="31" spans="1:20">
      <c r="A31" s="2" t="s">
        <v>314</v>
      </c>
      <c r="B31" s="2">
        <v>4</v>
      </c>
      <c r="C31" s="2">
        <v>111843671</v>
      </c>
      <c r="D31" s="2" t="s">
        <v>280</v>
      </c>
      <c r="E31" s="2" t="s">
        <v>315</v>
      </c>
      <c r="F31" s="2" t="s">
        <v>81</v>
      </c>
      <c r="G31" s="2" t="s">
        <v>82</v>
      </c>
      <c r="H31" s="2" t="s">
        <v>33</v>
      </c>
      <c r="I31" s="2" t="s">
        <v>25</v>
      </c>
      <c r="J31" s="2">
        <v>0.998</v>
      </c>
      <c r="K31" s="2">
        <v>0.89559999999999995</v>
      </c>
      <c r="L31" s="2">
        <v>0.66190000000000004</v>
      </c>
      <c r="M31" s="2" t="s">
        <v>83</v>
      </c>
      <c r="N31" s="2" t="s">
        <v>33</v>
      </c>
      <c r="O31" s="2" t="s">
        <v>25</v>
      </c>
      <c r="P31" s="2" t="s">
        <v>28</v>
      </c>
      <c r="Q31" s="2">
        <f t="shared" si="0"/>
        <v>0.998</v>
      </c>
      <c r="R31" s="2">
        <f t="shared" si="1"/>
        <v>0.89559999999999995</v>
      </c>
      <c r="S31" s="2">
        <f t="shared" si="2"/>
        <v>0.66190000000000004</v>
      </c>
      <c r="T31" t="s">
        <v>189</v>
      </c>
    </row>
    <row r="32" spans="1:20">
      <c r="A32" s="2" t="s">
        <v>316</v>
      </c>
      <c r="B32" s="2">
        <v>4</v>
      </c>
      <c r="C32" s="2">
        <v>126935475</v>
      </c>
      <c r="D32" s="2" t="s">
        <v>270</v>
      </c>
      <c r="E32" s="2" t="s">
        <v>317</v>
      </c>
      <c r="F32" s="2" t="s">
        <v>81</v>
      </c>
      <c r="G32" s="2" t="s">
        <v>82</v>
      </c>
      <c r="H32" s="2" t="s">
        <v>33</v>
      </c>
      <c r="I32" s="2" t="s">
        <v>25</v>
      </c>
      <c r="J32" s="2">
        <v>0.996</v>
      </c>
      <c r="K32" s="2">
        <v>0.80820000000000003</v>
      </c>
      <c r="L32" s="2">
        <v>0.88500000000000001</v>
      </c>
      <c r="M32" s="2" t="s">
        <v>83</v>
      </c>
      <c r="N32" s="2" t="s">
        <v>33</v>
      </c>
      <c r="O32" s="2" t="s">
        <v>25</v>
      </c>
      <c r="P32" s="2" t="s">
        <v>28</v>
      </c>
      <c r="Q32" s="2">
        <f t="shared" si="0"/>
        <v>0.996</v>
      </c>
      <c r="R32" s="2">
        <f t="shared" si="1"/>
        <v>0.80820000000000003</v>
      </c>
      <c r="S32" s="2">
        <f t="shared" si="2"/>
        <v>0.88500000000000001</v>
      </c>
      <c r="T32" t="s">
        <v>94</v>
      </c>
    </row>
    <row r="33" spans="1:20">
      <c r="A33" s="2" t="s">
        <v>318</v>
      </c>
      <c r="B33" s="2">
        <v>4</v>
      </c>
      <c r="C33" s="2">
        <v>169503180</v>
      </c>
      <c r="D33" s="2" t="s">
        <v>319</v>
      </c>
      <c r="E33" s="2" t="s">
        <v>320</v>
      </c>
      <c r="F33" s="2" t="s">
        <v>81</v>
      </c>
      <c r="G33" s="2" t="s">
        <v>82</v>
      </c>
      <c r="H33" s="2" t="s">
        <v>25</v>
      </c>
      <c r="I33" s="2" t="s">
        <v>33</v>
      </c>
      <c r="J33" s="2">
        <v>0.98809999999999998</v>
      </c>
      <c r="K33" s="2">
        <v>0.86280000000000001</v>
      </c>
      <c r="L33" s="2">
        <v>0.95989999999999998</v>
      </c>
      <c r="M33" s="2" t="s">
        <v>83</v>
      </c>
      <c r="N33" s="2" t="s">
        <v>33</v>
      </c>
      <c r="O33" s="2" t="s">
        <v>25</v>
      </c>
      <c r="P33" s="2" t="s">
        <v>98</v>
      </c>
      <c r="Q33" s="2">
        <f t="shared" si="0"/>
        <v>1.1900000000000022E-2</v>
      </c>
      <c r="R33" s="2">
        <f t="shared" si="1"/>
        <v>0.13719999999999999</v>
      </c>
      <c r="S33" s="2">
        <f t="shared" si="2"/>
        <v>4.0100000000000025E-2</v>
      </c>
      <c r="T33" t="s">
        <v>321</v>
      </c>
    </row>
    <row r="34" spans="1:20">
      <c r="A34" s="2" t="s">
        <v>348</v>
      </c>
      <c r="B34" s="2">
        <v>5</v>
      </c>
      <c r="C34" s="2">
        <v>171190826</v>
      </c>
      <c r="D34" s="2" t="s">
        <v>336</v>
      </c>
      <c r="E34" s="2" t="s">
        <v>349</v>
      </c>
      <c r="F34" s="2" t="s">
        <v>81</v>
      </c>
      <c r="G34" s="2" t="s">
        <v>82</v>
      </c>
      <c r="H34" s="2" t="s">
        <v>33</v>
      </c>
      <c r="I34" s="2" t="s">
        <v>25</v>
      </c>
      <c r="J34" s="2">
        <v>0.88100000000000001</v>
      </c>
      <c r="K34" s="2">
        <v>0.79320000000000002</v>
      </c>
      <c r="L34" s="2">
        <v>0.68530000000000002</v>
      </c>
      <c r="M34" s="2" t="s">
        <v>83</v>
      </c>
      <c r="N34" s="2" t="s">
        <v>25</v>
      </c>
      <c r="O34" s="2" t="s">
        <v>33</v>
      </c>
      <c r="P34" s="2" t="s">
        <v>98</v>
      </c>
      <c r="Q34" s="2">
        <f t="shared" ref="Q34:Q65" si="3">IF(N34=H34,J34,1-J34)</f>
        <v>0.11899999999999999</v>
      </c>
      <c r="R34" s="2">
        <f t="shared" ref="R34:R65" si="4">IF(N34=H34,K34,1-K34)</f>
        <v>0.20679999999999998</v>
      </c>
      <c r="S34" s="2">
        <f t="shared" ref="S34:S65" si="5">IF(H34=N34,L34,1-L34)</f>
        <v>0.31469999999999998</v>
      </c>
      <c r="T34" t="s">
        <v>253</v>
      </c>
    </row>
    <row r="35" spans="1:20">
      <c r="A35" s="2" t="s">
        <v>390</v>
      </c>
      <c r="B35" s="2">
        <v>6</v>
      </c>
      <c r="C35" s="2">
        <v>23557322</v>
      </c>
      <c r="D35" s="2" t="s">
        <v>391</v>
      </c>
      <c r="E35" s="2" t="s">
        <v>392</v>
      </c>
      <c r="F35" s="2" t="s">
        <v>81</v>
      </c>
      <c r="G35" s="2" t="s">
        <v>82</v>
      </c>
      <c r="H35" s="2" t="s">
        <v>38</v>
      </c>
      <c r="I35" s="2" t="s">
        <v>26</v>
      </c>
      <c r="J35" s="2">
        <v>0.71230000000000004</v>
      </c>
      <c r="K35" s="2">
        <v>0.50700000000000001</v>
      </c>
      <c r="L35" s="2">
        <v>0.51970000000000005</v>
      </c>
      <c r="M35" s="2" t="s">
        <v>83</v>
      </c>
      <c r="N35" s="2" t="s">
        <v>26</v>
      </c>
      <c r="O35" s="2" t="s">
        <v>38</v>
      </c>
      <c r="P35" s="2" t="s">
        <v>98</v>
      </c>
      <c r="Q35" s="2">
        <f t="shared" si="3"/>
        <v>0.28769999999999996</v>
      </c>
      <c r="R35" s="2">
        <f t="shared" si="4"/>
        <v>0.49299999999999999</v>
      </c>
      <c r="S35" s="2">
        <f t="shared" si="5"/>
        <v>0.48029999999999995</v>
      </c>
      <c r="T35" t="s">
        <v>34</v>
      </c>
    </row>
    <row r="36" spans="1:20">
      <c r="A36" s="2" t="s">
        <v>393</v>
      </c>
      <c r="B36" s="2">
        <v>6</v>
      </c>
      <c r="C36" s="2">
        <v>45574050</v>
      </c>
      <c r="D36" s="2" t="s">
        <v>354</v>
      </c>
      <c r="E36" s="2" t="s">
        <v>394</v>
      </c>
      <c r="F36" s="2" t="s">
        <v>81</v>
      </c>
      <c r="G36" s="2" t="s">
        <v>82</v>
      </c>
      <c r="H36" s="2" t="s">
        <v>25</v>
      </c>
      <c r="I36" s="2" t="s">
        <v>33</v>
      </c>
      <c r="J36" s="2">
        <v>0.879</v>
      </c>
      <c r="K36" s="2">
        <v>0.85289999999999999</v>
      </c>
      <c r="L36" s="2">
        <v>0.31090000000000001</v>
      </c>
      <c r="M36" s="2" t="s">
        <v>83</v>
      </c>
      <c r="N36" s="2" t="s">
        <v>33</v>
      </c>
      <c r="O36" s="2" t="s">
        <v>25</v>
      </c>
      <c r="P36" s="2" t="s">
        <v>98</v>
      </c>
      <c r="Q36" s="2">
        <f t="shared" si="3"/>
        <v>0.121</v>
      </c>
      <c r="R36" s="2">
        <f t="shared" si="4"/>
        <v>0.14710000000000001</v>
      </c>
      <c r="S36" s="2">
        <f t="shared" si="5"/>
        <v>0.68910000000000005</v>
      </c>
      <c r="T36" t="s">
        <v>34</v>
      </c>
    </row>
    <row r="37" spans="1:20">
      <c r="A37" s="2" t="s">
        <v>395</v>
      </c>
      <c r="B37" s="2">
        <v>6</v>
      </c>
      <c r="C37" s="2">
        <v>46306547</v>
      </c>
      <c r="D37" s="2" t="s">
        <v>364</v>
      </c>
      <c r="E37" s="2" t="s">
        <v>396</v>
      </c>
      <c r="F37" s="2" t="s">
        <v>81</v>
      </c>
      <c r="G37" s="2" t="s">
        <v>82</v>
      </c>
      <c r="H37" s="2" t="s">
        <v>26</v>
      </c>
      <c r="I37" s="2" t="s">
        <v>38</v>
      </c>
      <c r="J37" s="2">
        <v>0.39379999999999998</v>
      </c>
      <c r="K37" s="2">
        <v>0.49109999999999998</v>
      </c>
      <c r="L37" s="2">
        <v>0.60970000000000002</v>
      </c>
      <c r="M37" s="2" t="s">
        <v>83</v>
      </c>
      <c r="N37" s="2" t="s">
        <v>38</v>
      </c>
      <c r="O37" s="2" t="s">
        <v>26</v>
      </c>
      <c r="P37" s="2" t="s">
        <v>98</v>
      </c>
      <c r="Q37" s="2">
        <f t="shared" si="3"/>
        <v>0.60620000000000007</v>
      </c>
      <c r="R37" s="2">
        <f t="shared" si="4"/>
        <v>0.50890000000000002</v>
      </c>
      <c r="S37" s="2">
        <f t="shared" si="5"/>
        <v>0.39029999999999998</v>
      </c>
      <c r="T37" t="s">
        <v>34</v>
      </c>
    </row>
    <row r="38" spans="1:20">
      <c r="A38" s="2" t="s">
        <v>397</v>
      </c>
      <c r="B38" s="2">
        <v>6</v>
      </c>
      <c r="C38" s="2">
        <v>55719867</v>
      </c>
      <c r="D38" s="2" t="s">
        <v>398</v>
      </c>
      <c r="E38" s="2" t="s">
        <v>399</v>
      </c>
      <c r="F38" s="2" t="s">
        <v>81</v>
      </c>
      <c r="G38" s="2" t="s">
        <v>82</v>
      </c>
      <c r="H38" s="2" t="s">
        <v>25</v>
      </c>
      <c r="I38" s="2" t="s">
        <v>33</v>
      </c>
      <c r="J38" s="2">
        <v>0.8095</v>
      </c>
      <c r="K38" s="2">
        <v>0.54169999999999996</v>
      </c>
      <c r="L38" s="2">
        <v>0.22919999999999999</v>
      </c>
      <c r="M38" s="2" t="s">
        <v>83</v>
      </c>
      <c r="N38" s="2" t="s">
        <v>33</v>
      </c>
      <c r="O38" s="2" t="s">
        <v>25</v>
      </c>
      <c r="P38" s="2" t="s">
        <v>98</v>
      </c>
      <c r="Q38" s="2">
        <f t="shared" si="3"/>
        <v>0.1905</v>
      </c>
      <c r="R38" s="2">
        <f t="shared" si="4"/>
        <v>0.45830000000000004</v>
      </c>
      <c r="S38" s="2">
        <f t="shared" si="5"/>
        <v>0.77080000000000004</v>
      </c>
      <c r="T38" t="s">
        <v>178</v>
      </c>
    </row>
    <row r="39" spans="1:20">
      <c r="A39" s="2" t="s">
        <v>423</v>
      </c>
      <c r="B39" s="2">
        <v>7</v>
      </c>
      <c r="C39" s="2">
        <v>7253520</v>
      </c>
      <c r="D39" s="2" t="s">
        <v>424</v>
      </c>
      <c r="E39" s="2" t="s">
        <v>425</v>
      </c>
      <c r="F39" s="2" t="s">
        <v>81</v>
      </c>
      <c r="G39" s="2" t="s">
        <v>82</v>
      </c>
      <c r="H39" s="2" t="s">
        <v>38</v>
      </c>
      <c r="I39" s="2" t="s">
        <v>26</v>
      </c>
      <c r="J39" s="2">
        <v>0.64580000000000004</v>
      </c>
      <c r="K39" s="2">
        <v>0.87280000000000002</v>
      </c>
      <c r="L39" s="2">
        <v>0.62860000000000005</v>
      </c>
      <c r="M39" s="2" t="s">
        <v>83</v>
      </c>
      <c r="N39" s="2" t="s">
        <v>26</v>
      </c>
      <c r="O39" s="2" t="s">
        <v>38</v>
      </c>
      <c r="P39" s="2" t="s">
        <v>98</v>
      </c>
      <c r="Q39" s="2">
        <f t="shared" si="3"/>
        <v>0.35419999999999996</v>
      </c>
      <c r="R39" s="2">
        <f t="shared" si="4"/>
        <v>0.12719999999999998</v>
      </c>
      <c r="S39" s="2">
        <f t="shared" si="5"/>
        <v>0.37139999999999995</v>
      </c>
      <c r="T39" t="s">
        <v>92</v>
      </c>
    </row>
    <row r="40" spans="1:20">
      <c r="A40" s="2" t="s">
        <v>426</v>
      </c>
      <c r="B40" s="2">
        <v>7</v>
      </c>
      <c r="C40" s="2">
        <v>27108127</v>
      </c>
      <c r="D40" s="2" t="s">
        <v>427</v>
      </c>
      <c r="E40" s="2" t="s">
        <v>428</v>
      </c>
      <c r="F40" s="2" t="s">
        <v>81</v>
      </c>
      <c r="G40" s="2" t="s">
        <v>82</v>
      </c>
      <c r="H40" s="2" t="s">
        <v>25</v>
      </c>
      <c r="I40" s="2" t="s">
        <v>33</v>
      </c>
      <c r="J40" s="2">
        <v>0.88990000000000002</v>
      </c>
      <c r="K40" s="2">
        <v>0.7127</v>
      </c>
      <c r="L40" s="2">
        <v>0.98870000000000002</v>
      </c>
      <c r="M40" s="2" t="s">
        <v>83</v>
      </c>
      <c r="N40" s="2" t="s">
        <v>25</v>
      </c>
      <c r="O40" s="2" t="s">
        <v>33</v>
      </c>
      <c r="P40" s="2" t="s">
        <v>28</v>
      </c>
      <c r="Q40" s="2">
        <f t="shared" si="3"/>
        <v>0.88990000000000002</v>
      </c>
      <c r="R40" s="2">
        <f t="shared" si="4"/>
        <v>0.7127</v>
      </c>
      <c r="S40" s="2">
        <f t="shared" si="5"/>
        <v>0.98870000000000002</v>
      </c>
      <c r="T40" t="s">
        <v>101</v>
      </c>
    </row>
    <row r="41" spans="1:20">
      <c r="A41" s="2" t="s">
        <v>429</v>
      </c>
      <c r="B41" s="2">
        <v>7</v>
      </c>
      <c r="C41" s="2">
        <v>42131949</v>
      </c>
      <c r="D41" s="2" t="s">
        <v>421</v>
      </c>
      <c r="E41" s="2" t="s">
        <v>430</v>
      </c>
      <c r="F41" s="2" t="s">
        <v>81</v>
      </c>
      <c r="G41" s="2" t="s">
        <v>82</v>
      </c>
      <c r="H41" s="2" t="s">
        <v>26</v>
      </c>
      <c r="I41" s="2" t="s">
        <v>33</v>
      </c>
      <c r="J41" s="2">
        <v>0.92559999999999998</v>
      </c>
      <c r="K41" s="2">
        <v>0.81310000000000004</v>
      </c>
      <c r="L41" s="2">
        <v>0.86460000000000004</v>
      </c>
      <c r="M41" s="2" t="s">
        <v>83</v>
      </c>
      <c r="N41" s="2" t="s">
        <v>26</v>
      </c>
      <c r="O41" s="2" t="s">
        <v>33</v>
      </c>
      <c r="P41" s="2" t="s">
        <v>28</v>
      </c>
      <c r="Q41" s="2">
        <f t="shared" si="3"/>
        <v>0.92559999999999998</v>
      </c>
      <c r="R41" s="2">
        <f t="shared" si="4"/>
        <v>0.81310000000000004</v>
      </c>
      <c r="S41" s="2">
        <f t="shared" si="5"/>
        <v>0.86460000000000004</v>
      </c>
      <c r="T41" t="s">
        <v>34</v>
      </c>
    </row>
    <row r="42" spans="1:20">
      <c r="A42" s="2" t="s">
        <v>431</v>
      </c>
      <c r="B42" s="2">
        <v>7</v>
      </c>
      <c r="C42" s="2">
        <v>46677370</v>
      </c>
      <c r="D42" s="2" t="s">
        <v>432</v>
      </c>
      <c r="E42" s="2" t="s">
        <v>433</v>
      </c>
      <c r="F42" s="2" t="s">
        <v>81</v>
      </c>
      <c r="G42" s="2" t="s">
        <v>82</v>
      </c>
      <c r="H42" s="2" t="s">
        <v>33</v>
      </c>
      <c r="I42" s="2" t="s">
        <v>25</v>
      </c>
      <c r="J42" s="2">
        <v>0.54459999999999997</v>
      </c>
      <c r="K42" s="2">
        <v>0.61229999999999996</v>
      </c>
      <c r="L42" s="2">
        <v>0.91979999999999995</v>
      </c>
      <c r="M42" s="2" t="s">
        <v>83</v>
      </c>
      <c r="N42" s="2" t="s">
        <v>33</v>
      </c>
      <c r="O42" s="2" t="s">
        <v>25</v>
      </c>
      <c r="P42" s="2" t="s">
        <v>28</v>
      </c>
      <c r="Q42" s="2">
        <f t="shared" si="3"/>
        <v>0.54459999999999997</v>
      </c>
      <c r="R42" s="2">
        <f t="shared" si="4"/>
        <v>0.61229999999999996</v>
      </c>
      <c r="S42" s="2">
        <f t="shared" si="5"/>
        <v>0.91979999999999995</v>
      </c>
      <c r="T42" t="s">
        <v>34</v>
      </c>
    </row>
    <row r="43" spans="1:20">
      <c r="A43" s="2" t="s">
        <v>434</v>
      </c>
      <c r="B43" s="2">
        <v>7</v>
      </c>
      <c r="C43" s="2">
        <v>120780483</v>
      </c>
      <c r="D43" s="2" t="s">
        <v>435</v>
      </c>
      <c r="E43" s="2" t="s">
        <v>436</v>
      </c>
      <c r="F43" s="2" t="s">
        <v>81</v>
      </c>
      <c r="G43" s="2" t="s">
        <v>82</v>
      </c>
      <c r="H43" s="2" t="s">
        <v>25</v>
      </c>
      <c r="I43" s="2" t="s">
        <v>26</v>
      </c>
      <c r="J43" s="2">
        <v>0.89090000000000003</v>
      </c>
      <c r="K43" s="2">
        <v>0.64119999999999999</v>
      </c>
      <c r="L43" s="2">
        <v>0.71330000000000005</v>
      </c>
      <c r="M43" s="2" t="s">
        <v>83</v>
      </c>
      <c r="N43" s="2" t="s">
        <v>26</v>
      </c>
      <c r="O43" s="2" t="s">
        <v>25</v>
      </c>
      <c r="P43" s="2" t="s">
        <v>98</v>
      </c>
      <c r="Q43" s="2">
        <f t="shared" si="3"/>
        <v>0.10909999999999997</v>
      </c>
      <c r="R43" s="2">
        <f t="shared" si="4"/>
        <v>0.35880000000000001</v>
      </c>
      <c r="S43" s="2">
        <f t="shared" si="5"/>
        <v>0.28669999999999995</v>
      </c>
      <c r="T43" t="s">
        <v>99</v>
      </c>
    </row>
    <row r="44" spans="1:20">
      <c r="A44" s="2" t="s">
        <v>437</v>
      </c>
      <c r="B44" s="2">
        <v>7</v>
      </c>
      <c r="C44" s="2">
        <v>121987158</v>
      </c>
      <c r="D44" s="2" t="s">
        <v>438</v>
      </c>
      <c r="E44" s="2" t="s">
        <v>439</v>
      </c>
      <c r="F44" s="2" t="s">
        <v>81</v>
      </c>
      <c r="G44" s="2" t="s">
        <v>82</v>
      </c>
      <c r="H44" s="2" t="s">
        <v>33</v>
      </c>
      <c r="I44" s="2" t="s">
        <v>38</v>
      </c>
      <c r="J44" s="2">
        <v>4.0000000000000001E-3</v>
      </c>
      <c r="K44" s="2">
        <v>0.26640000000000003</v>
      </c>
      <c r="L44" s="2">
        <v>8.4699999999999998E-2</v>
      </c>
      <c r="M44" s="2" t="s">
        <v>83</v>
      </c>
      <c r="N44" s="2" t="s">
        <v>38</v>
      </c>
      <c r="O44" s="2" t="s">
        <v>33</v>
      </c>
      <c r="P44" s="2" t="s">
        <v>98</v>
      </c>
      <c r="Q44" s="2">
        <f t="shared" si="3"/>
        <v>0.996</v>
      </c>
      <c r="R44" s="2">
        <f t="shared" si="4"/>
        <v>0.73360000000000003</v>
      </c>
      <c r="S44" s="2">
        <f t="shared" si="5"/>
        <v>0.9153</v>
      </c>
      <c r="T44" t="s">
        <v>34</v>
      </c>
    </row>
    <row r="45" spans="1:20">
      <c r="A45" s="2" t="s">
        <v>440</v>
      </c>
      <c r="B45" s="2">
        <v>7</v>
      </c>
      <c r="C45" s="2">
        <v>137664771</v>
      </c>
      <c r="D45" s="2" t="s">
        <v>407</v>
      </c>
      <c r="E45" s="2" t="s">
        <v>441</v>
      </c>
      <c r="F45" s="2" t="s">
        <v>81</v>
      </c>
      <c r="G45" s="2" t="s">
        <v>82</v>
      </c>
      <c r="H45" s="2" t="s">
        <v>38</v>
      </c>
      <c r="I45" s="2" t="s">
        <v>26</v>
      </c>
      <c r="J45" s="2">
        <v>1</v>
      </c>
      <c r="K45" s="2">
        <v>0.88770000000000004</v>
      </c>
      <c r="L45" s="2">
        <v>0.69440000000000002</v>
      </c>
      <c r="M45" s="2" t="s">
        <v>83</v>
      </c>
      <c r="N45" s="2" t="s">
        <v>38</v>
      </c>
      <c r="O45" s="2" t="s">
        <v>26</v>
      </c>
      <c r="P45" s="2" t="s">
        <v>28</v>
      </c>
      <c r="Q45" s="2">
        <f t="shared" si="3"/>
        <v>1</v>
      </c>
      <c r="R45" s="2">
        <f t="shared" si="4"/>
        <v>0.88770000000000004</v>
      </c>
      <c r="S45" s="2">
        <f t="shared" si="5"/>
        <v>0.69440000000000002</v>
      </c>
      <c r="T45" t="s">
        <v>75</v>
      </c>
    </row>
    <row r="46" spans="1:20">
      <c r="A46" s="2" t="s">
        <v>476</v>
      </c>
      <c r="B46" s="2">
        <v>8</v>
      </c>
      <c r="C46" s="2">
        <v>26453105</v>
      </c>
      <c r="D46" s="2" t="s">
        <v>477</v>
      </c>
      <c r="E46" s="2" t="s">
        <v>478</v>
      </c>
      <c r="F46" s="2" t="s">
        <v>81</v>
      </c>
      <c r="G46" s="2" t="s">
        <v>82</v>
      </c>
      <c r="H46" s="2" t="s">
        <v>26</v>
      </c>
      <c r="I46" s="2" t="s">
        <v>38</v>
      </c>
      <c r="J46" s="2">
        <v>0.21529999999999999</v>
      </c>
      <c r="K46" s="2">
        <v>0.36680000000000001</v>
      </c>
      <c r="L46" s="2">
        <v>0.60589999999999999</v>
      </c>
      <c r="M46" s="2" t="s">
        <v>83</v>
      </c>
      <c r="N46" s="2" t="s">
        <v>38</v>
      </c>
      <c r="O46" s="2" t="s">
        <v>26</v>
      </c>
      <c r="P46" s="2" t="s">
        <v>98</v>
      </c>
      <c r="Q46" s="2">
        <f t="shared" si="3"/>
        <v>0.78469999999999995</v>
      </c>
      <c r="R46" s="2">
        <f t="shared" si="4"/>
        <v>0.63319999999999999</v>
      </c>
      <c r="S46" s="2">
        <f t="shared" si="5"/>
        <v>0.39410000000000001</v>
      </c>
      <c r="T46" t="s">
        <v>178</v>
      </c>
    </row>
    <row r="47" spans="1:20">
      <c r="A47" s="2" t="s">
        <v>479</v>
      </c>
      <c r="B47" s="2">
        <v>8</v>
      </c>
      <c r="C47" s="2">
        <v>52584738</v>
      </c>
      <c r="D47" s="2" t="s">
        <v>480</v>
      </c>
      <c r="E47" s="2" t="s">
        <v>481</v>
      </c>
      <c r="F47" s="2" t="s">
        <v>81</v>
      </c>
      <c r="G47" s="2" t="s">
        <v>82</v>
      </c>
      <c r="H47" s="2" t="s">
        <v>33</v>
      </c>
      <c r="I47" s="2" t="s">
        <v>38</v>
      </c>
      <c r="J47" s="2">
        <v>1</v>
      </c>
      <c r="K47" s="2">
        <v>0.98109999999999997</v>
      </c>
      <c r="L47" s="2">
        <v>0.99919999999999998</v>
      </c>
      <c r="M47" s="2" t="s">
        <v>83</v>
      </c>
      <c r="N47" s="2" t="s">
        <v>33</v>
      </c>
      <c r="O47" s="2" t="s">
        <v>38</v>
      </c>
      <c r="P47" s="2" t="s">
        <v>28</v>
      </c>
      <c r="Q47" s="2">
        <f t="shared" si="3"/>
        <v>1</v>
      </c>
      <c r="R47" s="2">
        <f t="shared" si="4"/>
        <v>0.98109999999999997</v>
      </c>
      <c r="S47" s="2">
        <f t="shared" si="5"/>
        <v>0.99919999999999998</v>
      </c>
      <c r="T47" t="s">
        <v>178</v>
      </c>
    </row>
    <row r="48" spans="1:20">
      <c r="A48" s="2" t="s">
        <v>482</v>
      </c>
      <c r="B48" s="2">
        <v>8</v>
      </c>
      <c r="C48" s="2">
        <v>78588654</v>
      </c>
      <c r="D48" s="2" t="s">
        <v>483</v>
      </c>
      <c r="E48" s="2" t="s">
        <v>484</v>
      </c>
      <c r="F48" s="2" t="s">
        <v>81</v>
      </c>
      <c r="G48" s="2" t="s">
        <v>82</v>
      </c>
      <c r="H48" s="2" t="s">
        <v>38</v>
      </c>
      <c r="I48" s="2" t="s">
        <v>33</v>
      </c>
      <c r="J48" s="2">
        <v>0.41370000000000001</v>
      </c>
      <c r="K48" s="2">
        <v>0.47220000000000001</v>
      </c>
      <c r="L48" s="2">
        <v>0.5272</v>
      </c>
      <c r="M48" s="2" t="s">
        <v>83</v>
      </c>
      <c r="N48" s="2" t="s">
        <v>38</v>
      </c>
      <c r="O48" s="2" t="s">
        <v>33</v>
      </c>
      <c r="P48" s="2" t="s">
        <v>28</v>
      </c>
      <c r="Q48" s="2">
        <f t="shared" si="3"/>
        <v>0.41370000000000001</v>
      </c>
      <c r="R48" s="2">
        <f t="shared" si="4"/>
        <v>0.47220000000000001</v>
      </c>
      <c r="S48" s="2">
        <f t="shared" si="5"/>
        <v>0.5272</v>
      </c>
      <c r="T48" t="s">
        <v>75</v>
      </c>
    </row>
    <row r="49" spans="1:20">
      <c r="A49" s="2" t="s">
        <v>485</v>
      </c>
      <c r="B49" s="2">
        <v>8</v>
      </c>
      <c r="C49" s="2">
        <v>109599969</v>
      </c>
      <c r="D49" s="2" t="s">
        <v>456</v>
      </c>
      <c r="E49" s="2" t="s">
        <v>486</v>
      </c>
      <c r="F49" s="2" t="s">
        <v>81</v>
      </c>
      <c r="G49" s="2" t="s">
        <v>82</v>
      </c>
      <c r="H49" s="2" t="s">
        <v>26</v>
      </c>
      <c r="I49" s="2" t="s">
        <v>38</v>
      </c>
      <c r="J49" s="2">
        <v>0.29070000000000001</v>
      </c>
      <c r="K49" s="2">
        <v>0.60640000000000005</v>
      </c>
      <c r="L49" s="2">
        <v>0.24510000000000001</v>
      </c>
      <c r="M49" s="2" t="s">
        <v>83</v>
      </c>
      <c r="N49" s="2" t="s">
        <v>38</v>
      </c>
      <c r="O49" s="2" t="s">
        <v>26</v>
      </c>
      <c r="P49" s="2" t="s">
        <v>98</v>
      </c>
      <c r="Q49" s="2">
        <f t="shared" si="3"/>
        <v>0.70930000000000004</v>
      </c>
      <c r="R49" s="2">
        <f t="shared" si="4"/>
        <v>0.39359999999999995</v>
      </c>
      <c r="S49" s="2">
        <f t="shared" si="5"/>
        <v>0.75490000000000002</v>
      </c>
      <c r="T49" t="s">
        <v>34</v>
      </c>
    </row>
    <row r="50" spans="1:20">
      <c r="A50" s="2" t="s">
        <v>487</v>
      </c>
      <c r="B50" s="2">
        <v>8</v>
      </c>
      <c r="C50" s="2">
        <v>116624879</v>
      </c>
      <c r="D50" s="2" t="s">
        <v>488</v>
      </c>
      <c r="E50" s="2" t="s">
        <v>489</v>
      </c>
      <c r="F50" s="2" t="s">
        <v>81</v>
      </c>
      <c r="G50" s="2" t="s">
        <v>82</v>
      </c>
      <c r="H50" s="2" t="s">
        <v>25</v>
      </c>
      <c r="I50" s="2" t="s">
        <v>33</v>
      </c>
      <c r="J50" s="2">
        <v>0.14380000000000001</v>
      </c>
      <c r="K50" s="2">
        <v>0.4294</v>
      </c>
      <c r="L50" s="2">
        <v>0.4274</v>
      </c>
      <c r="M50" s="2" t="s">
        <v>83</v>
      </c>
      <c r="N50" s="2" t="s">
        <v>33</v>
      </c>
      <c r="O50" s="2" t="s">
        <v>25</v>
      </c>
      <c r="P50" s="2" t="s">
        <v>98</v>
      </c>
      <c r="Q50" s="2">
        <f t="shared" si="3"/>
        <v>0.85619999999999996</v>
      </c>
      <c r="R50" s="2">
        <f t="shared" si="4"/>
        <v>0.5706</v>
      </c>
      <c r="S50" s="2">
        <f t="shared" si="5"/>
        <v>0.5726</v>
      </c>
      <c r="T50" t="s">
        <v>94</v>
      </c>
    </row>
    <row r="51" spans="1:20">
      <c r="A51" s="2" t="s">
        <v>490</v>
      </c>
      <c r="B51" s="2">
        <v>8</v>
      </c>
      <c r="C51" s="2">
        <v>122256121</v>
      </c>
      <c r="D51" s="2" t="s">
        <v>453</v>
      </c>
      <c r="E51" s="2" t="s">
        <v>491</v>
      </c>
      <c r="F51" s="2" t="s">
        <v>81</v>
      </c>
      <c r="G51" s="2" t="s">
        <v>82</v>
      </c>
      <c r="H51" s="2" t="s">
        <v>25</v>
      </c>
      <c r="I51" s="2" t="s">
        <v>33</v>
      </c>
      <c r="J51" s="2">
        <v>0.996</v>
      </c>
      <c r="K51" s="2">
        <v>0.56259999999999999</v>
      </c>
      <c r="L51" s="2">
        <v>0.9728</v>
      </c>
      <c r="M51" s="2" t="s">
        <v>83</v>
      </c>
      <c r="N51" s="2" t="s">
        <v>25</v>
      </c>
      <c r="O51" s="2" t="s">
        <v>33</v>
      </c>
      <c r="P51" s="2" t="s">
        <v>28</v>
      </c>
      <c r="Q51" s="2">
        <f t="shared" si="3"/>
        <v>0.996</v>
      </c>
      <c r="R51" s="2">
        <f t="shared" si="4"/>
        <v>0.56259999999999999</v>
      </c>
      <c r="S51" s="2">
        <f t="shared" si="5"/>
        <v>0.9728</v>
      </c>
      <c r="T51" t="s">
        <v>253</v>
      </c>
    </row>
    <row r="52" spans="1:20">
      <c r="A52" s="2" t="s">
        <v>519</v>
      </c>
      <c r="B52" s="2">
        <v>9</v>
      </c>
      <c r="C52" s="2">
        <v>1128641</v>
      </c>
      <c r="D52" s="2" t="s">
        <v>520</v>
      </c>
      <c r="E52" s="2" t="s">
        <v>521</v>
      </c>
      <c r="F52" s="2" t="s">
        <v>81</v>
      </c>
      <c r="G52" s="2" t="s">
        <v>82</v>
      </c>
      <c r="H52" s="2" t="s">
        <v>33</v>
      </c>
      <c r="I52" s="2" t="s">
        <v>25</v>
      </c>
      <c r="J52" s="2">
        <v>0.29959999999999998</v>
      </c>
      <c r="K52" s="2">
        <v>0.55769999999999997</v>
      </c>
      <c r="L52" s="2">
        <v>0.66869999999999996</v>
      </c>
      <c r="M52" s="2" t="s">
        <v>83</v>
      </c>
      <c r="N52" s="2" t="s">
        <v>33</v>
      </c>
      <c r="O52" s="2" t="s">
        <v>25</v>
      </c>
      <c r="P52" s="2" t="s">
        <v>28</v>
      </c>
      <c r="Q52" s="2">
        <f t="shared" si="3"/>
        <v>0.29959999999999998</v>
      </c>
      <c r="R52" s="2">
        <f t="shared" si="4"/>
        <v>0.55769999999999997</v>
      </c>
      <c r="S52" s="2">
        <f t="shared" si="5"/>
        <v>0.66869999999999996</v>
      </c>
      <c r="T52" t="s">
        <v>53</v>
      </c>
    </row>
    <row r="53" spans="1:20">
      <c r="A53" s="2" t="s">
        <v>522</v>
      </c>
      <c r="B53" s="2">
        <v>9</v>
      </c>
      <c r="C53" s="2">
        <v>14480820</v>
      </c>
      <c r="D53" s="2" t="s">
        <v>523</v>
      </c>
      <c r="E53" s="2" t="s">
        <v>524</v>
      </c>
      <c r="F53" s="2" t="s">
        <v>81</v>
      </c>
      <c r="G53" s="2" t="s">
        <v>82</v>
      </c>
      <c r="H53" s="2" t="s">
        <v>25</v>
      </c>
      <c r="I53" s="2" t="s">
        <v>33</v>
      </c>
      <c r="J53" s="2">
        <v>0.68059999999999998</v>
      </c>
      <c r="K53" s="2">
        <v>0.76839999999999997</v>
      </c>
      <c r="L53" s="2">
        <v>0.48709999999999998</v>
      </c>
      <c r="M53" s="2" t="s">
        <v>83</v>
      </c>
      <c r="N53" s="2" t="s">
        <v>33</v>
      </c>
      <c r="O53" s="2" t="s">
        <v>25</v>
      </c>
      <c r="P53" s="2" t="s">
        <v>98</v>
      </c>
      <c r="Q53" s="2">
        <f t="shared" si="3"/>
        <v>0.31940000000000002</v>
      </c>
      <c r="R53" s="2">
        <f t="shared" si="4"/>
        <v>0.23160000000000003</v>
      </c>
      <c r="S53" s="2">
        <f t="shared" si="5"/>
        <v>0.51290000000000002</v>
      </c>
      <c r="T53" t="s">
        <v>101</v>
      </c>
    </row>
    <row r="54" spans="1:20">
      <c r="A54" s="2" t="s">
        <v>525</v>
      </c>
      <c r="B54" s="2">
        <v>9</v>
      </c>
      <c r="C54" s="2">
        <v>96446445</v>
      </c>
      <c r="D54" s="2" t="s">
        <v>507</v>
      </c>
      <c r="E54" s="2" t="s">
        <v>526</v>
      </c>
      <c r="F54" s="2" t="s">
        <v>81</v>
      </c>
      <c r="G54" s="2" t="s">
        <v>82</v>
      </c>
      <c r="H54" s="2" t="s">
        <v>38</v>
      </c>
      <c r="I54" s="2" t="s">
        <v>26</v>
      </c>
      <c r="J54" s="2">
        <v>0.46529999999999999</v>
      </c>
      <c r="K54" s="2">
        <v>0.66700000000000004</v>
      </c>
      <c r="L54" s="2">
        <v>0.68989999999999996</v>
      </c>
      <c r="M54" s="2" t="s">
        <v>83</v>
      </c>
      <c r="N54" s="2" t="s">
        <v>38</v>
      </c>
      <c r="O54" s="2" t="s">
        <v>26</v>
      </c>
      <c r="P54" s="2" t="s">
        <v>28</v>
      </c>
      <c r="Q54" s="2">
        <f t="shared" si="3"/>
        <v>0.46529999999999999</v>
      </c>
      <c r="R54" s="2">
        <f t="shared" si="4"/>
        <v>0.66700000000000004</v>
      </c>
      <c r="S54" s="2">
        <f t="shared" si="5"/>
        <v>0.68989999999999996</v>
      </c>
      <c r="T54" t="s">
        <v>527</v>
      </c>
    </row>
    <row r="55" spans="1:20">
      <c r="A55" s="2" t="s">
        <v>528</v>
      </c>
      <c r="B55" s="2">
        <v>9</v>
      </c>
      <c r="C55" s="2">
        <v>111371123</v>
      </c>
      <c r="D55" s="2" t="s">
        <v>529</v>
      </c>
      <c r="E55" s="2" t="s">
        <v>530</v>
      </c>
      <c r="F55" s="2" t="s">
        <v>81</v>
      </c>
      <c r="G55" s="2" t="s">
        <v>82</v>
      </c>
      <c r="H55" s="2" t="s">
        <v>38</v>
      </c>
      <c r="I55" s="2" t="s">
        <v>26</v>
      </c>
      <c r="J55" s="2">
        <v>5.7500000000000002E-2</v>
      </c>
      <c r="K55" s="2">
        <v>0.2833</v>
      </c>
      <c r="L55" s="2">
        <v>0.23150000000000001</v>
      </c>
      <c r="M55" s="2" t="s">
        <v>83</v>
      </c>
      <c r="N55" s="2" t="s">
        <v>26</v>
      </c>
      <c r="O55" s="2" t="s">
        <v>38</v>
      </c>
      <c r="P55" s="2" t="s">
        <v>98</v>
      </c>
      <c r="Q55" s="2">
        <f t="shared" si="3"/>
        <v>0.9425</v>
      </c>
      <c r="R55" s="2">
        <f t="shared" si="4"/>
        <v>0.7167</v>
      </c>
      <c r="S55" s="2">
        <f t="shared" si="5"/>
        <v>0.76849999999999996</v>
      </c>
      <c r="T55" t="s">
        <v>531</v>
      </c>
    </row>
    <row r="56" spans="1:20">
      <c r="A56" s="2" t="s">
        <v>532</v>
      </c>
      <c r="B56" s="2">
        <v>9</v>
      </c>
      <c r="C56" s="2">
        <v>129397014</v>
      </c>
      <c r="D56" s="2" t="s">
        <v>517</v>
      </c>
      <c r="E56" s="2" t="s">
        <v>533</v>
      </c>
      <c r="F56" s="2" t="s">
        <v>81</v>
      </c>
      <c r="G56" s="2" t="s">
        <v>82</v>
      </c>
      <c r="H56" s="2" t="s">
        <v>38</v>
      </c>
      <c r="I56" s="2" t="s">
        <v>26</v>
      </c>
      <c r="J56" s="2">
        <v>0.86899999999999999</v>
      </c>
      <c r="K56" s="2">
        <v>0.64119999999999999</v>
      </c>
      <c r="L56" s="2">
        <v>0.71030000000000004</v>
      </c>
      <c r="M56" s="2" t="s">
        <v>83</v>
      </c>
      <c r="N56" s="2" t="s">
        <v>38</v>
      </c>
      <c r="O56" s="2" t="s">
        <v>26</v>
      </c>
      <c r="P56" s="2" t="s">
        <v>28</v>
      </c>
      <c r="Q56" s="2">
        <f t="shared" si="3"/>
        <v>0.86899999999999999</v>
      </c>
      <c r="R56" s="2">
        <f t="shared" si="4"/>
        <v>0.64119999999999999</v>
      </c>
      <c r="S56" s="2">
        <f t="shared" si="5"/>
        <v>0.71030000000000004</v>
      </c>
      <c r="T56" t="s">
        <v>53</v>
      </c>
    </row>
    <row r="57" spans="1:20">
      <c r="A57" s="2" t="s">
        <v>566</v>
      </c>
      <c r="B57" s="2">
        <v>10</v>
      </c>
      <c r="C57" s="2">
        <v>97259560</v>
      </c>
      <c r="D57" s="2" t="s">
        <v>567</v>
      </c>
      <c r="E57" s="2" t="s">
        <v>568</v>
      </c>
      <c r="F57" s="2" t="s">
        <v>81</v>
      </c>
      <c r="G57" s="2" t="s">
        <v>82</v>
      </c>
      <c r="H57" s="2" t="s">
        <v>33</v>
      </c>
      <c r="I57" s="2" t="s">
        <v>25</v>
      </c>
      <c r="J57" s="2">
        <v>0.58430000000000004</v>
      </c>
      <c r="K57" s="2">
        <v>0.57850000000000001</v>
      </c>
      <c r="L57" s="2">
        <v>0.51890000000000003</v>
      </c>
      <c r="M57" s="2" t="s">
        <v>83</v>
      </c>
      <c r="N57" s="2" t="s">
        <v>25</v>
      </c>
      <c r="O57" s="2" t="s">
        <v>33</v>
      </c>
      <c r="P57" s="2" t="s">
        <v>98</v>
      </c>
      <c r="Q57" s="2">
        <f t="shared" si="3"/>
        <v>0.41569999999999996</v>
      </c>
      <c r="R57" s="2">
        <f t="shared" si="4"/>
        <v>0.42149999999999999</v>
      </c>
      <c r="S57" s="2">
        <f t="shared" si="5"/>
        <v>0.48109999999999997</v>
      </c>
      <c r="T57" t="s">
        <v>34</v>
      </c>
    </row>
    <row r="58" spans="1:20">
      <c r="A58" s="2" t="s">
        <v>569</v>
      </c>
      <c r="B58" s="2">
        <v>10</v>
      </c>
      <c r="C58" s="2">
        <v>103128332</v>
      </c>
      <c r="D58" s="2" t="s">
        <v>570</v>
      </c>
      <c r="E58" s="2" t="s">
        <v>571</v>
      </c>
      <c r="F58" s="2" t="s">
        <v>81</v>
      </c>
      <c r="G58" s="2" t="s">
        <v>82</v>
      </c>
      <c r="H58" s="2" t="s">
        <v>25</v>
      </c>
      <c r="I58" s="2" t="s">
        <v>33</v>
      </c>
      <c r="J58" s="2">
        <v>0.96530000000000005</v>
      </c>
      <c r="K58" s="2">
        <v>0.79720000000000002</v>
      </c>
      <c r="L58" s="2">
        <v>0.95840000000000003</v>
      </c>
      <c r="M58" s="2" t="s">
        <v>83</v>
      </c>
      <c r="N58" s="2" t="s">
        <v>25</v>
      </c>
      <c r="O58" s="2" t="s">
        <v>33</v>
      </c>
      <c r="P58" s="2" t="s">
        <v>28</v>
      </c>
      <c r="Q58" s="2">
        <f t="shared" si="3"/>
        <v>0.96530000000000005</v>
      </c>
      <c r="R58" s="2">
        <f t="shared" si="4"/>
        <v>0.79720000000000002</v>
      </c>
      <c r="S58" s="2">
        <f t="shared" si="5"/>
        <v>0.95840000000000003</v>
      </c>
      <c r="T58" t="s">
        <v>34</v>
      </c>
    </row>
    <row r="59" spans="1:20">
      <c r="A59" s="2" t="s">
        <v>572</v>
      </c>
      <c r="B59" s="2">
        <v>10</v>
      </c>
      <c r="C59" s="2">
        <v>119738984</v>
      </c>
      <c r="D59" s="2" t="s">
        <v>543</v>
      </c>
      <c r="E59" s="2" t="s">
        <v>573</v>
      </c>
      <c r="F59" s="2" t="s">
        <v>81</v>
      </c>
      <c r="G59" s="2" t="s">
        <v>82</v>
      </c>
      <c r="H59" s="2" t="s">
        <v>38</v>
      </c>
      <c r="I59" s="2" t="s">
        <v>26</v>
      </c>
      <c r="J59" s="2">
        <v>0.92159999999999997</v>
      </c>
      <c r="K59" s="2">
        <v>0.75149999999999995</v>
      </c>
      <c r="L59" s="2">
        <v>0.98939999999999995</v>
      </c>
      <c r="M59" s="2" t="s">
        <v>83</v>
      </c>
      <c r="N59" s="2" t="s">
        <v>38</v>
      </c>
      <c r="O59" s="2" t="s">
        <v>26</v>
      </c>
      <c r="P59" s="2" t="s">
        <v>28</v>
      </c>
      <c r="Q59" s="2">
        <f t="shared" si="3"/>
        <v>0.92159999999999997</v>
      </c>
      <c r="R59" s="2">
        <f t="shared" si="4"/>
        <v>0.75149999999999995</v>
      </c>
      <c r="S59" s="2">
        <f t="shared" si="5"/>
        <v>0.98939999999999995</v>
      </c>
      <c r="T59" t="s">
        <v>574</v>
      </c>
    </row>
    <row r="60" spans="1:20">
      <c r="A60" s="2" t="s">
        <v>581</v>
      </c>
      <c r="B60" s="2">
        <v>11</v>
      </c>
      <c r="C60" s="2">
        <v>2673575</v>
      </c>
      <c r="D60" s="2" t="s">
        <v>582</v>
      </c>
      <c r="E60" s="2" t="s">
        <v>583</v>
      </c>
      <c r="F60" s="2" t="s">
        <v>81</v>
      </c>
      <c r="G60" s="2" t="s">
        <v>82</v>
      </c>
      <c r="H60" s="2" t="s">
        <v>25</v>
      </c>
      <c r="I60" s="2" t="s">
        <v>33</v>
      </c>
      <c r="J60" s="2">
        <v>0.1429</v>
      </c>
      <c r="K60" s="2">
        <v>0.31809999999999999</v>
      </c>
      <c r="L60" s="2">
        <v>0.52039999999999997</v>
      </c>
      <c r="M60" s="2" t="s">
        <v>83</v>
      </c>
      <c r="N60" s="2" t="s">
        <v>25</v>
      </c>
      <c r="O60" s="2" t="s">
        <v>33</v>
      </c>
      <c r="P60" s="2" t="s">
        <v>28</v>
      </c>
      <c r="Q60" s="2">
        <f t="shared" si="3"/>
        <v>0.1429</v>
      </c>
      <c r="R60" s="2">
        <f t="shared" si="4"/>
        <v>0.31809999999999999</v>
      </c>
      <c r="S60" s="2">
        <f t="shared" si="5"/>
        <v>0.52039999999999997</v>
      </c>
      <c r="T60" t="s">
        <v>101</v>
      </c>
    </row>
    <row r="61" spans="1:20">
      <c r="A61" s="2" t="s">
        <v>584</v>
      </c>
      <c r="B61" s="2">
        <v>11</v>
      </c>
      <c r="C61" s="2">
        <v>44336938</v>
      </c>
      <c r="D61" s="2" t="s">
        <v>579</v>
      </c>
      <c r="E61" s="2" t="s">
        <v>585</v>
      </c>
      <c r="F61" s="2" t="s">
        <v>81</v>
      </c>
      <c r="G61" s="2" t="s">
        <v>82</v>
      </c>
      <c r="H61" s="2" t="s">
        <v>38</v>
      </c>
      <c r="I61" s="2" t="s">
        <v>26</v>
      </c>
      <c r="J61" s="2">
        <v>0.44640000000000002</v>
      </c>
      <c r="K61" s="2">
        <v>0.5696</v>
      </c>
      <c r="L61" s="2">
        <v>0.96970000000000001</v>
      </c>
      <c r="M61" s="2" t="s">
        <v>83</v>
      </c>
      <c r="N61" s="2" t="s">
        <v>38</v>
      </c>
      <c r="O61" s="2" t="s">
        <v>26</v>
      </c>
      <c r="P61" s="2" t="s">
        <v>28</v>
      </c>
      <c r="Q61" s="2">
        <f t="shared" si="3"/>
        <v>0.44640000000000002</v>
      </c>
      <c r="R61" s="2">
        <f t="shared" si="4"/>
        <v>0.5696</v>
      </c>
      <c r="S61" s="2">
        <f t="shared" si="5"/>
        <v>0.96970000000000001</v>
      </c>
      <c r="T61" t="s">
        <v>178</v>
      </c>
    </row>
    <row r="62" spans="1:20">
      <c r="A62" s="2" t="s">
        <v>586</v>
      </c>
      <c r="B62" s="2">
        <v>11</v>
      </c>
      <c r="C62" s="2">
        <v>44378010</v>
      </c>
      <c r="D62" s="2" t="s">
        <v>579</v>
      </c>
      <c r="E62" s="2" t="s">
        <v>585</v>
      </c>
      <c r="F62" s="2" t="s">
        <v>81</v>
      </c>
      <c r="G62" s="2" t="s">
        <v>82</v>
      </c>
      <c r="H62" s="2" t="s">
        <v>26</v>
      </c>
      <c r="I62" s="2" t="s">
        <v>38</v>
      </c>
      <c r="J62" s="2">
        <v>0.1389</v>
      </c>
      <c r="K62" s="2">
        <v>0.70279999999999998</v>
      </c>
      <c r="L62" s="2">
        <v>0.8548</v>
      </c>
      <c r="M62" s="2" t="s">
        <v>83</v>
      </c>
      <c r="N62" s="2" t="s">
        <v>26</v>
      </c>
      <c r="O62" s="2" t="s">
        <v>38</v>
      </c>
      <c r="P62" s="2" t="s">
        <v>28</v>
      </c>
      <c r="Q62" s="2">
        <f t="shared" si="3"/>
        <v>0.1389</v>
      </c>
      <c r="R62" s="2">
        <f t="shared" si="4"/>
        <v>0.70279999999999998</v>
      </c>
      <c r="S62" s="2">
        <f t="shared" si="5"/>
        <v>0.8548</v>
      </c>
      <c r="T62" t="s">
        <v>89</v>
      </c>
    </row>
    <row r="63" spans="1:20">
      <c r="A63" s="2" t="s">
        <v>617</v>
      </c>
      <c r="B63" s="2">
        <v>12</v>
      </c>
      <c r="C63" s="2">
        <v>59314712</v>
      </c>
      <c r="D63" s="2" t="s">
        <v>618</v>
      </c>
      <c r="E63" s="2" t="s">
        <v>619</v>
      </c>
      <c r="F63" s="2" t="s">
        <v>81</v>
      </c>
      <c r="G63" s="2" t="s">
        <v>82</v>
      </c>
      <c r="H63" s="2" t="s">
        <v>26</v>
      </c>
      <c r="I63" s="2" t="s">
        <v>38</v>
      </c>
      <c r="J63" s="2">
        <v>0.95240000000000002</v>
      </c>
      <c r="K63" s="2">
        <v>0.90459999999999996</v>
      </c>
      <c r="L63" s="2">
        <v>0.95760000000000001</v>
      </c>
      <c r="M63" s="2" t="s">
        <v>83</v>
      </c>
      <c r="N63" s="2" t="s">
        <v>26</v>
      </c>
      <c r="O63" s="2" t="s">
        <v>38</v>
      </c>
      <c r="P63" s="2" t="s">
        <v>28</v>
      </c>
      <c r="Q63" s="2">
        <f t="shared" si="3"/>
        <v>0.95240000000000002</v>
      </c>
      <c r="R63" s="2">
        <f t="shared" si="4"/>
        <v>0.90459999999999996</v>
      </c>
      <c r="S63" s="2">
        <f t="shared" si="5"/>
        <v>0.95760000000000001</v>
      </c>
      <c r="T63" t="s">
        <v>531</v>
      </c>
    </row>
    <row r="64" spans="1:20">
      <c r="A64" s="2" t="s">
        <v>620</v>
      </c>
      <c r="B64" s="2">
        <v>12</v>
      </c>
      <c r="C64" s="2">
        <v>65856151</v>
      </c>
      <c r="D64" s="2" t="s">
        <v>603</v>
      </c>
      <c r="E64" s="2" t="s">
        <v>621</v>
      </c>
      <c r="F64" s="2" t="s">
        <v>81</v>
      </c>
      <c r="G64" s="2" t="s">
        <v>82</v>
      </c>
      <c r="H64" s="2" t="s">
        <v>26</v>
      </c>
      <c r="I64" s="2" t="s">
        <v>25</v>
      </c>
      <c r="J64" s="2">
        <v>0.57040000000000002</v>
      </c>
      <c r="K64" s="2">
        <v>0.5716</v>
      </c>
      <c r="L64" s="2">
        <v>0.65200000000000002</v>
      </c>
      <c r="M64" s="2" t="s">
        <v>83</v>
      </c>
      <c r="N64" s="2" t="s">
        <v>25</v>
      </c>
      <c r="O64" s="2" t="s">
        <v>26</v>
      </c>
      <c r="P64" s="2" t="s">
        <v>98</v>
      </c>
      <c r="Q64" s="2">
        <f t="shared" si="3"/>
        <v>0.42959999999999998</v>
      </c>
      <c r="R64" s="2">
        <f t="shared" si="4"/>
        <v>0.4284</v>
      </c>
      <c r="S64" s="2">
        <f t="shared" si="5"/>
        <v>0.34799999999999998</v>
      </c>
      <c r="T64" t="s">
        <v>527</v>
      </c>
    </row>
    <row r="65" spans="1:20">
      <c r="A65" s="2" t="s">
        <v>622</v>
      </c>
      <c r="B65" s="2">
        <v>12</v>
      </c>
      <c r="C65" s="2">
        <v>77927796</v>
      </c>
      <c r="D65" s="2" t="s">
        <v>623</v>
      </c>
      <c r="E65" s="2" t="s">
        <v>624</v>
      </c>
      <c r="F65" s="2" t="s">
        <v>81</v>
      </c>
      <c r="G65" s="2" t="s">
        <v>82</v>
      </c>
      <c r="H65" s="2" t="s">
        <v>33</v>
      </c>
      <c r="I65" s="2" t="s">
        <v>25</v>
      </c>
      <c r="J65" s="2">
        <v>0.96430000000000005</v>
      </c>
      <c r="K65" s="2">
        <v>0.66800000000000004</v>
      </c>
      <c r="L65" s="2">
        <v>0.53029999999999999</v>
      </c>
      <c r="M65" s="2" t="s">
        <v>83</v>
      </c>
      <c r="N65" s="2" t="s">
        <v>25</v>
      </c>
      <c r="O65" s="2" t="s">
        <v>33</v>
      </c>
      <c r="P65" s="2" t="s">
        <v>98</v>
      </c>
      <c r="Q65" s="2">
        <f t="shared" si="3"/>
        <v>3.5699999999999954E-2</v>
      </c>
      <c r="R65" s="2">
        <f t="shared" si="4"/>
        <v>0.33199999999999996</v>
      </c>
      <c r="S65" s="2">
        <f t="shared" si="5"/>
        <v>0.46970000000000001</v>
      </c>
      <c r="T65" t="s">
        <v>101</v>
      </c>
    </row>
    <row r="66" spans="1:20">
      <c r="A66" s="2" t="s">
        <v>625</v>
      </c>
      <c r="B66" s="2">
        <v>12</v>
      </c>
      <c r="C66" s="2">
        <v>78216016</v>
      </c>
      <c r="D66" s="2" t="s">
        <v>623</v>
      </c>
      <c r="E66" s="2" t="s">
        <v>624</v>
      </c>
      <c r="F66" s="2" t="s">
        <v>81</v>
      </c>
      <c r="G66" s="2" t="s">
        <v>82</v>
      </c>
      <c r="H66" s="2" t="s">
        <v>26</v>
      </c>
      <c r="I66" s="2" t="s">
        <v>25</v>
      </c>
      <c r="J66" s="2">
        <v>0.57240000000000002</v>
      </c>
      <c r="K66" s="2">
        <v>0.65810000000000002</v>
      </c>
      <c r="L66" s="2">
        <v>0.81850000000000001</v>
      </c>
      <c r="M66" s="2" t="s">
        <v>83</v>
      </c>
      <c r="N66" s="2" t="s">
        <v>26</v>
      </c>
      <c r="O66" s="2" t="s">
        <v>25</v>
      </c>
      <c r="P66" s="2" t="s">
        <v>28</v>
      </c>
      <c r="Q66" s="2">
        <f t="shared" ref="Q66:Q87" si="6">IF(N66=H66,J66,1-J66)</f>
        <v>0.57240000000000002</v>
      </c>
      <c r="R66" s="2">
        <f t="shared" ref="R66:R87" si="7">IF(N66=H66,K66,1-K66)</f>
        <v>0.65810000000000002</v>
      </c>
      <c r="S66" s="2">
        <f t="shared" ref="S66:S88" si="8">IF(H66=N66,L66,1-L66)</f>
        <v>0.81850000000000001</v>
      </c>
      <c r="T66" t="s">
        <v>99</v>
      </c>
    </row>
    <row r="67" spans="1:20">
      <c r="A67" s="2" t="s">
        <v>626</v>
      </c>
      <c r="B67" s="2">
        <v>12</v>
      </c>
      <c r="C67" s="2">
        <v>85881917</v>
      </c>
      <c r="D67" s="2" t="s">
        <v>592</v>
      </c>
      <c r="E67" s="2" t="s">
        <v>627</v>
      </c>
      <c r="F67" s="2" t="s">
        <v>81</v>
      </c>
      <c r="G67" s="2" t="s">
        <v>82</v>
      </c>
      <c r="H67" s="2" t="s">
        <v>25</v>
      </c>
      <c r="I67" s="2" t="s">
        <v>26</v>
      </c>
      <c r="J67" s="2">
        <v>0.87</v>
      </c>
      <c r="K67" s="2">
        <v>0.91849999999999998</v>
      </c>
      <c r="L67" s="2">
        <v>0.10059999999999999</v>
      </c>
      <c r="M67" s="2" t="s">
        <v>83</v>
      </c>
      <c r="N67" s="2" t="s">
        <v>26</v>
      </c>
      <c r="O67" s="2" t="s">
        <v>25</v>
      </c>
      <c r="P67" s="2" t="s">
        <v>98</v>
      </c>
      <c r="Q67" s="2">
        <f t="shared" si="6"/>
        <v>0.13</v>
      </c>
      <c r="R67" s="2">
        <f t="shared" si="7"/>
        <v>8.1500000000000017E-2</v>
      </c>
      <c r="S67" s="2">
        <f t="shared" si="8"/>
        <v>0.89939999999999998</v>
      </c>
      <c r="T67" t="s">
        <v>101</v>
      </c>
    </row>
    <row r="68" spans="1:20">
      <c r="A68" s="2" t="s">
        <v>643</v>
      </c>
      <c r="B68" s="2">
        <v>13</v>
      </c>
      <c r="C68" s="2">
        <v>95508654</v>
      </c>
      <c r="D68" s="2" t="s">
        <v>632</v>
      </c>
      <c r="E68" s="2" t="s">
        <v>644</v>
      </c>
      <c r="F68" s="2" t="s">
        <v>81</v>
      </c>
      <c r="G68" s="2" t="s">
        <v>82</v>
      </c>
      <c r="H68" s="2" t="s">
        <v>33</v>
      </c>
      <c r="I68" s="2" t="s">
        <v>25</v>
      </c>
      <c r="J68" s="2">
        <v>0.99309999999999998</v>
      </c>
      <c r="K68" s="2">
        <v>0.9304</v>
      </c>
      <c r="L68" s="2">
        <v>0.84640000000000004</v>
      </c>
      <c r="M68" s="2" t="s">
        <v>83</v>
      </c>
      <c r="N68" s="2" t="s">
        <v>25</v>
      </c>
      <c r="O68" s="2" t="s">
        <v>33</v>
      </c>
      <c r="P68" s="2" t="s">
        <v>98</v>
      </c>
      <c r="Q68" s="2">
        <f t="shared" si="6"/>
        <v>6.9000000000000172E-3</v>
      </c>
      <c r="R68" s="2">
        <f t="shared" si="7"/>
        <v>6.9599999999999995E-2</v>
      </c>
      <c r="S68" s="2">
        <f t="shared" si="8"/>
        <v>0.15359999999999996</v>
      </c>
      <c r="T68" t="s">
        <v>34</v>
      </c>
    </row>
    <row r="69" spans="1:20">
      <c r="A69" s="2" t="s">
        <v>645</v>
      </c>
      <c r="B69" s="2">
        <v>13</v>
      </c>
      <c r="C69" s="2">
        <v>95650055</v>
      </c>
      <c r="D69" s="2" t="s">
        <v>632</v>
      </c>
      <c r="E69" s="2" t="s">
        <v>644</v>
      </c>
      <c r="F69" s="2" t="s">
        <v>81</v>
      </c>
      <c r="G69" s="2" t="s">
        <v>82</v>
      </c>
      <c r="H69" s="2" t="s">
        <v>38</v>
      </c>
      <c r="I69" s="2" t="s">
        <v>26</v>
      </c>
      <c r="J69" s="2">
        <v>0.8075</v>
      </c>
      <c r="K69" s="2">
        <v>0.56059999999999999</v>
      </c>
      <c r="L69" s="2">
        <v>0.82679999999999998</v>
      </c>
      <c r="M69" s="2" t="s">
        <v>83</v>
      </c>
      <c r="N69" s="2" t="s">
        <v>38</v>
      </c>
      <c r="O69" s="2" t="s">
        <v>26</v>
      </c>
      <c r="P69" s="2" t="s">
        <v>28</v>
      </c>
      <c r="Q69" s="2">
        <f t="shared" si="6"/>
        <v>0.8075</v>
      </c>
      <c r="R69" s="2">
        <f t="shared" si="7"/>
        <v>0.56059999999999999</v>
      </c>
      <c r="S69" s="2">
        <f t="shared" si="8"/>
        <v>0.82679999999999998</v>
      </c>
      <c r="T69" t="s">
        <v>178</v>
      </c>
    </row>
    <row r="70" spans="1:20">
      <c r="A70" s="2" t="s">
        <v>646</v>
      </c>
      <c r="B70" s="2">
        <v>13</v>
      </c>
      <c r="C70" s="2">
        <v>100974098</v>
      </c>
      <c r="D70" s="2" t="s">
        <v>641</v>
      </c>
      <c r="E70" s="2" t="s">
        <v>647</v>
      </c>
      <c r="F70" s="2" t="s">
        <v>81</v>
      </c>
      <c r="G70" s="2" t="s">
        <v>82</v>
      </c>
      <c r="H70" s="2" t="s">
        <v>33</v>
      </c>
      <c r="I70" s="2" t="s">
        <v>38</v>
      </c>
      <c r="J70" s="2">
        <v>0.22020000000000001</v>
      </c>
      <c r="K70" s="2">
        <v>0.44529999999999997</v>
      </c>
      <c r="L70" s="2">
        <v>0.37219999999999998</v>
      </c>
      <c r="M70" s="2" t="s">
        <v>83</v>
      </c>
      <c r="N70" s="2" t="s">
        <v>33</v>
      </c>
      <c r="O70" s="2" t="s">
        <v>38</v>
      </c>
      <c r="P70" s="2" t="s">
        <v>28</v>
      </c>
      <c r="Q70" s="2">
        <f t="shared" si="6"/>
        <v>0.22020000000000001</v>
      </c>
      <c r="R70" s="2">
        <f t="shared" si="7"/>
        <v>0.44529999999999997</v>
      </c>
      <c r="S70" s="2">
        <f t="shared" si="8"/>
        <v>0.37219999999999998</v>
      </c>
      <c r="T70" t="s">
        <v>92</v>
      </c>
    </row>
    <row r="71" spans="1:20">
      <c r="A71" s="2" t="s">
        <v>670</v>
      </c>
      <c r="B71" s="2">
        <v>14</v>
      </c>
      <c r="C71" s="2">
        <v>37513151</v>
      </c>
      <c r="D71" s="2" t="s">
        <v>671</v>
      </c>
      <c r="E71" s="2" t="s">
        <v>672</v>
      </c>
      <c r="F71" s="2" t="s">
        <v>81</v>
      </c>
      <c r="G71" s="2" t="s">
        <v>82</v>
      </c>
      <c r="H71" s="2" t="s">
        <v>26</v>
      </c>
      <c r="I71" s="2" t="s">
        <v>38</v>
      </c>
      <c r="J71" s="2">
        <v>0.59819999999999995</v>
      </c>
      <c r="K71" s="2">
        <v>0.68589999999999995</v>
      </c>
      <c r="L71" s="2">
        <v>0.46289999999999998</v>
      </c>
      <c r="M71" s="2" t="s">
        <v>83</v>
      </c>
      <c r="N71" s="2" t="s">
        <v>26</v>
      </c>
      <c r="O71" s="2" t="s">
        <v>38</v>
      </c>
      <c r="P71" s="2" t="s">
        <v>28</v>
      </c>
      <c r="Q71" s="2">
        <f t="shared" si="6"/>
        <v>0.59819999999999995</v>
      </c>
      <c r="R71" s="2">
        <f t="shared" si="7"/>
        <v>0.68589999999999995</v>
      </c>
      <c r="S71" s="2">
        <f t="shared" si="8"/>
        <v>0.46289999999999998</v>
      </c>
      <c r="T71" t="s">
        <v>673</v>
      </c>
    </row>
    <row r="72" spans="1:20">
      <c r="A72" s="2" t="s">
        <v>674</v>
      </c>
      <c r="B72" s="2">
        <v>14</v>
      </c>
      <c r="C72" s="2">
        <v>54077802</v>
      </c>
      <c r="D72" s="2" t="s">
        <v>659</v>
      </c>
      <c r="E72" s="2" t="s">
        <v>675</v>
      </c>
      <c r="F72" s="2" t="s">
        <v>81</v>
      </c>
      <c r="G72" s="2" t="s">
        <v>82</v>
      </c>
      <c r="H72" s="2" t="s">
        <v>25</v>
      </c>
      <c r="I72" s="2" t="s">
        <v>33</v>
      </c>
      <c r="J72" s="2">
        <v>0.96630000000000005</v>
      </c>
      <c r="K72" s="2">
        <v>0.81010000000000004</v>
      </c>
      <c r="L72" s="2">
        <v>0.94779999999999998</v>
      </c>
      <c r="M72" s="2" t="s">
        <v>83</v>
      </c>
      <c r="N72" s="2" t="s">
        <v>25</v>
      </c>
      <c r="O72" s="2" t="s">
        <v>33</v>
      </c>
      <c r="P72" s="2" t="s">
        <v>28</v>
      </c>
      <c r="Q72" s="2">
        <f t="shared" si="6"/>
        <v>0.96630000000000005</v>
      </c>
      <c r="R72" s="2">
        <f t="shared" si="7"/>
        <v>0.81010000000000004</v>
      </c>
      <c r="S72" s="2">
        <f t="shared" si="8"/>
        <v>0.94779999999999998</v>
      </c>
      <c r="T72" t="s">
        <v>34</v>
      </c>
    </row>
    <row r="73" spans="1:20">
      <c r="A73" s="2" t="s">
        <v>676</v>
      </c>
      <c r="B73" s="2">
        <v>14</v>
      </c>
      <c r="C73" s="2">
        <v>59461017</v>
      </c>
      <c r="D73" s="2" t="s">
        <v>649</v>
      </c>
      <c r="E73" s="2" t="s">
        <v>677</v>
      </c>
      <c r="F73" s="2" t="s">
        <v>81</v>
      </c>
      <c r="G73" s="2" t="s">
        <v>82</v>
      </c>
      <c r="H73" s="2" t="s">
        <v>38</v>
      </c>
      <c r="I73" s="2" t="s">
        <v>26</v>
      </c>
      <c r="J73" s="2">
        <v>0.73509999999999998</v>
      </c>
      <c r="K73" s="2">
        <v>0.54769999999999996</v>
      </c>
      <c r="L73" s="2">
        <v>0.63090000000000002</v>
      </c>
      <c r="M73" s="2" t="s">
        <v>83</v>
      </c>
      <c r="N73" s="2" t="s">
        <v>38</v>
      </c>
      <c r="O73" s="2" t="s">
        <v>26</v>
      </c>
      <c r="P73" s="2" t="s">
        <v>28</v>
      </c>
      <c r="Q73" s="2">
        <f t="shared" si="6"/>
        <v>0.73509999999999998</v>
      </c>
      <c r="R73" s="2">
        <f t="shared" si="7"/>
        <v>0.54769999999999996</v>
      </c>
      <c r="S73" s="2">
        <f t="shared" si="8"/>
        <v>0.63090000000000002</v>
      </c>
      <c r="T73" t="s">
        <v>99</v>
      </c>
    </row>
    <row r="74" spans="1:20">
      <c r="A74" s="2" t="s">
        <v>678</v>
      </c>
      <c r="B74" s="2">
        <v>14</v>
      </c>
      <c r="C74" s="2">
        <v>68781595</v>
      </c>
      <c r="D74" s="2" t="s">
        <v>679</v>
      </c>
      <c r="E74" s="2" t="s">
        <v>680</v>
      </c>
      <c r="F74" s="2" t="s">
        <v>81</v>
      </c>
      <c r="G74" s="2" t="s">
        <v>82</v>
      </c>
      <c r="H74" s="2" t="s">
        <v>38</v>
      </c>
      <c r="I74" s="2" t="s">
        <v>26</v>
      </c>
      <c r="J74" s="2">
        <v>0.55159999999999998</v>
      </c>
      <c r="K74" s="2">
        <v>0.42349999999999999</v>
      </c>
      <c r="L74" s="2">
        <v>0.88649999999999995</v>
      </c>
      <c r="M74" s="2" t="s">
        <v>83</v>
      </c>
      <c r="N74" s="2" t="s">
        <v>38</v>
      </c>
      <c r="O74" s="2" t="s">
        <v>26</v>
      </c>
      <c r="P74" s="2" t="s">
        <v>28</v>
      </c>
      <c r="Q74" s="2">
        <f t="shared" si="6"/>
        <v>0.55159999999999998</v>
      </c>
      <c r="R74" s="2">
        <f t="shared" si="7"/>
        <v>0.42349999999999999</v>
      </c>
      <c r="S74" s="2">
        <f t="shared" si="8"/>
        <v>0.88649999999999995</v>
      </c>
      <c r="T74" t="s">
        <v>101</v>
      </c>
    </row>
    <row r="75" spans="1:20">
      <c r="A75" s="2" t="s">
        <v>681</v>
      </c>
      <c r="B75" s="2">
        <v>14</v>
      </c>
      <c r="C75" s="2">
        <v>99018688</v>
      </c>
      <c r="D75" s="2" t="s">
        <v>652</v>
      </c>
      <c r="E75" s="2" t="s">
        <v>682</v>
      </c>
      <c r="F75" s="2" t="s">
        <v>81</v>
      </c>
      <c r="G75" s="2" t="s">
        <v>82</v>
      </c>
      <c r="H75" s="2" t="s">
        <v>25</v>
      </c>
      <c r="I75" s="2" t="s">
        <v>33</v>
      </c>
      <c r="J75" s="2">
        <v>0.9385</v>
      </c>
      <c r="K75" s="2">
        <v>0.87180000000000002</v>
      </c>
      <c r="L75" s="2">
        <v>0.94330000000000003</v>
      </c>
      <c r="M75" s="2" t="s">
        <v>83</v>
      </c>
      <c r="N75" s="2" t="s">
        <v>25</v>
      </c>
      <c r="O75" s="2" t="s">
        <v>33</v>
      </c>
      <c r="P75" s="2" t="s">
        <v>28</v>
      </c>
      <c r="Q75" s="2">
        <f t="shared" si="6"/>
        <v>0.9385</v>
      </c>
      <c r="R75" s="2">
        <f t="shared" si="7"/>
        <v>0.87180000000000002</v>
      </c>
      <c r="S75" s="2">
        <f t="shared" si="8"/>
        <v>0.94330000000000003</v>
      </c>
      <c r="T75" t="s">
        <v>178</v>
      </c>
    </row>
    <row r="76" spans="1:20">
      <c r="A76" s="2" t="s">
        <v>683</v>
      </c>
      <c r="B76" s="2">
        <v>14</v>
      </c>
      <c r="C76" s="2">
        <v>99521392</v>
      </c>
      <c r="D76" s="2" t="s">
        <v>652</v>
      </c>
      <c r="E76" s="2" t="s">
        <v>682</v>
      </c>
      <c r="F76" s="2" t="s">
        <v>81</v>
      </c>
      <c r="G76" s="2" t="s">
        <v>82</v>
      </c>
      <c r="H76" s="2" t="s">
        <v>33</v>
      </c>
      <c r="I76" s="2" t="s">
        <v>38</v>
      </c>
      <c r="J76" s="2">
        <v>0.747</v>
      </c>
      <c r="K76" s="2">
        <v>0.32500000000000001</v>
      </c>
      <c r="L76" s="2">
        <v>6.8099999999999994E-2</v>
      </c>
      <c r="M76" s="2" t="s">
        <v>83</v>
      </c>
      <c r="N76" s="2" t="s">
        <v>38</v>
      </c>
      <c r="O76" s="2" t="s">
        <v>33</v>
      </c>
      <c r="P76" s="2" t="s">
        <v>98</v>
      </c>
      <c r="Q76" s="2">
        <f t="shared" si="6"/>
        <v>0.253</v>
      </c>
      <c r="R76" s="2">
        <f t="shared" si="7"/>
        <v>0.67500000000000004</v>
      </c>
      <c r="S76" s="2">
        <f t="shared" si="8"/>
        <v>0.93189999999999995</v>
      </c>
      <c r="T76" t="s">
        <v>684</v>
      </c>
    </row>
    <row r="77" spans="1:20">
      <c r="A77" s="2" t="s">
        <v>714</v>
      </c>
      <c r="B77" s="2">
        <v>15</v>
      </c>
      <c r="C77" s="2">
        <v>33002864</v>
      </c>
      <c r="D77" s="2" t="s">
        <v>715</v>
      </c>
      <c r="E77" s="2" t="s">
        <v>716</v>
      </c>
      <c r="F77" s="2" t="s">
        <v>81</v>
      </c>
      <c r="G77" s="2" t="s">
        <v>82</v>
      </c>
      <c r="H77" s="2" t="s">
        <v>38</v>
      </c>
      <c r="I77" s="2" t="s">
        <v>26</v>
      </c>
      <c r="J77" s="2">
        <v>0.22919999999999999</v>
      </c>
      <c r="K77" s="2">
        <v>0.53879999999999995</v>
      </c>
      <c r="L77" s="2">
        <v>0.62860000000000005</v>
      </c>
      <c r="M77" s="2" t="s">
        <v>83</v>
      </c>
      <c r="N77" s="2" t="s">
        <v>38</v>
      </c>
      <c r="O77" s="2" t="s">
        <v>26</v>
      </c>
      <c r="P77" s="2" t="s">
        <v>28</v>
      </c>
      <c r="Q77" s="2">
        <f t="shared" si="6"/>
        <v>0.22919999999999999</v>
      </c>
      <c r="R77" s="2">
        <f t="shared" si="7"/>
        <v>0.53879999999999995</v>
      </c>
      <c r="S77" s="2">
        <f t="shared" si="8"/>
        <v>0.62860000000000005</v>
      </c>
      <c r="T77" t="s">
        <v>99</v>
      </c>
    </row>
    <row r="78" spans="1:20">
      <c r="A78" s="2" t="s">
        <v>717</v>
      </c>
      <c r="B78" s="2">
        <v>15</v>
      </c>
      <c r="C78" s="2">
        <v>84578364</v>
      </c>
      <c r="D78" s="2" t="s">
        <v>718</v>
      </c>
      <c r="E78" s="2" t="s">
        <v>719</v>
      </c>
      <c r="F78" s="2" t="s">
        <v>81</v>
      </c>
      <c r="G78" s="2" t="s">
        <v>82</v>
      </c>
      <c r="H78" s="2" t="s">
        <v>25</v>
      </c>
      <c r="I78" s="2" t="s">
        <v>26</v>
      </c>
      <c r="J78" s="2">
        <v>0.27979999999999999</v>
      </c>
      <c r="K78" s="2">
        <v>0.46920000000000001</v>
      </c>
      <c r="L78" s="2">
        <v>0.1694</v>
      </c>
      <c r="M78" s="2" t="s">
        <v>83</v>
      </c>
      <c r="N78" s="2" t="s">
        <v>26</v>
      </c>
      <c r="O78" s="2" t="s">
        <v>25</v>
      </c>
      <c r="P78" s="2" t="s">
        <v>98</v>
      </c>
      <c r="Q78" s="2">
        <f t="shared" si="6"/>
        <v>0.72019999999999995</v>
      </c>
      <c r="R78" s="2">
        <f t="shared" si="7"/>
        <v>0.53079999999999994</v>
      </c>
      <c r="S78" s="2">
        <f t="shared" si="8"/>
        <v>0.8306</v>
      </c>
      <c r="T78" t="s">
        <v>34</v>
      </c>
    </row>
    <row r="79" spans="1:20">
      <c r="A79" s="2" t="s">
        <v>756</v>
      </c>
      <c r="B79" s="2">
        <v>17</v>
      </c>
      <c r="C79" s="2">
        <v>2027644</v>
      </c>
      <c r="D79" s="2" t="s">
        <v>757</v>
      </c>
      <c r="E79" s="2" t="s">
        <v>758</v>
      </c>
      <c r="F79" s="2" t="s">
        <v>81</v>
      </c>
      <c r="G79" s="2" t="s">
        <v>82</v>
      </c>
      <c r="H79" s="2" t="s">
        <v>38</v>
      </c>
      <c r="I79" s="2" t="s">
        <v>26</v>
      </c>
      <c r="J79" s="2">
        <v>0.80059999999999998</v>
      </c>
      <c r="K79" s="2">
        <v>0.81910000000000005</v>
      </c>
      <c r="L79" s="2">
        <v>0.80479999999999996</v>
      </c>
      <c r="M79" s="2" t="s">
        <v>83</v>
      </c>
      <c r="N79" s="2" t="s">
        <v>38</v>
      </c>
      <c r="O79" s="2" t="s">
        <v>26</v>
      </c>
      <c r="P79" s="2" t="s">
        <v>28</v>
      </c>
      <c r="Q79" s="2">
        <f t="shared" si="6"/>
        <v>0.80059999999999998</v>
      </c>
      <c r="R79" s="2">
        <f t="shared" si="7"/>
        <v>0.81910000000000005</v>
      </c>
      <c r="S79" s="2">
        <f t="shared" si="8"/>
        <v>0.80479999999999996</v>
      </c>
      <c r="T79" t="s">
        <v>306</v>
      </c>
    </row>
    <row r="80" spans="1:20">
      <c r="A80" s="2" t="s">
        <v>759</v>
      </c>
      <c r="B80" s="2">
        <v>17</v>
      </c>
      <c r="C80" s="2">
        <v>7452977</v>
      </c>
      <c r="D80" s="2" t="s">
        <v>760</v>
      </c>
      <c r="E80" s="2" t="s">
        <v>761</v>
      </c>
      <c r="F80" s="2" t="s">
        <v>81</v>
      </c>
      <c r="G80" s="2" t="s">
        <v>82</v>
      </c>
      <c r="H80" s="2" t="s">
        <v>38</v>
      </c>
      <c r="I80" s="2" t="s">
        <v>26</v>
      </c>
      <c r="J80" s="2">
        <v>1E-3</v>
      </c>
      <c r="K80" s="2">
        <v>0.2535</v>
      </c>
      <c r="L80" s="2">
        <v>0.26550000000000001</v>
      </c>
      <c r="M80" s="2" t="s">
        <v>83</v>
      </c>
      <c r="N80" s="2" t="s">
        <v>26</v>
      </c>
      <c r="O80" s="2" t="s">
        <v>38</v>
      </c>
      <c r="P80" s="2" t="s">
        <v>98</v>
      </c>
      <c r="Q80" s="2">
        <f t="shared" si="6"/>
        <v>0.999</v>
      </c>
      <c r="R80" s="2">
        <f t="shared" si="7"/>
        <v>0.74649999999999994</v>
      </c>
      <c r="S80" s="2">
        <f t="shared" si="8"/>
        <v>0.73449999999999993</v>
      </c>
      <c r="T80" t="s">
        <v>99</v>
      </c>
    </row>
    <row r="81" spans="1:20">
      <c r="A81" s="2" t="s">
        <v>762</v>
      </c>
      <c r="B81" s="2">
        <v>17</v>
      </c>
      <c r="C81" s="2">
        <v>59269555</v>
      </c>
      <c r="D81" s="2" t="s">
        <v>752</v>
      </c>
      <c r="E81" s="2" t="s">
        <v>763</v>
      </c>
      <c r="F81" s="2" t="s">
        <v>81</v>
      </c>
      <c r="G81" s="2" t="s">
        <v>82</v>
      </c>
      <c r="H81" s="2" t="s">
        <v>38</v>
      </c>
      <c r="I81" s="2" t="s">
        <v>26</v>
      </c>
      <c r="J81" s="2">
        <v>0.99209999999999998</v>
      </c>
      <c r="K81" s="2">
        <v>0.79520000000000002</v>
      </c>
      <c r="L81" s="2">
        <v>0.65200000000000002</v>
      </c>
      <c r="M81" s="2" t="s">
        <v>83</v>
      </c>
      <c r="N81" s="2" t="s">
        <v>38</v>
      </c>
      <c r="O81" s="2" t="s">
        <v>26</v>
      </c>
      <c r="P81" s="2" t="s">
        <v>28</v>
      </c>
      <c r="Q81" s="2">
        <f t="shared" si="6"/>
        <v>0.99209999999999998</v>
      </c>
      <c r="R81" s="2">
        <f t="shared" si="7"/>
        <v>0.79520000000000002</v>
      </c>
      <c r="S81" s="2">
        <f t="shared" si="8"/>
        <v>0.65200000000000002</v>
      </c>
      <c r="T81" t="s">
        <v>200</v>
      </c>
    </row>
    <row r="82" spans="1:20">
      <c r="A82" s="2" t="s">
        <v>770</v>
      </c>
      <c r="B82" s="2">
        <v>18</v>
      </c>
      <c r="C82" s="2">
        <v>41543937</v>
      </c>
      <c r="D82" s="2" t="s">
        <v>771</v>
      </c>
      <c r="E82" s="2" t="s">
        <v>772</v>
      </c>
      <c r="F82" s="2" t="s">
        <v>81</v>
      </c>
      <c r="G82" s="2" t="s">
        <v>82</v>
      </c>
      <c r="H82" s="2" t="s">
        <v>25</v>
      </c>
      <c r="I82" s="2" t="s">
        <v>33</v>
      </c>
      <c r="J82" s="2">
        <v>0.1419</v>
      </c>
      <c r="K82" s="2">
        <v>0.47220000000000001</v>
      </c>
      <c r="L82" s="2">
        <v>0.41449999999999998</v>
      </c>
      <c r="M82" s="2" t="s">
        <v>83</v>
      </c>
      <c r="N82" s="2" t="s">
        <v>33</v>
      </c>
      <c r="O82" s="2" t="s">
        <v>25</v>
      </c>
      <c r="P82" s="2" t="s">
        <v>98</v>
      </c>
      <c r="Q82" s="2">
        <f t="shared" si="6"/>
        <v>0.85809999999999997</v>
      </c>
      <c r="R82" s="2">
        <f t="shared" si="7"/>
        <v>0.52780000000000005</v>
      </c>
      <c r="S82" s="2">
        <f t="shared" si="8"/>
        <v>0.58550000000000002</v>
      </c>
      <c r="T82" t="s">
        <v>34</v>
      </c>
    </row>
    <row r="83" spans="1:20">
      <c r="A83" s="2" t="s">
        <v>773</v>
      </c>
      <c r="B83" s="2">
        <v>18</v>
      </c>
      <c r="C83" s="2">
        <v>72906960</v>
      </c>
      <c r="D83" s="2" t="s">
        <v>774</v>
      </c>
      <c r="E83" s="2" t="s">
        <v>775</v>
      </c>
      <c r="F83" s="2" t="s">
        <v>81</v>
      </c>
      <c r="G83" s="2" t="s">
        <v>82</v>
      </c>
      <c r="H83" s="2" t="s">
        <v>26</v>
      </c>
      <c r="I83" s="2" t="s">
        <v>25</v>
      </c>
      <c r="J83" s="2">
        <v>0.999</v>
      </c>
      <c r="K83" s="2">
        <v>0.93140000000000001</v>
      </c>
      <c r="L83" s="2">
        <v>0.9304</v>
      </c>
      <c r="M83" s="2" t="s">
        <v>83</v>
      </c>
      <c r="N83" s="2" t="s">
        <v>26</v>
      </c>
      <c r="O83" s="2" t="s">
        <v>25</v>
      </c>
      <c r="P83" s="2" t="s">
        <v>28</v>
      </c>
      <c r="Q83" s="2">
        <f t="shared" si="6"/>
        <v>0.999</v>
      </c>
      <c r="R83" s="2">
        <f t="shared" si="7"/>
        <v>0.93140000000000001</v>
      </c>
      <c r="S83" s="2">
        <f t="shared" si="8"/>
        <v>0.9304</v>
      </c>
      <c r="T83" t="s">
        <v>34</v>
      </c>
    </row>
    <row r="84" spans="1:20">
      <c r="A84" s="2" t="s">
        <v>803</v>
      </c>
      <c r="B84" s="2">
        <v>20</v>
      </c>
      <c r="C84" s="2">
        <v>6411560</v>
      </c>
      <c r="D84" s="2" t="s">
        <v>795</v>
      </c>
      <c r="E84" s="2" t="s">
        <v>804</v>
      </c>
      <c r="F84" s="2" t="s">
        <v>81</v>
      </c>
      <c r="G84" s="2" t="s">
        <v>82</v>
      </c>
      <c r="H84" s="2" t="s">
        <v>25</v>
      </c>
      <c r="I84" s="2" t="s">
        <v>33</v>
      </c>
      <c r="J84" s="2">
        <v>0.40479999999999999</v>
      </c>
      <c r="K84" s="2">
        <v>0.54969999999999997</v>
      </c>
      <c r="L84" s="2">
        <v>0.66790000000000005</v>
      </c>
      <c r="M84" s="2" t="s">
        <v>83</v>
      </c>
      <c r="N84" s="2" t="s">
        <v>25</v>
      </c>
      <c r="O84" s="2" t="s">
        <v>33</v>
      </c>
      <c r="P84" s="2" t="s">
        <v>28</v>
      </c>
      <c r="Q84" s="2">
        <f t="shared" si="6"/>
        <v>0.40479999999999999</v>
      </c>
      <c r="R84" s="2">
        <f t="shared" si="7"/>
        <v>0.54969999999999997</v>
      </c>
      <c r="S84" s="2">
        <f t="shared" si="8"/>
        <v>0.66790000000000005</v>
      </c>
      <c r="T84" t="s">
        <v>75</v>
      </c>
    </row>
    <row r="85" spans="1:20">
      <c r="A85" s="2" t="s">
        <v>805</v>
      </c>
      <c r="B85" s="2">
        <v>20</v>
      </c>
      <c r="C85" s="2">
        <v>31380309</v>
      </c>
      <c r="D85" s="2" t="s">
        <v>806</v>
      </c>
      <c r="E85" s="2" t="s">
        <v>807</v>
      </c>
      <c r="F85" s="2" t="s">
        <v>81</v>
      </c>
      <c r="G85" s="2" t="s">
        <v>82</v>
      </c>
      <c r="H85" s="2" t="s">
        <v>25</v>
      </c>
      <c r="I85" s="2" t="s">
        <v>33</v>
      </c>
      <c r="J85" s="2">
        <v>8.2299999999999998E-2</v>
      </c>
      <c r="K85" s="2">
        <v>0.64910000000000001</v>
      </c>
      <c r="L85" s="2">
        <v>0.81850000000000001</v>
      </c>
      <c r="M85" s="2" t="s">
        <v>83</v>
      </c>
      <c r="N85" s="2" t="s">
        <v>25</v>
      </c>
      <c r="O85" s="2" t="s">
        <v>33</v>
      </c>
      <c r="P85" s="2" t="s">
        <v>28</v>
      </c>
      <c r="Q85" s="2">
        <f t="shared" si="6"/>
        <v>8.2299999999999998E-2</v>
      </c>
      <c r="R85" s="2">
        <f t="shared" si="7"/>
        <v>0.64910000000000001</v>
      </c>
      <c r="S85" s="2">
        <f t="shared" si="8"/>
        <v>0.81850000000000001</v>
      </c>
      <c r="T85" t="s">
        <v>178</v>
      </c>
    </row>
    <row r="86" spans="1:20">
      <c r="A86" s="2" t="s">
        <v>808</v>
      </c>
      <c r="B86" s="2">
        <v>20</v>
      </c>
      <c r="C86" s="2">
        <v>55798240</v>
      </c>
      <c r="D86" s="2" t="s">
        <v>809</v>
      </c>
      <c r="E86" s="2" t="s">
        <v>810</v>
      </c>
      <c r="F86" s="2" t="s">
        <v>81</v>
      </c>
      <c r="G86" s="2" t="s">
        <v>82</v>
      </c>
      <c r="H86" s="2" t="s">
        <v>38</v>
      </c>
      <c r="I86" s="2" t="s">
        <v>26</v>
      </c>
      <c r="J86" s="2">
        <v>0.65080000000000005</v>
      </c>
      <c r="K86" s="2">
        <v>0.42249999999999999</v>
      </c>
      <c r="L86" s="2">
        <v>0.42509999999999998</v>
      </c>
      <c r="M86" s="2" t="s">
        <v>83</v>
      </c>
      <c r="N86" s="2" t="s">
        <v>38</v>
      </c>
      <c r="O86" s="2" t="s">
        <v>26</v>
      </c>
      <c r="P86" s="2" t="s">
        <v>28</v>
      </c>
      <c r="Q86" s="2">
        <f t="shared" si="6"/>
        <v>0.65080000000000005</v>
      </c>
      <c r="R86" s="2">
        <f t="shared" si="7"/>
        <v>0.42249999999999999</v>
      </c>
      <c r="S86" s="2">
        <f t="shared" si="8"/>
        <v>0.42509999999999998</v>
      </c>
      <c r="T86" t="s">
        <v>34</v>
      </c>
    </row>
    <row r="87" spans="1:20">
      <c r="A87" s="2" t="s">
        <v>819</v>
      </c>
      <c r="B87" s="2">
        <v>22</v>
      </c>
      <c r="C87" s="2">
        <v>45725600</v>
      </c>
      <c r="D87" s="2" t="s">
        <v>820</v>
      </c>
      <c r="E87" s="2" t="s">
        <v>821</v>
      </c>
      <c r="F87" s="2" t="s">
        <v>81</v>
      </c>
      <c r="G87" s="2" t="s">
        <v>82</v>
      </c>
      <c r="H87" s="2" t="s">
        <v>33</v>
      </c>
      <c r="I87" s="2" t="s">
        <v>25</v>
      </c>
      <c r="J87" s="2">
        <v>0.47020000000000001</v>
      </c>
      <c r="K87" s="2">
        <v>0.72470000000000001</v>
      </c>
      <c r="L87" s="2">
        <v>0.1203</v>
      </c>
      <c r="M87" s="2" t="s">
        <v>83</v>
      </c>
      <c r="N87" s="2" t="s">
        <v>25</v>
      </c>
      <c r="O87" s="2" t="s">
        <v>33</v>
      </c>
      <c r="P87" s="2" t="s">
        <v>98</v>
      </c>
      <c r="Q87" s="2">
        <f t="shared" si="6"/>
        <v>0.52980000000000005</v>
      </c>
      <c r="R87" s="2">
        <f t="shared" si="7"/>
        <v>0.27529999999999999</v>
      </c>
      <c r="S87" s="2">
        <f t="shared" si="8"/>
        <v>0.87970000000000004</v>
      </c>
      <c r="T87" t="s">
        <v>89</v>
      </c>
    </row>
    <row r="89" spans="1:20">
      <c r="A89" t="s">
        <v>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9E31-BC90-2A4A-97D5-7D1FE7D6A74B}">
  <dimension ref="A1:U129"/>
  <sheetViews>
    <sheetView topLeftCell="A111" zoomScale="150" workbookViewId="0">
      <selection activeCell="A129" sqref="A129:XFD129"/>
    </sheetView>
  </sheetViews>
  <sheetFormatPr defaultColWidth="11" defaultRowHeight="15.95"/>
  <cols>
    <col min="21" max="21" width="18.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835</v>
      </c>
      <c r="I1" s="1" t="s">
        <v>836</v>
      </c>
      <c r="J1" s="1" t="s">
        <v>9</v>
      </c>
      <c r="K1" s="1" t="s">
        <v>837</v>
      </c>
      <c r="L1" s="1" t="s">
        <v>10</v>
      </c>
      <c r="M1" s="1" t="s">
        <v>11</v>
      </c>
      <c r="N1" s="1" t="s">
        <v>832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t="s">
        <v>19</v>
      </c>
    </row>
    <row r="2" spans="1:21">
      <c r="A2" t="s">
        <v>811</v>
      </c>
      <c r="B2">
        <v>21</v>
      </c>
      <c r="C2">
        <v>36447889</v>
      </c>
      <c r="D2" t="s">
        <v>812</v>
      </c>
      <c r="E2" t="s">
        <v>813</v>
      </c>
      <c r="F2" t="s">
        <v>23</v>
      </c>
      <c r="G2" t="s">
        <v>24</v>
      </c>
      <c r="H2" t="s">
        <v>33</v>
      </c>
      <c r="I2" t="s">
        <v>25</v>
      </c>
      <c r="J2">
        <v>0.48430000000000001</v>
      </c>
      <c r="K2">
        <f>1-J2</f>
        <v>0.51570000000000005</v>
      </c>
      <c r="L2">
        <v>0.31559999999999999</v>
      </c>
      <c r="M2">
        <v>0.1573</v>
      </c>
      <c r="N2" t="s">
        <v>27</v>
      </c>
      <c r="O2" t="s">
        <v>25</v>
      </c>
      <c r="P2" t="s">
        <v>33</v>
      </c>
      <c r="Q2" t="s">
        <v>28</v>
      </c>
      <c r="R2">
        <v>0.51570000000000005</v>
      </c>
      <c r="S2">
        <v>0.68440000000000001</v>
      </c>
      <c r="T2">
        <v>0.8427</v>
      </c>
      <c r="U2" t="s">
        <v>814</v>
      </c>
    </row>
    <row r="3" spans="1:21">
      <c r="A3" t="s">
        <v>587</v>
      </c>
      <c r="B3">
        <v>12</v>
      </c>
      <c r="C3">
        <v>28100554</v>
      </c>
      <c r="D3" t="s">
        <v>588</v>
      </c>
      <c r="E3" t="s">
        <v>589</v>
      </c>
      <c r="F3" t="s">
        <v>23</v>
      </c>
      <c r="G3" t="s">
        <v>24</v>
      </c>
      <c r="H3" t="s">
        <v>33</v>
      </c>
      <c r="I3" t="s">
        <v>25</v>
      </c>
      <c r="J3">
        <v>0.15090000000000001</v>
      </c>
      <c r="K3">
        <f t="shared" ref="K3:K66" si="0">1-J3</f>
        <v>0.84909999999999997</v>
      </c>
      <c r="L3">
        <v>3.8370000000000001E-2</v>
      </c>
      <c r="M3">
        <v>1.89E-2</v>
      </c>
      <c r="N3" t="s">
        <v>27</v>
      </c>
      <c r="O3" t="s">
        <v>25</v>
      </c>
      <c r="P3" t="s">
        <v>33</v>
      </c>
      <c r="Q3" t="s">
        <v>28</v>
      </c>
      <c r="R3">
        <v>0.84909999999999997</v>
      </c>
      <c r="S3">
        <v>0.96162999999999998</v>
      </c>
      <c r="T3">
        <v>0.98109999999999997</v>
      </c>
      <c r="U3" t="s">
        <v>34</v>
      </c>
    </row>
    <row r="4" spans="1:21">
      <c r="A4" t="s">
        <v>736</v>
      </c>
      <c r="B4">
        <v>17</v>
      </c>
      <c r="C4">
        <v>40912760</v>
      </c>
      <c r="D4" t="s">
        <v>737</v>
      </c>
      <c r="E4" t="s">
        <v>738</v>
      </c>
      <c r="F4" t="s">
        <v>23</v>
      </c>
      <c r="G4" t="s">
        <v>24</v>
      </c>
      <c r="H4" t="s">
        <v>33</v>
      </c>
      <c r="I4" t="s">
        <v>25</v>
      </c>
      <c r="J4">
        <v>0.43409999999999999</v>
      </c>
      <c r="K4">
        <f t="shared" si="0"/>
        <v>0.56590000000000007</v>
      </c>
      <c r="L4">
        <v>0.495</v>
      </c>
      <c r="M4">
        <v>0.89029999999999998</v>
      </c>
      <c r="N4" t="s">
        <v>27</v>
      </c>
      <c r="O4" t="s">
        <v>33</v>
      </c>
      <c r="P4" t="s">
        <v>38</v>
      </c>
      <c r="Q4" t="s">
        <v>28</v>
      </c>
      <c r="R4">
        <v>0.43409999999999999</v>
      </c>
      <c r="S4">
        <v>0.495</v>
      </c>
      <c r="T4">
        <v>0.89029999999999998</v>
      </c>
      <c r="U4" t="s">
        <v>171</v>
      </c>
    </row>
    <row r="5" spans="1:21">
      <c r="A5" t="s">
        <v>442</v>
      </c>
      <c r="B5">
        <v>8</v>
      </c>
      <c r="C5">
        <v>93673799</v>
      </c>
      <c r="D5" t="s">
        <v>443</v>
      </c>
      <c r="E5" t="s">
        <v>444</v>
      </c>
      <c r="F5" t="s">
        <v>23</v>
      </c>
      <c r="G5" t="s">
        <v>24</v>
      </c>
      <c r="H5" t="s">
        <v>25</v>
      </c>
      <c r="I5" t="s">
        <v>38</v>
      </c>
      <c r="J5">
        <v>0.45519999999999999</v>
      </c>
      <c r="K5">
        <f t="shared" si="0"/>
        <v>0.54479999999999995</v>
      </c>
      <c r="L5">
        <v>4.9500000000000004E-3</v>
      </c>
      <c r="M5">
        <v>0.15659999999999999</v>
      </c>
      <c r="N5" t="s">
        <v>27</v>
      </c>
      <c r="O5" t="s">
        <v>25</v>
      </c>
      <c r="P5" t="s">
        <v>38</v>
      </c>
      <c r="Q5" t="s">
        <v>48</v>
      </c>
      <c r="R5">
        <v>0.45519999999999999</v>
      </c>
      <c r="S5">
        <v>4.9500000000000004E-3</v>
      </c>
      <c r="T5">
        <v>0.15659999999999999</v>
      </c>
      <c r="U5" t="s">
        <v>34</v>
      </c>
    </row>
    <row r="6" spans="1:21">
      <c r="A6" t="s">
        <v>495</v>
      </c>
      <c r="B6">
        <v>9</v>
      </c>
      <c r="C6">
        <v>116642091</v>
      </c>
      <c r="D6" t="s">
        <v>496</v>
      </c>
      <c r="E6" t="s">
        <v>497</v>
      </c>
      <c r="F6" t="s">
        <v>23</v>
      </c>
      <c r="G6" t="s">
        <v>24</v>
      </c>
      <c r="H6" t="s">
        <v>25</v>
      </c>
      <c r="I6" t="s">
        <v>33</v>
      </c>
      <c r="J6">
        <v>0.47189999999999999</v>
      </c>
      <c r="K6">
        <f t="shared" si="0"/>
        <v>0.52810000000000001</v>
      </c>
      <c r="L6">
        <v>0.35770000000000002</v>
      </c>
      <c r="M6">
        <v>0.61880000000000002</v>
      </c>
      <c r="N6" t="s">
        <v>27</v>
      </c>
      <c r="O6" t="s">
        <v>33</v>
      </c>
      <c r="P6" t="s">
        <v>25</v>
      </c>
      <c r="Q6" t="s">
        <v>28</v>
      </c>
      <c r="R6">
        <v>0.52810000000000001</v>
      </c>
      <c r="S6">
        <v>0.64229999999999998</v>
      </c>
      <c r="T6">
        <v>0.38119999999999998</v>
      </c>
      <c r="U6" t="s">
        <v>75</v>
      </c>
    </row>
    <row r="7" spans="1:21">
      <c r="A7" t="s">
        <v>594</v>
      </c>
      <c r="B7">
        <v>12</v>
      </c>
      <c r="C7">
        <v>85787008</v>
      </c>
      <c r="D7" t="s">
        <v>592</v>
      </c>
      <c r="E7" t="s">
        <v>593</v>
      </c>
      <c r="F7" t="s">
        <v>23</v>
      </c>
      <c r="G7" t="s">
        <v>24</v>
      </c>
      <c r="H7" t="s">
        <v>33</v>
      </c>
      <c r="I7" t="s">
        <v>25</v>
      </c>
      <c r="J7">
        <v>0.48870000000000002</v>
      </c>
      <c r="K7">
        <f t="shared" si="0"/>
        <v>0.51129999999999998</v>
      </c>
      <c r="L7">
        <v>0.39850000000000002</v>
      </c>
      <c r="M7">
        <v>0.94699999999999995</v>
      </c>
      <c r="N7" t="s">
        <v>27</v>
      </c>
      <c r="O7" t="s">
        <v>33</v>
      </c>
      <c r="P7" t="s">
        <v>25</v>
      </c>
      <c r="Q7" t="s">
        <v>48</v>
      </c>
      <c r="R7">
        <v>0.48870000000000002</v>
      </c>
      <c r="S7">
        <v>0.39850000000000002</v>
      </c>
      <c r="T7">
        <v>0.94699999999999995</v>
      </c>
      <c r="U7" t="s">
        <v>69</v>
      </c>
    </row>
    <row r="8" spans="1:21">
      <c r="A8" t="s">
        <v>20</v>
      </c>
      <c r="B8">
        <v>1</v>
      </c>
      <c r="C8">
        <v>119502774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I8" t="s">
        <v>26</v>
      </c>
      <c r="J8">
        <v>0.48649999999999999</v>
      </c>
      <c r="K8">
        <f t="shared" si="0"/>
        <v>0.51350000000000007</v>
      </c>
      <c r="L8">
        <v>0.80689999999999995</v>
      </c>
      <c r="M8">
        <v>0.88649999999999995</v>
      </c>
      <c r="N8" t="s">
        <v>27</v>
      </c>
      <c r="O8" t="s">
        <v>25</v>
      </c>
      <c r="P8" t="s">
        <v>26</v>
      </c>
      <c r="Q8" t="s">
        <v>28</v>
      </c>
      <c r="R8">
        <v>0.48649999999999999</v>
      </c>
      <c r="S8">
        <v>0.80689999999999995</v>
      </c>
      <c r="T8">
        <v>0.88649999999999995</v>
      </c>
      <c r="U8" t="s">
        <v>29</v>
      </c>
    </row>
    <row r="9" spans="1:21">
      <c r="A9" t="s">
        <v>534</v>
      </c>
      <c r="B9">
        <v>10</v>
      </c>
      <c r="C9">
        <v>96108774</v>
      </c>
      <c r="D9" t="s">
        <v>535</v>
      </c>
      <c r="E9" t="s">
        <v>536</v>
      </c>
      <c r="F9" t="s">
        <v>23</v>
      </c>
      <c r="G9" t="s">
        <v>24</v>
      </c>
      <c r="H9" t="s">
        <v>38</v>
      </c>
      <c r="I9" t="s">
        <v>26</v>
      </c>
      <c r="J9">
        <v>0.30759999999999998</v>
      </c>
      <c r="K9">
        <f t="shared" si="0"/>
        <v>0.69240000000000002</v>
      </c>
      <c r="L9">
        <v>0.16089999999999999</v>
      </c>
      <c r="M9">
        <v>3.0300000000000001E-2</v>
      </c>
      <c r="N9" t="s">
        <v>27</v>
      </c>
      <c r="O9" t="s">
        <v>26</v>
      </c>
      <c r="P9" t="s">
        <v>38</v>
      </c>
      <c r="Q9" t="s">
        <v>28</v>
      </c>
      <c r="R9">
        <v>0.69240000000000002</v>
      </c>
      <c r="S9">
        <v>0.83909999999999996</v>
      </c>
      <c r="T9">
        <v>0.96970000000000001</v>
      </c>
      <c r="U9" t="s">
        <v>537</v>
      </c>
    </row>
    <row r="10" spans="1:21">
      <c r="A10" t="s">
        <v>597</v>
      </c>
      <c r="B10">
        <v>12</v>
      </c>
      <c r="C10">
        <v>124715164</v>
      </c>
      <c r="D10" t="s">
        <v>598</v>
      </c>
      <c r="E10" t="s">
        <v>599</v>
      </c>
      <c r="F10" t="s">
        <v>23</v>
      </c>
      <c r="G10" t="s">
        <v>24</v>
      </c>
      <c r="H10" t="s">
        <v>26</v>
      </c>
      <c r="I10" t="s">
        <v>38</v>
      </c>
      <c r="J10">
        <v>0.2394</v>
      </c>
      <c r="K10">
        <f t="shared" si="0"/>
        <v>0.76059999999999994</v>
      </c>
      <c r="L10">
        <v>0.14230000000000001</v>
      </c>
      <c r="M10">
        <v>9.6100000000000005E-2</v>
      </c>
      <c r="N10" t="s">
        <v>27</v>
      </c>
      <c r="O10" t="s">
        <v>38</v>
      </c>
      <c r="P10" t="s">
        <v>26</v>
      </c>
      <c r="Q10" t="s">
        <v>28</v>
      </c>
      <c r="R10">
        <v>0.76059999999999994</v>
      </c>
      <c r="S10">
        <v>0.85770000000000002</v>
      </c>
      <c r="T10">
        <v>0.90390000000000004</v>
      </c>
      <c r="U10" t="s">
        <v>171</v>
      </c>
    </row>
    <row r="11" spans="1:21">
      <c r="A11" t="s">
        <v>538</v>
      </c>
      <c r="B11">
        <v>10</v>
      </c>
      <c r="C11">
        <v>27897769</v>
      </c>
      <c r="D11" t="s">
        <v>539</v>
      </c>
      <c r="E11" t="s">
        <v>540</v>
      </c>
      <c r="F11" t="s">
        <v>23</v>
      </c>
      <c r="G11" t="s">
        <v>24</v>
      </c>
      <c r="H11" t="s">
        <v>25</v>
      </c>
      <c r="I11" t="s">
        <v>33</v>
      </c>
      <c r="J11">
        <v>0.121</v>
      </c>
      <c r="K11">
        <f t="shared" si="0"/>
        <v>0.879</v>
      </c>
      <c r="L11">
        <v>0.27350000000000002</v>
      </c>
      <c r="M11">
        <v>0.48180000000000001</v>
      </c>
      <c r="N11" t="s">
        <v>27</v>
      </c>
      <c r="O11" t="s">
        <v>25</v>
      </c>
      <c r="P11" t="s">
        <v>33</v>
      </c>
      <c r="Q11" t="s">
        <v>48</v>
      </c>
      <c r="R11">
        <v>0.121</v>
      </c>
      <c r="S11">
        <v>0.27350000000000002</v>
      </c>
      <c r="T11">
        <v>0.48180000000000001</v>
      </c>
      <c r="U11" t="s">
        <v>139</v>
      </c>
    </row>
    <row r="12" spans="1:21">
      <c r="A12" t="s">
        <v>600</v>
      </c>
      <c r="B12">
        <v>12</v>
      </c>
      <c r="C12">
        <v>84356493</v>
      </c>
      <c r="D12" t="s">
        <v>592</v>
      </c>
      <c r="E12" t="s">
        <v>601</v>
      </c>
      <c r="F12" t="s">
        <v>23</v>
      </c>
      <c r="G12" t="s">
        <v>24</v>
      </c>
      <c r="H12" t="s">
        <v>33</v>
      </c>
      <c r="I12" t="s">
        <v>25</v>
      </c>
      <c r="J12">
        <v>0.30609999999999998</v>
      </c>
      <c r="K12">
        <f t="shared" si="0"/>
        <v>0.69389999999999996</v>
      </c>
      <c r="L12">
        <v>0.28220000000000001</v>
      </c>
      <c r="M12">
        <v>2.8000000000000001E-2</v>
      </c>
      <c r="N12" t="s">
        <v>27</v>
      </c>
      <c r="O12" t="s">
        <v>25</v>
      </c>
      <c r="P12" t="s">
        <v>33</v>
      </c>
      <c r="Q12" t="s">
        <v>28</v>
      </c>
      <c r="R12">
        <v>0.69389999999999996</v>
      </c>
      <c r="S12">
        <v>0.71779999999999999</v>
      </c>
      <c r="T12">
        <v>0.97199999999999998</v>
      </c>
      <c r="U12" t="s">
        <v>386</v>
      </c>
    </row>
    <row r="13" spans="1:21">
      <c r="A13" t="s">
        <v>30</v>
      </c>
      <c r="B13">
        <v>1</v>
      </c>
      <c r="C13">
        <v>18996519</v>
      </c>
      <c r="D13" t="s">
        <v>31</v>
      </c>
      <c r="E13" t="s">
        <v>32</v>
      </c>
      <c r="F13" t="s">
        <v>23</v>
      </c>
      <c r="G13" t="s">
        <v>24</v>
      </c>
      <c r="H13" t="s">
        <v>33</v>
      </c>
      <c r="I13" t="s">
        <v>25</v>
      </c>
      <c r="J13">
        <v>0.2848</v>
      </c>
      <c r="K13">
        <f t="shared" si="0"/>
        <v>0.71520000000000006</v>
      </c>
      <c r="L13">
        <v>0.10639999999999999</v>
      </c>
      <c r="M13">
        <v>4.7699999999999999E-2</v>
      </c>
      <c r="N13" t="s">
        <v>27</v>
      </c>
      <c r="O13" t="s">
        <v>25</v>
      </c>
      <c r="P13" t="s">
        <v>33</v>
      </c>
      <c r="Q13" t="s">
        <v>28</v>
      </c>
      <c r="R13">
        <v>0.71520000000000006</v>
      </c>
      <c r="S13">
        <v>0.89359999999999995</v>
      </c>
      <c r="T13">
        <v>0.95230000000000004</v>
      </c>
      <c r="U13" t="s">
        <v>34</v>
      </c>
    </row>
    <row r="14" spans="1:21">
      <c r="A14" t="s">
        <v>602</v>
      </c>
      <c r="B14">
        <v>12</v>
      </c>
      <c r="C14">
        <v>66114630</v>
      </c>
      <c r="D14" t="s">
        <v>603</v>
      </c>
      <c r="E14" t="s">
        <v>604</v>
      </c>
      <c r="F14" t="s">
        <v>23</v>
      </c>
      <c r="G14" t="s">
        <v>24</v>
      </c>
      <c r="H14" t="s">
        <v>25</v>
      </c>
      <c r="I14" t="s">
        <v>33</v>
      </c>
      <c r="J14">
        <v>0.29389999999999999</v>
      </c>
      <c r="K14">
        <f t="shared" si="0"/>
        <v>0.70609999999999995</v>
      </c>
      <c r="L14">
        <v>0.90720000000000001</v>
      </c>
      <c r="M14">
        <v>0.1263</v>
      </c>
      <c r="N14" t="s">
        <v>27</v>
      </c>
      <c r="O14" t="s">
        <v>33</v>
      </c>
      <c r="P14" t="s">
        <v>25</v>
      </c>
      <c r="Q14" t="s">
        <v>28</v>
      </c>
      <c r="R14">
        <v>0.70609999999999995</v>
      </c>
      <c r="S14">
        <v>9.2799999999999994E-2</v>
      </c>
      <c r="T14">
        <v>0.87370000000000003</v>
      </c>
      <c r="U14" t="s">
        <v>34</v>
      </c>
    </row>
    <row r="15" spans="1:21">
      <c r="A15" t="s">
        <v>105</v>
      </c>
      <c r="B15">
        <v>2</v>
      </c>
      <c r="C15">
        <v>239690223</v>
      </c>
      <c r="D15" t="s">
        <v>106</v>
      </c>
      <c r="E15" t="s">
        <v>107</v>
      </c>
      <c r="F15" t="s">
        <v>23</v>
      </c>
      <c r="G15" t="s">
        <v>24</v>
      </c>
      <c r="H15" t="s">
        <v>25</v>
      </c>
      <c r="I15" t="s">
        <v>33</v>
      </c>
      <c r="J15">
        <v>0.13389999999999999</v>
      </c>
      <c r="K15">
        <f t="shared" si="0"/>
        <v>0.86609999999999998</v>
      </c>
      <c r="L15">
        <v>0</v>
      </c>
      <c r="M15">
        <v>0</v>
      </c>
      <c r="N15" t="s">
        <v>27</v>
      </c>
      <c r="O15" t="s">
        <v>33</v>
      </c>
      <c r="P15" t="s">
        <v>25</v>
      </c>
      <c r="Q15" t="s">
        <v>28</v>
      </c>
      <c r="R15">
        <v>0.86609999999999998</v>
      </c>
      <c r="S15">
        <v>1</v>
      </c>
      <c r="T15">
        <v>1</v>
      </c>
      <c r="U15" t="s">
        <v>108</v>
      </c>
    </row>
    <row r="16" spans="1:21">
      <c r="A16" t="s">
        <v>266</v>
      </c>
      <c r="B16">
        <v>4</v>
      </c>
      <c r="C16">
        <v>22394239</v>
      </c>
      <c r="D16" t="s">
        <v>267</v>
      </c>
      <c r="E16" t="s">
        <v>268</v>
      </c>
      <c r="F16" t="s">
        <v>23</v>
      </c>
      <c r="G16" t="s">
        <v>24</v>
      </c>
      <c r="H16" t="s">
        <v>25</v>
      </c>
      <c r="I16" t="s">
        <v>26</v>
      </c>
      <c r="J16">
        <v>6.5079999999999999E-2</v>
      </c>
      <c r="K16">
        <f t="shared" si="0"/>
        <v>0.93491999999999997</v>
      </c>
      <c r="L16">
        <v>1.24E-3</v>
      </c>
      <c r="M16">
        <v>3.8E-3</v>
      </c>
      <c r="N16" t="s">
        <v>27</v>
      </c>
      <c r="O16" t="s">
        <v>26</v>
      </c>
      <c r="P16" t="s">
        <v>25</v>
      </c>
      <c r="Q16" t="s">
        <v>28</v>
      </c>
      <c r="R16">
        <v>0.93491999999999997</v>
      </c>
      <c r="S16">
        <v>0.99875999999999998</v>
      </c>
      <c r="T16">
        <v>0.99619999999999997</v>
      </c>
      <c r="U16" t="s">
        <v>34</v>
      </c>
    </row>
    <row r="17" spans="1:21">
      <c r="A17" t="s">
        <v>35</v>
      </c>
      <c r="B17">
        <v>1</v>
      </c>
      <c r="C17">
        <v>245378575</v>
      </c>
      <c r="D17" t="s">
        <v>36</v>
      </c>
      <c r="E17" t="s">
        <v>37</v>
      </c>
      <c r="F17" t="s">
        <v>23</v>
      </c>
      <c r="G17" t="s">
        <v>24</v>
      </c>
      <c r="H17" t="s">
        <v>33</v>
      </c>
      <c r="I17" t="s">
        <v>38</v>
      </c>
      <c r="J17">
        <v>0.13589999999999999</v>
      </c>
      <c r="K17">
        <f t="shared" si="0"/>
        <v>0.86409999999999998</v>
      </c>
      <c r="L17">
        <v>0</v>
      </c>
      <c r="M17">
        <v>0</v>
      </c>
      <c r="N17" t="s">
        <v>27</v>
      </c>
      <c r="O17" t="s">
        <v>38</v>
      </c>
      <c r="P17" t="s">
        <v>33</v>
      </c>
      <c r="Q17" t="s">
        <v>28</v>
      </c>
      <c r="R17">
        <v>0.86409999999999998</v>
      </c>
      <c r="S17">
        <v>1</v>
      </c>
      <c r="T17">
        <v>1</v>
      </c>
      <c r="U17" t="s">
        <v>34</v>
      </c>
    </row>
    <row r="18" spans="1:21">
      <c r="A18" t="s">
        <v>541</v>
      </c>
      <c r="B18">
        <v>10</v>
      </c>
      <c r="C18">
        <v>28010605</v>
      </c>
      <c r="D18" t="s">
        <v>539</v>
      </c>
      <c r="E18" t="s">
        <v>540</v>
      </c>
      <c r="F18" t="s">
        <v>23</v>
      </c>
      <c r="G18" t="s">
        <v>24</v>
      </c>
      <c r="H18" t="s">
        <v>33</v>
      </c>
      <c r="I18" t="s">
        <v>25</v>
      </c>
      <c r="J18">
        <v>0.26790000000000003</v>
      </c>
      <c r="K18">
        <f t="shared" si="0"/>
        <v>0.73209999999999997</v>
      </c>
      <c r="L18">
        <v>0.1077</v>
      </c>
      <c r="M18">
        <v>8.2500000000000004E-2</v>
      </c>
      <c r="N18" t="s">
        <v>27</v>
      </c>
      <c r="O18" t="s">
        <v>25</v>
      </c>
      <c r="P18" t="s">
        <v>33</v>
      </c>
      <c r="Q18" t="s">
        <v>28</v>
      </c>
      <c r="R18">
        <v>0.73209999999999997</v>
      </c>
      <c r="S18">
        <v>0.89229999999999998</v>
      </c>
      <c r="T18">
        <v>0.91749999999999998</v>
      </c>
      <c r="U18" t="s">
        <v>49</v>
      </c>
    </row>
    <row r="19" spans="1:21">
      <c r="A19" t="s">
        <v>109</v>
      </c>
      <c r="B19">
        <v>2</v>
      </c>
      <c r="C19">
        <v>232880971</v>
      </c>
      <c r="D19" t="s">
        <v>110</v>
      </c>
      <c r="E19" t="s">
        <v>111</v>
      </c>
      <c r="F19" t="s">
        <v>23</v>
      </c>
      <c r="G19" t="s">
        <v>24</v>
      </c>
      <c r="H19" t="s">
        <v>25</v>
      </c>
      <c r="I19" t="s">
        <v>38</v>
      </c>
      <c r="J19">
        <v>0.48459999999999998</v>
      </c>
      <c r="K19">
        <f t="shared" si="0"/>
        <v>0.51540000000000008</v>
      </c>
      <c r="L19">
        <v>0.97770000000000001</v>
      </c>
      <c r="M19">
        <v>0.95609999999999995</v>
      </c>
      <c r="N19" t="s">
        <v>27</v>
      </c>
      <c r="O19" t="s">
        <v>25</v>
      </c>
      <c r="P19" t="s">
        <v>38</v>
      </c>
      <c r="Q19" t="s">
        <v>28</v>
      </c>
      <c r="R19">
        <v>0.48459999999999998</v>
      </c>
      <c r="S19">
        <v>0.97770000000000001</v>
      </c>
      <c r="T19">
        <v>0.95609999999999995</v>
      </c>
      <c r="U19" t="s">
        <v>69</v>
      </c>
    </row>
    <row r="20" spans="1:21">
      <c r="A20" t="s">
        <v>116</v>
      </c>
      <c r="B20">
        <v>2</v>
      </c>
      <c r="C20">
        <v>177345714</v>
      </c>
      <c r="D20" t="s">
        <v>117</v>
      </c>
      <c r="E20" t="s">
        <v>118</v>
      </c>
      <c r="F20" t="s">
        <v>23</v>
      </c>
      <c r="G20" t="s">
        <v>24</v>
      </c>
      <c r="H20" t="s">
        <v>26</v>
      </c>
      <c r="I20" t="s">
        <v>38</v>
      </c>
      <c r="J20">
        <v>0.1166</v>
      </c>
      <c r="K20">
        <f t="shared" si="0"/>
        <v>0.88339999999999996</v>
      </c>
      <c r="L20">
        <v>1.1140000000000001E-2</v>
      </c>
      <c r="M20">
        <v>0</v>
      </c>
      <c r="N20" t="s">
        <v>27</v>
      </c>
      <c r="O20" t="s">
        <v>26</v>
      </c>
      <c r="P20" t="s">
        <v>38</v>
      </c>
      <c r="Q20" t="s">
        <v>48</v>
      </c>
      <c r="R20">
        <v>0.1166</v>
      </c>
      <c r="S20">
        <v>1.1140000000000001E-2</v>
      </c>
      <c r="T20">
        <v>0</v>
      </c>
      <c r="U20" t="s">
        <v>57</v>
      </c>
    </row>
    <row r="21" spans="1:21">
      <c r="A21" t="s">
        <v>208</v>
      </c>
      <c r="B21">
        <v>3</v>
      </c>
      <c r="C21">
        <v>138946868</v>
      </c>
      <c r="D21" t="s">
        <v>209</v>
      </c>
      <c r="E21" t="s">
        <v>210</v>
      </c>
      <c r="F21" t="s">
        <v>23</v>
      </c>
      <c r="G21" t="s">
        <v>24</v>
      </c>
      <c r="H21" t="s">
        <v>26</v>
      </c>
      <c r="I21" t="s">
        <v>33</v>
      </c>
      <c r="J21">
        <v>0.4728</v>
      </c>
      <c r="K21">
        <f t="shared" si="0"/>
        <v>0.5272</v>
      </c>
      <c r="L21">
        <v>1</v>
      </c>
      <c r="M21">
        <v>0.9395</v>
      </c>
      <c r="N21" t="s">
        <v>27</v>
      </c>
      <c r="O21" t="s">
        <v>26</v>
      </c>
      <c r="P21" t="s">
        <v>33</v>
      </c>
      <c r="Q21" t="s">
        <v>28</v>
      </c>
      <c r="R21">
        <v>0.4728</v>
      </c>
      <c r="S21">
        <v>1</v>
      </c>
      <c r="T21">
        <v>0.9395</v>
      </c>
      <c r="U21" t="s">
        <v>211</v>
      </c>
    </row>
    <row r="22" spans="1:21">
      <c r="A22" t="s">
        <v>648</v>
      </c>
      <c r="B22">
        <v>14</v>
      </c>
      <c r="C22">
        <v>61664530</v>
      </c>
      <c r="D22" t="s">
        <v>649</v>
      </c>
      <c r="E22" t="s">
        <v>650</v>
      </c>
      <c r="F22" t="s">
        <v>23</v>
      </c>
      <c r="G22" t="s">
        <v>24</v>
      </c>
      <c r="H22" t="s">
        <v>25</v>
      </c>
      <c r="I22" t="s">
        <v>33</v>
      </c>
      <c r="J22">
        <v>0.49609999999999999</v>
      </c>
      <c r="K22">
        <f t="shared" si="0"/>
        <v>0.50390000000000001</v>
      </c>
      <c r="L22">
        <v>0.61140000000000005</v>
      </c>
      <c r="M22">
        <v>0.93720000000000003</v>
      </c>
      <c r="N22" t="s">
        <v>27</v>
      </c>
      <c r="O22" t="s">
        <v>25</v>
      </c>
      <c r="P22" t="s">
        <v>33</v>
      </c>
      <c r="Q22" t="s">
        <v>28</v>
      </c>
      <c r="R22">
        <v>0.49609999999999999</v>
      </c>
      <c r="S22">
        <v>0.61140000000000005</v>
      </c>
      <c r="T22">
        <v>0.93720000000000003</v>
      </c>
      <c r="U22" t="s">
        <v>34</v>
      </c>
    </row>
    <row r="23" spans="1:21">
      <c r="A23" t="s">
        <v>764</v>
      </c>
      <c r="B23">
        <v>18</v>
      </c>
      <c r="C23">
        <v>8556126</v>
      </c>
      <c r="D23" t="s">
        <v>765</v>
      </c>
      <c r="E23" t="s">
        <v>766</v>
      </c>
      <c r="F23" t="s">
        <v>23</v>
      </c>
      <c r="G23" t="s">
        <v>24</v>
      </c>
      <c r="H23" t="s">
        <v>33</v>
      </c>
      <c r="I23" t="s">
        <v>25</v>
      </c>
      <c r="J23">
        <v>0.1033</v>
      </c>
      <c r="K23">
        <f t="shared" si="0"/>
        <v>0.89670000000000005</v>
      </c>
      <c r="L23">
        <v>5.9409999999999998E-2</v>
      </c>
      <c r="M23">
        <v>0.27610000000000001</v>
      </c>
      <c r="N23" t="s">
        <v>27</v>
      </c>
      <c r="O23" t="s">
        <v>25</v>
      </c>
      <c r="P23" t="s">
        <v>33</v>
      </c>
      <c r="Q23" t="s">
        <v>28</v>
      </c>
      <c r="R23">
        <v>0.89670000000000005</v>
      </c>
      <c r="S23">
        <v>0.94059000000000004</v>
      </c>
      <c r="T23">
        <v>0.72389999999999999</v>
      </c>
      <c r="U23" t="s">
        <v>344</v>
      </c>
    </row>
    <row r="24" spans="1:21">
      <c r="A24" t="s">
        <v>723</v>
      </c>
      <c r="B24">
        <v>16</v>
      </c>
      <c r="C24">
        <v>66624438</v>
      </c>
      <c r="D24" t="s">
        <v>724</v>
      </c>
      <c r="E24" t="s">
        <v>725</v>
      </c>
      <c r="F24" t="s">
        <v>23</v>
      </c>
      <c r="G24" t="s">
        <v>24</v>
      </c>
      <c r="H24" t="s">
        <v>26</v>
      </c>
      <c r="I24" t="s">
        <v>38</v>
      </c>
      <c r="J24">
        <v>0.1487</v>
      </c>
      <c r="K24">
        <f t="shared" si="0"/>
        <v>0.85129999999999995</v>
      </c>
      <c r="L24">
        <v>4.2079999999999999E-2</v>
      </c>
      <c r="M24">
        <v>4.0800000000000003E-2</v>
      </c>
      <c r="N24" t="s">
        <v>27</v>
      </c>
      <c r="O24" t="s">
        <v>26</v>
      </c>
      <c r="P24" t="s">
        <v>38</v>
      </c>
      <c r="Q24" t="s">
        <v>48</v>
      </c>
      <c r="R24">
        <v>0.1487</v>
      </c>
      <c r="S24">
        <v>4.2079999999999999E-2</v>
      </c>
      <c r="T24">
        <v>4.0800000000000003E-2</v>
      </c>
      <c r="U24" t="s">
        <v>139</v>
      </c>
    </row>
    <row r="25" spans="1:21">
      <c r="A25" t="s">
        <v>119</v>
      </c>
      <c r="B25">
        <v>2</v>
      </c>
      <c r="C25">
        <v>66085159</v>
      </c>
      <c r="D25" t="s">
        <v>120</v>
      </c>
      <c r="E25" t="s">
        <v>121</v>
      </c>
      <c r="F25" t="s">
        <v>23</v>
      </c>
      <c r="G25" t="s">
        <v>24</v>
      </c>
      <c r="H25" t="s">
        <v>25</v>
      </c>
      <c r="I25" t="s">
        <v>33</v>
      </c>
      <c r="J25">
        <v>0.23580000000000001</v>
      </c>
      <c r="K25">
        <f t="shared" si="0"/>
        <v>0.76419999999999999</v>
      </c>
      <c r="L25">
        <v>4.827E-2</v>
      </c>
      <c r="M25">
        <v>0.35699999999999998</v>
      </c>
      <c r="N25" t="s">
        <v>27</v>
      </c>
      <c r="O25" t="s">
        <v>33</v>
      </c>
      <c r="P25" t="s">
        <v>25</v>
      </c>
      <c r="Q25" t="s">
        <v>28</v>
      </c>
      <c r="R25">
        <v>0.76419999999999999</v>
      </c>
      <c r="S25">
        <v>0.95172999999999996</v>
      </c>
      <c r="T25">
        <v>0.64300000000000002</v>
      </c>
      <c r="U25" t="s">
        <v>46</v>
      </c>
    </row>
    <row r="26" spans="1:21">
      <c r="A26" t="s">
        <v>122</v>
      </c>
      <c r="B26">
        <v>2</v>
      </c>
      <c r="C26">
        <v>177368779</v>
      </c>
      <c r="D26" t="s">
        <v>117</v>
      </c>
      <c r="E26" t="s">
        <v>118</v>
      </c>
      <c r="F26" t="s">
        <v>23</v>
      </c>
      <c r="G26" t="s">
        <v>24</v>
      </c>
      <c r="H26" t="s">
        <v>38</v>
      </c>
      <c r="I26" t="s">
        <v>26</v>
      </c>
      <c r="J26">
        <v>0.14910000000000001</v>
      </c>
      <c r="K26">
        <f t="shared" si="0"/>
        <v>0.85089999999999999</v>
      </c>
      <c r="L26">
        <v>0.87380000000000002</v>
      </c>
      <c r="M26">
        <v>0.80030000000000001</v>
      </c>
      <c r="N26" t="s">
        <v>27</v>
      </c>
      <c r="O26" t="s">
        <v>38</v>
      </c>
      <c r="P26" t="s">
        <v>26</v>
      </c>
      <c r="Q26" t="s">
        <v>28</v>
      </c>
      <c r="R26">
        <v>0.14910000000000001</v>
      </c>
      <c r="S26">
        <v>0.87380000000000002</v>
      </c>
      <c r="T26">
        <v>0.80030000000000001</v>
      </c>
      <c r="U26" t="s">
        <v>34</v>
      </c>
    </row>
    <row r="27" spans="1:21">
      <c r="A27" t="s">
        <v>123</v>
      </c>
      <c r="B27">
        <v>2</v>
      </c>
      <c r="C27">
        <v>104653581</v>
      </c>
      <c r="D27" t="s">
        <v>124</v>
      </c>
      <c r="E27" t="s">
        <v>125</v>
      </c>
      <c r="F27" t="s">
        <v>23</v>
      </c>
      <c r="G27" t="s">
        <v>24</v>
      </c>
      <c r="H27" t="s">
        <v>26</v>
      </c>
      <c r="I27" t="s">
        <v>25</v>
      </c>
      <c r="J27">
        <v>0.1148</v>
      </c>
      <c r="K27">
        <f t="shared" si="0"/>
        <v>0.88519999999999999</v>
      </c>
      <c r="L27">
        <v>7.6730000000000007E-2</v>
      </c>
      <c r="M27">
        <v>0.1074</v>
      </c>
      <c r="N27" t="s">
        <v>27</v>
      </c>
      <c r="O27" t="s">
        <v>25</v>
      </c>
      <c r="P27" t="s">
        <v>26</v>
      </c>
      <c r="Q27" t="s">
        <v>28</v>
      </c>
      <c r="R27">
        <v>0.88519999999999999</v>
      </c>
      <c r="S27">
        <v>0.92327000000000004</v>
      </c>
      <c r="T27">
        <v>0.89260000000000006</v>
      </c>
      <c r="U27" t="s">
        <v>126</v>
      </c>
    </row>
    <row r="28" spans="1:21">
      <c r="A28" t="s">
        <v>409</v>
      </c>
      <c r="B28">
        <v>7</v>
      </c>
      <c r="C28">
        <v>34162983</v>
      </c>
      <c r="D28" t="s">
        <v>410</v>
      </c>
      <c r="E28" t="s">
        <v>411</v>
      </c>
      <c r="F28" t="s">
        <v>23</v>
      </c>
      <c r="G28" t="s">
        <v>24</v>
      </c>
      <c r="H28" t="s">
        <v>38</v>
      </c>
      <c r="I28" t="s">
        <v>26</v>
      </c>
      <c r="J28">
        <v>0.13389999999999999</v>
      </c>
      <c r="K28">
        <f t="shared" si="0"/>
        <v>0.86609999999999998</v>
      </c>
      <c r="L28">
        <v>0.21779999999999999</v>
      </c>
      <c r="M28">
        <v>9.2999999999999999E-2</v>
      </c>
      <c r="N28" t="s">
        <v>27</v>
      </c>
      <c r="O28" t="s">
        <v>38</v>
      </c>
      <c r="P28" t="s">
        <v>26</v>
      </c>
      <c r="Q28" t="s">
        <v>48</v>
      </c>
      <c r="R28">
        <v>0.13389999999999999</v>
      </c>
      <c r="S28">
        <v>0.21779999999999999</v>
      </c>
      <c r="T28">
        <v>9.2999999999999999E-2</v>
      </c>
      <c r="U28" t="s">
        <v>101</v>
      </c>
    </row>
    <row r="29" spans="1:21">
      <c r="A29" t="s">
        <v>688</v>
      </c>
      <c r="B29">
        <v>15</v>
      </c>
      <c r="C29">
        <v>63269446</v>
      </c>
      <c r="D29" t="s">
        <v>689</v>
      </c>
      <c r="E29" t="s">
        <v>690</v>
      </c>
      <c r="F29" t="s">
        <v>23</v>
      </c>
      <c r="G29" t="s">
        <v>24</v>
      </c>
      <c r="H29" t="s">
        <v>26</v>
      </c>
      <c r="I29" t="s">
        <v>38</v>
      </c>
      <c r="J29">
        <v>0.25679999999999997</v>
      </c>
      <c r="K29">
        <f t="shared" si="0"/>
        <v>0.74320000000000008</v>
      </c>
      <c r="L29">
        <v>0.41210000000000002</v>
      </c>
      <c r="M29">
        <v>0.23449999999999999</v>
      </c>
      <c r="N29" t="s">
        <v>27</v>
      </c>
      <c r="O29" t="s">
        <v>38</v>
      </c>
      <c r="P29" t="s">
        <v>26</v>
      </c>
      <c r="Q29" t="s">
        <v>48</v>
      </c>
      <c r="R29">
        <v>0.74320000000000008</v>
      </c>
      <c r="S29">
        <v>0.58789999999999998</v>
      </c>
      <c r="T29">
        <v>0.76550000000000007</v>
      </c>
      <c r="U29" t="s">
        <v>53</v>
      </c>
    </row>
    <row r="30" spans="1:21">
      <c r="A30" t="s">
        <v>412</v>
      </c>
      <c r="B30">
        <v>7</v>
      </c>
      <c r="C30">
        <v>33321872</v>
      </c>
      <c r="D30" t="s">
        <v>410</v>
      </c>
      <c r="E30" t="s">
        <v>413</v>
      </c>
      <c r="F30" t="s">
        <v>23</v>
      </c>
      <c r="G30" t="s">
        <v>24</v>
      </c>
      <c r="H30" t="s">
        <v>25</v>
      </c>
      <c r="I30" t="s">
        <v>38</v>
      </c>
      <c r="J30">
        <v>0.41210000000000002</v>
      </c>
      <c r="K30">
        <f t="shared" si="0"/>
        <v>0.58789999999999998</v>
      </c>
      <c r="L30">
        <v>0.17699999999999999</v>
      </c>
      <c r="M30">
        <v>6.13E-2</v>
      </c>
      <c r="N30" t="s">
        <v>27</v>
      </c>
      <c r="O30" t="s">
        <v>38</v>
      </c>
      <c r="P30" t="s">
        <v>25</v>
      </c>
      <c r="Q30" t="s">
        <v>28</v>
      </c>
      <c r="R30">
        <v>0.58789999999999998</v>
      </c>
      <c r="S30">
        <v>0.82299999999999995</v>
      </c>
      <c r="T30">
        <v>0.93869999999999998</v>
      </c>
      <c r="U30" t="s">
        <v>34</v>
      </c>
    </row>
    <row r="31" spans="1:21">
      <c r="A31" t="s">
        <v>691</v>
      </c>
      <c r="B31">
        <v>15</v>
      </c>
      <c r="C31">
        <v>26490867</v>
      </c>
      <c r="D31" t="s">
        <v>692</v>
      </c>
      <c r="E31" t="s">
        <v>693</v>
      </c>
      <c r="F31" t="s">
        <v>23</v>
      </c>
      <c r="G31" t="s">
        <v>24</v>
      </c>
      <c r="H31" t="s">
        <v>33</v>
      </c>
      <c r="I31" t="s">
        <v>25</v>
      </c>
      <c r="J31">
        <v>5.1220000000000002E-2</v>
      </c>
      <c r="K31">
        <f t="shared" si="0"/>
        <v>0.94877999999999996</v>
      </c>
      <c r="L31">
        <v>0</v>
      </c>
      <c r="M31">
        <v>0</v>
      </c>
      <c r="N31" t="s">
        <v>27</v>
      </c>
      <c r="O31" t="s">
        <v>25</v>
      </c>
      <c r="P31" t="s">
        <v>33</v>
      </c>
      <c r="Q31" t="s">
        <v>28</v>
      </c>
      <c r="R31">
        <v>0.94877999999999996</v>
      </c>
      <c r="S31">
        <v>1</v>
      </c>
      <c r="T31">
        <v>1</v>
      </c>
      <c r="U31" t="s">
        <v>53</v>
      </c>
    </row>
    <row r="32" spans="1:21">
      <c r="A32" t="s">
        <v>43</v>
      </c>
      <c r="B32">
        <v>1</v>
      </c>
      <c r="C32">
        <v>165300839</v>
      </c>
      <c r="D32" t="s">
        <v>44</v>
      </c>
      <c r="E32" t="s">
        <v>45</v>
      </c>
      <c r="F32" t="s">
        <v>23</v>
      </c>
      <c r="G32" t="s">
        <v>24</v>
      </c>
      <c r="H32" t="s">
        <v>26</v>
      </c>
      <c r="I32" t="s">
        <v>38</v>
      </c>
      <c r="J32">
        <v>0.2162</v>
      </c>
      <c r="K32">
        <f t="shared" si="0"/>
        <v>0.78380000000000005</v>
      </c>
      <c r="L32">
        <v>0.1547</v>
      </c>
      <c r="M32">
        <v>0.21179999999999999</v>
      </c>
      <c r="N32" t="s">
        <v>27</v>
      </c>
      <c r="O32" t="s">
        <v>26</v>
      </c>
      <c r="P32" t="s">
        <v>38</v>
      </c>
      <c r="Q32" t="s">
        <v>28</v>
      </c>
      <c r="R32">
        <v>0.2162</v>
      </c>
      <c r="S32">
        <v>0.1547</v>
      </c>
      <c r="T32">
        <v>0.21179999999999999</v>
      </c>
      <c r="U32" t="s">
        <v>46</v>
      </c>
    </row>
    <row r="33" spans="1:21">
      <c r="A33" t="s">
        <v>129</v>
      </c>
      <c r="B33">
        <v>2</v>
      </c>
      <c r="C33">
        <v>71830689</v>
      </c>
      <c r="D33" t="s">
        <v>130</v>
      </c>
      <c r="E33" t="s">
        <v>131</v>
      </c>
      <c r="F33" t="s">
        <v>23</v>
      </c>
      <c r="G33" t="s">
        <v>24</v>
      </c>
      <c r="H33" t="s">
        <v>26</v>
      </c>
      <c r="I33" t="s">
        <v>38</v>
      </c>
      <c r="J33">
        <v>5.561E-2</v>
      </c>
      <c r="K33">
        <f t="shared" si="0"/>
        <v>0.94438999999999995</v>
      </c>
      <c r="L33">
        <v>7.1779999999999997E-2</v>
      </c>
      <c r="M33">
        <v>0.19889999999999999</v>
      </c>
      <c r="N33" t="s">
        <v>27</v>
      </c>
      <c r="O33" t="s">
        <v>38</v>
      </c>
      <c r="P33" t="s">
        <v>26</v>
      </c>
      <c r="Q33" t="s">
        <v>48</v>
      </c>
      <c r="R33">
        <v>0.94438999999999995</v>
      </c>
      <c r="S33">
        <v>0.92822000000000005</v>
      </c>
      <c r="T33">
        <v>0.80110000000000003</v>
      </c>
      <c r="U33" t="s">
        <v>132</v>
      </c>
    </row>
    <row r="34" spans="1:21">
      <c r="A34" t="s">
        <v>694</v>
      </c>
      <c r="B34">
        <v>15</v>
      </c>
      <c r="C34">
        <v>71925114</v>
      </c>
      <c r="D34" t="s">
        <v>695</v>
      </c>
      <c r="E34" t="s">
        <v>696</v>
      </c>
      <c r="F34" t="s">
        <v>23</v>
      </c>
      <c r="G34" t="s">
        <v>24</v>
      </c>
      <c r="H34" t="s">
        <v>26</v>
      </c>
      <c r="I34" t="s">
        <v>25</v>
      </c>
      <c r="J34">
        <v>0.34129999999999999</v>
      </c>
      <c r="K34">
        <f t="shared" si="0"/>
        <v>0.65870000000000006</v>
      </c>
      <c r="L34">
        <v>0.58660000000000001</v>
      </c>
      <c r="M34">
        <v>0.76170000000000004</v>
      </c>
      <c r="N34" t="s">
        <v>27</v>
      </c>
      <c r="O34" t="s">
        <v>25</v>
      </c>
      <c r="P34" t="s">
        <v>26</v>
      </c>
      <c r="Q34" t="s">
        <v>48</v>
      </c>
      <c r="R34">
        <v>0.65870000000000006</v>
      </c>
      <c r="S34">
        <v>0.41339999999999999</v>
      </c>
      <c r="T34">
        <v>0.23829999999999996</v>
      </c>
      <c r="U34" t="s">
        <v>697</v>
      </c>
    </row>
    <row r="35" spans="1:21">
      <c r="A35" t="s">
        <v>546</v>
      </c>
      <c r="B35">
        <v>10</v>
      </c>
      <c r="C35">
        <v>127837659</v>
      </c>
      <c r="D35" t="s">
        <v>547</v>
      </c>
      <c r="E35" t="s">
        <v>548</v>
      </c>
      <c r="F35" t="s">
        <v>23</v>
      </c>
      <c r="G35" t="s">
        <v>24</v>
      </c>
      <c r="H35" t="s">
        <v>25</v>
      </c>
      <c r="I35" t="s">
        <v>33</v>
      </c>
      <c r="J35">
        <v>0.52080000000000004</v>
      </c>
      <c r="K35">
        <f t="shared" si="0"/>
        <v>0.47919999999999996</v>
      </c>
      <c r="L35">
        <v>0.97709999999999997</v>
      </c>
      <c r="M35">
        <v>0.85850000000000004</v>
      </c>
      <c r="N35" t="s">
        <v>27</v>
      </c>
      <c r="O35" t="s">
        <v>25</v>
      </c>
      <c r="P35" t="s">
        <v>33</v>
      </c>
      <c r="Q35" t="s">
        <v>28</v>
      </c>
      <c r="R35">
        <v>0.52080000000000004</v>
      </c>
      <c r="S35">
        <v>0.97709999999999997</v>
      </c>
      <c r="T35">
        <v>0.85850000000000004</v>
      </c>
      <c r="U35" t="s">
        <v>173</v>
      </c>
    </row>
    <row r="36" spans="1:21">
      <c r="A36" t="s">
        <v>449</v>
      </c>
      <c r="B36">
        <v>8</v>
      </c>
      <c r="C36">
        <v>123462066</v>
      </c>
      <c r="D36" t="s">
        <v>450</v>
      </c>
      <c r="E36" t="s">
        <v>451</v>
      </c>
      <c r="F36" t="s">
        <v>23</v>
      </c>
      <c r="G36" t="s">
        <v>24</v>
      </c>
      <c r="H36" t="s">
        <v>25</v>
      </c>
      <c r="I36" t="s">
        <v>33</v>
      </c>
      <c r="J36">
        <v>0.41670000000000001</v>
      </c>
      <c r="K36">
        <f t="shared" si="0"/>
        <v>0.58329999999999993</v>
      </c>
      <c r="L36">
        <v>0.52600000000000002</v>
      </c>
      <c r="M36">
        <v>0.60440000000000005</v>
      </c>
      <c r="N36" t="s">
        <v>27</v>
      </c>
      <c r="O36" t="s">
        <v>33</v>
      </c>
      <c r="P36" t="s">
        <v>25</v>
      </c>
      <c r="Q36" t="s">
        <v>28</v>
      </c>
      <c r="R36">
        <v>0.58329999999999993</v>
      </c>
      <c r="S36">
        <v>0.47399999999999998</v>
      </c>
      <c r="T36">
        <v>0.39559999999999995</v>
      </c>
      <c r="U36" t="s">
        <v>139</v>
      </c>
    </row>
    <row r="37" spans="1:21">
      <c r="A37" t="s">
        <v>698</v>
      </c>
      <c r="B37">
        <v>15</v>
      </c>
      <c r="C37">
        <v>35973421</v>
      </c>
      <c r="D37" t="s">
        <v>686</v>
      </c>
      <c r="E37" t="s">
        <v>699</v>
      </c>
      <c r="F37" t="s">
        <v>23</v>
      </c>
      <c r="G37" t="s">
        <v>24</v>
      </c>
      <c r="H37" t="s">
        <v>33</v>
      </c>
      <c r="I37" t="s">
        <v>25</v>
      </c>
      <c r="J37">
        <v>0.37540000000000001</v>
      </c>
      <c r="K37">
        <f t="shared" si="0"/>
        <v>0.62460000000000004</v>
      </c>
      <c r="L37">
        <v>9.4060000000000005E-2</v>
      </c>
      <c r="M37">
        <v>5.8999999999999997E-2</v>
      </c>
      <c r="N37" t="s">
        <v>27</v>
      </c>
      <c r="O37" t="s">
        <v>25</v>
      </c>
      <c r="P37" t="s">
        <v>33</v>
      </c>
      <c r="Q37" t="s">
        <v>28</v>
      </c>
      <c r="R37">
        <v>0.62460000000000004</v>
      </c>
      <c r="S37">
        <v>0.90593999999999997</v>
      </c>
      <c r="T37">
        <v>0.94100000000000006</v>
      </c>
      <c r="U37" t="s">
        <v>139</v>
      </c>
    </row>
    <row r="38" spans="1:21">
      <c r="A38" t="s">
        <v>269</v>
      </c>
      <c r="B38">
        <v>4</v>
      </c>
      <c r="C38">
        <v>127810815</v>
      </c>
      <c r="D38" t="s">
        <v>270</v>
      </c>
      <c r="E38" t="s">
        <v>271</v>
      </c>
      <c r="F38" t="s">
        <v>23</v>
      </c>
      <c r="G38" t="s">
        <v>24</v>
      </c>
      <c r="H38" t="s">
        <v>26</v>
      </c>
      <c r="I38" t="s">
        <v>25</v>
      </c>
      <c r="J38">
        <v>0.29160000000000003</v>
      </c>
      <c r="K38">
        <f t="shared" si="0"/>
        <v>0.70839999999999992</v>
      </c>
      <c r="L38">
        <v>1.856E-2</v>
      </c>
      <c r="M38">
        <v>1.5E-3</v>
      </c>
      <c r="N38" t="s">
        <v>27</v>
      </c>
      <c r="O38" t="s">
        <v>25</v>
      </c>
      <c r="P38" t="s">
        <v>26</v>
      </c>
      <c r="Q38" t="s">
        <v>28</v>
      </c>
      <c r="R38">
        <v>0.70839999999999992</v>
      </c>
      <c r="S38">
        <v>0.98143999999999998</v>
      </c>
      <c r="T38">
        <v>0.99850000000000005</v>
      </c>
      <c r="U38" t="s">
        <v>34</v>
      </c>
    </row>
    <row r="39" spans="1:21">
      <c r="A39" t="s">
        <v>414</v>
      </c>
      <c r="B39">
        <v>7</v>
      </c>
      <c r="C39">
        <v>18733748</v>
      </c>
      <c r="D39" t="s">
        <v>401</v>
      </c>
      <c r="E39" t="s">
        <v>402</v>
      </c>
      <c r="F39" t="s">
        <v>23</v>
      </c>
      <c r="G39" t="s">
        <v>24</v>
      </c>
      <c r="H39" t="s">
        <v>33</v>
      </c>
      <c r="I39" t="s">
        <v>25</v>
      </c>
      <c r="J39">
        <v>0.3044</v>
      </c>
      <c r="K39">
        <f t="shared" si="0"/>
        <v>0.6956</v>
      </c>
      <c r="L39">
        <v>7.1779999999999997E-2</v>
      </c>
      <c r="M39">
        <v>0.66410000000000002</v>
      </c>
      <c r="N39" t="s">
        <v>27</v>
      </c>
      <c r="O39" t="s">
        <v>33</v>
      </c>
      <c r="P39" t="s">
        <v>25</v>
      </c>
      <c r="Q39" t="s">
        <v>48</v>
      </c>
      <c r="R39">
        <v>0.3044</v>
      </c>
      <c r="S39">
        <v>7.1779999999999997E-2</v>
      </c>
      <c r="T39">
        <v>0.66410000000000002</v>
      </c>
      <c r="U39" t="s">
        <v>415</v>
      </c>
    </row>
    <row r="40" spans="1:21">
      <c r="A40" t="s">
        <v>133</v>
      </c>
      <c r="B40">
        <v>2</v>
      </c>
      <c r="C40">
        <v>146045060</v>
      </c>
      <c r="D40" t="s">
        <v>134</v>
      </c>
      <c r="E40" t="s">
        <v>135</v>
      </c>
      <c r="F40" t="s">
        <v>23</v>
      </c>
      <c r="G40" t="s">
        <v>24</v>
      </c>
      <c r="H40" t="s">
        <v>38</v>
      </c>
      <c r="I40" t="s">
        <v>26</v>
      </c>
      <c r="J40">
        <v>0.38440000000000002</v>
      </c>
      <c r="K40">
        <f t="shared" si="0"/>
        <v>0.61559999999999993</v>
      </c>
      <c r="L40">
        <v>0.52349999999999997</v>
      </c>
      <c r="M40">
        <v>0.18229999999999999</v>
      </c>
      <c r="N40" t="s">
        <v>27</v>
      </c>
      <c r="O40" t="s">
        <v>26</v>
      </c>
      <c r="P40" t="s">
        <v>38</v>
      </c>
      <c r="Q40" t="s">
        <v>28</v>
      </c>
      <c r="R40">
        <v>0.61559999999999993</v>
      </c>
      <c r="S40">
        <v>0.47650000000000003</v>
      </c>
      <c r="T40">
        <v>0.81769999999999998</v>
      </c>
      <c r="U40" t="s">
        <v>69</v>
      </c>
    </row>
    <row r="41" spans="1:21">
      <c r="A41" t="s">
        <v>326</v>
      </c>
      <c r="B41">
        <v>5</v>
      </c>
      <c r="C41">
        <v>1901205</v>
      </c>
      <c r="D41" t="s">
        <v>327</v>
      </c>
      <c r="E41" t="s">
        <v>328</v>
      </c>
      <c r="F41" t="s">
        <v>23</v>
      </c>
      <c r="G41" t="s">
        <v>24</v>
      </c>
      <c r="H41" t="s">
        <v>25</v>
      </c>
      <c r="I41" t="s">
        <v>33</v>
      </c>
      <c r="J41">
        <v>0.22500000000000001</v>
      </c>
      <c r="K41">
        <f t="shared" si="0"/>
        <v>0.77500000000000002</v>
      </c>
      <c r="L41">
        <v>0.23019999999999999</v>
      </c>
      <c r="M41">
        <v>5.7500000000000002E-2</v>
      </c>
      <c r="N41" t="s">
        <v>27</v>
      </c>
      <c r="O41" t="s">
        <v>33</v>
      </c>
      <c r="P41" t="s">
        <v>25</v>
      </c>
      <c r="Q41" t="s">
        <v>28</v>
      </c>
      <c r="R41">
        <v>0.77500000000000002</v>
      </c>
      <c r="S41">
        <v>0.76980000000000004</v>
      </c>
      <c r="T41">
        <v>0.9425</v>
      </c>
      <c r="U41" t="s">
        <v>34</v>
      </c>
    </row>
    <row r="42" spans="1:21">
      <c r="A42" t="s">
        <v>47</v>
      </c>
      <c r="B42">
        <v>1</v>
      </c>
      <c r="C42">
        <v>119508412</v>
      </c>
      <c r="D42" t="s">
        <v>21</v>
      </c>
      <c r="E42" t="s">
        <v>22</v>
      </c>
      <c r="F42" t="s">
        <v>23</v>
      </c>
      <c r="G42" t="s">
        <v>24</v>
      </c>
      <c r="H42" t="s">
        <v>26</v>
      </c>
      <c r="I42" t="s">
        <v>38</v>
      </c>
      <c r="J42">
        <v>0.16109999999999999</v>
      </c>
      <c r="K42">
        <f t="shared" si="0"/>
        <v>0.83889999999999998</v>
      </c>
      <c r="L42">
        <v>0.21529999999999999</v>
      </c>
      <c r="M42">
        <v>0.23899999999999999</v>
      </c>
      <c r="N42" t="s">
        <v>27</v>
      </c>
      <c r="O42" t="s">
        <v>38</v>
      </c>
      <c r="P42" t="s">
        <v>26</v>
      </c>
      <c r="Q42" t="s">
        <v>48</v>
      </c>
      <c r="R42">
        <v>0.83889999999999998</v>
      </c>
      <c r="S42">
        <v>0.78469999999999995</v>
      </c>
      <c r="T42">
        <v>0.76100000000000001</v>
      </c>
      <c r="U42" t="s">
        <v>49</v>
      </c>
    </row>
    <row r="43" spans="1:21">
      <c r="A43" t="s">
        <v>272</v>
      </c>
      <c r="B43">
        <v>4</v>
      </c>
      <c r="C43">
        <v>18607550</v>
      </c>
      <c r="D43" t="s">
        <v>273</v>
      </c>
      <c r="E43" t="s">
        <v>274</v>
      </c>
      <c r="F43" t="s">
        <v>23</v>
      </c>
      <c r="G43" t="s">
        <v>24</v>
      </c>
      <c r="H43" t="s">
        <v>26</v>
      </c>
      <c r="I43" t="s">
        <v>25</v>
      </c>
      <c r="J43">
        <v>0.46920000000000001</v>
      </c>
      <c r="K43">
        <f t="shared" si="0"/>
        <v>0.53079999999999994</v>
      </c>
      <c r="L43">
        <v>0.19800000000000001</v>
      </c>
      <c r="M43">
        <v>0.14749999999999999</v>
      </c>
      <c r="N43" t="s">
        <v>27</v>
      </c>
      <c r="O43" t="s">
        <v>25</v>
      </c>
      <c r="P43" t="s">
        <v>26</v>
      </c>
      <c r="Q43" t="s">
        <v>28</v>
      </c>
      <c r="R43">
        <v>0.53079999999999994</v>
      </c>
      <c r="S43">
        <v>0.80200000000000005</v>
      </c>
      <c r="T43">
        <v>0.85250000000000004</v>
      </c>
      <c r="U43" t="s">
        <v>275</v>
      </c>
    </row>
    <row r="44" spans="1:21">
      <c r="A44" t="s">
        <v>654</v>
      </c>
      <c r="B44">
        <v>14</v>
      </c>
      <c r="C44">
        <v>61164846</v>
      </c>
      <c r="D44" t="s">
        <v>649</v>
      </c>
      <c r="E44" t="s">
        <v>650</v>
      </c>
      <c r="F44" t="s">
        <v>23</v>
      </c>
      <c r="G44" t="s">
        <v>24</v>
      </c>
      <c r="H44" t="s">
        <v>26</v>
      </c>
      <c r="I44" t="s">
        <v>38</v>
      </c>
      <c r="J44">
        <v>0.17610000000000001</v>
      </c>
      <c r="K44">
        <f t="shared" si="0"/>
        <v>0.82389999999999997</v>
      </c>
      <c r="L44">
        <v>3.3419999999999998E-2</v>
      </c>
      <c r="M44">
        <v>0.41830000000000001</v>
      </c>
      <c r="N44" t="s">
        <v>27</v>
      </c>
      <c r="O44" t="s">
        <v>26</v>
      </c>
      <c r="P44" t="s">
        <v>38</v>
      </c>
      <c r="Q44" t="s">
        <v>28</v>
      </c>
      <c r="R44">
        <v>0.17610000000000001</v>
      </c>
      <c r="S44">
        <v>3.3419999999999998E-2</v>
      </c>
      <c r="T44">
        <v>0.41830000000000001</v>
      </c>
      <c r="U44" t="s">
        <v>162</v>
      </c>
    </row>
    <row r="45" spans="1:21">
      <c r="A45" t="s">
        <v>140</v>
      </c>
      <c r="B45">
        <v>2</v>
      </c>
      <c r="C45">
        <v>129751723</v>
      </c>
      <c r="D45" t="s">
        <v>141</v>
      </c>
      <c r="E45" t="s">
        <v>142</v>
      </c>
      <c r="F45" t="s">
        <v>23</v>
      </c>
      <c r="G45" t="s">
        <v>24</v>
      </c>
      <c r="H45" t="s">
        <v>38</v>
      </c>
      <c r="I45" t="s">
        <v>26</v>
      </c>
      <c r="J45">
        <v>0.21820000000000001</v>
      </c>
      <c r="K45">
        <f t="shared" si="0"/>
        <v>0.78180000000000005</v>
      </c>
      <c r="L45">
        <v>0.52600000000000002</v>
      </c>
      <c r="M45">
        <v>0.19359999999999999</v>
      </c>
      <c r="N45" t="s">
        <v>27</v>
      </c>
      <c r="O45" t="s">
        <v>26</v>
      </c>
      <c r="P45" t="s">
        <v>38</v>
      </c>
      <c r="Q45" t="s">
        <v>48</v>
      </c>
      <c r="R45">
        <v>0.78180000000000005</v>
      </c>
      <c r="S45">
        <v>0.47399999999999998</v>
      </c>
      <c r="T45">
        <v>0.80640000000000001</v>
      </c>
      <c r="U45" t="s">
        <v>94</v>
      </c>
    </row>
    <row r="46" spans="1:21">
      <c r="A46" t="s">
        <v>143</v>
      </c>
      <c r="B46">
        <v>2</v>
      </c>
      <c r="C46">
        <v>239491831</v>
      </c>
      <c r="D46" t="s">
        <v>106</v>
      </c>
      <c r="E46" t="s">
        <v>107</v>
      </c>
      <c r="F46" t="s">
        <v>23</v>
      </c>
      <c r="G46" t="s">
        <v>24</v>
      </c>
      <c r="H46" t="s">
        <v>26</v>
      </c>
      <c r="I46" t="s">
        <v>33</v>
      </c>
      <c r="J46">
        <v>0.38019999999999998</v>
      </c>
      <c r="K46">
        <f t="shared" si="0"/>
        <v>0.61980000000000002</v>
      </c>
      <c r="L46">
        <v>0.47520000000000001</v>
      </c>
      <c r="M46">
        <v>0.65959999999999996</v>
      </c>
      <c r="N46" t="s">
        <v>27</v>
      </c>
      <c r="O46" t="s">
        <v>33</v>
      </c>
      <c r="P46" t="s">
        <v>26</v>
      </c>
      <c r="Q46" t="s">
        <v>28</v>
      </c>
      <c r="R46">
        <v>0.61980000000000002</v>
      </c>
      <c r="S46">
        <v>0.52479999999999993</v>
      </c>
      <c r="T46">
        <v>0.34040000000000004</v>
      </c>
      <c r="U46" t="s">
        <v>34</v>
      </c>
    </row>
    <row r="47" spans="1:21">
      <c r="A47" t="s">
        <v>552</v>
      </c>
      <c r="B47">
        <v>10</v>
      </c>
      <c r="C47">
        <v>15519799</v>
      </c>
      <c r="D47" t="s">
        <v>553</v>
      </c>
      <c r="E47" t="s">
        <v>554</v>
      </c>
      <c r="F47" t="s">
        <v>23</v>
      </c>
      <c r="G47" t="s">
        <v>24</v>
      </c>
      <c r="H47" t="s">
        <v>25</v>
      </c>
      <c r="I47" t="s">
        <v>33</v>
      </c>
      <c r="J47">
        <v>0.26300000000000001</v>
      </c>
      <c r="K47">
        <f t="shared" si="0"/>
        <v>0.73699999999999999</v>
      </c>
      <c r="L47">
        <v>0.40970000000000001</v>
      </c>
      <c r="M47">
        <v>0.38279999999999997</v>
      </c>
      <c r="N47" t="s">
        <v>27</v>
      </c>
      <c r="O47" t="s">
        <v>25</v>
      </c>
      <c r="P47" t="s">
        <v>33</v>
      </c>
      <c r="Q47" t="s">
        <v>28</v>
      </c>
      <c r="R47">
        <v>0.26300000000000001</v>
      </c>
      <c r="S47">
        <v>0.40970000000000001</v>
      </c>
      <c r="T47">
        <v>0.38279999999999997</v>
      </c>
      <c r="U47" t="s">
        <v>101</v>
      </c>
    </row>
    <row r="48" spans="1:21">
      <c r="A48" t="s">
        <v>276</v>
      </c>
      <c r="B48">
        <v>4</v>
      </c>
      <c r="C48">
        <v>61371870</v>
      </c>
      <c r="D48" t="s">
        <v>277</v>
      </c>
      <c r="E48" t="s">
        <v>278</v>
      </c>
      <c r="F48" t="s">
        <v>23</v>
      </c>
      <c r="G48" t="s">
        <v>24</v>
      </c>
      <c r="H48" t="s">
        <v>38</v>
      </c>
      <c r="I48" t="s">
        <v>26</v>
      </c>
      <c r="J48">
        <v>0.13830000000000001</v>
      </c>
      <c r="K48">
        <f t="shared" si="0"/>
        <v>0.86170000000000002</v>
      </c>
      <c r="L48">
        <v>0.41089999999999999</v>
      </c>
      <c r="M48">
        <v>0.28060000000000002</v>
      </c>
      <c r="N48" t="s">
        <v>27</v>
      </c>
      <c r="O48" t="s">
        <v>26</v>
      </c>
      <c r="P48" t="s">
        <v>38</v>
      </c>
      <c r="Q48" t="s">
        <v>28</v>
      </c>
      <c r="R48">
        <v>0.86170000000000002</v>
      </c>
      <c r="S48">
        <v>0.58909999999999996</v>
      </c>
      <c r="T48">
        <v>0.71940000000000004</v>
      </c>
      <c r="U48" t="s">
        <v>46</v>
      </c>
    </row>
    <row r="49" spans="1:21">
      <c r="A49" t="s">
        <v>631</v>
      </c>
      <c r="B49">
        <v>13</v>
      </c>
      <c r="C49">
        <v>95364337</v>
      </c>
      <c r="D49" t="s">
        <v>632</v>
      </c>
      <c r="E49" t="s">
        <v>633</v>
      </c>
      <c r="F49" t="s">
        <v>23</v>
      </c>
      <c r="G49" t="s">
        <v>24</v>
      </c>
      <c r="H49" t="s">
        <v>26</v>
      </c>
      <c r="I49" t="s">
        <v>25</v>
      </c>
      <c r="J49">
        <v>0.32340000000000002</v>
      </c>
      <c r="K49">
        <f t="shared" si="0"/>
        <v>0.67659999999999998</v>
      </c>
      <c r="L49">
        <v>0.15970000000000001</v>
      </c>
      <c r="M49">
        <v>7.6E-3</v>
      </c>
      <c r="N49" t="s">
        <v>27</v>
      </c>
      <c r="O49" t="s">
        <v>25</v>
      </c>
      <c r="P49" t="s">
        <v>26</v>
      </c>
      <c r="Q49" t="s">
        <v>48</v>
      </c>
      <c r="R49">
        <v>0.67659999999999998</v>
      </c>
      <c r="S49">
        <v>0.84030000000000005</v>
      </c>
      <c r="T49">
        <v>0.99239999999999995</v>
      </c>
      <c r="U49" t="s">
        <v>34</v>
      </c>
    </row>
    <row r="50" spans="1:21">
      <c r="A50" t="s">
        <v>501</v>
      </c>
      <c r="B50">
        <v>9</v>
      </c>
      <c r="C50">
        <v>97869692</v>
      </c>
      <c r="D50" t="s">
        <v>502</v>
      </c>
      <c r="E50" t="s">
        <v>503</v>
      </c>
      <c r="F50" t="s">
        <v>23</v>
      </c>
      <c r="G50" t="s">
        <v>24</v>
      </c>
      <c r="H50" t="s">
        <v>33</v>
      </c>
      <c r="I50" t="s">
        <v>25</v>
      </c>
      <c r="J50">
        <v>0.3453</v>
      </c>
      <c r="K50">
        <f t="shared" si="0"/>
        <v>0.65470000000000006</v>
      </c>
      <c r="L50">
        <v>0.54459999999999997</v>
      </c>
      <c r="M50">
        <v>0.38879999999999998</v>
      </c>
      <c r="N50" t="s">
        <v>27</v>
      </c>
      <c r="O50" t="s">
        <v>25</v>
      </c>
      <c r="P50" t="s">
        <v>33</v>
      </c>
      <c r="Q50" t="s">
        <v>48</v>
      </c>
      <c r="R50">
        <v>0.65470000000000006</v>
      </c>
      <c r="S50">
        <v>0.45540000000000003</v>
      </c>
      <c r="T50">
        <v>0.61119999999999997</v>
      </c>
      <c r="U50" t="s">
        <v>34</v>
      </c>
    </row>
    <row r="51" spans="1:21">
      <c r="A51" t="s">
        <v>50</v>
      </c>
      <c r="B51">
        <v>1</v>
      </c>
      <c r="C51">
        <v>2803806</v>
      </c>
      <c r="D51" t="s">
        <v>51</v>
      </c>
      <c r="E51" t="s">
        <v>52</v>
      </c>
      <c r="F51" t="s">
        <v>23</v>
      </c>
      <c r="G51" t="s">
        <v>24</v>
      </c>
      <c r="H51" t="s">
        <v>38</v>
      </c>
      <c r="I51" t="s">
        <v>26</v>
      </c>
      <c r="J51">
        <v>0.48330000000000001</v>
      </c>
      <c r="K51">
        <f t="shared" si="0"/>
        <v>0.51669999999999994</v>
      </c>
      <c r="L51">
        <v>0.61509999999999998</v>
      </c>
      <c r="M51">
        <v>0.69669999999999999</v>
      </c>
      <c r="N51" t="s">
        <v>27</v>
      </c>
      <c r="O51" t="s">
        <v>38</v>
      </c>
      <c r="P51" t="s">
        <v>26</v>
      </c>
      <c r="Q51" t="s">
        <v>28</v>
      </c>
      <c r="R51">
        <v>0.48330000000000001</v>
      </c>
      <c r="S51">
        <v>0.61509999999999998</v>
      </c>
      <c r="T51">
        <v>0.69669999999999999</v>
      </c>
      <c r="U51" t="s">
        <v>53</v>
      </c>
    </row>
    <row r="52" spans="1:21">
      <c r="A52" t="s">
        <v>367</v>
      </c>
      <c r="B52">
        <v>6</v>
      </c>
      <c r="C52">
        <v>85313340</v>
      </c>
      <c r="D52" t="s">
        <v>368</v>
      </c>
      <c r="E52" t="s">
        <v>369</v>
      </c>
      <c r="F52" t="s">
        <v>23</v>
      </c>
      <c r="G52" t="s">
        <v>24</v>
      </c>
      <c r="H52" t="s">
        <v>38</v>
      </c>
      <c r="I52" t="s">
        <v>33</v>
      </c>
      <c r="J52">
        <v>0.28010000000000002</v>
      </c>
      <c r="K52">
        <f t="shared" si="0"/>
        <v>0.71989999999999998</v>
      </c>
      <c r="L52">
        <v>8.2919999999999994E-2</v>
      </c>
      <c r="M52">
        <v>0.23</v>
      </c>
      <c r="N52" t="s">
        <v>27</v>
      </c>
      <c r="O52" t="s">
        <v>33</v>
      </c>
      <c r="P52" t="s">
        <v>38</v>
      </c>
      <c r="Q52" t="s">
        <v>48</v>
      </c>
      <c r="R52">
        <v>0.71989999999999998</v>
      </c>
      <c r="S52">
        <v>0.91708000000000001</v>
      </c>
      <c r="T52">
        <v>0.77</v>
      </c>
      <c r="U52" t="s">
        <v>139</v>
      </c>
    </row>
    <row r="53" spans="1:21">
      <c r="A53" t="s">
        <v>726</v>
      </c>
      <c r="B53">
        <v>16</v>
      </c>
      <c r="C53">
        <v>72605586</v>
      </c>
      <c r="D53" t="s">
        <v>727</v>
      </c>
      <c r="E53" t="s">
        <v>728</v>
      </c>
      <c r="F53" t="s">
        <v>23</v>
      </c>
      <c r="G53" t="s">
        <v>24</v>
      </c>
      <c r="H53" t="s">
        <v>38</v>
      </c>
      <c r="I53" t="s">
        <v>26</v>
      </c>
      <c r="J53">
        <v>0.4249</v>
      </c>
      <c r="K53">
        <f t="shared" si="0"/>
        <v>0.57509999999999994</v>
      </c>
      <c r="L53">
        <v>0.8478</v>
      </c>
      <c r="M53">
        <v>0.31690000000000002</v>
      </c>
      <c r="N53" t="s">
        <v>27</v>
      </c>
      <c r="O53" t="s">
        <v>26</v>
      </c>
      <c r="P53" t="s">
        <v>38</v>
      </c>
      <c r="Q53" t="s">
        <v>28</v>
      </c>
      <c r="R53">
        <v>0.57509999999999994</v>
      </c>
      <c r="S53">
        <v>0.1522</v>
      </c>
      <c r="T53">
        <v>0.68310000000000004</v>
      </c>
      <c r="U53" t="s">
        <v>34</v>
      </c>
    </row>
    <row r="54" spans="1:21">
      <c r="A54" t="s">
        <v>58</v>
      </c>
      <c r="B54">
        <v>1</v>
      </c>
      <c r="C54">
        <v>68862622</v>
      </c>
      <c r="D54" t="s">
        <v>59</v>
      </c>
      <c r="E54" t="s">
        <v>60</v>
      </c>
      <c r="F54" t="s">
        <v>23</v>
      </c>
      <c r="G54" t="s">
        <v>24</v>
      </c>
      <c r="H54" t="s">
        <v>25</v>
      </c>
      <c r="I54" t="s">
        <v>33</v>
      </c>
      <c r="J54">
        <v>0.1273</v>
      </c>
      <c r="K54">
        <f t="shared" si="0"/>
        <v>0.87270000000000003</v>
      </c>
      <c r="L54">
        <v>0.69179999999999997</v>
      </c>
      <c r="M54">
        <v>0.4607</v>
      </c>
      <c r="N54" t="s">
        <v>27</v>
      </c>
      <c r="O54" t="s">
        <v>25</v>
      </c>
      <c r="P54" t="s">
        <v>33</v>
      </c>
      <c r="Q54" t="s">
        <v>28</v>
      </c>
      <c r="R54">
        <v>0.1273</v>
      </c>
      <c r="S54">
        <v>0.69179999999999997</v>
      </c>
      <c r="T54">
        <v>0.4607</v>
      </c>
      <c r="U54" t="s">
        <v>34</v>
      </c>
    </row>
    <row r="55" spans="1:21">
      <c r="A55" t="s">
        <v>279</v>
      </c>
      <c r="B55">
        <v>4</v>
      </c>
      <c r="C55">
        <v>112672623</v>
      </c>
      <c r="D55" t="s">
        <v>280</v>
      </c>
      <c r="E55" t="s">
        <v>281</v>
      </c>
      <c r="F55" t="s">
        <v>23</v>
      </c>
      <c r="G55" t="s">
        <v>24</v>
      </c>
      <c r="H55" t="s">
        <v>25</v>
      </c>
      <c r="I55" t="s">
        <v>26</v>
      </c>
      <c r="J55">
        <v>0.4194</v>
      </c>
      <c r="K55">
        <f t="shared" si="0"/>
        <v>0.5806</v>
      </c>
      <c r="L55">
        <v>0.57920000000000005</v>
      </c>
      <c r="M55">
        <v>0.16869999999999999</v>
      </c>
      <c r="N55" t="s">
        <v>27</v>
      </c>
      <c r="O55" t="s">
        <v>26</v>
      </c>
      <c r="P55" t="s">
        <v>25</v>
      </c>
      <c r="Q55" t="s">
        <v>48</v>
      </c>
      <c r="R55">
        <v>0.5806</v>
      </c>
      <c r="S55">
        <v>0.42079999999999995</v>
      </c>
      <c r="T55">
        <v>0.83130000000000004</v>
      </c>
      <c r="U55" t="s">
        <v>34</v>
      </c>
    </row>
    <row r="56" spans="1:21">
      <c r="A56" t="s">
        <v>655</v>
      </c>
      <c r="B56">
        <v>14</v>
      </c>
      <c r="C56">
        <v>54406741</v>
      </c>
      <c r="D56" t="s">
        <v>656</v>
      </c>
      <c r="E56" t="s">
        <v>657</v>
      </c>
      <c r="F56" t="s">
        <v>23</v>
      </c>
      <c r="G56" t="s">
        <v>24</v>
      </c>
      <c r="H56" t="s">
        <v>38</v>
      </c>
      <c r="I56" t="s">
        <v>26</v>
      </c>
      <c r="J56">
        <v>0.4577</v>
      </c>
      <c r="K56">
        <f t="shared" si="0"/>
        <v>0.5423</v>
      </c>
      <c r="L56">
        <v>0.63</v>
      </c>
      <c r="M56">
        <v>0.47499999999999998</v>
      </c>
      <c r="N56" t="s">
        <v>27</v>
      </c>
      <c r="O56" t="s">
        <v>38</v>
      </c>
      <c r="P56" t="s">
        <v>26</v>
      </c>
      <c r="Q56" t="s">
        <v>28</v>
      </c>
      <c r="R56">
        <v>0.4577</v>
      </c>
      <c r="S56">
        <v>0.63</v>
      </c>
      <c r="T56">
        <v>0.47499999999999998</v>
      </c>
      <c r="U56" t="s">
        <v>94</v>
      </c>
    </row>
    <row r="57" spans="1:21">
      <c r="A57" t="s">
        <v>608</v>
      </c>
      <c r="B57">
        <v>12</v>
      </c>
      <c r="C57">
        <v>130720444</v>
      </c>
      <c r="D57" t="s">
        <v>609</v>
      </c>
      <c r="E57" t="s">
        <v>610</v>
      </c>
      <c r="F57" t="s">
        <v>23</v>
      </c>
      <c r="G57" t="s">
        <v>24</v>
      </c>
      <c r="H57" t="s">
        <v>38</v>
      </c>
      <c r="I57" t="s">
        <v>26</v>
      </c>
      <c r="J57">
        <v>0.13789999999999999</v>
      </c>
      <c r="K57">
        <f t="shared" si="0"/>
        <v>0.86209999999999998</v>
      </c>
      <c r="L57">
        <v>1.856E-2</v>
      </c>
      <c r="M57">
        <v>1.5E-3</v>
      </c>
      <c r="N57" t="s">
        <v>27</v>
      </c>
      <c r="O57" t="s">
        <v>26</v>
      </c>
      <c r="P57" t="s">
        <v>38</v>
      </c>
      <c r="Q57" t="s">
        <v>28</v>
      </c>
      <c r="R57">
        <v>0.86209999999999998</v>
      </c>
      <c r="S57">
        <v>0.98143999999999998</v>
      </c>
      <c r="T57">
        <v>0.99850000000000005</v>
      </c>
      <c r="U57" t="s">
        <v>34</v>
      </c>
    </row>
    <row r="58" spans="1:21">
      <c r="A58" t="s">
        <v>155</v>
      </c>
      <c r="B58">
        <v>2</v>
      </c>
      <c r="C58">
        <v>222926192</v>
      </c>
      <c r="D58" t="s">
        <v>113</v>
      </c>
      <c r="E58" t="s">
        <v>156</v>
      </c>
      <c r="F58" t="s">
        <v>23</v>
      </c>
      <c r="G58" t="s">
        <v>24</v>
      </c>
      <c r="H58" t="s">
        <v>38</v>
      </c>
      <c r="I58" t="s">
        <v>26</v>
      </c>
      <c r="J58">
        <v>0.2535</v>
      </c>
      <c r="K58">
        <f t="shared" si="0"/>
        <v>0.74649999999999994</v>
      </c>
      <c r="L58">
        <v>0.50870000000000004</v>
      </c>
      <c r="M58">
        <v>0.85019999999999996</v>
      </c>
      <c r="N58" t="s">
        <v>27</v>
      </c>
      <c r="O58" t="s">
        <v>38</v>
      </c>
      <c r="P58" t="s">
        <v>26</v>
      </c>
      <c r="Q58" t="s">
        <v>28</v>
      </c>
      <c r="R58">
        <v>0.2535</v>
      </c>
      <c r="S58">
        <v>0.50870000000000004</v>
      </c>
      <c r="T58">
        <v>0.85019999999999996</v>
      </c>
      <c r="U58" t="s">
        <v>34</v>
      </c>
    </row>
    <row r="59" spans="1:21">
      <c r="A59" t="s">
        <v>555</v>
      </c>
      <c r="B59">
        <v>10</v>
      </c>
      <c r="C59">
        <v>119767504</v>
      </c>
      <c r="D59" t="s">
        <v>543</v>
      </c>
      <c r="E59" t="s">
        <v>556</v>
      </c>
      <c r="F59" t="s">
        <v>23</v>
      </c>
      <c r="G59" t="s">
        <v>24</v>
      </c>
      <c r="H59" t="s">
        <v>33</v>
      </c>
      <c r="I59" t="s">
        <v>25</v>
      </c>
      <c r="J59">
        <v>0.13980000000000001</v>
      </c>
      <c r="K59">
        <f t="shared" si="0"/>
        <v>0.86019999999999996</v>
      </c>
      <c r="L59">
        <v>6.1900000000000002E-3</v>
      </c>
      <c r="M59">
        <v>6.1000000000000004E-3</v>
      </c>
      <c r="N59" t="s">
        <v>27</v>
      </c>
      <c r="O59" t="s">
        <v>25</v>
      </c>
      <c r="P59" t="s">
        <v>33</v>
      </c>
      <c r="Q59" t="s">
        <v>28</v>
      </c>
      <c r="R59">
        <v>0.86019999999999996</v>
      </c>
      <c r="S59">
        <v>0.99380999999999997</v>
      </c>
      <c r="T59">
        <v>0.99390000000000001</v>
      </c>
      <c r="U59" t="s">
        <v>557</v>
      </c>
    </row>
    <row r="60" spans="1:21">
      <c r="A60" t="s">
        <v>791</v>
      </c>
      <c r="B60">
        <v>20</v>
      </c>
      <c r="C60">
        <v>21679930</v>
      </c>
      <c r="D60" t="s">
        <v>792</v>
      </c>
      <c r="E60" t="s">
        <v>793</v>
      </c>
      <c r="F60" t="s">
        <v>23</v>
      </c>
      <c r="G60" t="s">
        <v>24</v>
      </c>
      <c r="H60" t="s">
        <v>26</v>
      </c>
      <c r="I60" t="s">
        <v>38</v>
      </c>
      <c r="J60">
        <v>0.20200000000000001</v>
      </c>
      <c r="K60">
        <f t="shared" si="0"/>
        <v>0.79800000000000004</v>
      </c>
      <c r="L60">
        <v>0.15590000000000001</v>
      </c>
      <c r="M60">
        <v>0.31919999999999998</v>
      </c>
      <c r="N60" t="s">
        <v>27</v>
      </c>
      <c r="O60" t="s">
        <v>38</v>
      </c>
      <c r="P60" t="s">
        <v>26</v>
      </c>
      <c r="Q60" t="s">
        <v>28</v>
      </c>
      <c r="R60">
        <v>0.79800000000000004</v>
      </c>
      <c r="S60">
        <v>0.84409999999999996</v>
      </c>
      <c r="T60">
        <v>0.68080000000000007</v>
      </c>
      <c r="U60" t="s">
        <v>34</v>
      </c>
    </row>
    <row r="61" spans="1:21">
      <c r="A61" t="s">
        <v>285</v>
      </c>
      <c r="B61">
        <v>4</v>
      </c>
      <c r="C61">
        <v>7204493</v>
      </c>
      <c r="D61" t="s">
        <v>286</v>
      </c>
      <c r="E61" t="s">
        <v>287</v>
      </c>
      <c r="F61" t="s">
        <v>23</v>
      </c>
      <c r="G61" t="s">
        <v>24</v>
      </c>
      <c r="H61" t="s">
        <v>38</v>
      </c>
      <c r="I61" t="s">
        <v>26</v>
      </c>
      <c r="J61">
        <v>0.25929999999999997</v>
      </c>
      <c r="K61">
        <f t="shared" si="0"/>
        <v>0.74070000000000003</v>
      </c>
      <c r="L61">
        <v>0.125</v>
      </c>
      <c r="M61">
        <v>0.22090000000000001</v>
      </c>
      <c r="N61" t="s">
        <v>27</v>
      </c>
      <c r="O61" t="s">
        <v>38</v>
      </c>
      <c r="P61" t="s">
        <v>26</v>
      </c>
      <c r="Q61" t="s">
        <v>48</v>
      </c>
      <c r="R61">
        <v>0.25929999999999997</v>
      </c>
      <c r="S61">
        <v>0.125</v>
      </c>
      <c r="T61">
        <v>0.22090000000000001</v>
      </c>
      <c r="U61" t="s">
        <v>69</v>
      </c>
    </row>
    <row r="62" spans="1:21">
      <c r="A62" t="s">
        <v>157</v>
      </c>
      <c r="B62">
        <v>2</v>
      </c>
      <c r="C62">
        <v>8721867</v>
      </c>
      <c r="D62" t="s">
        <v>158</v>
      </c>
      <c r="E62" t="s">
        <v>159</v>
      </c>
      <c r="F62" t="s">
        <v>23</v>
      </c>
      <c r="G62" t="s">
        <v>24</v>
      </c>
      <c r="H62" t="s">
        <v>33</v>
      </c>
      <c r="I62" t="s">
        <v>25</v>
      </c>
      <c r="J62">
        <v>0.38469999999999999</v>
      </c>
      <c r="K62">
        <f t="shared" si="0"/>
        <v>0.61529999999999996</v>
      </c>
      <c r="L62">
        <v>0.53590000000000004</v>
      </c>
      <c r="M62">
        <v>0.1051</v>
      </c>
      <c r="N62" t="s">
        <v>27</v>
      </c>
      <c r="O62" t="s">
        <v>25</v>
      </c>
      <c r="P62" t="s">
        <v>33</v>
      </c>
      <c r="Q62" t="s">
        <v>28</v>
      </c>
      <c r="R62">
        <v>0.61529999999999996</v>
      </c>
      <c r="S62">
        <v>0.46409999999999996</v>
      </c>
      <c r="T62">
        <v>0.89490000000000003</v>
      </c>
      <c r="U62" t="s">
        <v>34</v>
      </c>
    </row>
    <row r="63" spans="1:21">
      <c r="A63" t="s">
        <v>61</v>
      </c>
      <c r="B63">
        <v>1</v>
      </c>
      <c r="C63">
        <v>53999509</v>
      </c>
      <c r="D63" t="s">
        <v>62</v>
      </c>
      <c r="E63" t="s">
        <v>63</v>
      </c>
      <c r="F63" t="s">
        <v>23</v>
      </c>
      <c r="G63" t="s">
        <v>24</v>
      </c>
      <c r="H63" t="s">
        <v>38</v>
      </c>
      <c r="I63" t="s">
        <v>26</v>
      </c>
      <c r="J63">
        <v>0.48699999999999999</v>
      </c>
      <c r="K63">
        <f t="shared" si="0"/>
        <v>0.51300000000000001</v>
      </c>
      <c r="L63">
        <v>0.9839</v>
      </c>
      <c r="M63">
        <v>0.64749999999999996</v>
      </c>
      <c r="N63" t="s">
        <v>27</v>
      </c>
      <c r="O63" t="s">
        <v>38</v>
      </c>
      <c r="P63" t="s">
        <v>26</v>
      </c>
      <c r="Q63" t="s">
        <v>28</v>
      </c>
      <c r="R63">
        <v>0.48699999999999999</v>
      </c>
      <c r="S63">
        <v>0.9839</v>
      </c>
      <c r="T63">
        <v>0.64749999999999996</v>
      </c>
      <c r="U63" t="s">
        <v>34</v>
      </c>
    </row>
    <row r="64" spans="1:21">
      <c r="A64" t="s">
        <v>332</v>
      </c>
      <c r="B64">
        <v>5</v>
      </c>
      <c r="C64">
        <v>4977136</v>
      </c>
      <c r="D64" t="s">
        <v>333</v>
      </c>
      <c r="E64" t="s">
        <v>334</v>
      </c>
      <c r="F64" t="s">
        <v>23</v>
      </c>
      <c r="G64" t="s">
        <v>24</v>
      </c>
      <c r="H64" t="s">
        <v>38</v>
      </c>
      <c r="I64" t="s">
        <v>26</v>
      </c>
      <c r="J64">
        <v>0.39960000000000001</v>
      </c>
      <c r="K64">
        <f t="shared" si="0"/>
        <v>0.60040000000000004</v>
      </c>
      <c r="L64">
        <v>7.4260000000000007E-2</v>
      </c>
      <c r="M64">
        <v>2.3E-3</v>
      </c>
      <c r="N64" t="s">
        <v>27</v>
      </c>
      <c r="O64" t="s">
        <v>26</v>
      </c>
      <c r="P64" t="s">
        <v>38</v>
      </c>
      <c r="Q64" t="s">
        <v>48</v>
      </c>
      <c r="R64">
        <v>0.60040000000000004</v>
      </c>
      <c r="S64">
        <v>0.92574000000000001</v>
      </c>
      <c r="T64">
        <v>0.99770000000000003</v>
      </c>
      <c r="U64" t="s">
        <v>75</v>
      </c>
    </row>
    <row r="65" spans="1:21">
      <c r="A65" t="s">
        <v>558</v>
      </c>
      <c r="B65">
        <v>10</v>
      </c>
      <c r="C65">
        <v>27961690</v>
      </c>
      <c r="D65" t="s">
        <v>539</v>
      </c>
      <c r="E65" t="s">
        <v>540</v>
      </c>
      <c r="F65" t="s">
        <v>23</v>
      </c>
      <c r="G65" t="s">
        <v>24</v>
      </c>
      <c r="H65" t="s">
        <v>26</v>
      </c>
      <c r="I65" t="s">
        <v>38</v>
      </c>
      <c r="J65">
        <v>0.38369999999999999</v>
      </c>
      <c r="K65">
        <f t="shared" si="0"/>
        <v>0.61630000000000007</v>
      </c>
      <c r="L65">
        <v>6.4360000000000001E-2</v>
      </c>
      <c r="M65">
        <v>6.5100000000000005E-2</v>
      </c>
      <c r="N65" t="s">
        <v>27</v>
      </c>
      <c r="O65" t="s">
        <v>38</v>
      </c>
      <c r="P65" t="s">
        <v>26</v>
      </c>
      <c r="Q65" t="s">
        <v>28</v>
      </c>
      <c r="R65">
        <v>0.61630000000000007</v>
      </c>
      <c r="S65">
        <v>0.93564000000000003</v>
      </c>
      <c r="T65">
        <v>0.93489999999999995</v>
      </c>
      <c r="U65" t="s">
        <v>559</v>
      </c>
    </row>
    <row r="66" spans="1:21">
      <c r="A66" t="s">
        <v>794</v>
      </c>
      <c r="B66">
        <v>20</v>
      </c>
      <c r="C66">
        <v>7637098</v>
      </c>
      <c r="D66" t="s">
        <v>795</v>
      </c>
      <c r="E66" t="s">
        <v>796</v>
      </c>
      <c r="F66" t="s">
        <v>23</v>
      </c>
      <c r="G66" t="s">
        <v>24</v>
      </c>
      <c r="H66" t="s">
        <v>25</v>
      </c>
      <c r="I66" t="s">
        <v>38</v>
      </c>
      <c r="J66">
        <v>0.25740000000000002</v>
      </c>
      <c r="K66">
        <f t="shared" si="0"/>
        <v>0.74259999999999993</v>
      </c>
      <c r="L66">
        <v>0.33289999999999997</v>
      </c>
      <c r="M66">
        <v>7.9399999999999998E-2</v>
      </c>
      <c r="N66" t="s">
        <v>27</v>
      </c>
      <c r="O66" t="s">
        <v>38</v>
      </c>
      <c r="P66" t="s">
        <v>25</v>
      </c>
      <c r="Q66" t="s">
        <v>28</v>
      </c>
      <c r="R66">
        <v>0.74259999999999993</v>
      </c>
      <c r="S66">
        <v>0.66710000000000003</v>
      </c>
      <c r="T66">
        <v>0.92059999999999997</v>
      </c>
      <c r="U66" t="s">
        <v>46</v>
      </c>
    </row>
    <row r="67" spans="1:21">
      <c r="A67" t="s">
        <v>374</v>
      </c>
      <c r="B67">
        <v>6</v>
      </c>
      <c r="C67">
        <v>138871197</v>
      </c>
      <c r="D67" t="s">
        <v>357</v>
      </c>
      <c r="E67" t="s">
        <v>375</v>
      </c>
      <c r="F67" t="s">
        <v>23</v>
      </c>
      <c r="G67" t="s">
        <v>24</v>
      </c>
      <c r="H67" t="s">
        <v>26</v>
      </c>
      <c r="I67" t="s">
        <v>38</v>
      </c>
      <c r="J67">
        <v>0.44790000000000002</v>
      </c>
      <c r="K67">
        <f t="shared" ref="K67:K128" si="1">1-J67</f>
        <v>0.55210000000000004</v>
      </c>
      <c r="L67">
        <v>0.31309999999999999</v>
      </c>
      <c r="M67">
        <v>4.99E-2</v>
      </c>
      <c r="N67" t="s">
        <v>27</v>
      </c>
      <c r="O67" t="s">
        <v>38</v>
      </c>
      <c r="P67" t="s">
        <v>26</v>
      </c>
      <c r="Q67" t="s">
        <v>28</v>
      </c>
      <c r="R67">
        <v>0.55210000000000004</v>
      </c>
      <c r="S67">
        <v>0.68690000000000007</v>
      </c>
      <c r="T67">
        <v>0.95009999999999994</v>
      </c>
      <c r="U67" t="s">
        <v>34</v>
      </c>
    </row>
    <row r="68" spans="1:21">
      <c r="A68" t="s">
        <v>658</v>
      </c>
      <c r="B68">
        <v>14</v>
      </c>
      <c r="C68">
        <v>53964998</v>
      </c>
      <c r="D68" t="s">
        <v>659</v>
      </c>
      <c r="E68" t="s">
        <v>660</v>
      </c>
      <c r="F68" t="s">
        <v>23</v>
      </c>
      <c r="G68" t="s">
        <v>24</v>
      </c>
      <c r="H68" t="s">
        <v>26</v>
      </c>
      <c r="I68" t="s">
        <v>33</v>
      </c>
      <c r="J68">
        <v>0.28889999999999999</v>
      </c>
      <c r="K68">
        <f t="shared" si="1"/>
        <v>0.71110000000000007</v>
      </c>
      <c r="L68">
        <v>0.29580000000000001</v>
      </c>
      <c r="M68">
        <v>0.22009999999999999</v>
      </c>
      <c r="N68" t="s">
        <v>27</v>
      </c>
      <c r="O68" t="s">
        <v>33</v>
      </c>
      <c r="P68" t="s">
        <v>26</v>
      </c>
      <c r="Q68" t="s">
        <v>28</v>
      </c>
      <c r="R68">
        <v>0.71110000000000007</v>
      </c>
      <c r="S68">
        <v>0.70419999999999994</v>
      </c>
      <c r="T68">
        <v>0.77990000000000004</v>
      </c>
      <c r="U68" t="s">
        <v>34</v>
      </c>
    </row>
    <row r="69" spans="1:21">
      <c r="A69" t="s">
        <v>560</v>
      </c>
      <c r="B69">
        <v>10</v>
      </c>
      <c r="C69">
        <v>100452838</v>
      </c>
      <c r="D69" t="s">
        <v>561</v>
      </c>
      <c r="E69" t="s">
        <v>562</v>
      </c>
      <c r="F69" t="s">
        <v>23</v>
      </c>
      <c r="G69" t="s">
        <v>24</v>
      </c>
      <c r="H69" t="s">
        <v>38</v>
      </c>
      <c r="I69" t="s">
        <v>26</v>
      </c>
      <c r="J69">
        <v>0.35970000000000002</v>
      </c>
      <c r="K69">
        <f t="shared" si="1"/>
        <v>0.64029999999999998</v>
      </c>
      <c r="L69">
        <v>0.35149999999999998</v>
      </c>
      <c r="M69">
        <v>0.35249999999999998</v>
      </c>
      <c r="N69" t="s">
        <v>27</v>
      </c>
      <c r="O69" t="s">
        <v>38</v>
      </c>
      <c r="P69" t="s">
        <v>26</v>
      </c>
      <c r="Q69" t="s">
        <v>48</v>
      </c>
      <c r="R69">
        <v>0.35970000000000002</v>
      </c>
      <c r="S69">
        <v>0.35149999999999998</v>
      </c>
      <c r="T69">
        <v>0.35249999999999998</v>
      </c>
      <c r="U69" t="s">
        <v>75</v>
      </c>
    </row>
    <row r="70" spans="1:21">
      <c r="A70" t="s">
        <v>224</v>
      </c>
      <c r="B70">
        <v>3</v>
      </c>
      <c r="C70">
        <v>177309024</v>
      </c>
      <c r="D70" t="s">
        <v>225</v>
      </c>
      <c r="E70" t="s">
        <v>226</v>
      </c>
      <c r="F70" t="s">
        <v>23</v>
      </c>
      <c r="G70" t="s">
        <v>24</v>
      </c>
      <c r="H70" t="s">
        <v>33</v>
      </c>
      <c r="I70" t="s">
        <v>25</v>
      </c>
      <c r="J70">
        <v>0.44350000000000001</v>
      </c>
      <c r="K70">
        <f t="shared" si="1"/>
        <v>0.55649999999999999</v>
      </c>
      <c r="L70">
        <v>0.38119999999999998</v>
      </c>
      <c r="M70">
        <v>0.13389999999999999</v>
      </c>
      <c r="N70" t="s">
        <v>27</v>
      </c>
      <c r="O70" t="s">
        <v>25</v>
      </c>
      <c r="P70" t="s">
        <v>33</v>
      </c>
      <c r="Q70" t="s">
        <v>28</v>
      </c>
      <c r="R70">
        <v>0.55649999999999999</v>
      </c>
      <c r="S70">
        <v>0.61880000000000002</v>
      </c>
      <c r="T70">
        <v>0.86609999999999998</v>
      </c>
      <c r="U70" t="s">
        <v>69</v>
      </c>
    </row>
    <row r="71" spans="1:21">
      <c r="A71" t="s">
        <v>701</v>
      </c>
      <c r="B71">
        <v>15</v>
      </c>
      <c r="C71">
        <v>81466197</v>
      </c>
      <c r="D71" t="s">
        <v>702</v>
      </c>
      <c r="E71" t="s">
        <v>703</v>
      </c>
      <c r="F71" t="s">
        <v>23</v>
      </c>
      <c r="G71" t="s">
        <v>24</v>
      </c>
      <c r="H71" t="s">
        <v>26</v>
      </c>
      <c r="I71" t="s">
        <v>38</v>
      </c>
      <c r="J71">
        <v>7.3020000000000002E-2</v>
      </c>
      <c r="K71">
        <f t="shared" si="1"/>
        <v>0.92698000000000003</v>
      </c>
      <c r="L71">
        <v>0.151</v>
      </c>
      <c r="M71">
        <v>9.7600000000000006E-2</v>
      </c>
      <c r="N71" t="s">
        <v>27</v>
      </c>
      <c r="O71" t="s">
        <v>38</v>
      </c>
      <c r="P71" t="s">
        <v>26</v>
      </c>
      <c r="Q71" t="s">
        <v>28</v>
      </c>
      <c r="R71">
        <v>0.92698000000000003</v>
      </c>
      <c r="S71">
        <v>0.84899999999999998</v>
      </c>
      <c r="T71">
        <v>0.90239999999999998</v>
      </c>
      <c r="U71" t="s">
        <v>34</v>
      </c>
    </row>
    <row r="72" spans="1:21">
      <c r="A72" t="s">
        <v>661</v>
      </c>
      <c r="B72">
        <v>14</v>
      </c>
      <c r="C72">
        <v>85139058</v>
      </c>
      <c r="D72" t="s">
        <v>662</v>
      </c>
      <c r="E72" t="s">
        <v>663</v>
      </c>
      <c r="F72" t="s">
        <v>23</v>
      </c>
      <c r="G72" t="s">
        <v>24</v>
      </c>
      <c r="H72" t="s">
        <v>25</v>
      </c>
      <c r="I72" t="s">
        <v>38</v>
      </c>
      <c r="J72">
        <v>0.32069999999999999</v>
      </c>
      <c r="K72">
        <f t="shared" si="1"/>
        <v>0.67930000000000001</v>
      </c>
      <c r="L72">
        <v>0.24010000000000001</v>
      </c>
      <c r="M72">
        <v>0.32</v>
      </c>
      <c r="N72" t="s">
        <v>27</v>
      </c>
      <c r="O72" t="s">
        <v>38</v>
      </c>
      <c r="P72" t="s">
        <v>25</v>
      </c>
      <c r="Q72" t="s">
        <v>28</v>
      </c>
      <c r="R72">
        <v>0.67930000000000001</v>
      </c>
      <c r="S72">
        <v>0.75990000000000002</v>
      </c>
      <c r="T72">
        <v>0.67999999999999994</v>
      </c>
      <c r="U72" t="s">
        <v>171</v>
      </c>
    </row>
    <row r="73" spans="1:21">
      <c r="A73" t="s">
        <v>664</v>
      </c>
      <c r="B73">
        <v>14</v>
      </c>
      <c r="C73">
        <v>98122190</v>
      </c>
      <c r="D73" t="s">
        <v>652</v>
      </c>
      <c r="E73" t="s">
        <v>665</v>
      </c>
      <c r="F73" t="s">
        <v>23</v>
      </c>
      <c r="G73" t="s">
        <v>24</v>
      </c>
      <c r="H73" t="s">
        <v>25</v>
      </c>
      <c r="I73" t="s">
        <v>33</v>
      </c>
      <c r="J73">
        <v>0.28299999999999997</v>
      </c>
      <c r="K73">
        <f t="shared" si="1"/>
        <v>0.71700000000000008</v>
      </c>
      <c r="L73">
        <v>0.18440000000000001</v>
      </c>
      <c r="M73">
        <v>0.13159999999999999</v>
      </c>
      <c r="N73" t="s">
        <v>27</v>
      </c>
      <c r="O73" t="s">
        <v>33</v>
      </c>
      <c r="P73" t="s">
        <v>25</v>
      </c>
      <c r="Q73" t="s">
        <v>28</v>
      </c>
      <c r="R73">
        <v>0.71700000000000008</v>
      </c>
      <c r="S73">
        <v>0.81559999999999999</v>
      </c>
      <c r="T73">
        <v>0.86840000000000006</v>
      </c>
      <c r="U73" t="s">
        <v>34</v>
      </c>
    </row>
    <row r="74" spans="1:21">
      <c r="A74" t="s">
        <v>704</v>
      </c>
      <c r="B74">
        <v>15</v>
      </c>
      <c r="C74">
        <v>62806134</v>
      </c>
      <c r="D74" t="s">
        <v>689</v>
      </c>
      <c r="E74" t="s">
        <v>705</v>
      </c>
      <c r="F74" t="s">
        <v>23</v>
      </c>
      <c r="G74" t="s">
        <v>24</v>
      </c>
      <c r="H74" t="s">
        <v>26</v>
      </c>
      <c r="I74" t="s">
        <v>38</v>
      </c>
      <c r="J74">
        <v>0.2853</v>
      </c>
      <c r="K74">
        <f t="shared" si="1"/>
        <v>0.7147</v>
      </c>
      <c r="L74">
        <v>0.25</v>
      </c>
      <c r="M74">
        <v>3.2500000000000001E-2</v>
      </c>
      <c r="N74" t="s">
        <v>27</v>
      </c>
      <c r="O74" t="s">
        <v>38</v>
      </c>
      <c r="P74" t="s">
        <v>26</v>
      </c>
      <c r="Q74" t="s">
        <v>28</v>
      </c>
      <c r="R74">
        <v>0.7147</v>
      </c>
      <c r="S74">
        <v>0.75</v>
      </c>
      <c r="T74">
        <v>0.96750000000000003</v>
      </c>
      <c r="U74" t="s">
        <v>101</v>
      </c>
    </row>
    <row r="75" spans="1:21">
      <c r="A75" t="s">
        <v>290</v>
      </c>
      <c r="B75">
        <v>4</v>
      </c>
      <c r="C75">
        <v>42393308</v>
      </c>
      <c r="D75" t="s">
        <v>291</v>
      </c>
      <c r="E75" t="s">
        <v>292</v>
      </c>
      <c r="F75" t="s">
        <v>23</v>
      </c>
      <c r="G75" t="s">
        <v>24</v>
      </c>
      <c r="H75" t="s">
        <v>25</v>
      </c>
      <c r="I75" t="s">
        <v>33</v>
      </c>
      <c r="J75">
        <v>0.33989999999999998</v>
      </c>
      <c r="K75">
        <f t="shared" si="1"/>
        <v>0.66010000000000002</v>
      </c>
      <c r="L75">
        <v>0.58789999999999998</v>
      </c>
      <c r="M75">
        <v>0.64370000000000005</v>
      </c>
      <c r="N75" t="s">
        <v>27</v>
      </c>
      <c r="O75" t="s">
        <v>25</v>
      </c>
      <c r="P75" t="s">
        <v>33</v>
      </c>
      <c r="Q75" t="s">
        <v>28</v>
      </c>
      <c r="R75">
        <v>0.33989999999999998</v>
      </c>
      <c r="S75">
        <v>0.58789999999999998</v>
      </c>
      <c r="T75">
        <v>0.64370000000000005</v>
      </c>
      <c r="U75" t="s">
        <v>34</v>
      </c>
    </row>
    <row r="76" spans="1:21">
      <c r="A76" t="s">
        <v>800</v>
      </c>
      <c r="B76">
        <v>20</v>
      </c>
      <c r="C76">
        <v>45549765</v>
      </c>
      <c r="D76" t="s">
        <v>801</v>
      </c>
      <c r="E76" t="s">
        <v>802</v>
      </c>
      <c r="F76" t="s">
        <v>23</v>
      </c>
      <c r="G76" t="s">
        <v>24</v>
      </c>
      <c r="H76" t="s">
        <v>33</v>
      </c>
      <c r="I76" t="s">
        <v>25</v>
      </c>
      <c r="J76">
        <v>0.47820000000000001</v>
      </c>
      <c r="K76">
        <f t="shared" si="1"/>
        <v>0.52180000000000004</v>
      </c>
      <c r="L76">
        <v>9.6530000000000005E-2</v>
      </c>
      <c r="M76">
        <v>0.14829999999999999</v>
      </c>
      <c r="N76" t="s">
        <v>27</v>
      </c>
      <c r="O76" t="s">
        <v>25</v>
      </c>
      <c r="P76" t="s">
        <v>33</v>
      </c>
      <c r="Q76" t="s">
        <v>28</v>
      </c>
      <c r="R76">
        <v>0.52180000000000004</v>
      </c>
      <c r="S76">
        <v>0.90347</v>
      </c>
      <c r="T76">
        <v>0.85170000000000001</v>
      </c>
      <c r="U76" t="s">
        <v>34</v>
      </c>
    </row>
    <row r="77" spans="1:21">
      <c r="A77" t="s">
        <v>455</v>
      </c>
      <c r="B77">
        <v>8</v>
      </c>
      <c r="C77">
        <v>108972019</v>
      </c>
      <c r="D77" t="s">
        <v>456</v>
      </c>
      <c r="E77" t="s">
        <v>457</v>
      </c>
      <c r="F77" t="s">
        <v>23</v>
      </c>
      <c r="G77" t="s">
        <v>24</v>
      </c>
      <c r="H77" t="s">
        <v>38</v>
      </c>
      <c r="I77" t="s">
        <v>26</v>
      </c>
      <c r="J77">
        <v>0.318</v>
      </c>
      <c r="K77">
        <f t="shared" si="1"/>
        <v>0.68199999999999994</v>
      </c>
      <c r="L77">
        <v>0.34029999999999999</v>
      </c>
      <c r="M77">
        <v>0.90239999999999998</v>
      </c>
      <c r="N77" t="s">
        <v>27</v>
      </c>
      <c r="O77" t="s">
        <v>26</v>
      </c>
      <c r="P77" t="s">
        <v>38</v>
      </c>
      <c r="Q77" t="s">
        <v>48</v>
      </c>
      <c r="R77">
        <v>0.68199999999999994</v>
      </c>
      <c r="S77">
        <v>0.65969999999999995</v>
      </c>
      <c r="T77">
        <v>9.760000000000002E-2</v>
      </c>
      <c r="U77" t="s">
        <v>173</v>
      </c>
    </row>
    <row r="78" spans="1:21">
      <c r="A78" t="s">
        <v>729</v>
      </c>
      <c r="B78">
        <v>16</v>
      </c>
      <c r="C78">
        <v>72696112</v>
      </c>
      <c r="D78" t="s">
        <v>727</v>
      </c>
      <c r="E78" t="s">
        <v>728</v>
      </c>
      <c r="F78" t="s">
        <v>23</v>
      </c>
      <c r="G78" t="s">
        <v>24</v>
      </c>
      <c r="H78" t="s">
        <v>33</v>
      </c>
      <c r="I78" t="s">
        <v>25</v>
      </c>
      <c r="J78">
        <v>0.29039999999999999</v>
      </c>
      <c r="K78">
        <f t="shared" si="1"/>
        <v>0.70960000000000001</v>
      </c>
      <c r="L78">
        <v>1.24E-3</v>
      </c>
      <c r="M78">
        <v>4.4999999999999997E-3</v>
      </c>
      <c r="N78" t="s">
        <v>27</v>
      </c>
      <c r="O78" t="s">
        <v>25</v>
      </c>
      <c r="P78" t="s">
        <v>33</v>
      </c>
      <c r="Q78" t="s">
        <v>48</v>
      </c>
      <c r="R78">
        <v>0.70960000000000001</v>
      </c>
      <c r="S78">
        <v>0.99875999999999998</v>
      </c>
      <c r="T78">
        <v>0.99550000000000005</v>
      </c>
      <c r="U78" t="s">
        <v>132</v>
      </c>
    </row>
    <row r="79" spans="1:21">
      <c r="A79" t="s">
        <v>338</v>
      </c>
      <c r="B79">
        <v>5</v>
      </c>
      <c r="C79">
        <v>173848018</v>
      </c>
      <c r="D79" t="s">
        <v>339</v>
      </c>
      <c r="E79" t="s">
        <v>340</v>
      </c>
      <c r="F79" t="s">
        <v>23</v>
      </c>
      <c r="G79" t="s">
        <v>24</v>
      </c>
      <c r="H79" t="s">
        <v>33</v>
      </c>
      <c r="I79" t="s">
        <v>25</v>
      </c>
      <c r="J79">
        <v>0.45910000000000001</v>
      </c>
      <c r="K79">
        <f t="shared" si="1"/>
        <v>0.54089999999999994</v>
      </c>
      <c r="L79">
        <v>0.31309999999999999</v>
      </c>
      <c r="M79">
        <v>0.17780000000000001</v>
      </c>
      <c r="N79" t="s">
        <v>27</v>
      </c>
      <c r="O79" t="s">
        <v>25</v>
      </c>
      <c r="P79" t="s">
        <v>33</v>
      </c>
      <c r="Q79" t="s">
        <v>28</v>
      </c>
      <c r="R79">
        <v>0.54089999999999994</v>
      </c>
      <c r="S79">
        <v>0.68690000000000007</v>
      </c>
      <c r="T79">
        <v>0.82220000000000004</v>
      </c>
      <c r="U79" t="s">
        <v>139</v>
      </c>
    </row>
    <row r="80" spans="1:21">
      <c r="A80" t="s">
        <v>66</v>
      </c>
      <c r="B80">
        <v>1</v>
      </c>
      <c r="C80">
        <v>75584009</v>
      </c>
      <c r="D80" t="s">
        <v>67</v>
      </c>
      <c r="E80" t="s">
        <v>68</v>
      </c>
      <c r="F80" t="s">
        <v>23</v>
      </c>
      <c r="G80" t="s">
        <v>24</v>
      </c>
      <c r="H80" t="s">
        <v>26</v>
      </c>
      <c r="I80" t="s">
        <v>33</v>
      </c>
      <c r="J80">
        <v>0.16</v>
      </c>
      <c r="K80">
        <f t="shared" si="1"/>
        <v>0.84</v>
      </c>
      <c r="L80">
        <v>0.77515999999999996</v>
      </c>
      <c r="M80">
        <v>0.88729999999999998</v>
      </c>
      <c r="N80" t="s">
        <v>27</v>
      </c>
      <c r="O80" t="s">
        <v>26</v>
      </c>
      <c r="P80" t="s">
        <v>33</v>
      </c>
      <c r="Q80" t="s">
        <v>28</v>
      </c>
      <c r="R80">
        <v>0.16</v>
      </c>
      <c r="S80">
        <v>0.77515999999999996</v>
      </c>
      <c r="T80">
        <v>0.88729999999999998</v>
      </c>
      <c r="U80" t="s">
        <v>69</v>
      </c>
    </row>
    <row r="81" spans="1:21">
      <c r="A81" t="s">
        <v>160</v>
      </c>
      <c r="B81">
        <v>2</v>
      </c>
      <c r="C81">
        <v>176991924</v>
      </c>
      <c r="D81" t="s">
        <v>117</v>
      </c>
      <c r="E81" t="s">
        <v>161</v>
      </c>
      <c r="F81" t="s">
        <v>23</v>
      </c>
      <c r="G81" t="s">
        <v>24</v>
      </c>
      <c r="H81" t="s">
        <v>38</v>
      </c>
      <c r="I81" t="s">
        <v>25</v>
      </c>
      <c r="J81">
        <v>0.33129999999999998</v>
      </c>
      <c r="K81">
        <f t="shared" si="1"/>
        <v>0.66870000000000007</v>
      </c>
      <c r="L81">
        <v>0.65720000000000001</v>
      </c>
      <c r="M81">
        <v>0.121</v>
      </c>
      <c r="N81" t="s">
        <v>27</v>
      </c>
      <c r="O81" t="s">
        <v>25</v>
      </c>
      <c r="P81" t="s">
        <v>38</v>
      </c>
      <c r="Q81" t="s">
        <v>28</v>
      </c>
      <c r="R81">
        <v>0.66870000000000007</v>
      </c>
      <c r="S81">
        <v>0.34279999999999999</v>
      </c>
      <c r="T81">
        <v>0.879</v>
      </c>
      <c r="U81" t="s">
        <v>162</v>
      </c>
    </row>
    <row r="82" spans="1:21">
      <c r="A82" t="s">
        <v>167</v>
      </c>
      <c r="B82">
        <v>2</v>
      </c>
      <c r="C82">
        <v>104057121</v>
      </c>
      <c r="D82" t="s">
        <v>124</v>
      </c>
      <c r="E82" t="s">
        <v>168</v>
      </c>
      <c r="F82" t="s">
        <v>23</v>
      </c>
      <c r="G82" t="s">
        <v>24</v>
      </c>
      <c r="H82" t="s">
        <v>33</v>
      </c>
      <c r="I82" t="s">
        <v>26</v>
      </c>
      <c r="J82">
        <v>7.911E-2</v>
      </c>
      <c r="K82">
        <f t="shared" si="1"/>
        <v>0.92088999999999999</v>
      </c>
      <c r="L82">
        <v>5.3220000000000003E-2</v>
      </c>
      <c r="M82">
        <v>8.4699999999999998E-2</v>
      </c>
      <c r="N82" t="s">
        <v>27</v>
      </c>
      <c r="O82" t="s">
        <v>26</v>
      </c>
      <c r="P82" t="s">
        <v>33</v>
      </c>
      <c r="Q82" t="s">
        <v>28</v>
      </c>
      <c r="R82">
        <v>0.92088999999999999</v>
      </c>
      <c r="S82">
        <v>0.94677999999999995</v>
      </c>
      <c r="T82">
        <v>0.9153</v>
      </c>
      <c r="U82" t="s">
        <v>139</v>
      </c>
    </row>
    <row r="83" spans="1:21">
      <c r="A83" t="s">
        <v>227</v>
      </c>
      <c r="B83">
        <v>3</v>
      </c>
      <c r="C83">
        <v>89035939</v>
      </c>
      <c r="D83" t="s">
        <v>228</v>
      </c>
      <c r="E83" t="s">
        <v>229</v>
      </c>
      <c r="F83" t="s">
        <v>23</v>
      </c>
      <c r="G83" t="s">
        <v>24</v>
      </c>
      <c r="H83" t="s">
        <v>26</v>
      </c>
      <c r="I83" t="s">
        <v>38</v>
      </c>
      <c r="J83">
        <v>0.13339999999999999</v>
      </c>
      <c r="K83">
        <f t="shared" si="1"/>
        <v>0.86660000000000004</v>
      </c>
      <c r="L83">
        <v>0.14979999999999999</v>
      </c>
      <c r="M83">
        <v>0.21329999999999999</v>
      </c>
      <c r="N83" t="s">
        <v>27</v>
      </c>
      <c r="O83" t="s">
        <v>38</v>
      </c>
      <c r="P83" t="s">
        <v>26</v>
      </c>
      <c r="Q83" t="s">
        <v>28</v>
      </c>
      <c r="R83">
        <v>0.86660000000000004</v>
      </c>
      <c r="S83">
        <v>0.85020000000000007</v>
      </c>
      <c r="T83">
        <v>0.78669999999999995</v>
      </c>
      <c r="U83" t="s">
        <v>230</v>
      </c>
    </row>
    <row r="84" spans="1:21">
      <c r="A84" t="s">
        <v>297</v>
      </c>
      <c r="B84">
        <v>4</v>
      </c>
      <c r="C84">
        <v>155204724</v>
      </c>
      <c r="D84" t="s">
        <v>298</v>
      </c>
      <c r="E84" t="s">
        <v>299</v>
      </c>
      <c r="F84" t="s">
        <v>23</v>
      </c>
      <c r="G84" t="s">
        <v>24</v>
      </c>
      <c r="H84" t="s">
        <v>33</v>
      </c>
      <c r="I84" t="s">
        <v>25</v>
      </c>
      <c r="J84">
        <v>0.35560000000000003</v>
      </c>
      <c r="K84">
        <f t="shared" si="1"/>
        <v>0.64439999999999997</v>
      </c>
      <c r="L84">
        <v>0.30199999999999999</v>
      </c>
      <c r="M84">
        <v>8.1699999999999995E-2</v>
      </c>
      <c r="N84" t="s">
        <v>27</v>
      </c>
      <c r="O84" t="s">
        <v>25</v>
      </c>
      <c r="P84" t="s">
        <v>33</v>
      </c>
      <c r="Q84" t="s">
        <v>48</v>
      </c>
      <c r="R84">
        <v>0.64439999999999997</v>
      </c>
      <c r="S84">
        <v>0.69799999999999995</v>
      </c>
      <c r="T84">
        <v>0.91830000000000001</v>
      </c>
      <c r="U84" t="s">
        <v>108</v>
      </c>
    </row>
    <row r="85" spans="1:21">
      <c r="A85" t="s">
        <v>300</v>
      </c>
      <c r="B85">
        <v>4</v>
      </c>
      <c r="C85">
        <v>111718067</v>
      </c>
      <c r="D85" t="s">
        <v>280</v>
      </c>
      <c r="E85" t="s">
        <v>281</v>
      </c>
      <c r="F85" t="s">
        <v>23</v>
      </c>
      <c r="G85" t="s">
        <v>24</v>
      </c>
      <c r="H85" t="s">
        <v>33</v>
      </c>
      <c r="I85" t="s">
        <v>25</v>
      </c>
      <c r="J85">
        <v>0.26569999999999999</v>
      </c>
      <c r="K85">
        <f t="shared" si="1"/>
        <v>0.73429999999999995</v>
      </c>
      <c r="L85">
        <v>0.76359999999999995</v>
      </c>
      <c r="M85">
        <v>0.68840000000000001</v>
      </c>
      <c r="N85" t="s">
        <v>27</v>
      </c>
      <c r="O85" t="s">
        <v>25</v>
      </c>
      <c r="P85" t="s">
        <v>33</v>
      </c>
      <c r="Q85" t="s">
        <v>28</v>
      </c>
      <c r="R85">
        <v>0.73429999999999995</v>
      </c>
      <c r="S85">
        <v>0.23640000000000005</v>
      </c>
      <c r="T85">
        <v>0.31159999999999999</v>
      </c>
      <c r="U85" t="s">
        <v>101</v>
      </c>
    </row>
    <row r="86" spans="1:21">
      <c r="A86" t="s">
        <v>458</v>
      </c>
      <c r="B86">
        <v>8</v>
      </c>
      <c r="C86">
        <v>109407393</v>
      </c>
      <c r="D86" t="s">
        <v>456</v>
      </c>
      <c r="E86" t="s">
        <v>459</v>
      </c>
      <c r="F86" t="s">
        <v>23</v>
      </c>
      <c r="G86" t="s">
        <v>24</v>
      </c>
      <c r="H86" t="s">
        <v>26</v>
      </c>
      <c r="I86" t="s">
        <v>38</v>
      </c>
      <c r="J86">
        <v>0.40160000000000001</v>
      </c>
      <c r="K86">
        <f t="shared" si="1"/>
        <v>0.59840000000000004</v>
      </c>
      <c r="L86">
        <v>0.33660000000000001</v>
      </c>
      <c r="M86">
        <v>0.1195</v>
      </c>
      <c r="N86" t="s">
        <v>27</v>
      </c>
      <c r="O86" t="s">
        <v>38</v>
      </c>
      <c r="P86" t="s">
        <v>26</v>
      </c>
      <c r="Q86" t="s">
        <v>48</v>
      </c>
      <c r="R86">
        <v>0.59840000000000004</v>
      </c>
      <c r="S86">
        <v>0.66339999999999999</v>
      </c>
      <c r="T86">
        <v>0.88050000000000006</v>
      </c>
      <c r="U86" t="s">
        <v>34</v>
      </c>
    </row>
    <row r="87" spans="1:21">
      <c r="A87" t="s">
        <v>460</v>
      </c>
      <c r="B87">
        <v>8</v>
      </c>
      <c r="C87">
        <v>77695388</v>
      </c>
      <c r="D87" t="s">
        <v>461</v>
      </c>
      <c r="E87" t="s">
        <v>462</v>
      </c>
      <c r="F87" t="s">
        <v>23</v>
      </c>
      <c r="G87" t="s">
        <v>24</v>
      </c>
      <c r="H87" t="s">
        <v>38</v>
      </c>
      <c r="I87" t="s">
        <v>26</v>
      </c>
      <c r="J87">
        <v>0.44900000000000001</v>
      </c>
      <c r="K87">
        <f t="shared" si="1"/>
        <v>0.55099999999999993</v>
      </c>
      <c r="L87">
        <v>0.17080000000000001</v>
      </c>
      <c r="M87">
        <v>0.53480000000000005</v>
      </c>
      <c r="N87" t="s">
        <v>27</v>
      </c>
      <c r="O87" t="s">
        <v>38</v>
      </c>
      <c r="P87" t="s">
        <v>26</v>
      </c>
      <c r="Q87" t="s">
        <v>48</v>
      </c>
      <c r="R87">
        <v>0.44900000000000001</v>
      </c>
      <c r="S87">
        <v>0.17080000000000001</v>
      </c>
      <c r="T87">
        <v>0.53480000000000005</v>
      </c>
      <c r="U87" t="s">
        <v>275</v>
      </c>
    </row>
    <row r="88" spans="1:21">
      <c r="A88" t="s">
        <v>70</v>
      </c>
      <c r="B88">
        <v>1</v>
      </c>
      <c r="C88">
        <v>16083898</v>
      </c>
      <c r="D88" t="s">
        <v>71</v>
      </c>
      <c r="E88" t="s">
        <v>72</v>
      </c>
      <c r="F88" t="s">
        <v>23</v>
      </c>
      <c r="G88" t="s">
        <v>24</v>
      </c>
      <c r="H88" t="s">
        <v>38</v>
      </c>
      <c r="I88" t="s">
        <v>25</v>
      </c>
      <c r="J88">
        <v>0.17530000000000001</v>
      </c>
      <c r="K88">
        <f t="shared" si="1"/>
        <v>0.82469999999999999</v>
      </c>
      <c r="L88">
        <v>0.2079</v>
      </c>
      <c r="M88">
        <v>0.1036</v>
      </c>
      <c r="N88" t="s">
        <v>27</v>
      </c>
      <c r="O88" t="s">
        <v>25</v>
      </c>
      <c r="P88" t="s">
        <v>38</v>
      </c>
      <c r="Q88" t="s">
        <v>28</v>
      </c>
      <c r="R88">
        <v>0.82469999999999999</v>
      </c>
      <c r="S88">
        <v>0.79210000000000003</v>
      </c>
      <c r="T88">
        <v>0.89639999999999997</v>
      </c>
      <c r="U88" t="s">
        <v>53</v>
      </c>
    </row>
    <row r="89" spans="1:21">
      <c r="A89" t="s">
        <v>779</v>
      </c>
      <c r="B89">
        <v>19</v>
      </c>
      <c r="C89">
        <v>33887405</v>
      </c>
      <c r="D89" t="s">
        <v>777</v>
      </c>
      <c r="E89" t="s">
        <v>780</v>
      </c>
      <c r="F89" t="s">
        <v>23</v>
      </c>
      <c r="G89" t="s">
        <v>24</v>
      </c>
      <c r="H89" t="s">
        <v>38</v>
      </c>
      <c r="I89" t="s">
        <v>26</v>
      </c>
      <c r="J89">
        <v>0.49530000000000002</v>
      </c>
      <c r="K89">
        <f t="shared" si="1"/>
        <v>0.50469999999999993</v>
      </c>
      <c r="L89">
        <v>0.69550000000000001</v>
      </c>
      <c r="M89">
        <v>0.81469999999999998</v>
      </c>
      <c r="N89" t="s">
        <v>27</v>
      </c>
      <c r="O89" t="s">
        <v>38</v>
      </c>
      <c r="P89" t="s">
        <v>26</v>
      </c>
      <c r="Q89" t="s">
        <v>48</v>
      </c>
      <c r="R89">
        <v>0.49530000000000002</v>
      </c>
      <c r="S89">
        <v>0.69550000000000001</v>
      </c>
      <c r="T89">
        <v>0.81469999999999998</v>
      </c>
      <c r="U89" t="s">
        <v>173</v>
      </c>
    </row>
    <row r="90" spans="1:21">
      <c r="A90" t="s">
        <v>420</v>
      </c>
      <c r="B90">
        <v>7</v>
      </c>
      <c r="C90">
        <v>42055499</v>
      </c>
      <c r="D90" t="s">
        <v>421</v>
      </c>
      <c r="E90" t="s">
        <v>422</v>
      </c>
      <c r="F90" t="s">
        <v>23</v>
      </c>
      <c r="G90" t="s">
        <v>24</v>
      </c>
      <c r="H90" t="s">
        <v>33</v>
      </c>
      <c r="I90" t="s">
        <v>25</v>
      </c>
      <c r="J90">
        <v>0.43640000000000001</v>
      </c>
      <c r="K90">
        <f t="shared" si="1"/>
        <v>0.56359999999999999</v>
      </c>
      <c r="L90">
        <v>0.20300000000000001</v>
      </c>
      <c r="M90">
        <v>6.1000000000000004E-3</v>
      </c>
      <c r="N90" t="s">
        <v>27</v>
      </c>
      <c r="O90" t="s">
        <v>25</v>
      </c>
      <c r="P90" t="s">
        <v>33</v>
      </c>
      <c r="Q90" t="s">
        <v>28</v>
      </c>
      <c r="R90">
        <v>0.56359999999999999</v>
      </c>
      <c r="S90">
        <v>0.79699999999999993</v>
      </c>
      <c r="T90">
        <v>0.99390000000000001</v>
      </c>
      <c r="U90" t="s">
        <v>173</v>
      </c>
    </row>
    <row r="91" spans="1:21">
      <c r="A91" t="s">
        <v>231</v>
      </c>
      <c r="B91">
        <v>3</v>
      </c>
      <c r="C91">
        <v>138839901</v>
      </c>
      <c r="D91" t="s">
        <v>209</v>
      </c>
      <c r="E91" t="s">
        <v>232</v>
      </c>
      <c r="F91" t="s">
        <v>23</v>
      </c>
      <c r="G91" t="s">
        <v>24</v>
      </c>
      <c r="H91" t="s">
        <v>26</v>
      </c>
      <c r="I91" t="s">
        <v>38</v>
      </c>
      <c r="J91">
        <v>0.2863</v>
      </c>
      <c r="K91">
        <f t="shared" si="1"/>
        <v>0.7137</v>
      </c>
      <c r="L91">
        <v>6.6830000000000001E-2</v>
      </c>
      <c r="M91">
        <v>5.6000000000000001E-2</v>
      </c>
      <c r="N91" t="s">
        <v>27</v>
      </c>
      <c r="O91" t="s">
        <v>38</v>
      </c>
      <c r="P91" t="s">
        <v>26</v>
      </c>
      <c r="Q91" t="s">
        <v>28</v>
      </c>
      <c r="R91">
        <v>0.7137</v>
      </c>
      <c r="S91">
        <v>0.93317000000000005</v>
      </c>
      <c r="T91">
        <v>0.94399999999999995</v>
      </c>
      <c r="U91" t="s">
        <v>152</v>
      </c>
    </row>
    <row r="92" spans="1:21">
      <c r="A92" t="s">
        <v>73</v>
      </c>
      <c r="B92">
        <v>1</v>
      </c>
      <c r="C92">
        <v>118769603</v>
      </c>
      <c r="D92" t="s">
        <v>21</v>
      </c>
      <c r="E92" t="s">
        <v>74</v>
      </c>
      <c r="F92" t="s">
        <v>23</v>
      </c>
      <c r="G92" t="s">
        <v>24</v>
      </c>
      <c r="H92" t="s">
        <v>25</v>
      </c>
      <c r="I92" t="s">
        <v>26</v>
      </c>
      <c r="J92">
        <v>0.23039999999999999</v>
      </c>
      <c r="K92">
        <f t="shared" si="1"/>
        <v>0.76960000000000006</v>
      </c>
      <c r="L92">
        <v>2.351E-2</v>
      </c>
      <c r="M92">
        <v>0</v>
      </c>
      <c r="N92" t="s">
        <v>27</v>
      </c>
      <c r="O92" t="s">
        <v>26</v>
      </c>
      <c r="P92" t="s">
        <v>25</v>
      </c>
      <c r="Q92" t="s">
        <v>28</v>
      </c>
      <c r="R92">
        <v>0.76960000000000006</v>
      </c>
      <c r="S92">
        <v>0.97648999999999997</v>
      </c>
      <c r="T92">
        <v>1</v>
      </c>
      <c r="U92" t="s">
        <v>75</v>
      </c>
    </row>
    <row r="93" spans="1:21">
      <c r="A93" t="s">
        <v>815</v>
      </c>
      <c r="B93">
        <v>21</v>
      </c>
      <c r="C93">
        <v>37072139</v>
      </c>
      <c r="D93" t="s">
        <v>812</v>
      </c>
      <c r="E93" t="s">
        <v>813</v>
      </c>
      <c r="F93" t="s">
        <v>23</v>
      </c>
      <c r="G93" t="s">
        <v>24</v>
      </c>
      <c r="H93" t="s">
        <v>38</v>
      </c>
      <c r="I93" t="s">
        <v>25</v>
      </c>
      <c r="J93">
        <v>0.31409999999999999</v>
      </c>
      <c r="K93">
        <f t="shared" si="1"/>
        <v>0.68589999999999995</v>
      </c>
      <c r="L93">
        <v>3.465E-2</v>
      </c>
      <c r="M93">
        <v>0.28670000000000001</v>
      </c>
      <c r="N93" t="s">
        <v>27</v>
      </c>
      <c r="O93" t="s">
        <v>38</v>
      </c>
      <c r="P93" t="s">
        <v>25</v>
      </c>
      <c r="Q93" t="s">
        <v>48</v>
      </c>
      <c r="R93">
        <v>0.31409999999999999</v>
      </c>
      <c r="S93">
        <v>3.465E-2</v>
      </c>
      <c r="T93">
        <v>0.28670000000000001</v>
      </c>
      <c r="U93" t="s">
        <v>53</v>
      </c>
    </row>
    <row r="94" spans="1:21">
      <c r="A94" t="s">
        <v>748</v>
      </c>
      <c r="B94">
        <v>17</v>
      </c>
      <c r="C94">
        <v>68060451</v>
      </c>
      <c r="D94" t="s">
        <v>740</v>
      </c>
      <c r="E94" t="s">
        <v>749</v>
      </c>
      <c r="F94" t="s">
        <v>23</v>
      </c>
      <c r="G94" t="s">
        <v>24</v>
      </c>
      <c r="H94" t="s">
        <v>33</v>
      </c>
      <c r="I94" t="s">
        <v>26</v>
      </c>
      <c r="J94">
        <v>0.46429999999999999</v>
      </c>
      <c r="K94">
        <f t="shared" si="1"/>
        <v>0.53570000000000007</v>
      </c>
      <c r="L94">
        <v>0.63990000000000002</v>
      </c>
      <c r="M94">
        <v>0.91679999999999995</v>
      </c>
      <c r="N94" t="s">
        <v>27</v>
      </c>
      <c r="O94" t="s">
        <v>26</v>
      </c>
      <c r="P94" t="s">
        <v>33</v>
      </c>
      <c r="Q94" t="s">
        <v>48</v>
      </c>
      <c r="R94">
        <v>0.53570000000000007</v>
      </c>
      <c r="S94">
        <v>0.36009999999999998</v>
      </c>
      <c r="T94">
        <v>8.3200000000000052E-2</v>
      </c>
      <c r="U94" t="s">
        <v>171</v>
      </c>
    </row>
    <row r="95" spans="1:21">
      <c r="A95" t="s">
        <v>76</v>
      </c>
      <c r="B95">
        <v>1</v>
      </c>
      <c r="C95">
        <v>53970693</v>
      </c>
      <c r="D95" t="s">
        <v>62</v>
      </c>
      <c r="E95" t="s">
        <v>63</v>
      </c>
      <c r="F95" t="s">
        <v>23</v>
      </c>
      <c r="G95" t="s">
        <v>24</v>
      </c>
      <c r="H95" t="s">
        <v>26</v>
      </c>
      <c r="I95" t="s">
        <v>38</v>
      </c>
      <c r="J95">
        <v>0.30320000000000003</v>
      </c>
      <c r="K95">
        <f t="shared" si="1"/>
        <v>0.69679999999999997</v>
      </c>
      <c r="L95">
        <v>3.218E-2</v>
      </c>
      <c r="M95">
        <v>0.28060000000000002</v>
      </c>
      <c r="N95" t="s">
        <v>27</v>
      </c>
      <c r="O95" t="s">
        <v>38</v>
      </c>
      <c r="P95" t="s">
        <v>26</v>
      </c>
      <c r="Q95" t="s">
        <v>28</v>
      </c>
      <c r="R95">
        <v>0.69679999999999997</v>
      </c>
      <c r="S95">
        <v>0.96782000000000001</v>
      </c>
      <c r="T95">
        <v>0.71940000000000004</v>
      </c>
      <c r="U95" t="s">
        <v>34</v>
      </c>
    </row>
    <row r="96" spans="1:21">
      <c r="A96" t="s">
        <v>634</v>
      </c>
      <c r="B96">
        <v>13</v>
      </c>
      <c r="C96">
        <v>95742383</v>
      </c>
      <c r="D96" t="s">
        <v>632</v>
      </c>
      <c r="E96" t="s">
        <v>635</v>
      </c>
      <c r="F96" t="s">
        <v>23</v>
      </c>
      <c r="G96" t="s">
        <v>24</v>
      </c>
      <c r="H96" t="s">
        <v>26</v>
      </c>
      <c r="I96" t="s">
        <v>33</v>
      </c>
      <c r="J96">
        <v>0.49780000000000002</v>
      </c>
      <c r="K96">
        <f t="shared" si="1"/>
        <v>0.50219999999999998</v>
      </c>
      <c r="L96">
        <v>0.46660000000000001</v>
      </c>
      <c r="M96">
        <v>0.23150000000000001</v>
      </c>
      <c r="N96" t="s">
        <v>27</v>
      </c>
      <c r="O96" t="s">
        <v>33</v>
      </c>
      <c r="P96" t="s">
        <v>26</v>
      </c>
      <c r="Q96" t="s">
        <v>28</v>
      </c>
      <c r="R96">
        <v>0.50219999999999998</v>
      </c>
      <c r="S96">
        <v>0.53339999999999999</v>
      </c>
      <c r="T96">
        <v>0.76849999999999996</v>
      </c>
      <c r="U96" t="s">
        <v>34</v>
      </c>
    </row>
    <row r="97" spans="1:21">
      <c r="A97" t="s">
        <v>781</v>
      </c>
      <c r="B97">
        <v>19</v>
      </c>
      <c r="C97">
        <v>30983438</v>
      </c>
      <c r="D97" t="s">
        <v>782</v>
      </c>
      <c r="E97" t="s">
        <v>783</v>
      </c>
      <c r="F97" t="s">
        <v>23</v>
      </c>
      <c r="G97" t="s">
        <v>24</v>
      </c>
      <c r="H97" t="s">
        <v>26</v>
      </c>
      <c r="I97" t="s">
        <v>33</v>
      </c>
      <c r="J97">
        <v>8.5360000000000005E-2</v>
      </c>
      <c r="K97">
        <f t="shared" si="1"/>
        <v>0.91464000000000001</v>
      </c>
      <c r="L97">
        <v>2.2280000000000001E-2</v>
      </c>
      <c r="M97">
        <v>0.121</v>
      </c>
      <c r="N97" t="s">
        <v>27</v>
      </c>
      <c r="O97" t="s">
        <v>33</v>
      </c>
      <c r="P97" t="s">
        <v>26</v>
      </c>
      <c r="Q97" t="s">
        <v>28</v>
      </c>
      <c r="R97">
        <v>0.91464000000000001</v>
      </c>
      <c r="S97">
        <v>0.97772000000000003</v>
      </c>
      <c r="T97">
        <v>0.879</v>
      </c>
      <c r="U97" t="s">
        <v>69</v>
      </c>
    </row>
    <row r="98" spans="1:21">
      <c r="A98" t="s">
        <v>383</v>
      </c>
      <c r="B98">
        <v>6</v>
      </c>
      <c r="C98">
        <v>113186636</v>
      </c>
      <c r="D98" t="s">
        <v>377</v>
      </c>
      <c r="E98" t="s">
        <v>384</v>
      </c>
      <c r="F98" t="s">
        <v>23</v>
      </c>
      <c r="G98" t="s">
        <v>24</v>
      </c>
      <c r="H98" t="s">
        <v>33</v>
      </c>
      <c r="I98" t="s">
        <v>25</v>
      </c>
      <c r="J98">
        <v>8.9929999999999996E-2</v>
      </c>
      <c r="K98">
        <f t="shared" si="1"/>
        <v>0.91007000000000005</v>
      </c>
      <c r="L98">
        <v>1.609E-2</v>
      </c>
      <c r="M98">
        <v>0.16569999999999999</v>
      </c>
      <c r="N98" t="s">
        <v>27</v>
      </c>
      <c r="O98" t="s">
        <v>25</v>
      </c>
      <c r="P98" t="s">
        <v>33</v>
      </c>
      <c r="Q98" t="s">
        <v>28</v>
      </c>
      <c r="R98">
        <v>0.91007000000000005</v>
      </c>
      <c r="S98">
        <v>0.98390999999999995</v>
      </c>
      <c r="T98">
        <v>0.83430000000000004</v>
      </c>
      <c r="U98" t="s">
        <v>139</v>
      </c>
    </row>
    <row r="99" spans="1:21">
      <c r="A99" t="s">
        <v>233</v>
      </c>
      <c r="B99">
        <v>3</v>
      </c>
      <c r="C99">
        <v>87029924</v>
      </c>
      <c r="D99" t="s">
        <v>219</v>
      </c>
      <c r="E99" t="s">
        <v>220</v>
      </c>
      <c r="F99" t="s">
        <v>23</v>
      </c>
      <c r="G99" t="s">
        <v>24</v>
      </c>
      <c r="H99" t="s">
        <v>38</v>
      </c>
      <c r="I99" t="s">
        <v>26</v>
      </c>
      <c r="J99">
        <v>0.1212</v>
      </c>
      <c r="K99">
        <f t="shared" si="1"/>
        <v>0.87880000000000003</v>
      </c>
      <c r="L99">
        <v>6.1900000000000002E-3</v>
      </c>
      <c r="M99">
        <v>0.28820000000000001</v>
      </c>
      <c r="N99" t="s">
        <v>27</v>
      </c>
      <c r="O99" t="s">
        <v>38</v>
      </c>
      <c r="P99" t="s">
        <v>26</v>
      </c>
      <c r="Q99" t="s">
        <v>48</v>
      </c>
      <c r="R99">
        <v>0.1212</v>
      </c>
      <c r="S99">
        <v>6.1900000000000002E-3</v>
      </c>
      <c r="T99">
        <v>0.28820000000000001</v>
      </c>
      <c r="U99" t="s">
        <v>94</v>
      </c>
    </row>
    <row r="100" spans="1:21">
      <c r="A100" t="s">
        <v>234</v>
      </c>
      <c r="B100">
        <v>3</v>
      </c>
      <c r="C100">
        <v>88880647</v>
      </c>
      <c r="D100" t="s">
        <v>228</v>
      </c>
      <c r="E100" t="s">
        <v>229</v>
      </c>
      <c r="F100" t="s">
        <v>23</v>
      </c>
      <c r="G100" t="s">
        <v>24</v>
      </c>
      <c r="H100" t="s">
        <v>38</v>
      </c>
      <c r="I100" t="s">
        <v>26</v>
      </c>
      <c r="J100">
        <v>0.46110000000000001</v>
      </c>
      <c r="K100">
        <f t="shared" si="1"/>
        <v>0.53889999999999993</v>
      </c>
      <c r="L100">
        <v>0.3614</v>
      </c>
      <c r="M100">
        <v>0.47349999999999998</v>
      </c>
      <c r="N100" t="s">
        <v>27</v>
      </c>
      <c r="O100" t="s">
        <v>26</v>
      </c>
      <c r="P100" t="s">
        <v>38</v>
      </c>
      <c r="Q100" t="s">
        <v>28</v>
      </c>
      <c r="R100">
        <v>0.53889999999999993</v>
      </c>
      <c r="S100">
        <v>0.63860000000000006</v>
      </c>
      <c r="T100">
        <v>0.52649999999999997</v>
      </c>
      <c r="U100" t="s">
        <v>34</v>
      </c>
    </row>
    <row r="101" spans="1:21">
      <c r="A101" t="s">
        <v>301</v>
      </c>
      <c r="B101">
        <v>4</v>
      </c>
      <c r="C101">
        <v>8711408</v>
      </c>
      <c r="D101" t="s">
        <v>286</v>
      </c>
      <c r="E101" t="s">
        <v>302</v>
      </c>
      <c r="F101" t="s">
        <v>23</v>
      </c>
      <c r="G101" t="s">
        <v>24</v>
      </c>
      <c r="H101" t="s">
        <v>26</v>
      </c>
      <c r="I101" t="s">
        <v>33</v>
      </c>
      <c r="J101">
        <v>0.25509999999999999</v>
      </c>
      <c r="K101">
        <f t="shared" si="1"/>
        <v>0.74490000000000001</v>
      </c>
      <c r="L101">
        <v>0.1027</v>
      </c>
      <c r="M101">
        <v>0.60440000000000005</v>
      </c>
      <c r="N101" t="s">
        <v>27</v>
      </c>
      <c r="O101" t="s">
        <v>26</v>
      </c>
      <c r="P101" t="s">
        <v>33</v>
      </c>
      <c r="Q101" t="s">
        <v>28</v>
      </c>
      <c r="R101">
        <v>0.25509999999999999</v>
      </c>
      <c r="S101">
        <v>0.1027</v>
      </c>
      <c r="T101">
        <v>0.60440000000000005</v>
      </c>
      <c r="U101" t="s">
        <v>275</v>
      </c>
    </row>
    <row r="102" spans="1:21">
      <c r="A102" t="s">
        <v>463</v>
      </c>
      <c r="B102">
        <v>8</v>
      </c>
      <c r="C102">
        <v>72466324</v>
      </c>
      <c r="D102" t="s">
        <v>464</v>
      </c>
      <c r="E102" t="s">
        <v>465</v>
      </c>
      <c r="F102" t="s">
        <v>23</v>
      </c>
      <c r="G102" t="s">
        <v>24</v>
      </c>
      <c r="H102" t="s">
        <v>25</v>
      </c>
      <c r="I102" t="s">
        <v>33</v>
      </c>
      <c r="J102">
        <v>0.25319999999999998</v>
      </c>
      <c r="K102">
        <f t="shared" si="1"/>
        <v>0.74680000000000002</v>
      </c>
      <c r="L102">
        <v>0.75370000000000004</v>
      </c>
      <c r="M102">
        <v>0.3548</v>
      </c>
      <c r="N102" t="s">
        <v>27</v>
      </c>
      <c r="O102" t="s">
        <v>33</v>
      </c>
      <c r="P102" t="s">
        <v>25</v>
      </c>
      <c r="Q102" t="s">
        <v>48</v>
      </c>
      <c r="R102">
        <v>0.74680000000000002</v>
      </c>
      <c r="S102">
        <v>0.24629999999999996</v>
      </c>
      <c r="T102">
        <v>0.6452</v>
      </c>
      <c r="U102" t="s">
        <v>275</v>
      </c>
    </row>
    <row r="103" spans="1:21">
      <c r="A103" t="s">
        <v>750</v>
      </c>
      <c r="B103">
        <v>17</v>
      </c>
      <c r="C103">
        <v>69929414</v>
      </c>
      <c r="D103" t="s">
        <v>740</v>
      </c>
      <c r="E103" t="s">
        <v>741</v>
      </c>
      <c r="F103" t="s">
        <v>23</v>
      </c>
      <c r="G103" t="s">
        <v>24</v>
      </c>
      <c r="H103" t="s">
        <v>33</v>
      </c>
      <c r="I103" t="s">
        <v>25</v>
      </c>
      <c r="J103">
        <v>5.8819999999999997E-2</v>
      </c>
      <c r="K103">
        <f t="shared" si="1"/>
        <v>0.94118000000000002</v>
      </c>
      <c r="L103">
        <v>0</v>
      </c>
      <c r="M103">
        <v>8.0000000000000004E-4</v>
      </c>
      <c r="N103" t="s">
        <v>27</v>
      </c>
      <c r="O103" t="s">
        <v>25</v>
      </c>
      <c r="P103" t="s">
        <v>33</v>
      </c>
      <c r="Q103" t="s">
        <v>28</v>
      </c>
      <c r="R103">
        <v>0.94118000000000002</v>
      </c>
      <c r="S103">
        <v>1</v>
      </c>
      <c r="T103">
        <v>0.99919999999999998</v>
      </c>
      <c r="U103" t="s">
        <v>171</v>
      </c>
    </row>
    <row r="104" spans="1:21">
      <c r="A104" t="s">
        <v>666</v>
      </c>
      <c r="B104">
        <v>14</v>
      </c>
      <c r="C104">
        <v>23448918</v>
      </c>
      <c r="D104" t="s">
        <v>667</v>
      </c>
      <c r="E104" t="s">
        <v>668</v>
      </c>
      <c r="F104" t="s">
        <v>23</v>
      </c>
      <c r="G104" t="s">
        <v>24</v>
      </c>
      <c r="H104" t="s">
        <v>33</v>
      </c>
      <c r="I104" t="s">
        <v>25</v>
      </c>
      <c r="J104">
        <v>5.815E-2</v>
      </c>
      <c r="K104">
        <f t="shared" si="1"/>
        <v>0.94184999999999997</v>
      </c>
      <c r="L104">
        <v>0</v>
      </c>
      <c r="M104">
        <v>0</v>
      </c>
      <c r="N104" t="s">
        <v>27</v>
      </c>
      <c r="O104" t="s">
        <v>25</v>
      </c>
      <c r="P104" t="s">
        <v>33</v>
      </c>
      <c r="Q104" t="s">
        <v>28</v>
      </c>
      <c r="R104">
        <v>0.94184999999999997</v>
      </c>
      <c r="S104">
        <v>1</v>
      </c>
      <c r="T104">
        <v>1</v>
      </c>
      <c r="U104" t="s">
        <v>46</v>
      </c>
    </row>
    <row r="105" spans="1:21">
      <c r="A105" t="s">
        <v>730</v>
      </c>
      <c r="B105">
        <v>16</v>
      </c>
      <c r="C105">
        <v>53607096</v>
      </c>
      <c r="D105" t="s">
        <v>721</v>
      </c>
      <c r="E105" t="s">
        <v>722</v>
      </c>
      <c r="F105" t="s">
        <v>23</v>
      </c>
      <c r="G105" t="s">
        <v>24</v>
      </c>
      <c r="H105" t="s">
        <v>38</v>
      </c>
      <c r="I105" t="s">
        <v>25</v>
      </c>
      <c r="J105">
        <v>0.29830000000000001</v>
      </c>
      <c r="K105">
        <f t="shared" si="1"/>
        <v>0.70169999999999999</v>
      </c>
      <c r="L105">
        <v>6.4360000000000001E-2</v>
      </c>
      <c r="M105">
        <v>6.7999999999999996E-3</v>
      </c>
      <c r="N105" t="s">
        <v>27</v>
      </c>
      <c r="O105" t="s">
        <v>25</v>
      </c>
      <c r="P105" t="s">
        <v>38</v>
      </c>
      <c r="Q105" t="s">
        <v>28</v>
      </c>
      <c r="R105">
        <v>0.70169999999999999</v>
      </c>
      <c r="S105">
        <v>0.93564000000000003</v>
      </c>
      <c r="T105">
        <v>0.99319999999999997</v>
      </c>
      <c r="U105" t="s">
        <v>34</v>
      </c>
    </row>
    <row r="106" spans="1:21">
      <c r="A106" t="s">
        <v>575</v>
      </c>
      <c r="B106">
        <v>11</v>
      </c>
      <c r="C106">
        <v>128236637</v>
      </c>
      <c r="D106" t="s">
        <v>576</v>
      </c>
      <c r="E106" t="s">
        <v>577</v>
      </c>
      <c r="F106" t="s">
        <v>23</v>
      </c>
      <c r="G106" t="s">
        <v>24</v>
      </c>
      <c r="H106" t="s">
        <v>33</v>
      </c>
      <c r="I106" t="s">
        <v>25</v>
      </c>
      <c r="J106">
        <v>0.1807</v>
      </c>
      <c r="K106">
        <f t="shared" si="1"/>
        <v>0.81930000000000003</v>
      </c>
      <c r="L106">
        <v>0.1114</v>
      </c>
      <c r="M106">
        <v>0.1293</v>
      </c>
      <c r="N106" t="s">
        <v>27</v>
      </c>
      <c r="O106" t="s">
        <v>25</v>
      </c>
      <c r="P106" t="s">
        <v>33</v>
      </c>
      <c r="Q106" t="s">
        <v>28</v>
      </c>
      <c r="R106">
        <v>0.81930000000000003</v>
      </c>
      <c r="S106">
        <v>0.88860000000000006</v>
      </c>
      <c r="T106">
        <v>0.87070000000000003</v>
      </c>
      <c r="U106" t="s">
        <v>171</v>
      </c>
    </row>
    <row r="107" spans="1:21">
      <c r="A107" t="s">
        <v>751</v>
      </c>
      <c r="B107">
        <v>17</v>
      </c>
      <c r="C107">
        <v>58930159</v>
      </c>
      <c r="D107" t="s">
        <v>752</v>
      </c>
      <c r="E107" t="s">
        <v>753</v>
      </c>
      <c r="F107" t="s">
        <v>23</v>
      </c>
      <c r="G107" t="s">
        <v>24</v>
      </c>
      <c r="H107" t="s">
        <v>38</v>
      </c>
      <c r="I107" t="s">
        <v>33</v>
      </c>
      <c r="J107">
        <v>7.2010000000000005E-2</v>
      </c>
      <c r="K107">
        <f t="shared" si="1"/>
        <v>0.92798999999999998</v>
      </c>
      <c r="L107">
        <v>3.7100000000000002E-3</v>
      </c>
      <c r="M107">
        <v>9.98E-2</v>
      </c>
      <c r="N107" t="s">
        <v>27</v>
      </c>
      <c r="O107" t="s">
        <v>33</v>
      </c>
      <c r="P107" t="s">
        <v>38</v>
      </c>
      <c r="Q107" t="s">
        <v>28</v>
      </c>
      <c r="R107">
        <v>0.92798999999999998</v>
      </c>
      <c r="S107">
        <v>0.99629000000000001</v>
      </c>
      <c r="T107">
        <v>0.9002</v>
      </c>
      <c r="U107" t="s">
        <v>89</v>
      </c>
    </row>
    <row r="108" spans="1:21">
      <c r="A108" t="s">
        <v>466</v>
      </c>
      <c r="B108">
        <v>8</v>
      </c>
      <c r="C108">
        <v>27729914</v>
      </c>
      <c r="D108" t="s">
        <v>467</v>
      </c>
      <c r="E108" t="s">
        <v>468</v>
      </c>
      <c r="F108" t="s">
        <v>23</v>
      </c>
      <c r="G108" t="s">
        <v>24</v>
      </c>
      <c r="H108" t="s">
        <v>26</v>
      </c>
      <c r="I108" t="s">
        <v>38</v>
      </c>
      <c r="J108">
        <v>9.2119999999999994E-2</v>
      </c>
      <c r="K108">
        <f t="shared" si="1"/>
        <v>0.90788000000000002</v>
      </c>
      <c r="L108">
        <v>0</v>
      </c>
      <c r="M108">
        <v>8.0000000000000004E-4</v>
      </c>
      <c r="N108" t="s">
        <v>27</v>
      </c>
      <c r="O108" t="s">
        <v>38</v>
      </c>
      <c r="P108" t="s">
        <v>26</v>
      </c>
      <c r="Q108" t="s">
        <v>28</v>
      </c>
      <c r="R108">
        <v>0.90788000000000002</v>
      </c>
      <c r="S108">
        <v>1</v>
      </c>
      <c r="T108">
        <v>0.99919999999999998</v>
      </c>
      <c r="U108" t="s">
        <v>34</v>
      </c>
    </row>
    <row r="109" spans="1:21">
      <c r="A109" t="s">
        <v>385</v>
      </c>
      <c r="B109">
        <v>6</v>
      </c>
      <c r="C109">
        <v>2145838</v>
      </c>
      <c r="D109" t="s">
        <v>351</v>
      </c>
      <c r="E109" t="s">
        <v>352</v>
      </c>
      <c r="F109" t="s">
        <v>23</v>
      </c>
      <c r="G109" t="s">
        <v>24</v>
      </c>
      <c r="H109" t="s">
        <v>26</v>
      </c>
      <c r="I109" t="s">
        <v>38</v>
      </c>
      <c r="J109">
        <v>0.12529999999999999</v>
      </c>
      <c r="K109">
        <f t="shared" si="1"/>
        <v>0.87470000000000003</v>
      </c>
      <c r="L109">
        <v>1.7330000000000002E-2</v>
      </c>
      <c r="M109">
        <v>5.6000000000000001E-2</v>
      </c>
      <c r="N109" t="s">
        <v>27</v>
      </c>
      <c r="O109" t="s">
        <v>38</v>
      </c>
      <c r="P109" t="s">
        <v>26</v>
      </c>
      <c r="Q109" t="s">
        <v>28</v>
      </c>
      <c r="R109">
        <v>0.87470000000000003</v>
      </c>
      <c r="S109">
        <v>0.98267000000000004</v>
      </c>
      <c r="T109">
        <v>0.94399999999999995</v>
      </c>
      <c r="U109" t="s">
        <v>386</v>
      </c>
    </row>
    <row r="110" spans="1:21">
      <c r="A110" t="s">
        <v>469</v>
      </c>
      <c r="B110">
        <v>8</v>
      </c>
      <c r="C110">
        <v>123015916</v>
      </c>
      <c r="D110" t="s">
        <v>450</v>
      </c>
      <c r="E110" t="s">
        <v>470</v>
      </c>
      <c r="F110" t="s">
        <v>23</v>
      </c>
      <c r="G110" t="s">
        <v>24</v>
      </c>
      <c r="H110" t="s">
        <v>25</v>
      </c>
      <c r="I110" t="s">
        <v>38</v>
      </c>
      <c r="J110">
        <v>0.46789999999999998</v>
      </c>
      <c r="K110">
        <f t="shared" si="1"/>
        <v>0.53210000000000002</v>
      </c>
      <c r="L110">
        <v>0.1782</v>
      </c>
      <c r="M110">
        <v>0.34039999999999998</v>
      </c>
      <c r="N110" t="s">
        <v>27</v>
      </c>
      <c r="O110" t="s">
        <v>38</v>
      </c>
      <c r="P110" t="s">
        <v>25</v>
      </c>
      <c r="Q110" t="s">
        <v>28</v>
      </c>
      <c r="R110">
        <v>0.53210000000000002</v>
      </c>
      <c r="S110">
        <v>0.82179999999999997</v>
      </c>
      <c r="T110">
        <v>0.65959999999999996</v>
      </c>
      <c r="U110" t="s">
        <v>173</v>
      </c>
    </row>
    <row r="111" spans="1:21">
      <c r="A111" t="s">
        <v>471</v>
      </c>
      <c r="B111">
        <v>8</v>
      </c>
      <c r="C111">
        <v>60621509</v>
      </c>
      <c r="D111" t="s">
        <v>472</v>
      </c>
      <c r="E111" t="s">
        <v>473</v>
      </c>
      <c r="F111" t="s">
        <v>23</v>
      </c>
      <c r="G111" t="s">
        <v>24</v>
      </c>
      <c r="H111" t="s">
        <v>38</v>
      </c>
      <c r="I111" t="s">
        <v>33</v>
      </c>
      <c r="J111">
        <v>0.25519999999999998</v>
      </c>
      <c r="K111">
        <f t="shared" si="1"/>
        <v>0.74480000000000002</v>
      </c>
      <c r="L111">
        <v>8.6599999999999993E-3</v>
      </c>
      <c r="M111">
        <v>0.18909999999999999</v>
      </c>
      <c r="N111" t="s">
        <v>27</v>
      </c>
      <c r="O111" t="s">
        <v>33</v>
      </c>
      <c r="P111" t="s">
        <v>38</v>
      </c>
      <c r="Q111" t="s">
        <v>28</v>
      </c>
      <c r="R111">
        <v>0.74480000000000002</v>
      </c>
      <c r="S111">
        <v>0.99134</v>
      </c>
      <c r="T111">
        <v>0.81089999999999995</v>
      </c>
      <c r="U111" t="s">
        <v>69</v>
      </c>
    </row>
    <row r="112" spans="1:21">
      <c r="A112" t="s">
        <v>509</v>
      </c>
      <c r="B112">
        <v>9</v>
      </c>
      <c r="C112">
        <v>20308166</v>
      </c>
      <c r="D112" t="s">
        <v>510</v>
      </c>
      <c r="E112" t="s">
        <v>511</v>
      </c>
      <c r="F112" t="s">
        <v>23</v>
      </c>
      <c r="G112" t="s">
        <v>24</v>
      </c>
      <c r="H112" t="s">
        <v>38</v>
      </c>
      <c r="I112" t="s">
        <v>25</v>
      </c>
      <c r="J112">
        <v>0.31540000000000001</v>
      </c>
      <c r="K112">
        <f t="shared" si="1"/>
        <v>0.68459999999999999</v>
      </c>
      <c r="L112">
        <v>6.1900000000000002E-3</v>
      </c>
      <c r="M112">
        <v>0.3775</v>
      </c>
      <c r="N112" t="s">
        <v>27</v>
      </c>
      <c r="O112" t="s">
        <v>25</v>
      </c>
      <c r="P112" t="s">
        <v>38</v>
      </c>
      <c r="Q112" t="s">
        <v>28</v>
      </c>
      <c r="R112">
        <v>0.68459999999999999</v>
      </c>
      <c r="S112">
        <v>0.99380999999999997</v>
      </c>
      <c r="T112">
        <v>0.62250000000000005</v>
      </c>
      <c r="U112" t="s">
        <v>512</v>
      </c>
    </row>
    <row r="113" spans="1:21">
      <c r="A113" t="s">
        <v>706</v>
      </c>
      <c r="B113">
        <v>15</v>
      </c>
      <c r="C113">
        <v>48913386</v>
      </c>
      <c r="D113" t="s">
        <v>707</v>
      </c>
      <c r="E113" t="s">
        <v>708</v>
      </c>
      <c r="F113" t="s">
        <v>23</v>
      </c>
      <c r="G113" t="s">
        <v>24</v>
      </c>
      <c r="H113" t="s">
        <v>38</v>
      </c>
      <c r="I113" t="s">
        <v>25</v>
      </c>
      <c r="J113">
        <v>0.26269999999999999</v>
      </c>
      <c r="K113">
        <f t="shared" si="1"/>
        <v>0.73730000000000007</v>
      </c>
      <c r="L113">
        <v>1.24E-3</v>
      </c>
      <c r="M113">
        <v>0.3775</v>
      </c>
      <c r="N113" t="s">
        <v>27</v>
      </c>
      <c r="O113" t="s">
        <v>25</v>
      </c>
      <c r="P113" t="s">
        <v>38</v>
      </c>
      <c r="Q113" t="s">
        <v>28</v>
      </c>
      <c r="R113">
        <v>0.73730000000000007</v>
      </c>
      <c r="S113">
        <v>0.99875999999999998</v>
      </c>
      <c r="T113">
        <v>0.62250000000000005</v>
      </c>
      <c r="U113" t="s">
        <v>709</v>
      </c>
    </row>
    <row r="114" spans="1:21">
      <c r="A114" t="s">
        <v>513</v>
      </c>
      <c r="B114">
        <v>9</v>
      </c>
      <c r="C114">
        <v>14038763</v>
      </c>
      <c r="D114" t="s">
        <v>514</v>
      </c>
      <c r="E114" t="s">
        <v>515</v>
      </c>
      <c r="F114" t="s">
        <v>23</v>
      </c>
      <c r="G114" t="s">
        <v>24</v>
      </c>
      <c r="H114" t="s">
        <v>25</v>
      </c>
      <c r="I114" t="s">
        <v>38</v>
      </c>
      <c r="J114">
        <v>0.43269999999999997</v>
      </c>
      <c r="K114">
        <f t="shared" si="1"/>
        <v>0.56730000000000003</v>
      </c>
      <c r="L114">
        <v>0.60770000000000002</v>
      </c>
      <c r="M114">
        <v>0.72089999999999999</v>
      </c>
      <c r="N114" t="s">
        <v>27</v>
      </c>
      <c r="O114" t="s">
        <v>25</v>
      </c>
      <c r="P114" t="s">
        <v>38</v>
      </c>
      <c r="Q114" t="s">
        <v>28</v>
      </c>
      <c r="R114">
        <v>0.43269999999999997</v>
      </c>
      <c r="S114">
        <v>0.60770000000000002</v>
      </c>
      <c r="T114">
        <v>0.72089999999999999</v>
      </c>
      <c r="U114" t="s">
        <v>46</v>
      </c>
    </row>
    <row r="115" spans="1:21">
      <c r="A115" t="s">
        <v>516</v>
      </c>
      <c r="B115">
        <v>9</v>
      </c>
      <c r="C115">
        <v>129559935</v>
      </c>
      <c r="D115" t="s">
        <v>517</v>
      </c>
      <c r="E115" t="s">
        <v>518</v>
      </c>
      <c r="F115" t="s">
        <v>23</v>
      </c>
      <c r="G115" t="s">
        <v>24</v>
      </c>
      <c r="H115" t="s">
        <v>25</v>
      </c>
      <c r="I115" t="s">
        <v>33</v>
      </c>
      <c r="J115">
        <v>0.42680000000000001</v>
      </c>
      <c r="K115">
        <f t="shared" si="1"/>
        <v>0.57319999999999993</v>
      </c>
      <c r="L115">
        <v>9.9000000000000008E-3</v>
      </c>
      <c r="M115">
        <v>0.52270000000000005</v>
      </c>
      <c r="N115" t="s">
        <v>27</v>
      </c>
      <c r="O115" t="s">
        <v>25</v>
      </c>
      <c r="P115" t="s">
        <v>33</v>
      </c>
      <c r="Q115" t="s">
        <v>48</v>
      </c>
      <c r="R115">
        <v>0.42680000000000001</v>
      </c>
      <c r="S115">
        <v>9.9000000000000008E-3</v>
      </c>
      <c r="T115">
        <v>0.52270000000000005</v>
      </c>
      <c r="U115" t="s">
        <v>296</v>
      </c>
    </row>
    <row r="116" spans="1:21">
      <c r="A116" t="s">
        <v>710</v>
      </c>
      <c r="B116">
        <v>15</v>
      </c>
      <c r="C116">
        <v>37282362</v>
      </c>
      <c r="D116" t="s">
        <v>686</v>
      </c>
      <c r="E116" t="s">
        <v>711</v>
      </c>
      <c r="F116" t="s">
        <v>23</v>
      </c>
      <c r="G116" t="s">
        <v>24</v>
      </c>
      <c r="H116" t="s">
        <v>33</v>
      </c>
      <c r="I116" t="s">
        <v>25</v>
      </c>
      <c r="J116">
        <v>0.2737</v>
      </c>
      <c r="K116">
        <f t="shared" si="1"/>
        <v>0.72629999999999995</v>
      </c>
      <c r="L116">
        <v>9.9010000000000001E-2</v>
      </c>
      <c r="M116">
        <v>2.12E-2</v>
      </c>
      <c r="N116" t="s">
        <v>27</v>
      </c>
      <c r="O116" t="s">
        <v>25</v>
      </c>
      <c r="P116" t="s">
        <v>33</v>
      </c>
      <c r="Q116" t="s">
        <v>28</v>
      </c>
      <c r="R116">
        <v>0.72629999999999995</v>
      </c>
      <c r="S116">
        <v>0.90098999999999996</v>
      </c>
      <c r="T116">
        <v>0.9788</v>
      </c>
      <c r="U116" t="s">
        <v>344</v>
      </c>
    </row>
    <row r="117" spans="1:21">
      <c r="A117" t="s">
        <v>578</v>
      </c>
      <c r="B117">
        <v>11</v>
      </c>
      <c r="C117">
        <v>44471561</v>
      </c>
      <c r="D117" t="s">
        <v>579</v>
      </c>
      <c r="E117" t="s">
        <v>580</v>
      </c>
      <c r="F117" t="s">
        <v>23</v>
      </c>
      <c r="G117" t="s">
        <v>24</v>
      </c>
      <c r="H117" t="s">
        <v>25</v>
      </c>
      <c r="I117" t="s">
        <v>33</v>
      </c>
      <c r="J117">
        <v>0.26029999999999998</v>
      </c>
      <c r="K117">
        <f t="shared" si="1"/>
        <v>0.73970000000000002</v>
      </c>
      <c r="L117">
        <v>0.62250000000000005</v>
      </c>
      <c r="M117">
        <v>0.5212</v>
      </c>
      <c r="N117" t="s">
        <v>27</v>
      </c>
      <c r="O117" t="s">
        <v>25</v>
      </c>
      <c r="P117" t="s">
        <v>33</v>
      </c>
      <c r="Q117" t="s">
        <v>28</v>
      </c>
      <c r="R117">
        <v>0.26029999999999998</v>
      </c>
      <c r="S117">
        <v>0.62250000000000005</v>
      </c>
      <c r="T117">
        <v>0.5212</v>
      </c>
      <c r="U117" t="s">
        <v>108</v>
      </c>
    </row>
    <row r="118" spans="1:21">
      <c r="A118" t="s">
        <v>616</v>
      </c>
      <c r="B118">
        <v>12</v>
      </c>
      <c r="C118">
        <v>66446108</v>
      </c>
      <c r="D118" t="s">
        <v>603</v>
      </c>
      <c r="E118" t="s">
        <v>612</v>
      </c>
      <c r="F118" t="s">
        <v>23</v>
      </c>
      <c r="G118" t="s">
        <v>24</v>
      </c>
      <c r="H118" t="s">
        <v>25</v>
      </c>
      <c r="I118" t="s">
        <v>38</v>
      </c>
      <c r="J118">
        <v>0.1643</v>
      </c>
      <c r="K118">
        <f t="shared" si="1"/>
        <v>0.8357</v>
      </c>
      <c r="L118">
        <v>0.30320000000000003</v>
      </c>
      <c r="M118">
        <v>0.46289999999999998</v>
      </c>
      <c r="N118" t="s">
        <v>27</v>
      </c>
      <c r="O118" t="s">
        <v>25</v>
      </c>
      <c r="P118" t="s">
        <v>38</v>
      </c>
      <c r="Q118" t="s">
        <v>48</v>
      </c>
      <c r="R118">
        <v>0.1643</v>
      </c>
      <c r="S118">
        <v>0.30320000000000003</v>
      </c>
      <c r="T118">
        <v>0.46289999999999998</v>
      </c>
      <c r="U118" t="s">
        <v>275</v>
      </c>
    </row>
    <row r="119" spans="1:21">
      <c r="A119" t="s">
        <v>712</v>
      </c>
      <c r="B119">
        <v>15</v>
      </c>
      <c r="C119">
        <v>70194153</v>
      </c>
      <c r="D119" t="s">
        <v>695</v>
      </c>
      <c r="E119" t="s">
        <v>713</v>
      </c>
      <c r="F119" t="s">
        <v>23</v>
      </c>
      <c r="G119" t="s">
        <v>24</v>
      </c>
      <c r="H119" t="s">
        <v>26</v>
      </c>
      <c r="I119" t="s">
        <v>38</v>
      </c>
      <c r="J119">
        <v>0.24460000000000001</v>
      </c>
      <c r="K119">
        <f t="shared" si="1"/>
        <v>0.75539999999999996</v>
      </c>
      <c r="L119">
        <v>1.24E-3</v>
      </c>
      <c r="M119">
        <v>0.10970000000000001</v>
      </c>
      <c r="N119" t="s">
        <v>27</v>
      </c>
      <c r="O119" t="s">
        <v>38</v>
      </c>
      <c r="P119" t="s">
        <v>26</v>
      </c>
      <c r="Q119" t="s">
        <v>28</v>
      </c>
      <c r="R119">
        <v>0.75539999999999996</v>
      </c>
      <c r="S119">
        <v>0.99875999999999998</v>
      </c>
      <c r="T119">
        <v>0.89029999999999998</v>
      </c>
      <c r="U119" t="s">
        <v>108</v>
      </c>
    </row>
    <row r="120" spans="1:21">
      <c r="A120" t="s">
        <v>754</v>
      </c>
      <c r="B120">
        <v>17</v>
      </c>
      <c r="C120">
        <v>69447706</v>
      </c>
      <c r="D120" t="s">
        <v>740</v>
      </c>
      <c r="E120" t="s">
        <v>741</v>
      </c>
      <c r="F120" t="s">
        <v>23</v>
      </c>
      <c r="G120" t="s">
        <v>24</v>
      </c>
      <c r="H120" t="s">
        <v>38</v>
      </c>
      <c r="I120" t="s">
        <v>26</v>
      </c>
      <c r="J120">
        <v>0.49930000000000002</v>
      </c>
      <c r="K120">
        <f t="shared" si="1"/>
        <v>0.50069999999999992</v>
      </c>
      <c r="L120">
        <v>0.95330000000000004</v>
      </c>
      <c r="M120">
        <v>0.83509999999999995</v>
      </c>
      <c r="N120" t="s">
        <v>27</v>
      </c>
      <c r="O120" t="s">
        <v>38</v>
      </c>
      <c r="P120" t="s">
        <v>26</v>
      </c>
      <c r="Q120" t="s">
        <v>48</v>
      </c>
      <c r="R120">
        <v>0.49930000000000002</v>
      </c>
      <c r="S120">
        <v>0.95330000000000004</v>
      </c>
      <c r="T120">
        <v>0.83509999999999995</v>
      </c>
      <c r="U120" t="s">
        <v>34</v>
      </c>
    </row>
    <row r="121" spans="1:21">
      <c r="A121" t="s">
        <v>669</v>
      </c>
      <c r="B121">
        <v>14</v>
      </c>
      <c r="C121">
        <v>54610759</v>
      </c>
      <c r="D121" t="s">
        <v>656</v>
      </c>
      <c r="E121" t="s">
        <v>657</v>
      </c>
      <c r="F121" t="s">
        <v>23</v>
      </c>
      <c r="G121" t="s">
        <v>24</v>
      </c>
      <c r="H121" t="s">
        <v>26</v>
      </c>
      <c r="I121" t="s">
        <v>38</v>
      </c>
      <c r="J121">
        <v>0.46500000000000002</v>
      </c>
      <c r="K121">
        <f t="shared" si="1"/>
        <v>0.53499999999999992</v>
      </c>
      <c r="L121">
        <v>0.82299999999999995</v>
      </c>
      <c r="M121">
        <v>0.85699999999999998</v>
      </c>
      <c r="N121" t="s">
        <v>27</v>
      </c>
      <c r="O121" t="s">
        <v>26</v>
      </c>
      <c r="P121" t="s">
        <v>38</v>
      </c>
      <c r="Q121" t="s">
        <v>28</v>
      </c>
      <c r="R121">
        <v>0.46500000000000002</v>
      </c>
      <c r="S121">
        <v>0.82299999999999995</v>
      </c>
      <c r="T121">
        <v>0.85699999999999998</v>
      </c>
      <c r="U121" t="s">
        <v>108</v>
      </c>
    </row>
    <row r="122" spans="1:21">
      <c r="A122" t="s">
        <v>345</v>
      </c>
      <c r="B122">
        <v>5</v>
      </c>
      <c r="C122">
        <v>94069803</v>
      </c>
      <c r="D122" t="s">
        <v>346</v>
      </c>
      <c r="E122" t="s">
        <v>347</v>
      </c>
      <c r="F122" t="s">
        <v>23</v>
      </c>
      <c r="G122" t="s">
        <v>24</v>
      </c>
      <c r="H122" t="s">
        <v>38</v>
      </c>
      <c r="I122" t="s">
        <v>26</v>
      </c>
      <c r="J122">
        <v>0.37</v>
      </c>
      <c r="K122">
        <f t="shared" si="1"/>
        <v>0.63</v>
      </c>
      <c r="L122">
        <v>0.18940000000000001</v>
      </c>
      <c r="M122">
        <v>0.28060000000000002</v>
      </c>
      <c r="N122" t="s">
        <v>27</v>
      </c>
      <c r="O122" t="s">
        <v>26</v>
      </c>
      <c r="P122" t="s">
        <v>38</v>
      </c>
      <c r="Q122" t="s">
        <v>28</v>
      </c>
      <c r="R122">
        <v>0.63</v>
      </c>
      <c r="S122">
        <v>0.81059999999999999</v>
      </c>
      <c r="T122">
        <v>0.71940000000000004</v>
      </c>
      <c r="U122" t="s">
        <v>69</v>
      </c>
    </row>
    <row r="123" spans="1:21">
      <c r="A123" t="s">
        <v>174</v>
      </c>
      <c r="B123">
        <v>2</v>
      </c>
      <c r="C123">
        <v>222962363</v>
      </c>
      <c r="D123" t="s">
        <v>113</v>
      </c>
      <c r="E123" t="s">
        <v>156</v>
      </c>
      <c r="F123" t="s">
        <v>23</v>
      </c>
      <c r="G123" t="s">
        <v>24</v>
      </c>
      <c r="H123" t="s">
        <v>25</v>
      </c>
      <c r="I123" t="s">
        <v>33</v>
      </c>
      <c r="J123">
        <v>0.46739999999999998</v>
      </c>
      <c r="K123">
        <f t="shared" si="1"/>
        <v>0.53259999999999996</v>
      </c>
      <c r="L123">
        <v>0.85019999999999996</v>
      </c>
      <c r="M123">
        <v>0.86009999999999998</v>
      </c>
      <c r="N123" t="s">
        <v>27</v>
      </c>
      <c r="O123" t="s">
        <v>25</v>
      </c>
      <c r="P123" t="s">
        <v>33</v>
      </c>
      <c r="Q123" t="s">
        <v>28</v>
      </c>
      <c r="R123">
        <v>0.46739999999999998</v>
      </c>
      <c r="S123">
        <v>0.85019999999999996</v>
      </c>
      <c r="T123">
        <v>0.86009999999999998</v>
      </c>
      <c r="U123" t="s">
        <v>34</v>
      </c>
    </row>
    <row r="124" spans="1:21">
      <c r="A124" t="s">
        <v>389</v>
      </c>
      <c r="B124">
        <v>6</v>
      </c>
      <c r="C124">
        <v>50931059</v>
      </c>
      <c r="D124" t="s">
        <v>364</v>
      </c>
      <c r="E124" t="s">
        <v>365</v>
      </c>
      <c r="F124" t="s">
        <v>23</v>
      </c>
      <c r="G124" t="s">
        <v>24</v>
      </c>
      <c r="H124" t="s">
        <v>26</v>
      </c>
      <c r="I124" t="s">
        <v>25</v>
      </c>
      <c r="J124">
        <v>0.28749999999999998</v>
      </c>
      <c r="K124">
        <f t="shared" si="1"/>
        <v>0.71250000000000002</v>
      </c>
      <c r="L124">
        <v>0.1188</v>
      </c>
      <c r="M124">
        <v>0.16789999999999999</v>
      </c>
      <c r="N124" t="s">
        <v>27</v>
      </c>
      <c r="O124" t="s">
        <v>25</v>
      </c>
      <c r="P124" t="s">
        <v>26</v>
      </c>
      <c r="Q124" t="s">
        <v>28</v>
      </c>
      <c r="R124">
        <v>0.71250000000000002</v>
      </c>
      <c r="S124">
        <v>0.88119999999999998</v>
      </c>
      <c r="T124">
        <v>0.83210000000000006</v>
      </c>
      <c r="U124" t="s">
        <v>34</v>
      </c>
    </row>
    <row r="125" spans="1:21">
      <c r="A125" t="s">
        <v>640</v>
      </c>
      <c r="B125">
        <v>13</v>
      </c>
      <c r="C125">
        <v>100393276</v>
      </c>
      <c r="D125" t="s">
        <v>641</v>
      </c>
      <c r="E125" t="s">
        <v>642</v>
      </c>
      <c r="F125" t="s">
        <v>23</v>
      </c>
      <c r="G125" t="s">
        <v>24</v>
      </c>
      <c r="H125" t="s">
        <v>33</v>
      </c>
      <c r="I125" t="s">
        <v>25</v>
      </c>
      <c r="J125">
        <v>0.40789999999999998</v>
      </c>
      <c r="K125">
        <f t="shared" si="1"/>
        <v>0.59210000000000007</v>
      </c>
      <c r="L125">
        <v>0.12379999999999999</v>
      </c>
      <c r="M125">
        <v>0.19819999999999999</v>
      </c>
      <c r="N125" t="s">
        <v>27</v>
      </c>
      <c r="O125" t="s">
        <v>25</v>
      </c>
      <c r="P125" t="s">
        <v>33</v>
      </c>
      <c r="Q125" t="s">
        <v>28</v>
      </c>
      <c r="R125">
        <v>0.59210000000000007</v>
      </c>
      <c r="S125">
        <v>0.87619999999999998</v>
      </c>
      <c r="T125">
        <v>0.80180000000000007</v>
      </c>
      <c r="U125" t="s">
        <v>69</v>
      </c>
    </row>
    <row r="126" spans="1:21">
      <c r="A126" t="s">
        <v>241</v>
      </c>
      <c r="B126">
        <v>3</v>
      </c>
      <c r="C126">
        <v>184445284</v>
      </c>
      <c r="D126" t="s">
        <v>213</v>
      </c>
      <c r="E126" t="s">
        <v>242</v>
      </c>
      <c r="F126" t="s">
        <v>23</v>
      </c>
      <c r="G126" t="s">
        <v>24</v>
      </c>
      <c r="H126" t="s">
        <v>25</v>
      </c>
      <c r="I126" t="s">
        <v>33</v>
      </c>
      <c r="J126">
        <v>0.45450000000000002</v>
      </c>
      <c r="K126">
        <f t="shared" si="1"/>
        <v>0.54549999999999998</v>
      </c>
      <c r="L126">
        <v>0.52480000000000004</v>
      </c>
      <c r="M126">
        <v>0.43419999999999997</v>
      </c>
      <c r="N126" t="s">
        <v>27</v>
      </c>
      <c r="O126" t="s">
        <v>25</v>
      </c>
      <c r="P126" t="s">
        <v>33</v>
      </c>
      <c r="Q126" t="s">
        <v>48</v>
      </c>
      <c r="R126">
        <v>0.45450000000000002</v>
      </c>
      <c r="S126">
        <v>0.52480000000000004</v>
      </c>
      <c r="T126">
        <v>0.43419999999999997</v>
      </c>
      <c r="U126" t="s">
        <v>94</v>
      </c>
    </row>
    <row r="127" spans="1:21">
      <c r="A127" t="s">
        <v>734</v>
      </c>
      <c r="B127">
        <v>16</v>
      </c>
      <c r="C127">
        <v>54819468</v>
      </c>
      <c r="D127" t="s">
        <v>721</v>
      </c>
      <c r="E127" t="s">
        <v>735</v>
      </c>
      <c r="F127" t="s">
        <v>23</v>
      </c>
      <c r="G127" t="s">
        <v>24</v>
      </c>
      <c r="H127" t="s">
        <v>26</v>
      </c>
      <c r="I127" t="s">
        <v>38</v>
      </c>
      <c r="J127">
        <v>0.30969999999999998</v>
      </c>
      <c r="K127">
        <f t="shared" si="1"/>
        <v>0.69030000000000002</v>
      </c>
      <c r="L127">
        <v>0.18559999999999999</v>
      </c>
      <c r="M127">
        <v>0.14069999999999999</v>
      </c>
      <c r="N127" t="s">
        <v>27</v>
      </c>
      <c r="O127" t="s">
        <v>38</v>
      </c>
      <c r="P127" t="s">
        <v>26</v>
      </c>
      <c r="Q127" t="s">
        <v>28</v>
      </c>
      <c r="R127">
        <v>0.69030000000000002</v>
      </c>
      <c r="S127">
        <v>0.81440000000000001</v>
      </c>
      <c r="T127">
        <v>0.85929999999999995</v>
      </c>
      <c r="U127" t="s">
        <v>34</v>
      </c>
    </row>
    <row r="128" spans="1:21">
      <c r="A128" t="s">
        <v>816</v>
      </c>
      <c r="B128">
        <v>21</v>
      </c>
      <c r="C128">
        <v>29842250</v>
      </c>
      <c r="D128" t="s">
        <v>817</v>
      </c>
      <c r="E128" t="s">
        <v>818</v>
      </c>
      <c r="F128" t="s">
        <v>23</v>
      </c>
      <c r="G128" t="s">
        <v>24</v>
      </c>
      <c r="H128" t="s">
        <v>33</v>
      </c>
      <c r="I128" t="s">
        <v>25</v>
      </c>
      <c r="J128">
        <v>0.25509999999999999</v>
      </c>
      <c r="K128">
        <f t="shared" si="1"/>
        <v>0.74490000000000001</v>
      </c>
      <c r="L128">
        <v>0.82430000000000003</v>
      </c>
      <c r="M128">
        <v>0.5212</v>
      </c>
      <c r="N128" t="s">
        <v>27</v>
      </c>
      <c r="O128" t="s">
        <v>33</v>
      </c>
      <c r="P128" t="s">
        <v>25</v>
      </c>
      <c r="Q128" t="s">
        <v>48</v>
      </c>
      <c r="R128">
        <v>0.25509999999999999</v>
      </c>
      <c r="S128">
        <v>0.82430000000000003</v>
      </c>
      <c r="T128">
        <v>0.5212</v>
      </c>
      <c r="U128" t="s">
        <v>34</v>
      </c>
    </row>
    <row r="129" spans="1:20">
      <c r="A129" s="2" t="s">
        <v>243</v>
      </c>
      <c r="B129" s="2">
        <v>2</v>
      </c>
      <c r="C129" s="2">
        <v>109513601</v>
      </c>
      <c r="D129" s="2" t="s">
        <v>244</v>
      </c>
      <c r="E129" s="2" t="s">
        <v>245</v>
      </c>
      <c r="F129" s="2" t="s">
        <v>23</v>
      </c>
      <c r="G129" s="2" t="s">
        <v>24</v>
      </c>
      <c r="H129" s="8" t="s">
        <v>33</v>
      </c>
      <c r="I129" s="8" t="s">
        <v>25</v>
      </c>
      <c r="J129" s="6">
        <v>5.815E-2</v>
      </c>
      <c r="K129" s="7">
        <v>1</v>
      </c>
      <c r="L129">
        <v>0.997</v>
      </c>
      <c r="M129" t="s">
        <v>27</v>
      </c>
      <c r="N129" t="s">
        <v>33</v>
      </c>
      <c r="O129" t="s">
        <v>25</v>
      </c>
      <c r="P129" t="s">
        <v>28</v>
      </c>
      <c r="Q129">
        <f t="shared" ref="Q129" si="2">IF(H129=N129,J129,1-J129)</f>
        <v>5.815E-2</v>
      </c>
      <c r="R129">
        <f t="shared" ref="R129" si="3">IF(H129=N129,K129,1-K129)</f>
        <v>1</v>
      </c>
      <c r="S129">
        <f t="shared" ref="S129" si="4">IF(H129=N129,L129,1-L129)</f>
        <v>0.997</v>
      </c>
      <c r="T129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52D4-1350-E342-BFCD-203903B1ADC5}">
  <dimension ref="A1:U77"/>
  <sheetViews>
    <sheetView zoomScale="140" workbookViewId="0">
      <selection activeCell="A77" sqref="A2:A77"/>
    </sheetView>
  </sheetViews>
  <sheetFormatPr defaultColWidth="11" defaultRowHeight="15.9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838</v>
      </c>
      <c r="I1" s="1" t="s">
        <v>839</v>
      </c>
      <c r="J1" s="1" t="s">
        <v>9</v>
      </c>
      <c r="K1" s="1" t="s">
        <v>837</v>
      </c>
      <c r="L1" s="1" t="s">
        <v>10</v>
      </c>
      <c r="M1" s="1" t="s">
        <v>11</v>
      </c>
      <c r="N1" s="1" t="s">
        <v>832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t="s">
        <v>19</v>
      </c>
    </row>
    <row r="2" spans="1:21">
      <c r="A2" t="s">
        <v>784</v>
      </c>
      <c r="B2">
        <v>20</v>
      </c>
      <c r="C2">
        <v>38098820</v>
      </c>
      <c r="D2" t="s">
        <v>785</v>
      </c>
      <c r="E2" t="s">
        <v>786</v>
      </c>
      <c r="F2" t="s">
        <v>23</v>
      </c>
      <c r="G2" t="s">
        <v>42</v>
      </c>
      <c r="H2" t="s">
        <v>26</v>
      </c>
      <c r="I2" t="s">
        <v>38</v>
      </c>
      <c r="J2">
        <v>0.2366</v>
      </c>
      <c r="K2">
        <f>1-J2</f>
        <v>0.76339999999999997</v>
      </c>
      <c r="L2">
        <v>0.48509999999999998</v>
      </c>
      <c r="M2">
        <v>0.26550000000000001</v>
      </c>
      <c r="N2" t="s">
        <v>27</v>
      </c>
      <c r="O2" t="s">
        <v>26</v>
      </c>
      <c r="P2" t="s">
        <v>38</v>
      </c>
      <c r="Q2" t="s">
        <v>28</v>
      </c>
      <c r="R2">
        <v>0.2366</v>
      </c>
      <c r="S2">
        <v>0.48509999999999998</v>
      </c>
      <c r="T2">
        <v>0.26550000000000001</v>
      </c>
      <c r="U2" t="s">
        <v>787</v>
      </c>
    </row>
    <row r="3" spans="1:21">
      <c r="A3" t="s">
        <v>590</v>
      </c>
      <c r="B3">
        <v>12</v>
      </c>
      <c r="C3">
        <v>28239898</v>
      </c>
      <c r="D3" t="s">
        <v>588</v>
      </c>
      <c r="E3" t="s">
        <v>589</v>
      </c>
      <c r="F3" t="s">
        <v>23</v>
      </c>
      <c r="G3" t="s">
        <v>42</v>
      </c>
      <c r="H3" t="s">
        <v>26</v>
      </c>
      <c r="I3" t="s">
        <v>38</v>
      </c>
      <c r="J3">
        <v>0.14549999999999999</v>
      </c>
      <c r="K3">
        <f t="shared" ref="K3:K66" si="0">1-J3</f>
        <v>0.85450000000000004</v>
      </c>
      <c r="L3">
        <v>0.31809999999999999</v>
      </c>
      <c r="M3">
        <v>1.5100000000000001E-2</v>
      </c>
      <c r="N3" t="s">
        <v>27</v>
      </c>
      <c r="O3" t="s">
        <v>26</v>
      </c>
      <c r="P3" t="s">
        <v>38</v>
      </c>
      <c r="Q3" t="s">
        <v>48</v>
      </c>
      <c r="R3">
        <v>0.14549999999999999</v>
      </c>
      <c r="S3">
        <v>0.31809999999999999</v>
      </c>
      <c r="T3">
        <v>1.5100000000000001E-2</v>
      </c>
      <c r="U3" t="s">
        <v>126</v>
      </c>
    </row>
    <row r="4" spans="1:21">
      <c r="A4" t="s">
        <v>492</v>
      </c>
      <c r="B4">
        <v>9</v>
      </c>
      <c r="C4">
        <v>4290544</v>
      </c>
      <c r="D4" t="s">
        <v>493</v>
      </c>
      <c r="E4" t="s">
        <v>494</v>
      </c>
      <c r="F4" t="s">
        <v>23</v>
      </c>
      <c r="G4" t="s">
        <v>42</v>
      </c>
      <c r="H4" t="s">
        <v>26</v>
      </c>
      <c r="I4" t="s">
        <v>38</v>
      </c>
      <c r="J4">
        <v>0.45390000000000003</v>
      </c>
      <c r="K4">
        <f t="shared" si="0"/>
        <v>0.54610000000000003</v>
      </c>
      <c r="L4">
        <v>0.46529999999999999</v>
      </c>
      <c r="M4">
        <v>0.78900000000000003</v>
      </c>
      <c r="N4" t="s">
        <v>27</v>
      </c>
      <c r="O4" t="s">
        <v>26</v>
      </c>
      <c r="P4" t="s">
        <v>38</v>
      </c>
      <c r="Q4" t="s">
        <v>28</v>
      </c>
      <c r="R4">
        <v>0.45390000000000003</v>
      </c>
      <c r="S4">
        <v>0.46529999999999999</v>
      </c>
      <c r="T4">
        <v>0.78900000000000003</v>
      </c>
      <c r="U4" t="s">
        <v>69</v>
      </c>
    </row>
    <row r="5" spans="1:21">
      <c r="A5" t="s">
        <v>591</v>
      </c>
      <c r="B5">
        <v>12</v>
      </c>
      <c r="C5">
        <v>85714770</v>
      </c>
      <c r="D5" t="s">
        <v>592</v>
      </c>
      <c r="E5" t="s">
        <v>593</v>
      </c>
      <c r="F5" t="s">
        <v>23</v>
      </c>
      <c r="G5" t="s">
        <v>42</v>
      </c>
      <c r="H5" t="s">
        <v>26</v>
      </c>
      <c r="I5" t="s">
        <v>38</v>
      </c>
      <c r="J5">
        <v>0.48330000000000001</v>
      </c>
      <c r="K5">
        <f t="shared" si="0"/>
        <v>0.51669999999999994</v>
      </c>
      <c r="L5">
        <v>0.66339999999999999</v>
      </c>
      <c r="M5">
        <v>7.0300000000000001E-2</v>
      </c>
      <c r="N5" t="s">
        <v>27</v>
      </c>
      <c r="O5" t="s">
        <v>38</v>
      </c>
      <c r="P5" t="s">
        <v>26</v>
      </c>
      <c r="Q5" t="s">
        <v>28</v>
      </c>
      <c r="R5">
        <v>0.51669999999999994</v>
      </c>
      <c r="S5">
        <v>0.33660000000000001</v>
      </c>
      <c r="T5">
        <v>0.92969999999999997</v>
      </c>
      <c r="U5" t="s">
        <v>101</v>
      </c>
    </row>
    <row r="6" spans="1:21">
      <c r="A6" t="s">
        <v>595</v>
      </c>
      <c r="B6">
        <v>12</v>
      </c>
      <c r="C6">
        <v>28525197</v>
      </c>
      <c r="D6" t="s">
        <v>588</v>
      </c>
      <c r="E6" t="s">
        <v>596</v>
      </c>
      <c r="F6" t="s">
        <v>23</v>
      </c>
      <c r="G6" t="s">
        <v>42</v>
      </c>
      <c r="H6" t="s">
        <v>33</v>
      </c>
      <c r="I6" t="s">
        <v>25</v>
      </c>
      <c r="J6">
        <v>0.35749999999999998</v>
      </c>
      <c r="K6">
        <f t="shared" si="0"/>
        <v>0.64250000000000007</v>
      </c>
      <c r="L6">
        <v>0.43559999999999999</v>
      </c>
      <c r="M6">
        <v>0.31619999999999998</v>
      </c>
      <c r="N6" t="s">
        <v>27</v>
      </c>
      <c r="O6" t="s">
        <v>25</v>
      </c>
      <c r="P6" t="s">
        <v>33</v>
      </c>
      <c r="Q6" t="s">
        <v>28</v>
      </c>
      <c r="R6">
        <v>0.64250000000000007</v>
      </c>
      <c r="S6">
        <v>0.56440000000000001</v>
      </c>
      <c r="T6">
        <v>0.68379999999999996</v>
      </c>
      <c r="U6" t="s">
        <v>34</v>
      </c>
    </row>
    <row r="7" spans="1:21">
      <c r="A7" t="s">
        <v>720</v>
      </c>
      <c r="B7">
        <v>16</v>
      </c>
      <c r="C7">
        <v>53656064</v>
      </c>
      <c r="D7" t="s">
        <v>721</v>
      </c>
      <c r="E7" t="s">
        <v>722</v>
      </c>
      <c r="F7" t="s">
        <v>23</v>
      </c>
      <c r="G7" t="s">
        <v>42</v>
      </c>
      <c r="H7" t="s">
        <v>26</v>
      </c>
      <c r="I7" t="s">
        <v>38</v>
      </c>
      <c r="J7">
        <v>0.26269999999999999</v>
      </c>
      <c r="K7">
        <f t="shared" si="0"/>
        <v>0.73730000000000007</v>
      </c>
      <c r="L7">
        <v>0.2228</v>
      </c>
      <c r="M7">
        <v>0.21179999999999999</v>
      </c>
      <c r="N7" t="s">
        <v>27</v>
      </c>
      <c r="O7" t="s">
        <v>38</v>
      </c>
      <c r="P7" t="s">
        <v>26</v>
      </c>
      <c r="Q7" t="s">
        <v>28</v>
      </c>
      <c r="R7">
        <v>0.73730000000000007</v>
      </c>
      <c r="S7">
        <v>0.7772</v>
      </c>
      <c r="T7">
        <v>0.78820000000000001</v>
      </c>
      <c r="U7" t="s">
        <v>132</v>
      </c>
    </row>
    <row r="8" spans="1:21">
      <c r="A8" t="s">
        <v>400</v>
      </c>
      <c r="B8">
        <v>7</v>
      </c>
      <c r="C8">
        <v>18794346</v>
      </c>
      <c r="D8" t="s">
        <v>401</v>
      </c>
      <c r="E8" t="s">
        <v>402</v>
      </c>
      <c r="F8" t="s">
        <v>23</v>
      </c>
      <c r="G8" t="s">
        <v>42</v>
      </c>
      <c r="H8" t="s">
        <v>26</v>
      </c>
      <c r="I8" t="s">
        <v>33</v>
      </c>
      <c r="J8">
        <v>0.30359999999999998</v>
      </c>
      <c r="K8">
        <f t="shared" si="0"/>
        <v>0.69640000000000002</v>
      </c>
      <c r="L8">
        <v>0.78710000000000002</v>
      </c>
      <c r="M8">
        <v>0.52270000000000005</v>
      </c>
      <c r="N8" t="s">
        <v>27</v>
      </c>
      <c r="O8" t="s">
        <v>33</v>
      </c>
      <c r="P8" t="s">
        <v>26</v>
      </c>
      <c r="Q8" t="s">
        <v>48</v>
      </c>
      <c r="R8">
        <v>0.69640000000000002</v>
      </c>
      <c r="S8">
        <v>0.21289999999999998</v>
      </c>
      <c r="T8">
        <v>0.47729999999999995</v>
      </c>
      <c r="U8" t="s">
        <v>34</v>
      </c>
    </row>
    <row r="9" spans="1:21">
      <c r="A9" t="s">
        <v>403</v>
      </c>
      <c r="B9">
        <v>7</v>
      </c>
      <c r="C9">
        <v>81281845</v>
      </c>
      <c r="D9" t="s">
        <v>404</v>
      </c>
      <c r="E9" t="s">
        <v>405</v>
      </c>
      <c r="F9" t="s">
        <v>23</v>
      </c>
      <c r="G9" t="s">
        <v>42</v>
      </c>
      <c r="H9" t="s">
        <v>38</v>
      </c>
      <c r="I9" t="s">
        <v>26</v>
      </c>
      <c r="J9">
        <v>0.45450000000000002</v>
      </c>
      <c r="K9">
        <f t="shared" si="0"/>
        <v>0.54549999999999998</v>
      </c>
      <c r="L9">
        <v>2.9700000000000001E-2</v>
      </c>
      <c r="M9">
        <v>0.3427</v>
      </c>
      <c r="N9" t="s">
        <v>27</v>
      </c>
      <c r="O9" t="s">
        <v>26</v>
      </c>
      <c r="P9" t="s">
        <v>38</v>
      </c>
      <c r="Q9" t="s">
        <v>48</v>
      </c>
      <c r="R9">
        <v>0.54549999999999998</v>
      </c>
      <c r="S9">
        <v>0.97030000000000005</v>
      </c>
      <c r="T9">
        <v>0.6573</v>
      </c>
      <c r="U9" t="s">
        <v>173</v>
      </c>
    </row>
    <row r="10" spans="1:21">
      <c r="A10" t="s">
        <v>628</v>
      </c>
      <c r="B10">
        <v>13</v>
      </c>
      <c r="C10">
        <v>110376963</v>
      </c>
      <c r="D10" t="s">
        <v>629</v>
      </c>
      <c r="E10" t="s">
        <v>630</v>
      </c>
      <c r="F10" t="s">
        <v>23</v>
      </c>
      <c r="G10" t="s">
        <v>42</v>
      </c>
      <c r="H10" t="s">
        <v>25</v>
      </c>
      <c r="I10" t="s">
        <v>26</v>
      </c>
      <c r="J10">
        <v>0.32779999999999998</v>
      </c>
      <c r="K10">
        <f t="shared" si="0"/>
        <v>0.67220000000000002</v>
      </c>
      <c r="L10">
        <v>0.23139999999999999</v>
      </c>
      <c r="M10">
        <v>1.29E-2</v>
      </c>
      <c r="N10" t="s">
        <v>27</v>
      </c>
      <c r="O10" t="s">
        <v>26</v>
      </c>
      <c r="P10" t="s">
        <v>25</v>
      </c>
      <c r="Q10" t="s">
        <v>28</v>
      </c>
      <c r="R10">
        <v>0.67220000000000002</v>
      </c>
      <c r="S10">
        <v>0.76859999999999995</v>
      </c>
      <c r="T10">
        <v>0.98709999999999998</v>
      </c>
      <c r="U10" t="s">
        <v>34</v>
      </c>
    </row>
    <row r="11" spans="1:21">
      <c r="A11" t="s">
        <v>445</v>
      </c>
      <c r="B11">
        <v>8</v>
      </c>
      <c r="C11">
        <v>100026275</v>
      </c>
      <c r="D11" t="s">
        <v>446</v>
      </c>
      <c r="E11" t="s">
        <v>447</v>
      </c>
      <c r="F11" t="s">
        <v>23</v>
      </c>
      <c r="G11" t="s">
        <v>42</v>
      </c>
      <c r="H11" t="s">
        <v>38</v>
      </c>
      <c r="I11" t="s">
        <v>26</v>
      </c>
      <c r="J11">
        <v>0.3846</v>
      </c>
      <c r="K11">
        <f t="shared" si="0"/>
        <v>0.61539999999999995</v>
      </c>
      <c r="L11">
        <v>0.17330000000000001</v>
      </c>
      <c r="M11">
        <v>2.7199999999999998E-2</v>
      </c>
      <c r="N11" t="s">
        <v>27</v>
      </c>
      <c r="O11" t="s">
        <v>26</v>
      </c>
      <c r="P11" t="s">
        <v>38</v>
      </c>
      <c r="Q11" t="s">
        <v>28</v>
      </c>
      <c r="R11">
        <v>0.61539999999999995</v>
      </c>
      <c r="S11">
        <v>0.82669999999999999</v>
      </c>
      <c r="T11">
        <v>0.9728</v>
      </c>
      <c r="U11" t="s">
        <v>448</v>
      </c>
    </row>
    <row r="12" spans="1:21">
      <c r="A12" t="s">
        <v>39</v>
      </c>
      <c r="B12">
        <v>1</v>
      </c>
      <c r="C12">
        <v>60994215</v>
      </c>
      <c r="D12" t="s">
        <v>40</v>
      </c>
      <c r="E12" t="s">
        <v>41</v>
      </c>
      <c r="F12" t="s">
        <v>23</v>
      </c>
      <c r="G12" t="s">
        <v>42</v>
      </c>
      <c r="H12" t="s">
        <v>25</v>
      </c>
      <c r="I12" t="s">
        <v>33</v>
      </c>
      <c r="J12">
        <v>0.32169999999999999</v>
      </c>
      <c r="K12">
        <f t="shared" si="0"/>
        <v>0.67830000000000001</v>
      </c>
      <c r="L12">
        <v>0.53220000000000001</v>
      </c>
      <c r="M12">
        <v>0.1384</v>
      </c>
      <c r="N12" t="s">
        <v>27</v>
      </c>
      <c r="O12" t="s">
        <v>33</v>
      </c>
      <c r="P12" t="s">
        <v>25</v>
      </c>
      <c r="Q12" t="s">
        <v>28</v>
      </c>
      <c r="R12">
        <v>0.67830000000000001</v>
      </c>
      <c r="S12">
        <v>0.46779999999999999</v>
      </c>
      <c r="T12">
        <v>0.86160000000000003</v>
      </c>
      <c r="U12" t="s">
        <v>34</v>
      </c>
    </row>
    <row r="13" spans="1:21">
      <c r="A13" t="s">
        <v>542</v>
      </c>
      <c r="B13">
        <v>10</v>
      </c>
      <c r="C13">
        <v>119284408</v>
      </c>
      <c r="D13" t="s">
        <v>543</v>
      </c>
      <c r="E13" t="s">
        <v>544</v>
      </c>
      <c r="F13" t="s">
        <v>23</v>
      </c>
      <c r="G13" t="s">
        <v>42</v>
      </c>
      <c r="H13" t="s">
        <v>25</v>
      </c>
      <c r="I13" t="s">
        <v>26</v>
      </c>
      <c r="J13">
        <v>0.1905</v>
      </c>
      <c r="K13">
        <f t="shared" si="0"/>
        <v>0.8095</v>
      </c>
      <c r="L13">
        <v>8.1680000000000003E-2</v>
      </c>
      <c r="M13">
        <v>0.22539999999999999</v>
      </c>
      <c r="N13" t="s">
        <v>27</v>
      </c>
      <c r="O13" t="s">
        <v>26</v>
      </c>
      <c r="P13" t="s">
        <v>25</v>
      </c>
      <c r="Q13" t="s">
        <v>28</v>
      </c>
      <c r="R13">
        <v>0.8095</v>
      </c>
      <c r="S13">
        <v>0.91832000000000003</v>
      </c>
      <c r="T13">
        <v>0.77459999999999996</v>
      </c>
      <c r="U13" t="s">
        <v>545</v>
      </c>
    </row>
    <row r="14" spans="1:21">
      <c r="A14" t="s">
        <v>112</v>
      </c>
      <c r="B14">
        <v>2</v>
      </c>
      <c r="C14">
        <v>223542896</v>
      </c>
      <c r="D14" t="s">
        <v>113</v>
      </c>
      <c r="E14" t="s">
        <v>114</v>
      </c>
      <c r="F14" t="s">
        <v>23</v>
      </c>
      <c r="G14" t="s">
        <v>42</v>
      </c>
      <c r="H14" t="s">
        <v>26</v>
      </c>
      <c r="I14" t="s">
        <v>33</v>
      </c>
      <c r="J14">
        <v>0.46300000000000002</v>
      </c>
      <c r="K14">
        <f t="shared" si="0"/>
        <v>0.53699999999999992</v>
      </c>
      <c r="L14">
        <v>0.70420000000000005</v>
      </c>
      <c r="M14">
        <v>0.3926</v>
      </c>
      <c r="N14" t="s">
        <v>27</v>
      </c>
      <c r="O14" t="s">
        <v>26</v>
      </c>
      <c r="P14" t="s">
        <v>33</v>
      </c>
      <c r="Q14" t="s">
        <v>48</v>
      </c>
      <c r="R14">
        <v>0.46300000000000002</v>
      </c>
      <c r="S14">
        <v>0.70420000000000005</v>
      </c>
      <c r="T14">
        <v>0.3926</v>
      </c>
      <c r="U14" t="s">
        <v>115</v>
      </c>
    </row>
    <row r="15" spans="1:21">
      <c r="A15" t="s">
        <v>212</v>
      </c>
      <c r="B15">
        <v>3</v>
      </c>
      <c r="C15">
        <v>184339099</v>
      </c>
      <c r="D15" t="s">
        <v>213</v>
      </c>
      <c r="E15" t="s">
        <v>214</v>
      </c>
      <c r="F15" t="s">
        <v>23</v>
      </c>
      <c r="G15" t="s">
        <v>42</v>
      </c>
      <c r="H15" t="s">
        <v>26</v>
      </c>
      <c r="I15" t="s">
        <v>33</v>
      </c>
      <c r="J15">
        <v>0.4113</v>
      </c>
      <c r="K15">
        <f t="shared" si="0"/>
        <v>0.5887</v>
      </c>
      <c r="L15">
        <v>0.55069999999999997</v>
      </c>
      <c r="M15">
        <v>0.23899999999999999</v>
      </c>
      <c r="N15" t="s">
        <v>27</v>
      </c>
      <c r="O15" t="s">
        <v>33</v>
      </c>
      <c r="P15" t="s">
        <v>26</v>
      </c>
      <c r="Q15" t="s">
        <v>28</v>
      </c>
      <c r="R15">
        <v>0.5887</v>
      </c>
      <c r="S15">
        <v>0.44930000000000003</v>
      </c>
      <c r="T15">
        <v>0.76100000000000001</v>
      </c>
      <c r="U15" t="s">
        <v>34</v>
      </c>
    </row>
    <row r="16" spans="1:21">
      <c r="A16" t="s">
        <v>406</v>
      </c>
      <c r="B16">
        <v>7</v>
      </c>
      <c r="C16">
        <v>134644454</v>
      </c>
      <c r="D16" t="s">
        <v>407</v>
      </c>
      <c r="E16" t="s">
        <v>408</v>
      </c>
      <c r="F16" t="s">
        <v>23</v>
      </c>
      <c r="G16" t="s">
        <v>42</v>
      </c>
      <c r="H16" t="s">
        <v>33</v>
      </c>
      <c r="I16" t="s">
        <v>25</v>
      </c>
      <c r="J16">
        <v>0.34279999999999999</v>
      </c>
      <c r="K16">
        <f t="shared" si="0"/>
        <v>0.65720000000000001</v>
      </c>
      <c r="L16">
        <v>0.29210000000000003</v>
      </c>
      <c r="M16">
        <v>0.12479999999999999</v>
      </c>
      <c r="N16" t="s">
        <v>27</v>
      </c>
      <c r="O16" t="s">
        <v>33</v>
      </c>
      <c r="P16" t="s">
        <v>25</v>
      </c>
      <c r="Q16" t="s">
        <v>48</v>
      </c>
      <c r="R16">
        <v>0.34279999999999999</v>
      </c>
      <c r="S16">
        <v>0.29210000000000003</v>
      </c>
      <c r="T16">
        <v>0.12479999999999999</v>
      </c>
      <c r="U16" t="s">
        <v>139</v>
      </c>
    </row>
    <row r="17" spans="1:21">
      <c r="A17" t="s">
        <v>685</v>
      </c>
      <c r="B17">
        <v>15</v>
      </c>
      <c r="C17">
        <v>36566788</v>
      </c>
      <c r="D17" t="s">
        <v>686</v>
      </c>
      <c r="E17" t="s">
        <v>687</v>
      </c>
      <c r="F17" t="s">
        <v>23</v>
      </c>
      <c r="G17" t="s">
        <v>42</v>
      </c>
      <c r="H17" t="s">
        <v>38</v>
      </c>
      <c r="I17" t="s">
        <v>25</v>
      </c>
      <c r="J17">
        <v>0.1731</v>
      </c>
      <c r="K17">
        <f t="shared" si="0"/>
        <v>0.82689999999999997</v>
      </c>
      <c r="L17">
        <v>0.63859999999999995</v>
      </c>
      <c r="M17">
        <v>0.46600000000000003</v>
      </c>
      <c r="N17" t="s">
        <v>27</v>
      </c>
      <c r="O17" t="s">
        <v>38</v>
      </c>
      <c r="P17" t="s">
        <v>25</v>
      </c>
      <c r="Q17" t="s">
        <v>48</v>
      </c>
      <c r="R17">
        <v>0.1731</v>
      </c>
      <c r="S17">
        <v>0.63859999999999995</v>
      </c>
      <c r="T17">
        <v>0.46600000000000003</v>
      </c>
      <c r="U17" t="s">
        <v>173</v>
      </c>
    </row>
    <row r="18" spans="1:21">
      <c r="A18" t="s">
        <v>605</v>
      </c>
      <c r="B18">
        <v>12</v>
      </c>
      <c r="C18">
        <v>115418799</v>
      </c>
      <c r="D18" t="s">
        <v>606</v>
      </c>
      <c r="E18" t="s">
        <v>607</v>
      </c>
      <c r="F18" t="s">
        <v>23</v>
      </c>
      <c r="G18" t="s">
        <v>42</v>
      </c>
      <c r="H18" t="s">
        <v>26</v>
      </c>
      <c r="I18" t="s">
        <v>38</v>
      </c>
      <c r="J18">
        <v>0.2843</v>
      </c>
      <c r="K18">
        <f t="shared" si="0"/>
        <v>0.7157</v>
      </c>
      <c r="L18">
        <v>0.54330000000000001</v>
      </c>
      <c r="M18">
        <v>0.43419999999999997</v>
      </c>
      <c r="N18" t="s">
        <v>27</v>
      </c>
      <c r="O18" t="s">
        <v>38</v>
      </c>
      <c r="P18" t="s">
        <v>26</v>
      </c>
      <c r="Q18" t="s">
        <v>48</v>
      </c>
      <c r="R18">
        <v>0.7157</v>
      </c>
      <c r="S18">
        <v>0.45669999999999999</v>
      </c>
      <c r="T18">
        <v>0.56580000000000008</v>
      </c>
      <c r="U18" t="s">
        <v>34</v>
      </c>
    </row>
    <row r="19" spans="1:21">
      <c r="A19" t="s">
        <v>322</v>
      </c>
      <c r="B19">
        <v>5</v>
      </c>
      <c r="C19">
        <v>128107907</v>
      </c>
      <c r="D19" t="s">
        <v>323</v>
      </c>
      <c r="E19" t="s">
        <v>324</v>
      </c>
      <c r="F19" t="s">
        <v>23</v>
      </c>
      <c r="G19" t="s">
        <v>42</v>
      </c>
      <c r="H19" t="s">
        <v>38</v>
      </c>
      <c r="I19" t="s">
        <v>26</v>
      </c>
      <c r="J19">
        <v>0.2351</v>
      </c>
      <c r="K19">
        <f t="shared" si="0"/>
        <v>0.76490000000000002</v>
      </c>
      <c r="L19">
        <v>0.31680000000000003</v>
      </c>
      <c r="M19">
        <v>0.40089999999999998</v>
      </c>
      <c r="N19" t="s">
        <v>27</v>
      </c>
      <c r="O19" t="s">
        <v>26</v>
      </c>
      <c r="P19" t="s">
        <v>38</v>
      </c>
      <c r="Q19" t="s">
        <v>48</v>
      </c>
      <c r="R19">
        <v>0.76490000000000002</v>
      </c>
      <c r="S19">
        <v>0.68320000000000003</v>
      </c>
      <c r="T19">
        <v>0.59909999999999997</v>
      </c>
      <c r="U19" t="s">
        <v>325</v>
      </c>
    </row>
    <row r="20" spans="1:21">
      <c r="A20" t="s">
        <v>350</v>
      </c>
      <c r="B20">
        <v>6</v>
      </c>
      <c r="C20">
        <v>2252322</v>
      </c>
      <c r="D20" t="s">
        <v>351</v>
      </c>
      <c r="E20" t="s">
        <v>352</v>
      </c>
      <c r="F20" t="s">
        <v>23</v>
      </c>
      <c r="G20" t="s">
        <v>42</v>
      </c>
      <c r="H20" t="s">
        <v>25</v>
      </c>
      <c r="I20" t="s">
        <v>33</v>
      </c>
      <c r="J20">
        <v>0.17929999999999999</v>
      </c>
      <c r="K20">
        <f t="shared" si="0"/>
        <v>0.82069999999999999</v>
      </c>
      <c r="L20">
        <v>0.16830000000000001</v>
      </c>
      <c r="M20">
        <v>6.13E-2</v>
      </c>
      <c r="N20" t="s">
        <v>27</v>
      </c>
      <c r="O20" t="s">
        <v>33</v>
      </c>
      <c r="P20" t="s">
        <v>25</v>
      </c>
      <c r="Q20" t="s">
        <v>28</v>
      </c>
      <c r="R20">
        <v>0.82069999999999999</v>
      </c>
      <c r="S20">
        <v>0.83169999999999999</v>
      </c>
      <c r="T20">
        <v>0.93869999999999998</v>
      </c>
      <c r="U20" t="s">
        <v>69</v>
      </c>
    </row>
    <row r="21" spans="1:21">
      <c r="A21" t="s">
        <v>353</v>
      </c>
      <c r="B21">
        <v>6</v>
      </c>
      <c r="C21">
        <v>44816181</v>
      </c>
      <c r="D21" t="s">
        <v>354</v>
      </c>
      <c r="E21" t="s">
        <v>355</v>
      </c>
      <c r="F21" t="s">
        <v>23</v>
      </c>
      <c r="G21" t="s">
        <v>42</v>
      </c>
      <c r="H21" t="s">
        <v>33</v>
      </c>
      <c r="I21" t="s">
        <v>38</v>
      </c>
      <c r="J21">
        <v>0.28160000000000002</v>
      </c>
      <c r="K21">
        <f t="shared" si="0"/>
        <v>0.71839999999999993</v>
      </c>
      <c r="L21">
        <v>0.2079</v>
      </c>
      <c r="M21">
        <v>7.4099999999999999E-2</v>
      </c>
      <c r="N21" t="s">
        <v>27</v>
      </c>
      <c r="O21" t="s">
        <v>38</v>
      </c>
      <c r="P21" t="s">
        <v>33</v>
      </c>
      <c r="Q21" t="s">
        <v>28</v>
      </c>
      <c r="R21">
        <v>0.71839999999999993</v>
      </c>
      <c r="S21">
        <v>0.79210000000000003</v>
      </c>
      <c r="T21">
        <v>0.92589999999999995</v>
      </c>
      <c r="U21" t="s">
        <v>173</v>
      </c>
    </row>
    <row r="22" spans="1:21">
      <c r="A22" t="s">
        <v>498</v>
      </c>
      <c r="B22">
        <v>9</v>
      </c>
      <c r="C22">
        <v>16960741</v>
      </c>
      <c r="D22" t="s">
        <v>499</v>
      </c>
      <c r="E22" t="s">
        <v>500</v>
      </c>
      <c r="F22" t="s">
        <v>23</v>
      </c>
      <c r="G22" t="s">
        <v>42</v>
      </c>
      <c r="H22" t="s">
        <v>33</v>
      </c>
      <c r="I22" t="s">
        <v>25</v>
      </c>
      <c r="J22">
        <v>0.21529999999999999</v>
      </c>
      <c r="K22">
        <f t="shared" si="0"/>
        <v>0.78469999999999995</v>
      </c>
      <c r="L22">
        <v>0.43440000000000001</v>
      </c>
      <c r="M22">
        <v>2.87E-2</v>
      </c>
      <c r="N22" t="s">
        <v>27</v>
      </c>
      <c r="O22" t="s">
        <v>25</v>
      </c>
      <c r="P22" t="s">
        <v>33</v>
      </c>
      <c r="Q22" t="s">
        <v>28</v>
      </c>
      <c r="R22">
        <v>0.78469999999999995</v>
      </c>
      <c r="S22">
        <v>0.56559999999999999</v>
      </c>
      <c r="T22">
        <v>0.97130000000000005</v>
      </c>
      <c r="U22" t="s">
        <v>34</v>
      </c>
    </row>
    <row r="23" spans="1:21">
      <c r="A23" t="s">
        <v>356</v>
      </c>
      <c r="B23">
        <v>6</v>
      </c>
      <c r="C23">
        <v>136260450</v>
      </c>
      <c r="D23" t="s">
        <v>357</v>
      </c>
      <c r="E23" t="s">
        <v>358</v>
      </c>
      <c r="F23" t="s">
        <v>23</v>
      </c>
      <c r="G23" t="s">
        <v>42</v>
      </c>
      <c r="H23" t="s">
        <v>38</v>
      </c>
      <c r="I23" t="s">
        <v>26</v>
      </c>
      <c r="J23">
        <v>0.4335</v>
      </c>
      <c r="K23">
        <f t="shared" si="0"/>
        <v>0.5665</v>
      </c>
      <c r="L23">
        <v>0.37769999999999998</v>
      </c>
      <c r="M23">
        <v>2.12E-2</v>
      </c>
      <c r="N23" t="s">
        <v>27</v>
      </c>
      <c r="O23" t="s">
        <v>26</v>
      </c>
      <c r="P23" t="s">
        <v>38</v>
      </c>
      <c r="Q23" t="s">
        <v>28</v>
      </c>
      <c r="R23">
        <v>0.5665</v>
      </c>
      <c r="S23">
        <v>0.62230000000000008</v>
      </c>
      <c r="T23">
        <v>0.9788</v>
      </c>
      <c r="U23" t="s">
        <v>359</v>
      </c>
    </row>
    <row r="24" spans="1:21">
      <c r="A24" t="s">
        <v>127</v>
      </c>
      <c r="B24">
        <v>2</v>
      </c>
      <c r="C24">
        <v>177111419</v>
      </c>
      <c r="D24" t="s">
        <v>117</v>
      </c>
      <c r="E24" t="s">
        <v>118</v>
      </c>
      <c r="F24" t="s">
        <v>23</v>
      </c>
      <c r="G24" t="s">
        <v>42</v>
      </c>
      <c r="H24" t="s">
        <v>33</v>
      </c>
      <c r="I24" t="s">
        <v>25</v>
      </c>
      <c r="J24">
        <v>0.33650000000000002</v>
      </c>
      <c r="K24">
        <f t="shared" si="0"/>
        <v>0.66349999999999998</v>
      </c>
      <c r="L24">
        <v>0.28839999999999999</v>
      </c>
      <c r="M24">
        <v>0.1021</v>
      </c>
      <c r="N24" t="s">
        <v>27</v>
      </c>
      <c r="O24" t="s">
        <v>25</v>
      </c>
      <c r="P24" t="s">
        <v>33</v>
      </c>
      <c r="Q24" t="s">
        <v>48</v>
      </c>
      <c r="R24">
        <v>0.66349999999999998</v>
      </c>
      <c r="S24">
        <v>0.71160000000000001</v>
      </c>
      <c r="T24">
        <v>0.89790000000000003</v>
      </c>
      <c r="U24" t="s">
        <v>128</v>
      </c>
    </row>
    <row r="25" spans="1:21">
      <c r="A25" t="s">
        <v>360</v>
      </c>
      <c r="B25">
        <v>6</v>
      </c>
      <c r="C25">
        <v>133639892</v>
      </c>
      <c r="D25" t="s">
        <v>361</v>
      </c>
      <c r="E25" t="s">
        <v>362</v>
      </c>
      <c r="F25" t="s">
        <v>23</v>
      </c>
      <c r="G25" t="s">
        <v>42</v>
      </c>
      <c r="H25" t="s">
        <v>33</v>
      </c>
      <c r="I25" t="s">
        <v>25</v>
      </c>
      <c r="J25">
        <v>0.15090000000000001</v>
      </c>
      <c r="K25">
        <f t="shared" si="0"/>
        <v>0.84909999999999997</v>
      </c>
      <c r="L25">
        <v>0.39600000000000002</v>
      </c>
      <c r="M25">
        <v>0.26550000000000001</v>
      </c>
      <c r="N25" t="s">
        <v>27</v>
      </c>
      <c r="O25" t="s">
        <v>33</v>
      </c>
      <c r="P25" t="s">
        <v>25</v>
      </c>
      <c r="Q25" t="s">
        <v>48</v>
      </c>
      <c r="R25">
        <v>0.15090000000000001</v>
      </c>
      <c r="S25">
        <v>0.39600000000000002</v>
      </c>
      <c r="T25">
        <v>0.26550000000000001</v>
      </c>
      <c r="U25" t="s">
        <v>69</v>
      </c>
    </row>
    <row r="26" spans="1:21">
      <c r="A26" t="s">
        <v>651</v>
      </c>
      <c r="B26">
        <v>14</v>
      </c>
      <c r="C26">
        <v>98935548</v>
      </c>
      <c r="D26" t="s">
        <v>652</v>
      </c>
      <c r="E26" t="s">
        <v>653</v>
      </c>
      <c r="F26" t="s">
        <v>23</v>
      </c>
      <c r="G26" t="s">
        <v>42</v>
      </c>
      <c r="H26" t="s">
        <v>26</v>
      </c>
      <c r="I26" t="s">
        <v>38</v>
      </c>
      <c r="J26">
        <v>0.1802</v>
      </c>
      <c r="K26">
        <f t="shared" si="0"/>
        <v>0.81979999999999997</v>
      </c>
      <c r="L26">
        <v>0</v>
      </c>
      <c r="M26">
        <v>8.0000000000000004E-4</v>
      </c>
      <c r="N26" t="s">
        <v>27</v>
      </c>
      <c r="O26" t="s">
        <v>38</v>
      </c>
      <c r="P26" t="s">
        <v>26</v>
      </c>
      <c r="Q26" t="s">
        <v>28</v>
      </c>
      <c r="R26">
        <v>0.81979999999999997</v>
      </c>
      <c r="S26">
        <v>1</v>
      </c>
      <c r="T26">
        <v>0.99919999999999998</v>
      </c>
      <c r="U26" t="s">
        <v>386</v>
      </c>
    </row>
    <row r="27" spans="1:21">
      <c r="A27" t="s">
        <v>215</v>
      </c>
      <c r="B27">
        <v>3</v>
      </c>
      <c r="C27">
        <v>9308332</v>
      </c>
      <c r="D27" t="s">
        <v>216</v>
      </c>
      <c r="E27" t="s">
        <v>217</v>
      </c>
      <c r="F27" t="s">
        <v>23</v>
      </c>
      <c r="G27" t="s">
        <v>42</v>
      </c>
      <c r="H27" t="s">
        <v>26</v>
      </c>
      <c r="I27" t="s">
        <v>25</v>
      </c>
      <c r="J27">
        <v>0.1802</v>
      </c>
      <c r="K27">
        <f t="shared" si="0"/>
        <v>0.81979999999999997</v>
      </c>
      <c r="L27">
        <v>0.41710000000000003</v>
      </c>
      <c r="M27">
        <v>6.88E-2</v>
      </c>
      <c r="N27" t="s">
        <v>27</v>
      </c>
      <c r="O27" t="s">
        <v>25</v>
      </c>
      <c r="P27" t="s">
        <v>26</v>
      </c>
      <c r="Q27" t="s">
        <v>28</v>
      </c>
      <c r="R27">
        <v>0.81979999999999997</v>
      </c>
      <c r="S27">
        <v>0.58289999999999997</v>
      </c>
      <c r="T27">
        <v>0.93120000000000003</v>
      </c>
      <c r="U27" t="s">
        <v>34</v>
      </c>
    </row>
    <row r="28" spans="1:21">
      <c r="A28" t="s">
        <v>363</v>
      </c>
      <c r="B28">
        <v>6</v>
      </c>
      <c r="C28">
        <v>51038157</v>
      </c>
      <c r="D28" t="s">
        <v>364</v>
      </c>
      <c r="E28" t="s">
        <v>365</v>
      </c>
      <c r="F28" t="s">
        <v>23</v>
      </c>
      <c r="G28" t="s">
        <v>42</v>
      </c>
      <c r="H28" t="s">
        <v>33</v>
      </c>
      <c r="I28" t="s">
        <v>25</v>
      </c>
      <c r="J28">
        <v>0.38829999999999998</v>
      </c>
      <c r="K28">
        <f t="shared" si="0"/>
        <v>0.61170000000000002</v>
      </c>
      <c r="L28">
        <v>0.74009999999999998</v>
      </c>
      <c r="M28">
        <v>0.92969999999999997</v>
      </c>
      <c r="N28" t="s">
        <v>27</v>
      </c>
      <c r="O28" t="s">
        <v>33</v>
      </c>
      <c r="P28" t="s">
        <v>25</v>
      </c>
      <c r="Q28" t="s">
        <v>28</v>
      </c>
      <c r="R28">
        <v>0.38829999999999998</v>
      </c>
      <c r="S28">
        <v>0.74009999999999998</v>
      </c>
      <c r="T28">
        <v>0.92969999999999997</v>
      </c>
      <c r="U28" t="s">
        <v>34</v>
      </c>
    </row>
    <row r="29" spans="1:21">
      <c r="A29" t="s">
        <v>549</v>
      </c>
      <c r="B29">
        <v>10</v>
      </c>
      <c r="C29">
        <v>78158137</v>
      </c>
      <c r="D29" t="s">
        <v>550</v>
      </c>
      <c r="E29" t="s">
        <v>551</v>
      </c>
      <c r="F29" t="s">
        <v>23</v>
      </c>
      <c r="G29" t="s">
        <v>42</v>
      </c>
      <c r="H29" t="s">
        <v>38</v>
      </c>
      <c r="I29" t="s">
        <v>26</v>
      </c>
      <c r="J29">
        <v>0.14760000000000001</v>
      </c>
      <c r="K29">
        <f t="shared" si="0"/>
        <v>0.85240000000000005</v>
      </c>
      <c r="L29">
        <v>0.85399999999999998</v>
      </c>
      <c r="M29">
        <v>0.30790000000000001</v>
      </c>
      <c r="N29" t="s">
        <v>27</v>
      </c>
      <c r="O29" t="s">
        <v>26</v>
      </c>
      <c r="P29" t="s">
        <v>38</v>
      </c>
      <c r="Q29" t="s">
        <v>28</v>
      </c>
      <c r="R29">
        <v>0.85240000000000005</v>
      </c>
      <c r="S29">
        <v>0.14600000000000002</v>
      </c>
      <c r="T29">
        <v>0.69209999999999994</v>
      </c>
      <c r="U29" t="s">
        <v>101</v>
      </c>
    </row>
    <row r="30" spans="1:21">
      <c r="A30" t="s">
        <v>788</v>
      </c>
      <c r="B30">
        <v>20</v>
      </c>
      <c r="C30">
        <v>9972308</v>
      </c>
      <c r="D30" t="s">
        <v>789</v>
      </c>
      <c r="E30" t="s">
        <v>790</v>
      </c>
      <c r="F30" t="s">
        <v>23</v>
      </c>
      <c r="G30" t="s">
        <v>42</v>
      </c>
      <c r="H30" t="s">
        <v>25</v>
      </c>
      <c r="I30" t="s">
        <v>33</v>
      </c>
      <c r="J30">
        <v>0.37980000000000003</v>
      </c>
      <c r="K30">
        <f t="shared" si="0"/>
        <v>0.62019999999999997</v>
      </c>
      <c r="L30">
        <v>0.44059999999999999</v>
      </c>
      <c r="M30">
        <v>0.66790000000000005</v>
      </c>
      <c r="N30" t="s">
        <v>27</v>
      </c>
      <c r="O30" t="s">
        <v>25</v>
      </c>
      <c r="P30" t="s">
        <v>33</v>
      </c>
      <c r="Q30" t="s">
        <v>48</v>
      </c>
      <c r="R30">
        <v>0.37980000000000003</v>
      </c>
      <c r="S30">
        <v>0.44059999999999999</v>
      </c>
      <c r="T30">
        <v>0.66790000000000005</v>
      </c>
      <c r="U30" t="s">
        <v>34</v>
      </c>
    </row>
    <row r="31" spans="1:21">
      <c r="A31" t="s">
        <v>136</v>
      </c>
      <c r="B31">
        <v>2</v>
      </c>
      <c r="C31">
        <v>56012214</v>
      </c>
      <c r="D31" t="s">
        <v>137</v>
      </c>
      <c r="E31" t="s">
        <v>138</v>
      </c>
      <c r="F31" t="s">
        <v>23</v>
      </c>
      <c r="G31" t="s">
        <v>42</v>
      </c>
      <c r="H31" t="s">
        <v>26</v>
      </c>
      <c r="I31" t="s">
        <v>38</v>
      </c>
      <c r="J31">
        <v>0.14960000000000001</v>
      </c>
      <c r="K31">
        <f t="shared" si="0"/>
        <v>0.85040000000000004</v>
      </c>
      <c r="L31">
        <v>0.78710000000000002</v>
      </c>
      <c r="M31">
        <v>0.95840000000000003</v>
      </c>
      <c r="N31" t="s">
        <v>27</v>
      </c>
      <c r="O31" t="s">
        <v>26</v>
      </c>
      <c r="P31" t="s">
        <v>38</v>
      </c>
      <c r="Q31" t="s">
        <v>28</v>
      </c>
      <c r="R31">
        <v>0.14960000000000001</v>
      </c>
      <c r="S31">
        <v>0.78710000000000002</v>
      </c>
      <c r="T31">
        <v>0.95840000000000003</v>
      </c>
      <c r="U31" t="s">
        <v>139</v>
      </c>
    </row>
    <row r="32" spans="1:21">
      <c r="A32" t="s">
        <v>739</v>
      </c>
      <c r="B32">
        <v>17</v>
      </c>
      <c r="C32">
        <v>70026137</v>
      </c>
      <c r="D32" t="s">
        <v>740</v>
      </c>
      <c r="E32" t="s">
        <v>741</v>
      </c>
      <c r="F32" t="s">
        <v>23</v>
      </c>
      <c r="G32" t="s">
        <v>42</v>
      </c>
      <c r="H32" t="s">
        <v>25</v>
      </c>
      <c r="I32" t="s">
        <v>33</v>
      </c>
      <c r="J32">
        <v>0.4844</v>
      </c>
      <c r="K32">
        <f t="shared" si="0"/>
        <v>0.51560000000000006</v>
      </c>
      <c r="L32">
        <v>0.4728</v>
      </c>
      <c r="M32">
        <v>0.23069999999999999</v>
      </c>
      <c r="N32" t="s">
        <v>27</v>
      </c>
      <c r="O32" t="s">
        <v>33</v>
      </c>
      <c r="P32" t="s">
        <v>25</v>
      </c>
      <c r="Q32" t="s">
        <v>48</v>
      </c>
      <c r="R32">
        <v>0.51560000000000006</v>
      </c>
      <c r="S32">
        <v>0.5272</v>
      </c>
      <c r="T32">
        <v>0.76929999999999998</v>
      </c>
      <c r="U32" t="s">
        <v>34</v>
      </c>
    </row>
    <row r="33" spans="1:21">
      <c r="A33" t="s">
        <v>742</v>
      </c>
      <c r="B33">
        <v>17</v>
      </c>
      <c r="C33">
        <v>54773238</v>
      </c>
      <c r="D33" t="s">
        <v>743</v>
      </c>
      <c r="E33" t="s">
        <v>744</v>
      </c>
      <c r="F33" t="s">
        <v>23</v>
      </c>
      <c r="G33" t="s">
        <v>42</v>
      </c>
      <c r="H33" t="s">
        <v>25</v>
      </c>
      <c r="I33" t="s">
        <v>26</v>
      </c>
      <c r="J33">
        <v>0.34129999999999999</v>
      </c>
      <c r="K33">
        <f t="shared" si="0"/>
        <v>0.65870000000000006</v>
      </c>
      <c r="L33">
        <v>0.43190000000000001</v>
      </c>
      <c r="M33">
        <v>0.78059999999999996</v>
      </c>
      <c r="N33" t="s">
        <v>27</v>
      </c>
      <c r="O33" t="s">
        <v>25</v>
      </c>
      <c r="P33" t="s">
        <v>26</v>
      </c>
      <c r="Q33" t="s">
        <v>48</v>
      </c>
      <c r="R33">
        <v>0.34129999999999999</v>
      </c>
      <c r="S33">
        <v>0.43190000000000001</v>
      </c>
      <c r="T33">
        <v>0.78059999999999996</v>
      </c>
      <c r="U33" t="s">
        <v>745</v>
      </c>
    </row>
    <row r="34" spans="1:21">
      <c r="A34" t="s">
        <v>700</v>
      </c>
      <c r="B34">
        <v>15</v>
      </c>
      <c r="C34">
        <v>71748402</v>
      </c>
      <c r="D34" t="s">
        <v>695</v>
      </c>
      <c r="E34" t="s">
        <v>696</v>
      </c>
      <c r="F34" t="s">
        <v>23</v>
      </c>
      <c r="G34" t="s">
        <v>42</v>
      </c>
      <c r="H34" t="s">
        <v>26</v>
      </c>
      <c r="I34" t="s">
        <v>38</v>
      </c>
      <c r="J34">
        <v>0.29630000000000001</v>
      </c>
      <c r="K34">
        <f t="shared" si="0"/>
        <v>0.70369999999999999</v>
      </c>
      <c r="L34">
        <v>0.18940000000000001</v>
      </c>
      <c r="M34">
        <v>1.5100000000000001E-2</v>
      </c>
      <c r="N34" t="s">
        <v>27</v>
      </c>
      <c r="O34" t="s">
        <v>38</v>
      </c>
      <c r="P34" t="s">
        <v>26</v>
      </c>
      <c r="Q34" t="s">
        <v>28</v>
      </c>
      <c r="R34">
        <v>0.70369999999999999</v>
      </c>
      <c r="S34">
        <v>0.81059999999999999</v>
      </c>
      <c r="T34">
        <v>0.9849</v>
      </c>
      <c r="U34" t="s">
        <v>132</v>
      </c>
    </row>
    <row r="35" spans="1:21">
      <c r="A35" t="s">
        <v>144</v>
      </c>
      <c r="B35">
        <v>2</v>
      </c>
      <c r="C35">
        <v>45269086</v>
      </c>
      <c r="D35" t="s">
        <v>145</v>
      </c>
      <c r="E35" t="s">
        <v>146</v>
      </c>
      <c r="F35" t="s">
        <v>23</v>
      </c>
      <c r="G35" t="s">
        <v>42</v>
      </c>
      <c r="H35" t="s">
        <v>33</v>
      </c>
      <c r="I35" t="s">
        <v>25</v>
      </c>
      <c r="J35">
        <v>6.93E-2</v>
      </c>
      <c r="K35">
        <f t="shared" si="0"/>
        <v>0.93069999999999997</v>
      </c>
      <c r="L35">
        <v>0.29210000000000003</v>
      </c>
      <c r="M35">
        <v>0.13159999999999999</v>
      </c>
      <c r="N35" t="s">
        <v>27</v>
      </c>
      <c r="O35" t="s">
        <v>33</v>
      </c>
      <c r="P35" t="s">
        <v>25</v>
      </c>
      <c r="Q35" t="s">
        <v>28</v>
      </c>
      <c r="R35">
        <v>6.93E-2</v>
      </c>
      <c r="S35">
        <v>0.29210000000000003</v>
      </c>
      <c r="T35">
        <v>0.13159999999999999</v>
      </c>
      <c r="U35" t="s">
        <v>132</v>
      </c>
    </row>
    <row r="36" spans="1:21">
      <c r="A36" t="s">
        <v>147</v>
      </c>
      <c r="B36">
        <v>2</v>
      </c>
      <c r="C36">
        <v>42194758</v>
      </c>
      <c r="D36" t="s">
        <v>145</v>
      </c>
      <c r="E36" t="s">
        <v>148</v>
      </c>
      <c r="F36" t="s">
        <v>23</v>
      </c>
      <c r="G36" t="s">
        <v>42</v>
      </c>
      <c r="H36" t="s">
        <v>33</v>
      </c>
      <c r="I36" t="s">
        <v>25</v>
      </c>
      <c r="J36">
        <v>0.49209999999999998</v>
      </c>
      <c r="K36">
        <f t="shared" si="0"/>
        <v>0.50790000000000002</v>
      </c>
      <c r="L36">
        <v>0.17330000000000001</v>
      </c>
      <c r="M36">
        <v>0.4289</v>
      </c>
      <c r="N36" t="s">
        <v>27</v>
      </c>
      <c r="O36" t="s">
        <v>33</v>
      </c>
      <c r="P36" t="s">
        <v>25</v>
      </c>
      <c r="Q36" t="s">
        <v>48</v>
      </c>
      <c r="R36">
        <v>0.49209999999999998</v>
      </c>
      <c r="S36">
        <v>0.17330000000000001</v>
      </c>
      <c r="T36">
        <v>0.4289</v>
      </c>
      <c r="U36" t="s">
        <v>69</v>
      </c>
    </row>
    <row r="37" spans="1:21">
      <c r="A37" t="s">
        <v>149</v>
      </c>
      <c r="B37">
        <v>2</v>
      </c>
      <c r="C37">
        <v>119043036</v>
      </c>
      <c r="D37" t="s">
        <v>150</v>
      </c>
      <c r="E37" t="s">
        <v>151</v>
      </c>
      <c r="F37" t="s">
        <v>23</v>
      </c>
      <c r="G37" t="s">
        <v>42</v>
      </c>
      <c r="H37" t="s">
        <v>25</v>
      </c>
      <c r="I37" t="s">
        <v>33</v>
      </c>
      <c r="J37">
        <v>0.48020000000000002</v>
      </c>
      <c r="K37">
        <f t="shared" si="0"/>
        <v>0.51980000000000004</v>
      </c>
      <c r="L37">
        <v>0.3886</v>
      </c>
      <c r="M37">
        <v>0.82150000000000001</v>
      </c>
      <c r="N37" t="s">
        <v>27</v>
      </c>
      <c r="O37" t="s">
        <v>25</v>
      </c>
      <c r="P37" t="s">
        <v>33</v>
      </c>
      <c r="Q37" t="s">
        <v>28</v>
      </c>
      <c r="R37">
        <v>0.48020000000000002</v>
      </c>
      <c r="S37">
        <v>0.3886</v>
      </c>
      <c r="T37">
        <v>0.82150000000000001</v>
      </c>
      <c r="U37" t="s">
        <v>152</v>
      </c>
    </row>
    <row r="38" spans="1:21">
      <c r="A38" t="s">
        <v>54</v>
      </c>
      <c r="B38">
        <v>1</v>
      </c>
      <c r="C38">
        <v>197351039</v>
      </c>
      <c r="D38" t="s">
        <v>55</v>
      </c>
      <c r="E38" t="s">
        <v>56</v>
      </c>
      <c r="F38" t="s">
        <v>23</v>
      </c>
      <c r="G38" t="s">
        <v>42</v>
      </c>
      <c r="H38" t="s">
        <v>38</v>
      </c>
      <c r="I38" t="s">
        <v>25</v>
      </c>
      <c r="J38">
        <v>0.24590000000000001</v>
      </c>
      <c r="K38">
        <f t="shared" si="0"/>
        <v>0.75409999999999999</v>
      </c>
      <c r="L38">
        <v>0.23019999999999999</v>
      </c>
      <c r="M38">
        <v>5.67E-2</v>
      </c>
      <c r="N38" t="s">
        <v>27</v>
      </c>
      <c r="O38" t="s">
        <v>25</v>
      </c>
      <c r="P38" t="s">
        <v>38</v>
      </c>
      <c r="Q38" t="s">
        <v>48</v>
      </c>
      <c r="R38">
        <v>0.75409999999999999</v>
      </c>
      <c r="S38">
        <v>0.76980000000000004</v>
      </c>
      <c r="T38">
        <v>0.94330000000000003</v>
      </c>
      <c r="U38" t="s">
        <v>57</v>
      </c>
    </row>
    <row r="39" spans="1:21">
      <c r="A39" t="s">
        <v>366</v>
      </c>
      <c r="B39">
        <v>6</v>
      </c>
      <c r="C39">
        <v>50793671</v>
      </c>
      <c r="D39" t="s">
        <v>364</v>
      </c>
      <c r="E39" t="s">
        <v>365</v>
      </c>
      <c r="F39" t="s">
        <v>23</v>
      </c>
      <c r="G39" t="s">
        <v>42</v>
      </c>
      <c r="H39" t="s">
        <v>33</v>
      </c>
      <c r="I39" t="s">
        <v>25</v>
      </c>
      <c r="J39">
        <v>0.45989999999999998</v>
      </c>
      <c r="K39">
        <f t="shared" si="0"/>
        <v>0.54010000000000002</v>
      </c>
      <c r="L39">
        <v>0.4592</v>
      </c>
      <c r="M39">
        <v>0.25640000000000002</v>
      </c>
      <c r="N39" t="s">
        <v>27</v>
      </c>
      <c r="O39" t="s">
        <v>25</v>
      </c>
      <c r="P39" t="s">
        <v>33</v>
      </c>
      <c r="Q39" t="s">
        <v>48</v>
      </c>
      <c r="R39">
        <v>0.54010000000000002</v>
      </c>
      <c r="S39">
        <v>0.54079999999999995</v>
      </c>
      <c r="T39">
        <v>0.74360000000000004</v>
      </c>
      <c r="U39" t="s">
        <v>34</v>
      </c>
    </row>
    <row r="40" spans="1:21">
      <c r="A40" t="s">
        <v>416</v>
      </c>
      <c r="B40">
        <v>7</v>
      </c>
      <c r="C40">
        <v>81245568</v>
      </c>
      <c r="D40" t="s">
        <v>404</v>
      </c>
      <c r="E40" t="s">
        <v>405</v>
      </c>
      <c r="F40" t="s">
        <v>23</v>
      </c>
      <c r="G40" t="s">
        <v>42</v>
      </c>
      <c r="H40" t="s">
        <v>26</v>
      </c>
      <c r="I40" t="s">
        <v>38</v>
      </c>
      <c r="J40">
        <v>0.2505</v>
      </c>
      <c r="K40">
        <f t="shared" si="0"/>
        <v>0.74950000000000006</v>
      </c>
      <c r="L40">
        <v>0.12870000000000001</v>
      </c>
      <c r="M40">
        <v>0.23300000000000001</v>
      </c>
      <c r="N40" t="s">
        <v>27</v>
      </c>
      <c r="O40" t="s">
        <v>38</v>
      </c>
      <c r="P40" t="s">
        <v>26</v>
      </c>
      <c r="Q40" t="s">
        <v>28</v>
      </c>
      <c r="R40">
        <v>0.74950000000000006</v>
      </c>
      <c r="S40">
        <v>0.87129999999999996</v>
      </c>
      <c r="T40">
        <v>0.76700000000000002</v>
      </c>
      <c r="U40" t="s">
        <v>34</v>
      </c>
    </row>
    <row r="41" spans="1:21">
      <c r="A41" t="s">
        <v>776</v>
      </c>
      <c r="B41">
        <v>19</v>
      </c>
      <c r="C41">
        <v>34290995</v>
      </c>
      <c r="D41" t="s">
        <v>777</v>
      </c>
      <c r="E41" t="s">
        <v>778</v>
      </c>
      <c r="F41" t="s">
        <v>23</v>
      </c>
      <c r="G41" t="s">
        <v>42</v>
      </c>
      <c r="H41" t="s">
        <v>33</v>
      </c>
      <c r="I41" t="s">
        <v>25</v>
      </c>
      <c r="J41">
        <v>0.30459999999999998</v>
      </c>
      <c r="K41">
        <f t="shared" si="0"/>
        <v>0.69540000000000002</v>
      </c>
      <c r="L41">
        <v>0.62749999999999995</v>
      </c>
      <c r="M41">
        <v>0.82979999999999998</v>
      </c>
      <c r="N41" t="s">
        <v>27</v>
      </c>
      <c r="O41" t="s">
        <v>33</v>
      </c>
      <c r="P41" t="s">
        <v>25</v>
      </c>
      <c r="Q41" t="s">
        <v>48</v>
      </c>
      <c r="R41">
        <v>0.30459999999999998</v>
      </c>
      <c r="S41">
        <v>0.62749999999999995</v>
      </c>
      <c r="T41">
        <v>0.82979999999999998</v>
      </c>
      <c r="U41" t="s">
        <v>34</v>
      </c>
    </row>
    <row r="42" spans="1:21">
      <c r="A42" t="s">
        <v>329</v>
      </c>
      <c r="B42">
        <v>5</v>
      </c>
      <c r="C42">
        <v>82125335</v>
      </c>
      <c r="D42" t="s">
        <v>330</v>
      </c>
      <c r="E42" t="s">
        <v>331</v>
      </c>
      <c r="F42" t="s">
        <v>23</v>
      </c>
      <c r="G42" t="s">
        <v>42</v>
      </c>
      <c r="H42" t="s">
        <v>38</v>
      </c>
      <c r="I42" t="s">
        <v>26</v>
      </c>
      <c r="J42">
        <v>0.3614</v>
      </c>
      <c r="K42">
        <f t="shared" si="0"/>
        <v>0.63860000000000006</v>
      </c>
      <c r="L42">
        <v>0.67200000000000004</v>
      </c>
      <c r="M42">
        <v>0.83660000000000001</v>
      </c>
      <c r="N42" t="s">
        <v>27</v>
      </c>
      <c r="O42" t="s">
        <v>38</v>
      </c>
      <c r="P42" t="s">
        <v>26</v>
      </c>
      <c r="Q42" t="s">
        <v>48</v>
      </c>
      <c r="R42">
        <v>0.3614</v>
      </c>
      <c r="S42">
        <v>0.67200000000000004</v>
      </c>
      <c r="T42">
        <v>0.83660000000000001</v>
      </c>
      <c r="U42" t="s">
        <v>34</v>
      </c>
    </row>
    <row r="43" spans="1:21">
      <c r="A43" t="s">
        <v>153</v>
      </c>
      <c r="B43">
        <v>2</v>
      </c>
      <c r="C43">
        <v>119452635</v>
      </c>
      <c r="D43" t="s">
        <v>150</v>
      </c>
      <c r="E43" t="s">
        <v>154</v>
      </c>
      <c r="F43" t="s">
        <v>23</v>
      </c>
      <c r="G43" t="s">
        <v>42</v>
      </c>
      <c r="H43" t="s">
        <v>26</v>
      </c>
      <c r="I43" t="s">
        <v>38</v>
      </c>
      <c r="J43">
        <v>0.49930000000000002</v>
      </c>
      <c r="K43">
        <f t="shared" si="0"/>
        <v>0.50069999999999992</v>
      </c>
      <c r="L43">
        <v>0.4703</v>
      </c>
      <c r="M43">
        <v>0.61119999999999997</v>
      </c>
      <c r="N43" t="s">
        <v>27</v>
      </c>
      <c r="O43" t="s">
        <v>26</v>
      </c>
      <c r="P43" t="s">
        <v>38</v>
      </c>
      <c r="Q43" t="s">
        <v>28</v>
      </c>
      <c r="R43">
        <v>0.49930000000000002</v>
      </c>
      <c r="S43">
        <v>0.4703</v>
      </c>
      <c r="T43">
        <v>0.61119999999999997</v>
      </c>
      <c r="U43" t="s">
        <v>75</v>
      </c>
    </row>
    <row r="44" spans="1:21">
      <c r="A44" t="s">
        <v>282</v>
      </c>
      <c r="B44">
        <v>4</v>
      </c>
      <c r="C44">
        <v>4794202</v>
      </c>
      <c r="D44" t="s">
        <v>283</v>
      </c>
      <c r="E44" t="s">
        <v>284</v>
      </c>
      <c r="F44" t="s">
        <v>23</v>
      </c>
      <c r="G44" t="s">
        <v>42</v>
      </c>
      <c r="H44" t="s">
        <v>26</v>
      </c>
      <c r="I44" t="s">
        <v>38</v>
      </c>
      <c r="J44">
        <v>0.4299</v>
      </c>
      <c r="K44">
        <f t="shared" si="0"/>
        <v>0.57010000000000005</v>
      </c>
      <c r="L44">
        <v>0.31309999999999999</v>
      </c>
      <c r="M44">
        <v>0.57489999999999997</v>
      </c>
      <c r="N44" t="s">
        <v>27</v>
      </c>
      <c r="O44" t="s">
        <v>38</v>
      </c>
      <c r="P44" t="s">
        <v>26</v>
      </c>
      <c r="Q44" t="s">
        <v>28</v>
      </c>
      <c r="R44">
        <v>0.57010000000000005</v>
      </c>
      <c r="S44">
        <v>0.68690000000000007</v>
      </c>
      <c r="T44">
        <v>0.42510000000000003</v>
      </c>
      <c r="U44" t="s">
        <v>34</v>
      </c>
    </row>
    <row r="45" spans="1:21">
      <c r="A45" t="s">
        <v>611</v>
      </c>
      <c r="B45">
        <v>12</v>
      </c>
      <c r="C45">
        <v>66340703</v>
      </c>
      <c r="D45" t="s">
        <v>603</v>
      </c>
      <c r="E45" t="s">
        <v>612</v>
      </c>
      <c r="F45" t="s">
        <v>23</v>
      </c>
      <c r="G45" t="s">
        <v>42</v>
      </c>
      <c r="H45" t="s">
        <v>38</v>
      </c>
      <c r="I45" t="s">
        <v>33</v>
      </c>
      <c r="J45">
        <v>0.15110000000000001</v>
      </c>
      <c r="K45">
        <f t="shared" si="0"/>
        <v>0.84889999999999999</v>
      </c>
      <c r="L45">
        <v>0.245</v>
      </c>
      <c r="M45">
        <v>0.3896</v>
      </c>
      <c r="N45" t="s">
        <v>27</v>
      </c>
      <c r="O45" t="s">
        <v>33</v>
      </c>
      <c r="P45" t="s">
        <v>38</v>
      </c>
      <c r="Q45" t="s">
        <v>28</v>
      </c>
      <c r="R45">
        <v>0.84889999999999999</v>
      </c>
      <c r="S45">
        <v>0.755</v>
      </c>
      <c r="T45">
        <v>0.61040000000000005</v>
      </c>
      <c r="U45" t="s">
        <v>613</v>
      </c>
    </row>
    <row r="46" spans="1:21">
      <c r="A46" t="s">
        <v>218</v>
      </c>
      <c r="B46">
        <v>3</v>
      </c>
      <c r="C46">
        <v>86960554</v>
      </c>
      <c r="D46" t="s">
        <v>219</v>
      </c>
      <c r="E46" t="s">
        <v>220</v>
      </c>
      <c r="F46" t="s">
        <v>23</v>
      </c>
      <c r="G46" t="s">
        <v>42</v>
      </c>
      <c r="H46" t="s">
        <v>25</v>
      </c>
      <c r="I46" t="s">
        <v>33</v>
      </c>
      <c r="J46">
        <v>0.19639999999999999</v>
      </c>
      <c r="K46">
        <f t="shared" si="0"/>
        <v>0.80359999999999998</v>
      </c>
      <c r="L46">
        <v>0.3478</v>
      </c>
      <c r="M46">
        <v>0.28139999999999998</v>
      </c>
      <c r="N46" t="s">
        <v>27</v>
      </c>
      <c r="O46" t="s">
        <v>25</v>
      </c>
      <c r="P46" t="s">
        <v>33</v>
      </c>
      <c r="Q46" t="s">
        <v>28</v>
      </c>
      <c r="R46">
        <v>0.19639999999999999</v>
      </c>
      <c r="S46">
        <v>0.3478</v>
      </c>
      <c r="T46">
        <v>0.28139999999999998</v>
      </c>
      <c r="U46" t="s">
        <v>173</v>
      </c>
    </row>
    <row r="47" spans="1:21">
      <c r="A47" t="s">
        <v>614</v>
      </c>
      <c r="B47">
        <v>12</v>
      </c>
      <c r="C47">
        <v>84429631</v>
      </c>
      <c r="D47" t="s">
        <v>592</v>
      </c>
      <c r="E47" t="s">
        <v>615</v>
      </c>
      <c r="F47" t="s">
        <v>23</v>
      </c>
      <c r="G47" t="s">
        <v>42</v>
      </c>
      <c r="H47" t="s">
        <v>26</v>
      </c>
      <c r="I47" t="s">
        <v>25</v>
      </c>
      <c r="J47">
        <v>0.47549999999999998</v>
      </c>
      <c r="K47">
        <f t="shared" si="0"/>
        <v>0.52449999999999997</v>
      </c>
      <c r="L47">
        <v>0.625</v>
      </c>
      <c r="M47">
        <v>0.61719999999999997</v>
      </c>
      <c r="N47" t="s">
        <v>27</v>
      </c>
      <c r="O47" t="s">
        <v>25</v>
      </c>
      <c r="P47" t="s">
        <v>26</v>
      </c>
      <c r="Q47" t="s">
        <v>48</v>
      </c>
      <c r="R47">
        <v>0.52449999999999997</v>
      </c>
      <c r="S47">
        <v>0.375</v>
      </c>
      <c r="T47">
        <v>0.38280000000000003</v>
      </c>
      <c r="U47" t="s">
        <v>275</v>
      </c>
    </row>
    <row r="48" spans="1:21">
      <c r="A48" t="s">
        <v>370</v>
      </c>
      <c r="B48">
        <v>6</v>
      </c>
      <c r="C48">
        <v>39536622</v>
      </c>
      <c r="D48" t="s">
        <v>371</v>
      </c>
      <c r="E48" t="s">
        <v>372</v>
      </c>
      <c r="F48" t="s">
        <v>23</v>
      </c>
      <c r="G48" t="s">
        <v>42</v>
      </c>
      <c r="H48" t="s">
        <v>38</v>
      </c>
      <c r="I48" t="s">
        <v>26</v>
      </c>
      <c r="J48">
        <v>0.3957</v>
      </c>
      <c r="K48">
        <f t="shared" si="0"/>
        <v>0.60430000000000006</v>
      </c>
      <c r="L48">
        <v>0.39229999999999998</v>
      </c>
      <c r="M48">
        <v>0.65580000000000005</v>
      </c>
      <c r="N48" t="s">
        <v>27</v>
      </c>
      <c r="O48" t="s">
        <v>38</v>
      </c>
      <c r="P48" t="s">
        <v>26</v>
      </c>
      <c r="Q48" t="s">
        <v>48</v>
      </c>
      <c r="R48">
        <v>0.3957</v>
      </c>
      <c r="S48">
        <v>0.39229999999999998</v>
      </c>
      <c r="T48">
        <v>0.65580000000000005</v>
      </c>
      <c r="U48" t="s">
        <v>373</v>
      </c>
    </row>
    <row r="49" spans="1:21">
      <c r="A49" t="s">
        <v>767</v>
      </c>
      <c r="B49">
        <v>18</v>
      </c>
      <c r="C49">
        <v>52842438</v>
      </c>
      <c r="D49" t="s">
        <v>768</v>
      </c>
      <c r="E49" t="s">
        <v>769</v>
      </c>
      <c r="F49" t="s">
        <v>23</v>
      </c>
      <c r="G49" t="s">
        <v>42</v>
      </c>
      <c r="H49" t="s">
        <v>33</v>
      </c>
      <c r="I49" t="s">
        <v>25</v>
      </c>
      <c r="J49">
        <v>0.40179999999999999</v>
      </c>
      <c r="K49">
        <f t="shared" si="0"/>
        <v>0.59820000000000007</v>
      </c>
      <c r="L49">
        <v>0.46660000000000001</v>
      </c>
      <c r="M49">
        <v>0.67930000000000001</v>
      </c>
      <c r="N49" t="s">
        <v>27</v>
      </c>
      <c r="O49" t="s">
        <v>25</v>
      </c>
      <c r="P49" t="s">
        <v>33</v>
      </c>
      <c r="Q49" t="s">
        <v>48</v>
      </c>
      <c r="R49">
        <v>0.59820000000000007</v>
      </c>
      <c r="S49">
        <v>0.53339999999999999</v>
      </c>
      <c r="T49">
        <v>0.32069999999999999</v>
      </c>
      <c r="U49" t="s">
        <v>34</v>
      </c>
    </row>
    <row r="50" spans="1:21">
      <c r="A50" t="s">
        <v>288</v>
      </c>
      <c r="B50">
        <v>4</v>
      </c>
      <c r="C50">
        <v>127983463</v>
      </c>
      <c r="D50" t="s">
        <v>270</v>
      </c>
      <c r="E50" t="s">
        <v>271</v>
      </c>
      <c r="F50" t="s">
        <v>23</v>
      </c>
      <c r="G50" t="s">
        <v>42</v>
      </c>
      <c r="H50" t="s">
        <v>25</v>
      </c>
      <c r="I50" t="s">
        <v>38</v>
      </c>
      <c r="J50">
        <v>0.14299999999999999</v>
      </c>
      <c r="K50">
        <f t="shared" si="0"/>
        <v>0.85699999999999998</v>
      </c>
      <c r="L50">
        <v>0.39229999999999998</v>
      </c>
      <c r="M50">
        <v>3.56E-2</v>
      </c>
      <c r="N50" t="s">
        <v>27</v>
      </c>
      <c r="O50" t="s">
        <v>38</v>
      </c>
      <c r="P50" t="s">
        <v>25</v>
      </c>
      <c r="Q50" t="s">
        <v>28</v>
      </c>
      <c r="R50">
        <v>0.85699999999999998</v>
      </c>
      <c r="S50">
        <v>0.60770000000000002</v>
      </c>
      <c r="T50">
        <v>0.96440000000000003</v>
      </c>
      <c r="U50" t="s">
        <v>289</v>
      </c>
    </row>
    <row r="51" spans="1:21">
      <c r="A51" t="s">
        <v>221</v>
      </c>
      <c r="B51">
        <v>3</v>
      </c>
      <c r="C51">
        <v>128064118</v>
      </c>
      <c r="D51" t="s">
        <v>222</v>
      </c>
      <c r="E51" t="s">
        <v>223</v>
      </c>
      <c r="F51" t="s">
        <v>23</v>
      </c>
      <c r="G51" t="s">
        <v>42</v>
      </c>
      <c r="H51" t="s">
        <v>38</v>
      </c>
      <c r="I51" t="s">
        <v>33</v>
      </c>
      <c r="J51">
        <v>0.42359999999999998</v>
      </c>
      <c r="K51">
        <f t="shared" si="0"/>
        <v>0.57640000000000002</v>
      </c>
      <c r="L51">
        <v>0.16209999999999999</v>
      </c>
      <c r="M51">
        <v>0.44929999999999998</v>
      </c>
      <c r="N51" t="s">
        <v>27</v>
      </c>
      <c r="O51" t="s">
        <v>33</v>
      </c>
      <c r="P51" t="s">
        <v>38</v>
      </c>
      <c r="Q51" t="s">
        <v>28</v>
      </c>
      <c r="R51">
        <v>0.57640000000000002</v>
      </c>
      <c r="S51">
        <v>0.83789999999999998</v>
      </c>
      <c r="T51">
        <v>0.55069999999999997</v>
      </c>
      <c r="U51" t="s">
        <v>132</v>
      </c>
    </row>
    <row r="52" spans="1:21">
      <c r="A52" t="s">
        <v>64</v>
      </c>
      <c r="B52">
        <v>1</v>
      </c>
      <c r="C52">
        <v>19762466</v>
      </c>
      <c r="D52" t="s">
        <v>31</v>
      </c>
      <c r="E52" t="s">
        <v>65</v>
      </c>
      <c r="F52" t="s">
        <v>23</v>
      </c>
      <c r="G52" t="s">
        <v>42</v>
      </c>
      <c r="H52" t="s">
        <v>26</v>
      </c>
      <c r="I52" t="s">
        <v>38</v>
      </c>
      <c r="J52">
        <v>0.26119999999999999</v>
      </c>
      <c r="K52">
        <f t="shared" si="0"/>
        <v>0.73880000000000001</v>
      </c>
      <c r="L52">
        <v>0.24629999999999999</v>
      </c>
      <c r="M52">
        <v>6.7299999999999999E-2</v>
      </c>
      <c r="N52" t="s">
        <v>27</v>
      </c>
      <c r="O52" t="s">
        <v>38</v>
      </c>
      <c r="P52" t="s">
        <v>26</v>
      </c>
      <c r="Q52" t="s">
        <v>28</v>
      </c>
      <c r="R52">
        <v>0.73880000000000001</v>
      </c>
      <c r="S52">
        <v>0.75370000000000004</v>
      </c>
      <c r="T52">
        <v>0.93269999999999997</v>
      </c>
      <c r="U52" t="s">
        <v>34</v>
      </c>
    </row>
    <row r="53" spans="1:21">
      <c r="A53" t="s">
        <v>452</v>
      </c>
      <c r="B53">
        <v>8</v>
      </c>
      <c r="C53">
        <v>121986318</v>
      </c>
      <c r="D53" t="s">
        <v>453</v>
      </c>
      <c r="E53" t="s">
        <v>454</v>
      </c>
      <c r="F53" t="s">
        <v>23</v>
      </c>
      <c r="G53" t="s">
        <v>42</v>
      </c>
      <c r="H53" t="s">
        <v>33</v>
      </c>
      <c r="I53" t="s">
        <v>25</v>
      </c>
      <c r="J53">
        <v>0.30509999999999998</v>
      </c>
      <c r="K53">
        <f t="shared" si="0"/>
        <v>0.69490000000000007</v>
      </c>
      <c r="L53">
        <v>0.56059999999999999</v>
      </c>
      <c r="M53">
        <v>0.58399999999999996</v>
      </c>
      <c r="N53" t="s">
        <v>27</v>
      </c>
      <c r="O53" t="s">
        <v>33</v>
      </c>
      <c r="P53" t="s">
        <v>25</v>
      </c>
      <c r="Q53" t="s">
        <v>28</v>
      </c>
      <c r="R53">
        <v>0.30509999999999998</v>
      </c>
      <c r="S53">
        <v>0.56059999999999999</v>
      </c>
      <c r="T53">
        <v>0.58399999999999996</v>
      </c>
      <c r="U53" t="s">
        <v>173</v>
      </c>
    </row>
    <row r="54" spans="1:21">
      <c r="A54" t="s">
        <v>797</v>
      </c>
      <c r="B54">
        <v>20</v>
      </c>
      <c r="C54">
        <v>52275147</v>
      </c>
      <c r="D54" t="s">
        <v>798</v>
      </c>
      <c r="E54" t="s">
        <v>799</v>
      </c>
      <c r="F54" t="s">
        <v>23</v>
      </c>
      <c r="G54" t="s">
        <v>42</v>
      </c>
      <c r="H54" t="s">
        <v>25</v>
      </c>
      <c r="I54" t="s">
        <v>33</v>
      </c>
      <c r="J54">
        <v>0.42059999999999997</v>
      </c>
      <c r="K54">
        <f t="shared" si="0"/>
        <v>0.57940000000000003</v>
      </c>
      <c r="L54">
        <v>0.44800000000000001</v>
      </c>
      <c r="M54">
        <v>0.73680000000000001</v>
      </c>
      <c r="N54" t="s">
        <v>27</v>
      </c>
      <c r="O54" t="s">
        <v>25</v>
      </c>
      <c r="P54" t="s">
        <v>33</v>
      </c>
      <c r="Q54" t="s">
        <v>48</v>
      </c>
      <c r="R54">
        <v>0.42059999999999997</v>
      </c>
      <c r="S54">
        <v>0.44800000000000001</v>
      </c>
      <c r="T54">
        <v>0.73680000000000001</v>
      </c>
      <c r="U54" t="s">
        <v>34</v>
      </c>
    </row>
    <row r="55" spans="1:21">
      <c r="A55" t="s">
        <v>417</v>
      </c>
      <c r="B55">
        <v>7</v>
      </c>
      <c r="C55">
        <v>96150233</v>
      </c>
      <c r="D55" t="s">
        <v>418</v>
      </c>
      <c r="E55" t="s">
        <v>419</v>
      </c>
      <c r="F55" t="s">
        <v>23</v>
      </c>
      <c r="G55" t="s">
        <v>42</v>
      </c>
      <c r="H55" t="s">
        <v>25</v>
      </c>
      <c r="I55" t="s">
        <v>33</v>
      </c>
      <c r="J55">
        <v>0.1089</v>
      </c>
      <c r="K55">
        <f t="shared" si="0"/>
        <v>0.8911</v>
      </c>
      <c r="L55">
        <v>0.26240000000000002</v>
      </c>
      <c r="M55">
        <v>0.17849999999999999</v>
      </c>
      <c r="N55" t="s">
        <v>27</v>
      </c>
      <c r="O55" t="s">
        <v>33</v>
      </c>
      <c r="P55" t="s">
        <v>25</v>
      </c>
      <c r="Q55" t="s">
        <v>28</v>
      </c>
      <c r="R55">
        <v>0.8911</v>
      </c>
      <c r="S55">
        <v>0.73760000000000003</v>
      </c>
      <c r="T55">
        <v>0.82150000000000001</v>
      </c>
      <c r="U55" t="s">
        <v>46</v>
      </c>
    </row>
    <row r="56" spans="1:21">
      <c r="A56" t="s">
        <v>335</v>
      </c>
      <c r="B56">
        <v>5</v>
      </c>
      <c r="C56">
        <v>171128464</v>
      </c>
      <c r="D56" t="s">
        <v>336</v>
      </c>
      <c r="E56" t="s">
        <v>337</v>
      </c>
      <c r="F56" t="s">
        <v>23</v>
      </c>
      <c r="G56" t="s">
        <v>42</v>
      </c>
      <c r="H56" t="s">
        <v>26</v>
      </c>
      <c r="I56" t="s">
        <v>38</v>
      </c>
      <c r="J56">
        <v>0.33229999999999998</v>
      </c>
      <c r="K56">
        <f t="shared" si="0"/>
        <v>0.66769999999999996</v>
      </c>
      <c r="L56">
        <v>0.30199999999999999</v>
      </c>
      <c r="M56">
        <v>7.3400000000000007E-2</v>
      </c>
      <c r="N56" t="s">
        <v>27</v>
      </c>
      <c r="O56" t="s">
        <v>38</v>
      </c>
      <c r="P56" t="s">
        <v>26</v>
      </c>
      <c r="Q56" t="s">
        <v>48</v>
      </c>
      <c r="R56">
        <v>0.66769999999999996</v>
      </c>
      <c r="S56">
        <v>0.69799999999999995</v>
      </c>
      <c r="T56">
        <v>0.92659999999999998</v>
      </c>
      <c r="U56" t="s">
        <v>69</v>
      </c>
    </row>
    <row r="57" spans="1:21">
      <c r="A57" t="s">
        <v>376</v>
      </c>
      <c r="B57">
        <v>6</v>
      </c>
      <c r="C57">
        <v>106188818</v>
      </c>
      <c r="D57" t="s">
        <v>377</v>
      </c>
      <c r="E57" t="s">
        <v>378</v>
      </c>
      <c r="F57" t="s">
        <v>23</v>
      </c>
      <c r="G57" t="s">
        <v>42</v>
      </c>
      <c r="H57" t="s">
        <v>38</v>
      </c>
      <c r="I57" t="s">
        <v>26</v>
      </c>
      <c r="J57">
        <v>0.40329999999999999</v>
      </c>
      <c r="K57">
        <f t="shared" si="0"/>
        <v>0.59670000000000001</v>
      </c>
      <c r="L57">
        <v>0.25990000000000002</v>
      </c>
      <c r="M57">
        <v>0.4501</v>
      </c>
      <c r="N57" t="s">
        <v>27</v>
      </c>
      <c r="O57" t="s">
        <v>38</v>
      </c>
      <c r="P57" t="s">
        <v>26</v>
      </c>
      <c r="Q57" t="s">
        <v>28</v>
      </c>
      <c r="R57">
        <v>0.40329999999999999</v>
      </c>
      <c r="S57">
        <v>0.25990000000000002</v>
      </c>
      <c r="T57">
        <v>0.4501</v>
      </c>
      <c r="U57" t="s">
        <v>101</v>
      </c>
    </row>
    <row r="58" spans="1:21">
      <c r="A58" t="s">
        <v>163</v>
      </c>
      <c r="B58">
        <v>2</v>
      </c>
      <c r="C58">
        <v>19524172</v>
      </c>
      <c r="D58" t="s">
        <v>164</v>
      </c>
      <c r="E58" t="s">
        <v>165</v>
      </c>
      <c r="F58" t="s">
        <v>23</v>
      </c>
      <c r="G58" t="s">
        <v>42</v>
      </c>
      <c r="H58" t="s">
        <v>25</v>
      </c>
      <c r="I58" t="s">
        <v>26</v>
      </c>
      <c r="J58">
        <v>0.45860000000000001</v>
      </c>
      <c r="K58">
        <f t="shared" si="0"/>
        <v>0.54139999999999999</v>
      </c>
      <c r="L58">
        <v>0.15840000000000001</v>
      </c>
      <c r="M58">
        <v>0.23599999999999999</v>
      </c>
      <c r="N58" t="s">
        <v>27</v>
      </c>
      <c r="O58" t="s">
        <v>25</v>
      </c>
      <c r="P58" t="s">
        <v>26</v>
      </c>
      <c r="Q58" t="s">
        <v>48</v>
      </c>
      <c r="R58">
        <v>0.45860000000000001</v>
      </c>
      <c r="S58">
        <v>0.15840000000000001</v>
      </c>
      <c r="T58">
        <v>0.23599999999999999</v>
      </c>
      <c r="U58" t="s">
        <v>166</v>
      </c>
    </row>
    <row r="59" spans="1:21">
      <c r="A59" t="s">
        <v>293</v>
      </c>
      <c r="B59">
        <v>4</v>
      </c>
      <c r="C59">
        <v>174469388</v>
      </c>
      <c r="D59" t="s">
        <v>294</v>
      </c>
      <c r="E59" t="s">
        <v>295</v>
      </c>
      <c r="F59" t="s">
        <v>23</v>
      </c>
      <c r="G59" t="s">
        <v>42</v>
      </c>
      <c r="H59" t="s">
        <v>26</v>
      </c>
      <c r="I59" t="s">
        <v>38</v>
      </c>
      <c r="J59">
        <v>0.45590000000000003</v>
      </c>
      <c r="K59">
        <f t="shared" si="0"/>
        <v>0.54410000000000003</v>
      </c>
      <c r="L59">
        <v>0.51859999999999995</v>
      </c>
      <c r="M59">
        <v>0.26629999999999998</v>
      </c>
      <c r="N59" t="s">
        <v>27</v>
      </c>
      <c r="O59" t="s">
        <v>26</v>
      </c>
      <c r="P59" t="s">
        <v>38</v>
      </c>
      <c r="Q59" t="s">
        <v>48</v>
      </c>
      <c r="R59">
        <v>0.45590000000000003</v>
      </c>
      <c r="S59">
        <v>0.51859999999999995</v>
      </c>
      <c r="T59">
        <v>0.26629999999999998</v>
      </c>
      <c r="U59" t="s">
        <v>296</v>
      </c>
    </row>
    <row r="60" spans="1:21">
      <c r="A60" t="s">
        <v>379</v>
      </c>
      <c r="B60">
        <v>6</v>
      </c>
      <c r="C60">
        <v>127190932</v>
      </c>
      <c r="D60" t="s">
        <v>380</v>
      </c>
      <c r="E60" t="s">
        <v>381</v>
      </c>
      <c r="F60" t="s">
        <v>23</v>
      </c>
      <c r="G60" t="s">
        <v>42</v>
      </c>
      <c r="H60" t="s">
        <v>33</v>
      </c>
      <c r="I60" t="s">
        <v>25</v>
      </c>
      <c r="J60">
        <v>0.49559999999999998</v>
      </c>
      <c r="K60">
        <f t="shared" si="0"/>
        <v>0.50439999999999996</v>
      </c>
      <c r="L60">
        <v>0.48270000000000002</v>
      </c>
      <c r="M60">
        <v>0.70199999999999996</v>
      </c>
      <c r="N60" t="s">
        <v>27</v>
      </c>
      <c r="O60" t="s">
        <v>25</v>
      </c>
      <c r="P60" t="s">
        <v>33</v>
      </c>
      <c r="Q60" t="s">
        <v>48</v>
      </c>
      <c r="R60">
        <v>0.50439999999999996</v>
      </c>
      <c r="S60">
        <v>0.51729999999999998</v>
      </c>
      <c r="T60">
        <v>0.29800000000000004</v>
      </c>
      <c r="U60" t="s">
        <v>382</v>
      </c>
    </row>
    <row r="61" spans="1:21">
      <c r="A61" t="s">
        <v>746</v>
      </c>
      <c r="B61">
        <v>17</v>
      </c>
      <c r="C61">
        <v>54304717</v>
      </c>
      <c r="D61" t="s">
        <v>743</v>
      </c>
      <c r="E61" t="s">
        <v>747</v>
      </c>
      <c r="F61" t="s">
        <v>23</v>
      </c>
      <c r="G61" t="s">
        <v>42</v>
      </c>
      <c r="H61" t="s">
        <v>25</v>
      </c>
      <c r="I61" t="s">
        <v>26</v>
      </c>
      <c r="J61">
        <v>0.3594</v>
      </c>
      <c r="K61">
        <f t="shared" si="0"/>
        <v>0.64060000000000006</v>
      </c>
      <c r="L61">
        <v>0.2364</v>
      </c>
      <c r="M61">
        <v>0.4531</v>
      </c>
      <c r="N61" t="s">
        <v>27</v>
      </c>
      <c r="O61" t="s">
        <v>25</v>
      </c>
      <c r="P61" t="s">
        <v>26</v>
      </c>
      <c r="Q61" t="s">
        <v>48</v>
      </c>
      <c r="R61">
        <v>0.3594</v>
      </c>
      <c r="S61">
        <v>0.2364</v>
      </c>
      <c r="T61">
        <v>0.4531</v>
      </c>
      <c r="U61" t="s">
        <v>171</v>
      </c>
    </row>
    <row r="62" spans="1:21">
      <c r="A62" t="s">
        <v>169</v>
      </c>
      <c r="B62">
        <v>2</v>
      </c>
      <c r="C62">
        <v>67898936</v>
      </c>
      <c r="D62" t="s">
        <v>120</v>
      </c>
      <c r="E62" t="s">
        <v>170</v>
      </c>
      <c r="F62" t="s">
        <v>23</v>
      </c>
      <c r="G62" t="s">
        <v>42</v>
      </c>
      <c r="H62" t="s">
        <v>33</v>
      </c>
      <c r="I62" t="s">
        <v>25</v>
      </c>
      <c r="J62">
        <v>0.41039999999999999</v>
      </c>
      <c r="K62">
        <f t="shared" si="0"/>
        <v>0.58960000000000001</v>
      </c>
      <c r="L62">
        <v>0.79830000000000001</v>
      </c>
      <c r="M62">
        <v>0.91679999999999995</v>
      </c>
      <c r="N62" t="s">
        <v>27</v>
      </c>
      <c r="O62" t="s">
        <v>33</v>
      </c>
      <c r="P62" t="s">
        <v>25</v>
      </c>
      <c r="Q62" t="s">
        <v>28</v>
      </c>
      <c r="R62">
        <v>0.41039999999999999</v>
      </c>
      <c r="S62">
        <v>0.79830000000000001</v>
      </c>
      <c r="T62">
        <v>0.91679999999999995</v>
      </c>
      <c r="U62" t="s">
        <v>171</v>
      </c>
    </row>
    <row r="63" spans="1:21">
      <c r="A63" t="s">
        <v>172</v>
      </c>
      <c r="B63">
        <v>2</v>
      </c>
      <c r="C63">
        <v>145675468</v>
      </c>
      <c r="D63" t="s">
        <v>134</v>
      </c>
      <c r="E63" t="s">
        <v>135</v>
      </c>
      <c r="F63" t="s">
        <v>23</v>
      </c>
      <c r="G63" t="s">
        <v>42</v>
      </c>
      <c r="H63" t="s">
        <v>33</v>
      </c>
      <c r="I63" t="s">
        <v>25</v>
      </c>
      <c r="J63">
        <v>0.20330000000000001</v>
      </c>
      <c r="K63">
        <f t="shared" si="0"/>
        <v>0.79669999999999996</v>
      </c>
      <c r="L63">
        <v>0.20669999999999999</v>
      </c>
      <c r="M63">
        <v>7.2599999999999998E-2</v>
      </c>
      <c r="N63" t="s">
        <v>27</v>
      </c>
      <c r="O63" t="s">
        <v>25</v>
      </c>
      <c r="P63" t="s">
        <v>33</v>
      </c>
      <c r="Q63" t="s">
        <v>28</v>
      </c>
      <c r="R63">
        <v>0.79669999999999996</v>
      </c>
      <c r="S63">
        <v>0.79330000000000001</v>
      </c>
      <c r="T63">
        <v>0.9274</v>
      </c>
      <c r="U63" t="s">
        <v>173</v>
      </c>
    </row>
    <row r="64" spans="1:21">
      <c r="A64" t="s">
        <v>77</v>
      </c>
      <c r="B64">
        <v>1</v>
      </c>
      <c r="C64">
        <v>3253839</v>
      </c>
      <c r="D64" t="s">
        <v>51</v>
      </c>
      <c r="E64" t="s">
        <v>78</v>
      </c>
      <c r="F64" t="s">
        <v>23</v>
      </c>
      <c r="G64" t="s">
        <v>42</v>
      </c>
      <c r="H64" t="s">
        <v>38</v>
      </c>
      <c r="I64" t="s">
        <v>25</v>
      </c>
      <c r="J64">
        <v>0.4299</v>
      </c>
      <c r="K64">
        <f t="shared" si="0"/>
        <v>0.57010000000000005</v>
      </c>
      <c r="L64">
        <v>0.68189999999999995</v>
      </c>
      <c r="M64">
        <v>0.57940000000000003</v>
      </c>
      <c r="N64" t="s">
        <v>27</v>
      </c>
      <c r="O64" t="s">
        <v>38</v>
      </c>
      <c r="P64" t="s">
        <v>25</v>
      </c>
      <c r="Q64" t="s">
        <v>28</v>
      </c>
      <c r="R64">
        <v>0.4299</v>
      </c>
      <c r="S64">
        <v>0.68189999999999995</v>
      </c>
      <c r="T64">
        <v>0.57940000000000003</v>
      </c>
      <c r="U64" t="s">
        <v>34</v>
      </c>
    </row>
    <row r="65" spans="1:21">
      <c r="A65" t="s">
        <v>636</v>
      </c>
      <c r="B65">
        <v>13</v>
      </c>
      <c r="C65">
        <v>106814040</v>
      </c>
      <c r="D65" t="s">
        <v>637</v>
      </c>
      <c r="E65" t="s">
        <v>638</v>
      </c>
      <c r="F65" t="s">
        <v>23</v>
      </c>
      <c r="G65" t="s">
        <v>42</v>
      </c>
      <c r="H65" t="s">
        <v>33</v>
      </c>
      <c r="I65" t="s">
        <v>25</v>
      </c>
      <c r="J65">
        <v>0.26829999999999998</v>
      </c>
      <c r="K65">
        <f t="shared" si="0"/>
        <v>0.73170000000000002</v>
      </c>
      <c r="L65">
        <v>9.282E-2</v>
      </c>
      <c r="M65">
        <v>1.1299999999999999E-2</v>
      </c>
      <c r="N65" t="s">
        <v>27</v>
      </c>
      <c r="O65" t="s">
        <v>25</v>
      </c>
      <c r="P65" t="s">
        <v>33</v>
      </c>
      <c r="Q65" t="s">
        <v>28</v>
      </c>
      <c r="R65">
        <v>0.73170000000000002</v>
      </c>
      <c r="S65">
        <v>0.90717999999999999</v>
      </c>
      <c r="T65">
        <v>0.98870000000000002</v>
      </c>
      <c r="U65" t="s">
        <v>639</v>
      </c>
    </row>
    <row r="66" spans="1:21">
      <c r="A66" t="s">
        <v>504</v>
      </c>
      <c r="B66">
        <v>9</v>
      </c>
      <c r="C66">
        <v>98275789</v>
      </c>
      <c r="D66" t="s">
        <v>502</v>
      </c>
      <c r="E66" t="s">
        <v>505</v>
      </c>
      <c r="F66" t="s">
        <v>23</v>
      </c>
      <c r="G66" t="s">
        <v>42</v>
      </c>
      <c r="H66" t="s">
        <v>26</v>
      </c>
      <c r="I66" t="s">
        <v>38</v>
      </c>
      <c r="J66">
        <v>0.10340000000000001</v>
      </c>
      <c r="K66">
        <f t="shared" si="0"/>
        <v>0.89659999999999995</v>
      </c>
      <c r="L66">
        <v>0.10150000000000001</v>
      </c>
      <c r="M66">
        <v>1.89E-2</v>
      </c>
      <c r="N66" t="s">
        <v>27</v>
      </c>
      <c r="O66" t="s">
        <v>38</v>
      </c>
      <c r="P66" t="s">
        <v>26</v>
      </c>
      <c r="Q66" t="s">
        <v>28</v>
      </c>
      <c r="R66">
        <v>0.89659999999999995</v>
      </c>
      <c r="S66">
        <v>0.89849999999999997</v>
      </c>
      <c r="T66">
        <v>0.98109999999999997</v>
      </c>
      <c r="U66" t="s">
        <v>275</v>
      </c>
    </row>
    <row r="67" spans="1:21">
      <c r="A67" t="s">
        <v>303</v>
      </c>
      <c r="B67">
        <v>4</v>
      </c>
      <c r="C67">
        <v>121998104</v>
      </c>
      <c r="D67" t="s">
        <v>304</v>
      </c>
      <c r="E67" t="s">
        <v>305</v>
      </c>
      <c r="F67" t="s">
        <v>23</v>
      </c>
      <c r="G67" t="s">
        <v>42</v>
      </c>
      <c r="H67" t="s">
        <v>33</v>
      </c>
      <c r="I67" t="s">
        <v>25</v>
      </c>
      <c r="J67">
        <v>0.29730000000000001</v>
      </c>
      <c r="K67">
        <f t="shared" ref="K67:K77" si="1">1-J67</f>
        <v>0.70269999999999999</v>
      </c>
      <c r="L67">
        <v>0.44800000000000001</v>
      </c>
      <c r="M67">
        <v>0.89710000000000001</v>
      </c>
      <c r="N67" t="s">
        <v>27</v>
      </c>
      <c r="O67" t="s">
        <v>33</v>
      </c>
      <c r="P67" t="s">
        <v>25</v>
      </c>
      <c r="Q67" t="s">
        <v>28</v>
      </c>
      <c r="R67">
        <v>0.29730000000000001</v>
      </c>
      <c r="S67">
        <v>0.44800000000000001</v>
      </c>
      <c r="T67">
        <v>0.89710000000000001</v>
      </c>
      <c r="U67" t="s">
        <v>306</v>
      </c>
    </row>
    <row r="68" spans="1:21">
      <c r="A68" t="s">
        <v>341</v>
      </c>
      <c r="B68">
        <v>5</v>
      </c>
      <c r="C68">
        <v>44451269</v>
      </c>
      <c r="D68" t="s">
        <v>342</v>
      </c>
      <c r="E68" t="s">
        <v>343</v>
      </c>
      <c r="F68" t="s">
        <v>23</v>
      </c>
      <c r="G68" t="s">
        <v>42</v>
      </c>
      <c r="H68" t="s">
        <v>38</v>
      </c>
      <c r="I68" t="s">
        <v>33</v>
      </c>
      <c r="J68">
        <v>0.34300000000000003</v>
      </c>
      <c r="K68">
        <f t="shared" si="1"/>
        <v>0.65700000000000003</v>
      </c>
      <c r="L68">
        <v>0.2054</v>
      </c>
      <c r="M68">
        <v>0.44779999999999998</v>
      </c>
      <c r="N68" t="s">
        <v>27</v>
      </c>
      <c r="O68" t="s">
        <v>33</v>
      </c>
      <c r="P68" t="s">
        <v>38</v>
      </c>
      <c r="Q68" t="s">
        <v>48</v>
      </c>
      <c r="R68">
        <v>0.65700000000000003</v>
      </c>
      <c r="S68">
        <v>0.79459999999999997</v>
      </c>
      <c r="T68">
        <v>0.55220000000000002</v>
      </c>
      <c r="U68" t="s">
        <v>344</v>
      </c>
    </row>
    <row r="69" spans="1:21">
      <c r="A69" t="s">
        <v>474</v>
      </c>
      <c r="B69">
        <v>8</v>
      </c>
      <c r="C69">
        <v>99247467</v>
      </c>
      <c r="D69" t="s">
        <v>446</v>
      </c>
      <c r="E69" t="s">
        <v>475</v>
      </c>
      <c r="F69" t="s">
        <v>23</v>
      </c>
      <c r="G69" t="s">
        <v>42</v>
      </c>
      <c r="H69" t="s">
        <v>38</v>
      </c>
      <c r="I69" t="s">
        <v>26</v>
      </c>
      <c r="J69">
        <v>6.1699999999999998E-2</v>
      </c>
      <c r="K69">
        <f t="shared" si="1"/>
        <v>0.93830000000000002</v>
      </c>
      <c r="L69">
        <v>0.27600000000000002</v>
      </c>
      <c r="M69">
        <v>0.32</v>
      </c>
      <c r="N69" t="s">
        <v>27</v>
      </c>
      <c r="O69" t="s">
        <v>26</v>
      </c>
      <c r="P69" t="s">
        <v>38</v>
      </c>
      <c r="Q69" t="s">
        <v>28</v>
      </c>
      <c r="R69">
        <v>0.93830000000000002</v>
      </c>
      <c r="S69">
        <v>0.72399999999999998</v>
      </c>
      <c r="T69">
        <v>0.67999999999999994</v>
      </c>
      <c r="U69" t="s">
        <v>171</v>
      </c>
    </row>
    <row r="70" spans="1:21">
      <c r="A70" t="s">
        <v>506</v>
      </c>
      <c r="B70">
        <v>9</v>
      </c>
      <c r="C70">
        <v>94474621</v>
      </c>
      <c r="D70" t="s">
        <v>507</v>
      </c>
      <c r="E70" t="s">
        <v>508</v>
      </c>
      <c r="F70" t="s">
        <v>23</v>
      </c>
      <c r="G70" t="s">
        <v>42</v>
      </c>
      <c r="H70" t="s">
        <v>26</v>
      </c>
      <c r="I70" t="s">
        <v>38</v>
      </c>
      <c r="J70">
        <v>7.8770000000000007E-2</v>
      </c>
      <c r="K70">
        <f t="shared" si="1"/>
        <v>0.92122999999999999</v>
      </c>
      <c r="L70">
        <v>0.2203</v>
      </c>
      <c r="M70">
        <v>0.22770000000000001</v>
      </c>
      <c r="N70" t="s">
        <v>27</v>
      </c>
      <c r="O70" t="s">
        <v>38</v>
      </c>
      <c r="P70" t="s">
        <v>26</v>
      </c>
      <c r="Q70" t="s">
        <v>28</v>
      </c>
      <c r="R70">
        <v>0.92122999999999999</v>
      </c>
      <c r="S70">
        <v>0.77970000000000006</v>
      </c>
      <c r="T70">
        <v>0.77229999999999999</v>
      </c>
      <c r="U70" t="s">
        <v>101</v>
      </c>
    </row>
    <row r="71" spans="1:21">
      <c r="A71" t="s">
        <v>387</v>
      </c>
      <c r="B71">
        <v>6</v>
      </c>
      <c r="C71">
        <v>51704886</v>
      </c>
      <c r="D71" t="s">
        <v>364</v>
      </c>
      <c r="E71" t="s">
        <v>388</v>
      </c>
      <c r="F71" t="s">
        <v>23</v>
      </c>
      <c r="G71" t="s">
        <v>42</v>
      </c>
      <c r="H71" t="s">
        <v>25</v>
      </c>
      <c r="I71" t="s">
        <v>33</v>
      </c>
      <c r="J71">
        <v>0.26519999999999999</v>
      </c>
      <c r="K71">
        <f t="shared" si="1"/>
        <v>0.73480000000000001</v>
      </c>
      <c r="L71">
        <v>0.58420000000000005</v>
      </c>
      <c r="M71">
        <v>0.80789999999999995</v>
      </c>
      <c r="N71" t="s">
        <v>27</v>
      </c>
      <c r="O71" t="s">
        <v>25</v>
      </c>
      <c r="P71" t="s">
        <v>33</v>
      </c>
      <c r="Q71" t="s">
        <v>28</v>
      </c>
      <c r="R71">
        <v>0.26519999999999999</v>
      </c>
      <c r="S71">
        <v>0.58420000000000005</v>
      </c>
      <c r="T71">
        <v>0.80789999999999995</v>
      </c>
      <c r="U71" t="s">
        <v>34</v>
      </c>
    </row>
    <row r="72" spans="1:21">
      <c r="A72" t="s">
        <v>563</v>
      </c>
      <c r="B72">
        <v>10</v>
      </c>
      <c r="C72">
        <v>63825561</v>
      </c>
      <c r="D72" t="s">
        <v>564</v>
      </c>
      <c r="E72" t="s">
        <v>565</v>
      </c>
      <c r="F72" t="s">
        <v>23</v>
      </c>
      <c r="G72" t="s">
        <v>42</v>
      </c>
      <c r="H72" t="s">
        <v>26</v>
      </c>
      <c r="I72" t="s">
        <v>38</v>
      </c>
      <c r="J72">
        <v>0.4743</v>
      </c>
      <c r="K72">
        <f t="shared" si="1"/>
        <v>0.52570000000000006</v>
      </c>
      <c r="L72">
        <v>0.3478</v>
      </c>
      <c r="M72">
        <v>0.24959999999999999</v>
      </c>
      <c r="N72" t="s">
        <v>27</v>
      </c>
      <c r="O72" t="s">
        <v>38</v>
      </c>
      <c r="P72" t="s">
        <v>26</v>
      </c>
      <c r="Q72" t="s">
        <v>28</v>
      </c>
      <c r="R72">
        <v>0.52570000000000006</v>
      </c>
      <c r="S72">
        <v>0.6522</v>
      </c>
      <c r="T72">
        <v>0.75039999999999996</v>
      </c>
      <c r="U72" t="s">
        <v>34</v>
      </c>
    </row>
    <row r="73" spans="1:21">
      <c r="A73" t="s">
        <v>731</v>
      </c>
      <c r="B73">
        <v>16</v>
      </c>
      <c r="C73">
        <v>86489844</v>
      </c>
      <c r="D73" t="s">
        <v>732</v>
      </c>
      <c r="E73" t="s">
        <v>733</v>
      </c>
      <c r="F73" t="s">
        <v>23</v>
      </c>
      <c r="G73" t="s">
        <v>42</v>
      </c>
      <c r="H73" t="s">
        <v>33</v>
      </c>
      <c r="I73" t="s">
        <v>25</v>
      </c>
      <c r="J73">
        <v>0.26469999999999999</v>
      </c>
      <c r="K73">
        <f t="shared" si="1"/>
        <v>0.73530000000000006</v>
      </c>
      <c r="L73">
        <v>0.151</v>
      </c>
      <c r="M73">
        <v>3.1E-2</v>
      </c>
      <c r="N73" t="s">
        <v>27</v>
      </c>
      <c r="O73" t="s">
        <v>25</v>
      </c>
      <c r="P73" t="s">
        <v>33</v>
      </c>
      <c r="Q73" t="s">
        <v>28</v>
      </c>
      <c r="R73">
        <v>0.73530000000000006</v>
      </c>
      <c r="S73">
        <v>0.84899999999999998</v>
      </c>
      <c r="T73">
        <v>0.96899999999999997</v>
      </c>
      <c r="U73" t="s">
        <v>101</v>
      </c>
    </row>
    <row r="74" spans="1:21">
      <c r="A74" t="s">
        <v>235</v>
      </c>
      <c r="B74">
        <v>3</v>
      </c>
      <c r="C74">
        <v>133820689</v>
      </c>
      <c r="D74" t="s">
        <v>236</v>
      </c>
      <c r="E74" t="s">
        <v>237</v>
      </c>
      <c r="F74" t="s">
        <v>23</v>
      </c>
      <c r="G74" t="s">
        <v>42</v>
      </c>
      <c r="H74" t="s">
        <v>25</v>
      </c>
      <c r="I74" t="s">
        <v>33</v>
      </c>
      <c r="J74">
        <v>0.4148</v>
      </c>
      <c r="K74">
        <f t="shared" si="1"/>
        <v>0.58519999999999994</v>
      </c>
      <c r="L74">
        <v>0.40589999999999998</v>
      </c>
      <c r="M74">
        <v>0.61119999999999997</v>
      </c>
      <c r="N74" t="s">
        <v>27</v>
      </c>
      <c r="O74" t="s">
        <v>25</v>
      </c>
      <c r="P74" t="s">
        <v>33</v>
      </c>
      <c r="Q74" t="s">
        <v>28</v>
      </c>
      <c r="R74">
        <v>0.4148</v>
      </c>
      <c r="S74">
        <v>0.40589999999999998</v>
      </c>
      <c r="T74">
        <v>0.61119999999999997</v>
      </c>
      <c r="U74" t="s">
        <v>132</v>
      </c>
    </row>
    <row r="75" spans="1:21">
      <c r="A75" t="s">
        <v>238</v>
      </c>
      <c r="B75">
        <v>3</v>
      </c>
      <c r="C75">
        <v>157500853</v>
      </c>
      <c r="D75" t="s">
        <v>239</v>
      </c>
      <c r="E75" t="s">
        <v>240</v>
      </c>
      <c r="F75" t="s">
        <v>23</v>
      </c>
      <c r="G75" t="s">
        <v>42</v>
      </c>
      <c r="H75" t="s">
        <v>33</v>
      </c>
      <c r="I75" t="s">
        <v>38</v>
      </c>
      <c r="J75">
        <v>0.22939999999999999</v>
      </c>
      <c r="K75">
        <f t="shared" si="1"/>
        <v>0.77059999999999995</v>
      </c>
      <c r="L75">
        <v>0.5161</v>
      </c>
      <c r="M75">
        <v>0.4728</v>
      </c>
      <c r="N75" t="s">
        <v>27</v>
      </c>
      <c r="O75" t="s">
        <v>33</v>
      </c>
      <c r="P75" t="s">
        <v>38</v>
      </c>
      <c r="Q75" t="s">
        <v>48</v>
      </c>
      <c r="R75">
        <v>0.22939999999999999</v>
      </c>
      <c r="S75">
        <v>0.5161</v>
      </c>
      <c r="T75">
        <v>0.4728</v>
      </c>
      <c r="U75" t="s">
        <v>139</v>
      </c>
    </row>
    <row r="76" spans="1:21">
      <c r="A76" t="s">
        <v>755</v>
      </c>
      <c r="B76">
        <v>17</v>
      </c>
      <c r="C76">
        <v>69135631</v>
      </c>
      <c r="D76" t="s">
        <v>740</v>
      </c>
      <c r="E76" t="s">
        <v>741</v>
      </c>
      <c r="F76" t="s">
        <v>23</v>
      </c>
      <c r="G76" t="s">
        <v>42</v>
      </c>
      <c r="H76" t="s">
        <v>33</v>
      </c>
      <c r="I76" t="s">
        <v>25</v>
      </c>
      <c r="J76">
        <v>0.39029999999999998</v>
      </c>
      <c r="K76">
        <f t="shared" si="1"/>
        <v>0.60970000000000002</v>
      </c>
      <c r="L76">
        <v>0.3589</v>
      </c>
      <c r="M76">
        <v>0.16789999999999999</v>
      </c>
      <c r="N76" t="s">
        <v>27</v>
      </c>
      <c r="O76" t="s">
        <v>33</v>
      </c>
      <c r="P76" t="s">
        <v>25</v>
      </c>
      <c r="Q76" t="s">
        <v>48</v>
      </c>
      <c r="R76">
        <v>0.39029999999999998</v>
      </c>
      <c r="S76">
        <v>0.3589</v>
      </c>
      <c r="T76">
        <v>0.16789999999999999</v>
      </c>
      <c r="U76" t="s">
        <v>34</v>
      </c>
    </row>
    <row r="77" spans="1:21">
      <c r="A77" t="s">
        <v>307</v>
      </c>
      <c r="B77">
        <v>4</v>
      </c>
      <c r="C77">
        <v>154828366</v>
      </c>
      <c r="D77" t="s">
        <v>298</v>
      </c>
      <c r="E77" t="s">
        <v>308</v>
      </c>
      <c r="F77" t="s">
        <v>23</v>
      </c>
      <c r="G77" t="s">
        <v>42</v>
      </c>
      <c r="H77" t="s">
        <v>38</v>
      </c>
      <c r="I77" t="s">
        <v>26</v>
      </c>
      <c r="J77">
        <v>0.19170000000000001</v>
      </c>
      <c r="K77">
        <f t="shared" si="1"/>
        <v>0.80830000000000002</v>
      </c>
      <c r="L77">
        <v>0.19309999999999999</v>
      </c>
      <c r="M77">
        <v>0.19889999999999999</v>
      </c>
      <c r="N77" t="s">
        <v>27</v>
      </c>
      <c r="O77" t="s">
        <v>26</v>
      </c>
      <c r="P77" t="s">
        <v>38</v>
      </c>
      <c r="Q77" t="s">
        <v>28</v>
      </c>
      <c r="R77">
        <v>0.80830000000000002</v>
      </c>
      <c r="S77">
        <v>0.80689999999999995</v>
      </c>
      <c r="T77">
        <v>0.80110000000000003</v>
      </c>
      <c r="U77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4"/>
  <sheetViews>
    <sheetView tabSelected="1" topLeftCell="A2" zoomScale="117" zoomScaleNormal="100" workbookViewId="0">
      <selection activeCell="B100" sqref="B100"/>
    </sheetView>
  </sheetViews>
  <sheetFormatPr defaultColWidth="11" defaultRowHeight="15.95"/>
  <cols>
    <col min="2" max="2" width="18.5" customWidth="1"/>
    <col min="3" max="3" width="16.5" customWidth="1"/>
    <col min="4" max="4" width="20.625" customWidth="1"/>
    <col min="7" max="7" width="17.125" customWidth="1"/>
    <col min="8" max="8" width="16.625" customWidth="1"/>
    <col min="9" max="9" width="19.875" customWidth="1"/>
    <col min="10" max="10" width="23.375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840</v>
      </c>
      <c r="I1" s="2" t="s">
        <v>841</v>
      </c>
      <c r="J1" s="2" t="s">
        <v>842</v>
      </c>
    </row>
    <row r="2" spans="1:20">
      <c r="A2" s="2" t="s">
        <v>843</v>
      </c>
      <c r="B2" s="2">
        <v>2</v>
      </c>
      <c r="C2" s="2">
        <v>200502849</v>
      </c>
      <c r="D2" s="2" t="s">
        <v>205</v>
      </c>
      <c r="E2" s="2" t="s">
        <v>844</v>
      </c>
      <c r="F2" s="2" t="s">
        <v>23</v>
      </c>
      <c r="G2" s="2" t="s">
        <v>24</v>
      </c>
      <c r="H2" s="2" t="s">
        <v>845</v>
      </c>
      <c r="I2" s="2" t="s">
        <v>845</v>
      </c>
      <c r="J2" s="2" t="s">
        <v>846</v>
      </c>
      <c r="T2" t="s">
        <v>75</v>
      </c>
    </row>
    <row r="3" spans="1:20">
      <c r="A3" s="2" t="s">
        <v>847</v>
      </c>
      <c r="B3" s="2">
        <v>3</v>
      </c>
      <c r="C3" s="2">
        <v>71239625</v>
      </c>
      <c r="D3" s="2" t="s">
        <v>848</v>
      </c>
      <c r="E3" s="2" t="s">
        <v>849</v>
      </c>
      <c r="F3" s="2" t="s">
        <v>23</v>
      </c>
      <c r="G3" s="2" t="s">
        <v>42</v>
      </c>
      <c r="H3" s="2" t="s">
        <v>845</v>
      </c>
      <c r="I3" s="2" t="s">
        <v>845</v>
      </c>
      <c r="J3" s="2" t="s">
        <v>846</v>
      </c>
    </row>
    <row r="4" spans="1:20">
      <c r="A4" s="2" t="s">
        <v>850</v>
      </c>
      <c r="B4" s="2">
        <v>3</v>
      </c>
      <c r="C4" s="2">
        <v>138668060</v>
      </c>
      <c r="D4" s="2" t="s">
        <v>851</v>
      </c>
      <c r="E4" s="2" t="s">
        <v>852</v>
      </c>
      <c r="F4" s="2" t="s">
        <v>23</v>
      </c>
      <c r="G4" s="2" t="s">
        <v>24</v>
      </c>
      <c r="H4" s="2" t="s">
        <v>845</v>
      </c>
      <c r="I4" s="2" t="s">
        <v>845</v>
      </c>
      <c r="J4" s="2" t="s">
        <v>846</v>
      </c>
    </row>
    <row r="5" spans="1:20">
      <c r="A5" s="2" t="s">
        <v>853</v>
      </c>
      <c r="B5" s="2">
        <v>8</v>
      </c>
      <c r="C5" s="2">
        <v>9087248</v>
      </c>
      <c r="D5" s="2" t="s">
        <v>854</v>
      </c>
      <c r="E5" s="2" t="s">
        <v>855</v>
      </c>
      <c r="F5" s="2" t="s">
        <v>23</v>
      </c>
      <c r="G5" s="2" t="s">
        <v>42</v>
      </c>
      <c r="H5" s="2" t="s">
        <v>845</v>
      </c>
      <c r="I5" s="2" t="s">
        <v>845</v>
      </c>
      <c r="J5" s="2" t="s">
        <v>846</v>
      </c>
    </row>
    <row r="6" spans="1:20">
      <c r="A6" s="2" t="s">
        <v>856</v>
      </c>
      <c r="B6" s="2">
        <v>2</v>
      </c>
      <c r="C6" s="2">
        <v>223436184</v>
      </c>
      <c r="D6" s="2" t="s">
        <v>113</v>
      </c>
      <c r="E6" s="2" t="s">
        <v>857</v>
      </c>
      <c r="F6" s="2" t="s">
        <v>23</v>
      </c>
      <c r="G6" s="2" t="s">
        <v>24</v>
      </c>
      <c r="H6" s="2" t="s">
        <v>845</v>
      </c>
      <c r="I6" s="2" t="s">
        <v>845</v>
      </c>
      <c r="J6" s="2" t="s">
        <v>846</v>
      </c>
    </row>
    <row r="7" spans="1:20">
      <c r="A7" s="2" t="s">
        <v>858</v>
      </c>
      <c r="B7" s="2">
        <v>1</v>
      </c>
      <c r="C7" s="2">
        <v>11002956</v>
      </c>
      <c r="D7" s="2" t="s">
        <v>859</v>
      </c>
      <c r="E7" s="2" t="s">
        <v>860</v>
      </c>
      <c r="F7" s="2" t="s">
        <v>23</v>
      </c>
      <c r="G7" s="2" t="s">
        <v>24</v>
      </c>
      <c r="H7" s="2" t="s">
        <v>845</v>
      </c>
      <c r="I7" s="2" t="s">
        <v>845</v>
      </c>
      <c r="J7" s="2" t="s">
        <v>846</v>
      </c>
    </row>
    <row r="8" spans="1:20">
      <c r="A8" s="2" t="s">
        <v>861</v>
      </c>
      <c r="B8" s="2">
        <v>6</v>
      </c>
      <c r="C8" s="2">
        <v>85811665</v>
      </c>
      <c r="D8" s="2" t="s">
        <v>368</v>
      </c>
      <c r="E8" s="2" t="s">
        <v>369</v>
      </c>
      <c r="F8" s="2" t="s">
        <v>23</v>
      </c>
      <c r="G8" s="2" t="s">
        <v>42</v>
      </c>
      <c r="H8" s="2" t="s">
        <v>845</v>
      </c>
      <c r="I8" s="2" t="s">
        <v>845</v>
      </c>
      <c r="J8" s="2" t="s">
        <v>846</v>
      </c>
    </row>
    <row r="9" spans="1:20">
      <c r="A9" s="2" t="s">
        <v>862</v>
      </c>
      <c r="B9" s="2">
        <v>4</v>
      </c>
      <c r="C9" s="2">
        <v>126951202</v>
      </c>
      <c r="D9" s="2" t="s">
        <v>270</v>
      </c>
      <c r="E9" s="2" t="s">
        <v>863</v>
      </c>
      <c r="F9" s="2" t="s">
        <v>23</v>
      </c>
      <c r="G9" s="2" t="s">
        <v>24</v>
      </c>
      <c r="H9" s="2" t="s">
        <v>845</v>
      </c>
      <c r="I9" s="2" t="s">
        <v>845</v>
      </c>
      <c r="J9" s="2" t="s">
        <v>846</v>
      </c>
    </row>
    <row r="10" spans="1:20">
      <c r="A10" s="2" t="s">
        <v>864</v>
      </c>
      <c r="B10" s="2">
        <v>9</v>
      </c>
      <c r="C10" s="2">
        <v>125665127</v>
      </c>
      <c r="D10" s="2" t="s">
        <v>865</v>
      </c>
      <c r="E10" s="2" t="s">
        <v>866</v>
      </c>
      <c r="F10" s="2" t="s">
        <v>23</v>
      </c>
      <c r="G10" s="2" t="s">
        <v>24</v>
      </c>
      <c r="H10" s="2" t="s">
        <v>845</v>
      </c>
      <c r="I10" s="2" t="s">
        <v>845</v>
      </c>
      <c r="J10" s="2" t="s">
        <v>846</v>
      </c>
    </row>
    <row r="11" spans="1:20">
      <c r="A11" s="2" t="s">
        <v>867</v>
      </c>
      <c r="B11" s="2">
        <v>2</v>
      </c>
      <c r="C11" s="2">
        <v>146586829</v>
      </c>
      <c r="D11" s="2" t="s">
        <v>134</v>
      </c>
      <c r="E11" s="2" t="s">
        <v>135</v>
      </c>
      <c r="F11" s="2" t="s">
        <v>23</v>
      </c>
      <c r="G11" s="2" t="s">
        <v>24</v>
      </c>
      <c r="H11" s="2" t="s">
        <v>845</v>
      </c>
      <c r="I11" s="2" t="s">
        <v>845</v>
      </c>
      <c r="J11" s="2" t="s">
        <v>846</v>
      </c>
    </row>
    <row r="12" spans="1:20">
      <c r="A12" s="2" t="s">
        <v>868</v>
      </c>
      <c r="B12" s="2">
        <v>12</v>
      </c>
      <c r="C12" s="2">
        <v>112768080</v>
      </c>
      <c r="D12" s="2" t="s">
        <v>869</v>
      </c>
      <c r="E12" s="2" t="s">
        <v>870</v>
      </c>
      <c r="F12" s="2" t="s">
        <v>23</v>
      </c>
      <c r="G12" s="2" t="s">
        <v>24</v>
      </c>
      <c r="H12" s="2" t="s">
        <v>845</v>
      </c>
      <c r="I12" s="2" t="s">
        <v>845</v>
      </c>
      <c r="J12" s="2" t="s">
        <v>846</v>
      </c>
    </row>
    <row r="13" spans="1:20">
      <c r="A13" s="2" t="s">
        <v>871</v>
      </c>
      <c r="B13" s="2">
        <v>15</v>
      </c>
      <c r="C13" s="2">
        <v>71875797</v>
      </c>
      <c r="D13" s="2" t="s">
        <v>695</v>
      </c>
      <c r="E13" s="2" t="s">
        <v>696</v>
      </c>
      <c r="F13" s="2" t="s">
        <v>23</v>
      </c>
      <c r="G13" s="2" t="s">
        <v>42</v>
      </c>
      <c r="H13" s="2" t="s">
        <v>845</v>
      </c>
      <c r="I13" s="2" t="s">
        <v>845</v>
      </c>
      <c r="J13" s="2" t="s">
        <v>846</v>
      </c>
    </row>
    <row r="14" spans="1:20">
      <c r="A14" s="2" t="s">
        <v>872</v>
      </c>
      <c r="B14" s="2">
        <v>17</v>
      </c>
      <c r="C14" s="2">
        <v>68900264</v>
      </c>
      <c r="D14" s="2" t="s">
        <v>740</v>
      </c>
      <c r="E14" s="2" t="s">
        <v>873</v>
      </c>
      <c r="F14" s="2" t="s">
        <v>23</v>
      </c>
      <c r="G14" s="2" t="s">
        <v>24</v>
      </c>
      <c r="H14" s="2" t="s">
        <v>845</v>
      </c>
      <c r="I14" s="2" t="s">
        <v>845</v>
      </c>
      <c r="J14" s="2" t="s">
        <v>846</v>
      </c>
    </row>
    <row r="15" spans="1:20">
      <c r="A15" s="2" t="s">
        <v>874</v>
      </c>
      <c r="B15" s="2">
        <v>12</v>
      </c>
      <c r="C15" s="2">
        <v>65843897</v>
      </c>
      <c r="D15" s="2" t="s">
        <v>603</v>
      </c>
      <c r="E15" s="2" t="s">
        <v>875</v>
      </c>
      <c r="F15" s="2" t="s">
        <v>23</v>
      </c>
      <c r="G15" s="2" t="s">
        <v>24</v>
      </c>
      <c r="H15" s="2" t="s">
        <v>845</v>
      </c>
      <c r="I15" s="2" t="s">
        <v>845</v>
      </c>
      <c r="J15" s="2" t="s">
        <v>846</v>
      </c>
    </row>
    <row r="16" spans="1:20">
      <c r="A16" s="2" t="s">
        <v>876</v>
      </c>
      <c r="B16" s="2">
        <v>11</v>
      </c>
      <c r="C16" s="2">
        <v>86634170</v>
      </c>
      <c r="D16" s="2" t="s">
        <v>877</v>
      </c>
      <c r="E16" s="2" t="s">
        <v>878</v>
      </c>
      <c r="F16" s="2" t="s">
        <v>23</v>
      </c>
      <c r="G16" s="2" t="s">
        <v>24</v>
      </c>
      <c r="H16" s="2" t="s">
        <v>845</v>
      </c>
      <c r="I16" s="2" t="s">
        <v>845</v>
      </c>
      <c r="J16" s="2" t="s">
        <v>846</v>
      </c>
    </row>
    <row r="17" spans="1:10">
      <c r="A17" s="2" t="s">
        <v>879</v>
      </c>
      <c r="B17" s="2">
        <v>6</v>
      </c>
      <c r="C17" s="2">
        <v>91998112</v>
      </c>
      <c r="D17" s="2" t="s">
        <v>880</v>
      </c>
      <c r="E17" s="2" t="s">
        <v>881</v>
      </c>
      <c r="F17" s="2" t="s">
        <v>23</v>
      </c>
      <c r="G17" s="2" t="s">
        <v>24</v>
      </c>
      <c r="H17" s="2" t="s">
        <v>845</v>
      </c>
      <c r="I17" s="2" t="s">
        <v>845</v>
      </c>
      <c r="J17" s="2" t="s">
        <v>846</v>
      </c>
    </row>
    <row r="18" spans="1:10">
      <c r="A18" s="2" t="s">
        <v>882</v>
      </c>
      <c r="B18" s="2">
        <v>14</v>
      </c>
      <c r="C18" s="2">
        <v>98189192</v>
      </c>
      <c r="D18" s="2" t="s">
        <v>652</v>
      </c>
      <c r="E18" s="2" t="s">
        <v>883</v>
      </c>
      <c r="F18" s="2" t="s">
        <v>23</v>
      </c>
      <c r="G18" s="2" t="s">
        <v>24</v>
      </c>
      <c r="H18" s="2" t="s">
        <v>845</v>
      </c>
      <c r="I18" s="2" t="s">
        <v>845</v>
      </c>
      <c r="J18" s="2" t="s">
        <v>846</v>
      </c>
    </row>
    <row r="19" spans="1:10">
      <c r="A19" s="2" t="s">
        <v>884</v>
      </c>
      <c r="B19" s="2">
        <v>1</v>
      </c>
      <c r="C19" s="2">
        <v>150716112</v>
      </c>
      <c r="D19" s="2" t="s">
        <v>885</v>
      </c>
      <c r="E19" s="2" t="s">
        <v>886</v>
      </c>
      <c r="F19" s="2" t="s">
        <v>23</v>
      </c>
      <c r="G19" s="2" t="s">
        <v>24</v>
      </c>
      <c r="H19" s="2" t="s">
        <v>845</v>
      </c>
      <c r="I19" s="2" t="s">
        <v>845</v>
      </c>
      <c r="J19" s="2" t="s">
        <v>846</v>
      </c>
    </row>
    <row r="20" spans="1:10">
      <c r="A20" s="2" t="s">
        <v>887</v>
      </c>
      <c r="B20" s="2">
        <v>11</v>
      </c>
      <c r="C20" s="2">
        <v>6257310</v>
      </c>
      <c r="D20" s="2" t="s">
        <v>888</v>
      </c>
      <c r="E20" s="2" t="s">
        <v>889</v>
      </c>
      <c r="F20" s="2" t="s">
        <v>23</v>
      </c>
      <c r="G20" s="2" t="s">
        <v>24</v>
      </c>
      <c r="H20" s="2" t="s">
        <v>845</v>
      </c>
      <c r="I20" s="2" t="s">
        <v>845</v>
      </c>
      <c r="J20" s="2" t="s">
        <v>846</v>
      </c>
    </row>
    <row r="21" spans="1:10">
      <c r="A21" s="2" t="s">
        <v>890</v>
      </c>
      <c r="B21" s="2">
        <v>20</v>
      </c>
      <c r="C21" s="2">
        <v>22277381</v>
      </c>
      <c r="D21" s="2" t="s">
        <v>792</v>
      </c>
      <c r="E21" s="2" t="s">
        <v>891</v>
      </c>
      <c r="F21" s="2" t="s">
        <v>23</v>
      </c>
      <c r="G21" s="2" t="s">
        <v>42</v>
      </c>
      <c r="H21" s="2" t="s">
        <v>845</v>
      </c>
      <c r="I21" s="2" t="s">
        <v>845</v>
      </c>
      <c r="J21" s="2" t="s">
        <v>846</v>
      </c>
    </row>
    <row r="22" spans="1:10">
      <c r="A22" s="2" t="s">
        <v>892</v>
      </c>
      <c r="B22" s="2">
        <v>6</v>
      </c>
      <c r="C22" s="2">
        <v>2455730</v>
      </c>
      <c r="D22" s="2" t="s">
        <v>893</v>
      </c>
      <c r="E22" s="2" t="s">
        <v>352</v>
      </c>
      <c r="F22" s="2" t="s">
        <v>23</v>
      </c>
      <c r="G22" s="2" t="s">
        <v>24</v>
      </c>
      <c r="H22" s="2" t="s">
        <v>845</v>
      </c>
      <c r="I22" s="2" t="s">
        <v>845</v>
      </c>
      <c r="J22" s="2" t="s">
        <v>846</v>
      </c>
    </row>
    <row r="23" spans="1:10">
      <c r="A23" s="2" t="s">
        <v>894</v>
      </c>
      <c r="B23" s="2">
        <v>3</v>
      </c>
      <c r="C23" s="2">
        <v>66896826</v>
      </c>
      <c r="D23" s="2" t="s">
        <v>895</v>
      </c>
      <c r="E23" s="2" t="s">
        <v>896</v>
      </c>
      <c r="F23" s="2" t="s">
        <v>23</v>
      </c>
      <c r="G23" s="2" t="s">
        <v>24</v>
      </c>
      <c r="H23" s="2" t="s">
        <v>845</v>
      </c>
      <c r="I23" s="2" t="s">
        <v>845</v>
      </c>
      <c r="J23" s="2" t="s">
        <v>846</v>
      </c>
    </row>
    <row r="24" spans="1:10">
      <c r="A24" s="2" t="s">
        <v>897</v>
      </c>
      <c r="B24" s="2">
        <v>23</v>
      </c>
      <c r="C24" s="2">
        <v>136949354</v>
      </c>
      <c r="D24" s="2" t="s">
        <v>898</v>
      </c>
      <c r="E24" s="2" t="s">
        <v>899</v>
      </c>
      <c r="F24" s="2" t="s">
        <v>23</v>
      </c>
      <c r="G24" s="2" t="s">
        <v>42</v>
      </c>
      <c r="H24" s="2" t="s">
        <v>845</v>
      </c>
      <c r="I24" s="2" t="s">
        <v>845</v>
      </c>
      <c r="J24" s="2" t="s">
        <v>846</v>
      </c>
    </row>
    <row r="25" spans="1:10">
      <c r="A25" s="2" t="s">
        <v>900</v>
      </c>
      <c r="B25" s="2">
        <v>4</v>
      </c>
      <c r="C25" s="2">
        <v>1005179</v>
      </c>
      <c r="D25" s="2" t="s">
        <v>901</v>
      </c>
      <c r="E25" s="2" t="s">
        <v>902</v>
      </c>
      <c r="F25" s="2" t="s">
        <v>23</v>
      </c>
      <c r="G25" s="2" t="s">
        <v>42</v>
      </c>
      <c r="H25" s="2" t="s">
        <v>845</v>
      </c>
      <c r="I25" s="2" t="s">
        <v>845</v>
      </c>
      <c r="J25" s="2" t="s">
        <v>846</v>
      </c>
    </row>
    <row r="26" spans="1:10">
      <c r="A26" s="2" t="s">
        <v>590</v>
      </c>
      <c r="B26" s="2">
        <v>12</v>
      </c>
      <c r="C26" s="2">
        <v>28239898</v>
      </c>
      <c r="D26" s="2" t="s">
        <v>588</v>
      </c>
      <c r="E26" s="2" t="s">
        <v>589</v>
      </c>
      <c r="F26" s="2" t="s">
        <v>23</v>
      </c>
      <c r="G26" s="2" t="s">
        <v>42</v>
      </c>
      <c r="H26" s="2" t="s">
        <v>28</v>
      </c>
      <c r="I26" s="2" t="s">
        <v>845</v>
      </c>
      <c r="J26" s="2" t="s">
        <v>903</v>
      </c>
    </row>
    <row r="27" spans="1:10">
      <c r="A27" s="2" t="s">
        <v>442</v>
      </c>
      <c r="B27" s="2">
        <v>8</v>
      </c>
      <c r="C27" s="2">
        <v>93673799</v>
      </c>
      <c r="D27" s="2" t="s">
        <v>443</v>
      </c>
      <c r="E27" s="2" t="s">
        <v>444</v>
      </c>
      <c r="F27" s="2" t="s">
        <v>23</v>
      </c>
      <c r="G27" s="2" t="s">
        <v>24</v>
      </c>
      <c r="H27" s="2" t="s">
        <v>28</v>
      </c>
      <c r="I27" s="2" t="s">
        <v>845</v>
      </c>
      <c r="J27" s="2" t="s">
        <v>903</v>
      </c>
    </row>
    <row r="28" spans="1:10">
      <c r="A28" s="2" t="s">
        <v>594</v>
      </c>
      <c r="B28" s="2">
        <v>12</v>
      </c>
      <c r="C28" s="2">
        <v>85787008</v>
      </c>
      <c r="D28" s="2" t="s">
        <v>592</v>
      </c>
      <c r="E28" s="2" t="s">
        <v>593</v>
      </c>
      <c r="F28" s="2" t="s">
        <v>23</v>
      </c>
      <c r="G28" s="2" t="s">
        <v>24</v>
      </c>
      <c r="H28" s="2" t="s">
        <v>28</v>
      </c>
      <c r="I28" s="2" t="s">
        <v>845</v>
      </c>
      <c r="J28" s="2" t="s">
        <v>903</v>
      </c>
    </row>
    <row r="29" spans="1:10">
      <c r="A29" s="2" t="s">
        <v>538</v>
      </c>
      <c r="B29" s="2">
        <v>10</v>
      </c>
      <c r="C29" s="2">
        <v>27897769</v>
      </c>
      <c r="D29" s="2" t="s">
        <v>539</v>
      </c>
      <c r="E29" s="2" t="s">
        <v>540</v>
      </c>
      <c r="F29" s="2" t="s">
        <v>23</v>
      </c>
      <c r="G29" s="2" t="s">
        <v>24</v>
      </c>
      <c r="H29" s="2" t="s">
        <v>28</v>
      </c>
      <c r="I29" s="2" t="s">
        <v>845</v>
      </c>
      <c r="J29" s="2" t="s">
        <v>903</v>
      </c>
    </row>
    <row r="30" spans="1:10">
      <c r="A30" s="2" t="s">
        <v>400</v>
      </c>
      <c r="B30" s="2">
        <v>7</v>
      </c>
      <c r="C30" s="2">
        <v>18794346</v>
      </c>
      <c r="D30" s="2" t="s">
        <v>401</v>
      </c>
      <c r="E30" s="2" t="s">
        <v>402</v>
      </c>
      <c r="F30" s="2" t="s">
        <v>23</v>
      </c>
      <c r="G30" s="2" t="s">
        <v>42</v>
      </c>
      <c r="H30" s="2" t="s">
        <v>28</v>
      </c>
      <c r="I30" s="2" t="s">
        <v>845</v>
      </c>
      <c r="J30" s="2" t="s">
        <v>903</v>
      </c>
    </row>
    <row r="31" spans="1:10">
      <c r="A31" s="2" t="s">
        <v>403</v>
      </c>
      <c r="B31" s="2">
        <v>7</v>
      </c>
      <c r="C31" s="2">
        <v>81281845</v>
      </c>
      <c r="D31" s="2" t="s">
        <v>404</v>
      </c>
      <c r="E31" s="2" t="s">
        <v>405</v>
      </c>
      <c r="F31" s="2" t="s">
        <v>23</v>
      </c>
      <c r="G31" s="2" t="s">
        <v>42</v>
      </c>
      <c r="H31" s="2" t="s">
        <v>28</v>
      </c>
      <c r="I31" s="2" t="s">
        <v>845</v>
      </c>
      <c r="J31" s="2" t="s">
        <v>903</v>
      </c>
    </row>
    <row r="32" spans="1:10">
      <c r="A32" s="2" t="s">
        <v>112</v>
      </c>
      <c r="B32" s="2">
        <v>2</v>
      </c>
      <c r="C32" s="2">
        <v>223542896</v>
      </c>
      <c r="D32" s="2" t="s">
        <v>113</v>
      </c>
      <c r="E32" s="2" t="s">
        <v>114</v>
      </c>
      <c r="F32" s="2" t="s">
        <v>23</v>
      </c>
      <c r="G32" s="2" t="s">
        <v>42</v>
      </c>
      <c r="H32" s="2" t="s">
        <v>28</v>
      </c>
      <c r="I32" s="2" t="s">
        <v>845</v>
      </c>
      <c r="J32" s="2" t="s">
        <v>903</v>
      </c>
    </row>
    <row r="33" spans="1:10">
      <c r="A33" s="2" t="s">
        <v>116</v>
      </c>
      <c r="B33" s="2">
        <v>2</v>
      </c>
      <c r="C33" s="2">
        <v>177345714</v>
      </c>
      <c r="D33" s="2" t="s">
        <v>117</v>
      </c>
      <c r="E33" s="2" t="s">
        <v>118</v>
      </c>
      <c r="F33" s="2" t="s">
        <v>23</v>
      </c>
      <c r="G33" s="2" t="s">
        <v>24</v>
      </c>
      <c r="H33" s="2" t="s">
        <v>28</v>
      </c>
      <c r="I33" s="2" t="s">
        <v>845</v>
      </c>
      <c r="J33" s="2" t="s">
        <v>903</v>
      </c>
    </row>
    <row r="34" spans="1:10">
      <c r="A34" s="2" t="s">
        <v>406</v>
      </c>
      <c r="B34" s="2">
        <v>7</v>
      </c>
      <c r="C34" s="2">
        <v>134644454</v>
      </c>
      <c r="D34" s="2" t="s">
        <v>407</v>
      </c>
      <c r="E34" s="2" t="s">
        <v>408</v>
      </c>
      <c r="F34" s="2" t="s">
        <v>23</v>
      </c>
      <c r="G34" s="2" t="s">
        <v>42</v>
      </c>
      <c r="H34" s="2" t="s">
        <v>28</v>
      </c>
      <c r="I34" s="2" t="s">
        <v>845</v>
      </c>
      <c r="J34" s="2" t="s">
        <v>903</v>
      </c>
    </row>
    <row r="35" spans="1:10">
      <c r="A35" s="2" t="s">
        <v>685</v>
      </c>
      <c r="B35" s="2">
        <v>15</v>
      </c>
      <c r="C35" s="2">
        <v>36566788</v>
      </c>
      <c r="D35" s="2" t="s">
        <v>686</v>
      </c>
      <c r="E35" s="2" t="s">
        <v>687</v>
      </c>
      <c r="F35" s="2" t="s">
        <v>23</v>
      </c>
      <c r="G35" s="2" t="s">
        <v>42</v>
      </c>
      <c r="H35" s="2" t="s">
        <v>28</v>
      </c>
      <c r="I35" s="2" t="s">
        <v>845</v>
      </c>
      <c r="J35" s="2" t="s">
        <v>903</v>
      </c>
    </row>
    <row r="36" spans="1:10">
      <c r="A36" s="2" t="s">
        <v>605</v>
      </c>
      <c r="B36" s="2">
        <v>12</v>
      </c>
      <c r="C36" s="2">
        <v>115418799</v>
      </c>
      <c r="D36" s="2" t="s">
        <v>606</v>
      </c>
      <c r="E36" s="2" t="s">
        <v>607</v>
      </c>
      <c r="F36" s="2" t="s">
        <v>23</v>
      </c>
      <c r="G36" s="2" t="s">
        <v>42</v>
      </c>
      <c r="H36" s="2" t="s">
        <v>28</v>
      </c>
      <c r="I36" s="2" t="s">
        <v>845</v>
      </c>
      <c r="J36" s="2" t="s">
        <v>903</v>
      </c>
    </row>
    <row r="37" spans="1:10">
      <c r="A37" s="2" t="s">
        <v>322</v>
      </c>
      <c r="B37" s="2">
        <v>5</v>
      </c>
      <c r="C37" s="2">
        <v>128107907</v>
      </c>
      <c r="D37" s="2" t="s">
        <v>323</v>
      </c>
      <c r="E37" s="2" t="s">
        <v>324</v>
      </c>
      <c r="F37" s="2" t="s">
        <v>23</v>
      </c>
      <c r="G37" s="2" t="s">
        <v>42</v>
      </c>
      <c r="H37" s="2" t="s">
        <v>28</v>
      </c>
      <c r="I37" s="2" t="s">
        <v>845</v>
      </c>
      <c r="J37" s="2" t="s">
        <v>903</v>
      </c>
    </row>
    <row r="38" spans="1:10">
      <c r="A38" s="2" t="s">
        <v>723</v>
      </c>
      <c r="B38" s="2">
        <v>16</v>
      </c>
      <c r="C38" s="2">
        <v>66624438</v>
      </c>
      <c r="D38" s="2" t="s">
        <v>724</v>
      </c>
      <c r="E38" s="2" t="s">
        <v>725</v>
      </c>
      <c r="F38" s="2" t="s">
        <v>23</v>
      </c>
      <c r="G38" s="2" t="s">
        <v>24</v>
      </c>
      <c r="H38" s="2" t="s">
        <v>28</v>
      </c>
      <c r="I38" s="2" t="s">
        <v>845</v>
      </c>
      <c r="J38" s="2" t="s">
        <v>903</v>
      </c>
    </row>
    <row r="39" spans="1:10">
      <c r="A39" s="2" t="s">
        <v>409</v>
      </c>
      <c r="B39" s="2">
        <v>7</v>
      </c>
      <c r="C39" s="2">
        <v>34162983</v>
      </c>
      <c r="D39" s="2" t="s">
        <v>410</v>
      </c>
      <c r="E39" s="2" t="s">
        <v>411</v>
      </c>
      <c r="F39" s="2" t="s">
        <v>23</v>
      </c>
      <c r="G39" s="2" t="s">
        <v>24</v>
      </c>
      <c r="H39" s="2" t="s">
        <v>28</v>
      </c>
      <c r="I39" s="2" t="s">
        <v>845</v>
      </c>
      <c r="J39" s="2" t="s">
        <v>903</v>
      </c>
    </row>
    <row r="40" spans="1:10">
      <c r="A40" s="2" t="s">
        <v>688</v>
      </c>
      <c r="B40" s="2">
        <v>15</v>
      </c>
      <c r="C40" s="2">
        <v>63269446</v>
      </c>
      <c r="D40" s="2" t="s">
        <v>689</v>
      </c>
      <c r="E40" s="2" t="s">
        <v>690</v>
      </c>
      <c r="F40" s="2" t="s">
        <v>23</v>
      </c>
      <c r="G40" s="2" t="s">
        <v>24</v>
      </c>
      <c r="H40" s="2" t="s">
        <v>28</v>
      </c>
      <c r="I40" s="2" t="s">
        <v>845</v>
      </c>
      <c r="J40" s="2" t="s">
        <v>903</v>
      </c>
    </row>
    <row r="41" spans="1:10">
      <c r="A41" s="2" t="s">
        <v>127</v>
      </c>
      <c r="B41" s="2">
        <v>2</v>
      </c>
      <c r="C41" s="2">
        <v>177111419</v>
      </c>
      <c r="D41" s="2" t="s">
        <v>117</v>
      </c>
      <c r="E41" s="2" t="s">
        <v>118</v>
      </c>
      <c r="F41" s="2" t="s">
        <v>23</v>
      </c>
      <c r="G41" s="2" t="s">
        <v>42</v>
      </c>
      <c r="H41" s="2" t="s">
        <v>28</v>
      </c>
      <c r="I41" s="2" t="s">
        <v>845</v>
      </c>
      <c r="J41" s="2" t="s">
        <v>903</v>
      </c>
    </row>
    <row r="42" spans="1:10">
      <c r="A42" s="2" t="s">
        <v>129</v>
      </c>
      <c r="B42" s="2">
        <v>2</v>
      </c>
      <c r="C42" s="2">
        <v>71830689</v>
      </c>
      <c r="D42" s="2" t="s">
        <v>130</v>
      </c>
      <c r="E42" s="2" t="s">
        <v>131</v>
      </c>
      <c r="F42" s="2" t="s">
        <v>23</v>
      </c>
      <c r="G42" s="2" t="s">
        <v>24</v>
      </c>
      <c r="H42" s="2" t="s">
        <v>28</v>
      </c>
      <c r="I42" s="2" t="s">
        <v>845</v>
      </c>
      <c r="J42" s="2" t="s">
        <v>903</v>
      </c>
    </row>
    <row r="43" spans="1:10">
      <c r="A43" s="2" t="s">
        <v>694</v>
      </c>
      <c r="B43" s="2">
        <v>15</v>
      </c>
      <c r="C43" s="2">
        <v>71925114</v>
      </c>
      <c r="D43" s="2" t="s">
        <v>695</v>
      </c>
      <c r="E43" s="2" t="s">
        <v>696</v>
      </c>
      <c r="F43" s="2" t="s">
        <v>23</v>
      </c>
      <c r="G43" s="2" t="s">
        <v>24</v>
      </c>
      <c r="H43" s="2" t="s">
        <v>28</v>
      </c>
      <c r="I43" s="2" t="s">
        <v>845</v>
      </c>
      <c r="J43" s="2" t="s">
        <v>903</v>
      </c>
    </row>
    <row r="44" spans="1:10">
      <c r="A44" s="2" t="s">
        <v>360</v>
      </c>
      <c r="B44" s="2">
        <v>6</v>
      </c>
      <c r="C44" s="2">
        <v>133639892</v>
      </c>
      <c r="D44" s="2" t="s">
        <v>361</v>
      </c>
      <c r="E44" s="2" t="s">
        <v>362</v>
      </c>
      <c r="F44" s="2" t="s">
        <v>23</v>
      </c>
      <c r="G44" s="2" t="s">
        <v>42</v>
      </c>
      <c r="H44" s="2" t="s">
        <v>28</v>
      </c>
      <c r="I44" s="2" t="s">
        <v>845</v>
      </c>
      <c r="J44" s="2" t="s">
        <v>903</v>
      </c>
    </row>
    <row r="45" spans="1:10">
      <c r="A45" s="2" t="s">
        <v>414</v>
      </c>
      <c r="B45" s="2">
        <v>7</v>
      </c>
      <c r="C45" s="2">
        <v>18733748</v>
      </c>
      <c r="D45" s="2" t="s">
        <v>401</v>
      </c>
      <c r="E45" s="2" t="s">
        <v>402</v>
      </c>
      <c r="F45" s="2" t="s">
        <v>23</v>
      </c>
      <c r="G45" s="2" t="s">
        <v>24</v>
      </c>
      <c r="H45" s="2" t="s">
        <v>28</v>
      </c>
      <c r="I45" s="2" t="s">
        <v>845</v>
      </c>
      <c r="J45" s="2" t="s">
        <v>903</v>
      </c>
    </row>
    <row r="46" spans="1:10">
      <c r="A46" s="2" t="s">
        <v>47</v>
      </c>
      <c r="B46" s="2">
        <v>1</v>
      </c>
      <c r="C46" s="2">
        <v>119508412</v>
      </c>
      <c r="D46" s="2" t="s">
        <v>21</v>
      </c>
      <c r="E46" s="2" t="s">
        <v>22</v>
      </c>
      <c r="F46" s="2" t="s">
        <v>23</v>
      </c>
      <c r="G46" s="2" t="s">
        <v>24</v>
      </c>
      <c r="H46" s="2" t="s">
        <v>28</v>
      </c>
      <c r="I46" s="2" t="s">
        <v>845</v>
      </c>
      <c r="J46" s="2" t="s">
        <v>903</v>
      </c>
    </row>
    <row r="47" spans="1:10">
      <c r="A47" s="2" t="s">
        <v>788</v>
      </c>
      <c r="B47" s="2">
        <v>20</v>
      </c>
      <c r="C47" s="2">
        <v>9972308</v>
      </c>
      <c r="D47" s="2" t="s">
        <v>789</v>
      </c>
      <c r="E47" s="2" t="s">
        <v>790</v>
      </c>
      <c r="F47" s="2" t="s">
        <v>23</v>
      </c>
      <c r="G47" s="2" t="s">
        <v>42</v>
      </c>
      <c r="H47" s="2" t="s">
        <v>28</v>
      </c>
      <c r="I47" s="2" t="s">
        <v>845</v>
      </c>
      <c r="J47" s="2" t="s">
        <v>903</v>
      </c>
    </row>
    <row r="48" spans="1:10">
      <c r="A48" s="2" t="s">
        <v>140</v>
      </c>
      <c r="B48" s="2">
        <v>2</v>
      </c>
      <c r="C48" s="2">
        <v>129751723</v>
      </c>
      <c r="D48" s="2" t="s">
        <v>141</v>
      </c>
      <c r="E48" s="2" t="s">
        <v>142</v>
      </c>
      <c r="F48" s="2" t="s">
        <v>23</v>
      </c>
      <c r="G48" s="2" t="s">
        <v>24</v>
      </c>
      <c r="H48" s="2" t="s">
        <v>28</v>
      </c>
      <c r="I48" s="2" t="s">
        <v>845</v>
      </c>
      <c r="J48" s="2" t="s">
        <v>903</v>
      </c>
    </row>
    <row r="49" spans="1:10">
      <c r="A49" s="2" t="s">
        <v>739</v>
      </c>
      <c r="B49" s="2">
        <v>17</v>
      </c>
      <c r="C49" s="2">
        <v>70026137</v>
      </c>
      <c r="D49" s="2" t="s">
        <v>740</v>
      </c>
      <c r="E49" s="2" t="s">
        <v>741</v>
      </c>
      <c r="F49" s="2" t="s">
        <v>23</v>
      </c>
      <c r="G49" s="2" t="s">
        <v>42</v>
      </c>
      <c r="H49" s="2" t="s">
        <v>28</v>
      </c>
      <c r="I49" s="2" t="s">
        <v>845</v>
      </c>
      <c r="J49" s="2" t="s">
        <v>903</v>
      </c>
    </row>
    <row r="50" spans="1:10">
      <c r="A50" s="2" t="s">
        <v>631</v>
      </c>
      <c r="B50" s="2">
        <v>13</v>
      </c>
      <c r="C50" s="2">
        <v>95364337</v>
      </c>
      <c r="D50" s="2" t="s">
        <v>632</v>
      </c>
      <c r="E50" s="2" t="s">
        <v>633</v>
      </c>
      <c r="F50" s="2" t="s">
        <v>23</v>
      </c>
      <c r="G50" s="2" t="s">
        <v>24</v>
      </c>
      <c r="H50" s="2" t="s">
        <v>28</v>
      </c>
      <c r="I50" s="2" t="s">
        <v>845</v>
      </c>
      <c r="J50" s="2" t="s">
        <v>903</v>
      </c>
    </row>
    <row r="51" spans="1:10">
      <c r="A51" s="2" t="s">
        <v>742</v>
      </c>
      <c r="B51" s="2">
        <v>17</v>
      </c>
      <c r="C51" s="2">
        <v>54773238</v>
      </c>
      <c r="D51" s="2" t="s">
        <v>743</v>
      </c>
      <c r="E51" s="2" t="s">
        <v>744</v>
      </c>
      <c r="F51" s="2" t="s">
        <v>23</v>
      </c>
      <c r="G51" s="2" t="s">
        <v>42</v>
      </c>
      <c r="H51" s="2" t="s">
        <v>28</v>
      </c>
      <c r="I51" s="2" t="s">
        <v>845</v>
      </c>
      <c r="J51" s="2" t="s">
        <v>903</v>
      </c>
    </row>
    <row r="52" spans="1:10">
      <c r="A52" s="2" t="s">
        <v>501</v>
      </c>
      <c r="B52" s="2">
        <v>9</v>
      </c>
      <c r="C52" s="2">
        <v>97869692</v>
      </c>
      <c r="D52" s="2" t="s">
        <v>502</v>
      </c>
      <c r="E52" s="2" t="s">
        <v>503</v>
      </c>
      <c r="F52" s="2" t="s">
        <v>23</v>
      </c>
      <c r="G52" s="2" t="s">
        <v>24</v>
      </c>
      <c r="H52" s="2" t="s">
        <v>28</v>
      </c>
      <c r="I52" s="2" t="s">
        <v>845</v>
      </c>
      <c r="J52" s="2" t="s">
        <v>903</v>
      </c>
    </row>
    <row r="53" spans="1:10">
      <c r="A53" s="2" t="s">
        <v>147</v>
      </c>
      <c r="B53" s="2">
        <v>2</v>
      </c>
      <c r="C53" s="2">
        <v>42194758</v>
      </c>
      <c r="D53" s="2" t="s">
        <v>145</v>
      </c>
      <c r="E53" s="2" t="s">
        <v>148</v>
      </c>
      <c r="F53" s="2" t="s">
        <v>23</v>
      </c>
      <c r="G53" s="2" t="s">
        <v>42</v>
      </c>
      <c r="H53" s="2" t="s">
        <v>28</v>
      </c>
      <c r="I53" s="2" t="s">
        <v>845</v>
      </c>
      <c r="J53" s="2" t="s">
        <v>903</v>
      </c>
    </row>
    <row r="54" spans="1:10">
      <c r="A54" s="2" t="s">
        <v>54</v>
      </c>
      <c r="B54" s="2">
        <v>1</v>
      </c>
      <c r="C54" s="2">
        <v>197351039</v>
      </c>
      <c r="D54" s="2" t="s">
        <v>55</v>
      </c>
      <c r="E54" s="2" t="s">
        <v>56</v>
      </c>
      <c r="F54" s="2" t="s">
        <v>23</v>
      </c>
      <c r="G54" s="2" t="s">
        <v>42</v>
      </c>
      <c r="H54" s="2" t="s">
        <v>28</v>
      </c>
      <c r="I54" s="2" t="s">
        <v>845</v>
      </c>
      <c r="J54" s="2" t="s">
        <v>903</v>
      </c>
    </row>
    <row r="55" spans="1:10">
      <c r="A55" s="2" t="s">
        <v>366</v>
      </c>
      <c r="B55" s="2">
        <v>6</v>
      </c>
      <c r="C55" s="2">
        <v>50793671</v>
      </c>
      <c r="D55" s="2" t="s">
        <v>364</v>
      </c>
      <c r="E55" s="2" t="s">
        <v>365</v>
      </c>
      <c r="F55" s="2" t="s">
        <v>23</v>
      </c>
      <c r="G55" s="2" t="s">
        <v>42</v>
      </c>
      <c r="H55" s="2" t="s">
        <v>28</v>
      </c>
      <c r="I55" s="2" t="s">
        <v>845</v>
      </c>
      <c r="J55" s="2" t="s">
        <v>903</v>
      </c>
    </row>
    <row r="56" spans="1:10">
      <c r="A56" s="2" t="s">
        <v>776</v>
      </c>
      <c r="B56" s="2">
        <v>19</v>
      </c>
      <c r="C56" s="2">
        <v>34290995</v>
      </c>
      <c r="D56" s="2" t="s">
        <v>777</v>
      </c>
      <c r="E56" s="2" t="s">
        <v>778</v>
      </c>
      <c r="F56" s="2" t="s">
        <v>23</v>
      </c>
      <c r="G56" s="2" t="s">
        <v>42</v>
      </c>
      <c r="H56" s="2" t="s">
        <v>28</v>
      </c>
      <c r="I56" s="2" t="s">
        <v>845</v>
      </c>
      <c r="J56" s="2" t="s">
        <v>903</v>
      </c>
    </row>
    <row r="57" spans="1:10">
      <c r="A57" s="2" t="s">
        <v>367</v>
      </c>
      <c r="B57" s="2">
        <v>6</v>
      </c>
      <c r="C57" s="2">
        <v>85313340</v>
      </c>
      <c r="D57" s="2" t="s">
        <v>368</v>
      </c>
      <c r="E57" s="2" t="s">
        <v>369</v>
      </c>
      <c r="F57" s="2" t="s">
        <v>23</v>
      </c>
      <c r="G57" s="2" t="s">
        <v>24</v>
      </c>
      <c r="H57" s="2" t="s">
        <v>28</v>
      </c>
      <c r="I57" s="2" t="s">
        <v>845</v>
      </c>
      <c r="J57" s="2" t="s">
        <v>903</v>
      </c>
    </row>
    <row r="58" spans="1:10">
      <c r="A58" s="2" t="s">
        <v>329</v>
      </c>
      <c r="B58" s="2">
        <v>5</v>
      </c>
      <c r="C58" s="2">
        <v>82125335</v>
      </c>
      <c r="D58" s="2" t="s">
        <v>330</v>
      </c>
      <c r="E58" s="2" t="s">
        <v>331</v>
      </c>
      <c r="F58" s="2" t="s">
        <v>23</v>
      </c>
      <c r="G58" s="2" t="s">
        <v>42</v>
      </c>
      <c r="H58" s="2" t="s">
        <v>28</v>
      </c>
      <c r="I58" s="2" t="s">
        <v>845</v>
      </c>
      <c r="J58" s="2" t="s">
        <v>903</v>
      </c>
    </row>
    <row r="59" spans="1:10">
      <c r="A59" s="2" t="s">
        <v>279</v>
      </c>
      <c r="B59" s="2">
        <v>4</v>
      </c>
      <c r="C59" s="2">
        <v>112672623</v>
      </c>
      <c r="D59" s="2" t="s">
        <v>280</v>
      </c>
      <c r="E59" s="2" t="s">
        <v>281</v>
      </c>
      <c r="F59" s="2" t="s">
        <v>23</v>
      </c>
      <c r="G59" s="2" t="s">
        <v>24</v>
      </c>
      <c r="H59" s="2" t="s">
        <v>28</v>
      </c>
      <c r="I59" s="2" t="s">
        <v>845</v>
      </c>
      <c r="J59" s="2" t="s">
        <v>903</v>
      </c>
    </row>
    <row r="60" spans="1:10">
      <c r="A60" s="2" t="s">
        <v>285</v>
      </c>
      <c r="B60" s="2">
        <v>4</v>
      </c>
      <c r="C60" s="2">
        <v>7204493</v>
      </c>
      <c r="D60" s="2" t="s">
        <v>286</v>
      </c>
      <c r="E60" s="2" t="s">
        <v>287</v>
      </c>
      <c r="F60" s="2" t="s">
        <v>23</v>
      </c>
      <c r="G60" s="2" t="s">
        <v>24</v>
      </c>
      <c r="H60" s="2" t="s">
        <v>28</v>
      </c>
      <c r="I60" s="2" t="s">
        <v>845</v>
      </c>
      <c r="J60" s="2" t="s">
        <v>903</v>
      </c>
    </row>
    <row r="61" spans="1:10">
      <c r="A61" s="2" t="s">
        <v>332</v>
      </c>
      <c r="B61" s="2">
        <v>5</v>
      </c>
      <c r="C61" s="2">
        <v>4977136</v>
      </c>
      <c r="D61" s="2" t="s">
        <v>333</v>
      </c>
      <c r="E61" s="2" t="s">
        <v>334</v>
      </c>
      <c r="F61" s="2" t="s">
        <v>23</v>
      </c>
      <c r="G61" s="2" t="s">
        <v>24</v>
      </c>
      <c r="H61" s="2" t="s">
        <v>28</v>
      </c>
      <c r="I61" s="2" t="s">
        <v>845</v>
      </c>
      <c r="J61" s="2" t="s">
        <v>903</v>
      </c>
    </row>
    <row r="62" spans="1:10">
      <c r="A62" s="2" t="s">
        <v>614</v>
      </c>
      <c r="B62" s="2">
        <v>12</v>
      </c>
      <c r="C62" s="2">
        <v>84429631</v>
      </c>
      <c r="D62" s="2" t="s">
        <v>592</v>
      </c>
      <c r="E62" s="2" t="s">
        <v>615</v>
      </c>
      <c r="F62" s="2" t="s">
        <v>23</v>
      </c>
      <c r="G62" s="2" t="s">
        <v>42</v>
      </c>
      <c r="H62" s="2" t="s">
        <v>28</v>
      </c>
      <c r="I62" s="2" t="s">
        <v>845</v>
      </c>
      <c r="J62" s="2" t="s">
        <v>903</v>
      </c>
    </row>
    <row r="63" spans="1:10">
      <c r="A63" s="2" t="s">
        <v>370</v>
      </c>
      <c r="B63" s="2">
        <v>6</v>
      </c>
      <c r="C63" s="2">
        <v>39536622</v>
      </c>
      <c r="D63" s="2" t="s">
        <v>371</v>
      </c>
      <c r="E63" s="2" t="s">
        <v>372</v>
      </c>
      <c r="F63" s="2" t="s">
        <v>23</v>
      </c>
      <c r="G63" s="2" t="s">
        <v>42</v>
      </c>
      <c r="H63" s="2" t="s">
        <v>28</v>
      </c>
      <c r="I63" s="2" t="s">
        <v>845</v>
      </c>
      <c r="J63" s="2" t="s">
        <v>903</v>
      </c>
    </row>
    <row r="64" spans="1:10">
      <c r="A64" s="2" t="s">
        <v>767</v>
      </c>
      <c r="B64" s="2">
        <v>18</v>
      </c>
      <c r="C64" s="2">
        <v>52842438</v>
      </c>
      <c r="D64" s="2" t="s">
        <v>768</v>
      </c>
      <c r="E64" s="2" t="s">
        <v>769</v>
      </c>
      <c r="F64" s="2" t="s">
        <v>23</v>
      </c>
      <c r="G64" s="2" t="s">
        <v>42</v>
      </c>
      <c r="H64" s="2" t="s">
        <v>28</v>
      </c>
      <c r="I64" s="2" t="s">
        <v>845</v>
      </c>
      <c r="J64" s="2" t="s">
        <v>903</v>
      </c>
    </row>
    <row r="65" spans="1:10">
      <c r="A65" s="2" t="s">
        <v>560</v>
      </c>
      <c r="B65" s="2">
        <v>10</v>
      </c>
      <c r="C65" s="2">
        <v>100452838</v>
      </c>
      <c r="D65" s="2" t="s">
        <v>561</v>
      </c>
      <c r="E65" s="2" t="s">
        <v>562</v>
      </c>
      <c r="F65" s="2" t="s">
        <v>23</v>
      </c>
      <c r="G65" s="2" t="s">
        <v>24</v>
      </c>
      <c r="H65" s="2" t="s">
        <v>28</v>
      </c>
      <c r="I65" s="2" t="s">
        <v>845</v>
      </c>
      <c r="J65" s="2" t="s">
        <v>903</v>
      </c>
    </row>
    <row r="66" spans="1:10">
      <c r="A66" s="2" t="s">
        <v>797</v>
      </c>
      <c r="B66" s="2">
        <v>20</v>
      </c>
      <c r="C66" s="2">
        <v>52275147</v>
      </c>
      <c r="D66" s="2" t="s">
        <v>798</v>
      </c>
      <c r="E66" s="2" t="s">
        <v>799</v>
      </c>
      <c r="F66" s="2" t="s">
        <v>23</v>
      </c>
      <c r="G66" s="2" t="s">
        <v>42</v>
      </c>
      <c r="H66" s="2" t="s">
        <v>28</v>
      </c>
      <c r="I66" s="2" t="s">
        <v>845</v>
      </c>
      <c r="J66" s="2" t="s">
        <v>903</v>
      </c>
    </row>
    <row r="67" spans="1:10">
      <c r="A67" s="2" t="s">
        <v>455</v>
      </c>
      <c r="B67" s="2">
        <v>8</v>
      </c>
      <c r="C67" s="2">
        <v>108972019</v>
      </c>
      <c r="D67" s="2" t="s">
        <v>456</v>
      </c>
      <c r="E67" s="2" t="s">
        <v>457</v>
      </c>
      <c r="F67" s="2" t="s">
        <v>23</v>
      </c>
      <c r="G67" s="2" t="s">
        <v>24</v>
      </c>
      <c r="H67" s="2" t="s">
        <v>28</v>
      </c>
      <c r="I67" s="2" t="s">
        <v>845</v>
      </c>
      <c r="J67" s="2" t="s">
        <v>903</v>
      </c>
    </row>
    <row r="68" spans="1:10">
      <c r="A68" s="2" t="s">
        <v>729</v>
      </c>
      <c r="B68" s="2">
        <v>16</v>
      </c>
      <c r="C68" s="2">
        <v>72696112</v>
      </c>
      <c r="D68" s="2" t="s">
        <v>727</v>
      </c>
      <c r="E68" s="2" t="s">
        <v>728</v>
      </c>
      <c r="F68" s="2" t="s">
        <v>23</v>
      </c>
      <c r="G68" s="2" t="s">
        <v>24</v>
      </c>
      <c r="H68" s="2" t="s">
        <v>28</v>
      </c>
      <c r="I68" s="2" t="s">
        <v>845</v>
      </c>
      <c r="J68" s="2" t="s">
        <v>903</v>
      </c>
    </row>
    <row r="69" spans="1:10">
      <c r="A69" s="2" t="s">
        <v>335</v>
      </c>
      <c r="B69" s="2">
        <v>5</v>
      </c>
      <c r="C69" s="2">
        <v>171128464</v>
      </c>
      <c r="D69" s="2" t="s">
        <v>336</v>
      </c>
      <c r="E69" s="2" t="s">
        <v>337</v>
      </c>
      <c r="F69" s="2" t="s">
        <v>23</v>
      </c>
      <c r="G69" s="2" t="s">
        <v>42</v>
      </c>
      <c r="H69" s="2" t="s">
        <v>28</v>
      </c>
      <c r="I69" s="2" t="s">
        <v>845</v>
      </c>
      <c r="J69" s="2" t="s">
        <v>903</v>
      </c>
    </row>
    <row r="70" spans="1:10">
      <c r="A70" s="2" t="s">
        <v>163</v>
      </c>
      <c r="B70" s="2">
        <v>2</v>
      </c>
      <c r="C70" s="2">
        <v>19524172</v>
      </c>
      <c r="D70" s="2" t="s">
        <v>164</v>
      </c>
      <c r="E70" s="2" t="s">
        <v>165</v>
      </c>
      <c r="F70" s="2" t="s">
        <v>23</v>
      </c>
      <c r="G70" s="2" t="s">
        <v>42</v>
      </c>
      <c r="H70" s="2" t="s">
        <v>28</v>
      </c>
      <c r="I70" s="2" t="s">
        <v>845</v>
      </c>
      <c r="J70" s="2" t="s">
        <v>903</v>
      </c>
    </row>
    <row r="71" spans="1:10">
      <c r="A71" s="2" t="s">
        <v>293</v>
      </c>
      <c r="B71" s="2">
        <v>4</v>
      </c>
      <c r="C71" s="2">
        <v>174469388</v>
      </c>
      <c r="D71" s="2" t="s">
        <v>294</v>
      </c>
      <c r="E71" s="2" t="s">
        <v>295</v>
      </c>
      <c r="F71" s="2" t="s">
        <v>23</v>
      </c>
      <c r="G71" s="2" t="s">
        <v>42</v>
      </c>
      <c r="H71" s="2" t="s">
        <v>28</v>
      </c>
      <c r="I71" s="2" t="s">
        <v>845</v>
      </c>
      <c r="J71" s="2" t="s">
        <v>903</v>
      </c>
    </row>
    <row r="72" spans="1:10">
      <c r="A72" s="2" t="s">
        <v>297</v>
      </c>
      <c r="B72" s="2">
        <v>4</v>
      </c>
      <c r="C72" s="2">
        <v>155204724</v>
      </c>
      <c r="D72" s="2" t="s">
        <v>298</v>
      </c>
      <c r="E72" s="2" t="s">
        <v>299</v>
      </c>
      <c r="F72" s="2" t="s">
        <v>23</v>
      </c>
      <c r="G72" s="2" t="s">
        <v>24</v>
      </c>
      <c r="H72" s="2" t="s">
        <v>28</v>
      </c>
      <c r="I72" s="2" t="s">
        <v>845</v>
      </c>
      <c r="J72" s="2" t="s">
        <v>903</v>
      </c>
    </row>
    <row r="73" spans="1:10">
      <c r="A73" s="2" t="s">
        <v>379</v>
      </c>
      <c r="B73" s="2">
        <v>6</v>
      </c>
      <c r="C73" s="2">
        <v>127190932</v>
      </c>
      <c r="D73" s="2" t="s">
        <v>380</v>
      </c>
      <c r="E73" s="2" t="s">
        <v>381</v>
      </c>
      <c r="F73" s="2" t="s">
        <v>23</v>
      </c>
      <c r="G73" s="2" t="s">
        <v>42</v>
      </c>
      <c r="H73" s="2" t="s">
        <v>28</v>
      </c>
      <c r="I73" s="2" t="s">
        <v>845</v>
      </c>
      <c r="J73" s="2" t="s">
        <v>903</v>
      </c>
    </row>
    <row r="74" spans="1:10">
      <c r="A74" s="2" t="s">
        <v>458</v>
      </c>
      <c r="B74" s="2">
        <v>8</v>
      </c>
      <c r="C74" s="2">
        <v>109407393</v>
      </c>
      <c r="D74" s="2" t="s">
        <v>456</v>
      </c>
      <c r="E74" s="2" t="s">
        <v>459</v>
      </c>
      <c r="F74" s="2" t="s">
        <v>23</v>
      </c>
      <c r="G74" s="2" t="s">
        <v>24</v>
      </c>
      <c r="H74" s="2" t="s">
        <v>28</v>
      </c>
      <c r="I74" s="2" t="s">
        <v>845</v>
      </c>
      <c r="J74" s="2" t="s">
        <v>903</v>
      </c>
    </row>
    <row r="75" spans="1:10">
      <c r="A75" s="2" t="s">
        <v>460</v>
      </c>
      <c r="B75" s="2">
        <v>8</v>
      </c>
      <c r="C75" s="2">
        <v>77695388</v>
      </c>
      <c r="D75" s="2" t="s">
        <v>461</v>
      </c>
      <c r="E75" s="2" t="s">
        <v>462</v>
      </c>
      <c r="F75" s="2" t="s">
        <v>23</v>
      </c>
      <c r="G75" s="2" t="s">
        <v>24</v>
      </c>
      <c r="H75" s="2" t="s">
        <v>28</v>
      </c>
      <c r="I75" s="2" t="s">
        <v>845</v>
      </c>
      <c r="J75" s="2" t="s">
        <v>903</v>
      </c>
    </row>
    <row r="76" spans="1:10">
      <c r="A76" s="2" t="s">
        <v>746</v>
      </c>
      <c r="B76" s="2">
        <v>17</v>
      </c>
      <c r="C76" s="2">
        <v>54304717</v>
      </c>
      <c r="D76" s="2" t="s">
        <v>743</v>
      </c>
      <c r="E76" s="2" t="s">
        <v>747</v>
      </c>
      <c r="F76" s="2" t="s">
        <v>23</v>
      </c>
      <c r="G76" s="2" t="s">
        <v>42</v>
      </c>
      <c r="H76" s="2" t="s">
        <v>28</v>
      </c>
      <c r="I76" s="2" t="s">
        <v>845</v>
      </c>
      <c r="J76" s="2" t="s">
        <v>903</v>
      </c>
    </row>
    <row r="77" spans="1:10">
      <c r="A77" s="2" t="s">
        <v>779</v>
      </c>
      <c r="B77" s="2">
        <v>19</v>
      </c>
      <c r="C77" s="2">
        <v>33887405</v>
      </c>
      <c r="D77" s="2" t="s">
        <v>777</v>
      </c>
      <c r="E77" s="2" t="s">
        <v>780</v>
      </c>
      <c r="F77" s="2" t="s">
        <v>23</v>
      </c>
      <c r="G77" s="2" t="s">
        <v>24</v>
      </c>
      <c r="H77" s="2" t="s">
        <v>28</v>
      </c>
      <c r="I77" s="2" t="s">
        <v>845</v>
      </c>
      <c r="J77" s="2" t="s">
        <v>903</v>
      </c>
    </row>
    <row r="78" spans="1:10">
      <c r="A78" s="2" t="s">
        <v>815</v>
      </c>
      <c r="B78" s="2">
        <v>21</v>
      </c>
      <c r="C78" s="2">
        <v>37072139</v>
      </c>
      <c r="D78" s="2" t="s">
        <v>812</v>
      </c>
      <c r="E78" s="2" t="s">
        <v>813</v>
      </c>
      <c r="F78" s="2" t="s">
        <v>23</v>
      </c>
      <c r="G78" s="2" t="s">
        <v>24</v>
      </c>
      <c r="H78" s="2" t="s">
        <v>28</v>
      </c>
      <c r="I78" s="2" t="s">
        <v>845</v>
      </c>
      <c r="J78" s="2" t="s">
        <v>903</v>
      </c>
    </row>
    <row r="79" spans="1:10">
      <c r="A79" s="2" t="s">
        <v>748</v>
      </c>
      <c r="B79" s="2">
        <v>17</v>
      </c>
      <c r="C79" s="2">
        <v>68060451</v>
      </c>
      <c r="D79" s="2" t="s">
        <v>740</v>
      </c>
      <c r="E79" s="2" t="s">
        <v>749</v>
      </c>
      <c r="F79" s="2" t="s">
        <v>23</v>
      </c>
      <c r="G79" s="2" t="s">
        <v>24</v>
      </c>
      <c r="H79" s="2" t="s">
        <v>28</v>
      </c>
      <c r="I79" s="2" t="s">
        <v>845</v>
      </c>
      <c r="J79" s="2" t="s">
        <v>903</v>
      </c>
    </row>
    <row r="80" spans="1:10">
      <c r="A80" s="2" t="s">
        <v>233</v>
      </c>
      <c r="B80" s="2">
        <v>3</v>
      </c>
      <c r="C80" s="2">
        <v>87029924</v>
      </c>
      <c r="D80" s="2" t="s">
        <v>219</v>
      </c>
      <c r="E80" s="2" t="s">
        <v>220</v>
      </c>
      <c r="F80" s="2" t="s">
        <v>23</v>
      </c>
      <c r="G80" s="2" t="s">
        <v>24</v>
      </c>
      <c r="H80" s="2" t="s">
        <v>28</v>
      </c>
      <c r="I80" s="2" t="s">
        <v>845</v>
      </c>
      <c r="J80" s="2" t="s">
        <v>903</v>
      </c>
    </row>
    <row r="81" spans="1:10">
      <c r="A81" s="2" t="s">
        <v>463</v>
      </c>
      <c r="B81" s="2">
        <v>8</v>
      </c>
      <c r="C81" s="2">
        <v>72466324</v>
      </c>
      <c r="D81" s="2" t="s">
        <v>464</v>
      </c>
      <c r="E81" s="2" t="s">
        <v>465</v>
      </c>
      <c r="F81" s="2" t="s">
        <v>23</v>
      </c>
      <c r="G81" s="2" t="s">
        <v>24</v>
      </c>
      <c r="H81" s="2" t="s">
        <v>28</v>
      </c>
      <c r="I81" s="2" t="s">
        <v>845</v>
      </c>
      <c r="J81" s="2" t="s">
        <v>903</v>
      </c>
    </row>
    <row r="82" spans="1:10">
      <c r="A82" s="2" t="s">
        <v>341</v>
      </c>
      <c r="B82" s="2">
        <v>5</v>
      </c>
      <c r="C82" s="2">
        <v>44451269</v>
      </c>
      <c r="D82" s="2" t="s">
        <v>342</v>
      </c>
      <c r="E82" s="2" t="s">
        <v>343</v>
      </c>
      <c r="F82" s="2" t="s">
        <v>23</v>
      </c>
      <c r="G82" s="2" t="s">
        <v>42</v>
      </c>
      <c r="H82" s="2" t="s">
        <v>28</v>
      </c>
      <c r="I82" s="2" t="s">
        <v>845</v>
      </c>
      <c r="J82" s="2" t="s">
        <v>903</v>
      </c>
    </row>
    <row r="83" spans="1:10">
      <c r="A83" s="2" t="s">
        <v>516</v>
      </c>
      <c r="B83" s="2">
        <v>9</v>
      </c>
      <c r="C83" s="2">
        <v>129559935</v>
      </c>
      <c r="D83" s="2" t="s">
        <v>517</v>
      </c>
      <c r="E83" s="2" t="s">
        <v>518</v>
      </c>
      <c r="F83" s="2" t="s">
        <v>23</v>
      </c>
      <c r="G83" s="2" t="s">
        <v>24</v>
      </c>
      <c r="H83" s="2" t="s">
        <v>28</v>
      </c>
      <c r="I83" s="2" t="s">
        <v>845</v>
      </c>
      <c r="J83" s="2" t="s">
        <v>903</v>
      </c>
    </row>
    <row r="84" spans="1:10">
      <c r="A84" s="2" t="s">
        <v>616</v>
      </c>
      <c r="B84" s="2">
        <v>12</v>
      </c>
      <c r="C84" s="2">
        <v>66446108</v>
      </c>
      <c r="D84" s="2" t="s">
        <v>603</v>
      </c>
      <c r="E84" s="2" t="s">
        <v>612</v>
      </c>
      <c r="F84" s="2" t="s">
        <v>23</v>
      </c>
      <c r="G84" s="2" t="s">
        <v>24</v>
      </c>
      <c r="H84" s="2" t="s">
        <v>28</v>
      </c>
      <c r="I84" s="2" t="s">
        <v>845</v>
      </c>
      <c r="J84" s="2" t="s">
        <v>903</v>
      </c>
    </row>
    <row r="85" spans="1:10">
      <c r="A85" s="2" t="s">
        <v>754</v>
      </c>
      <c r="B85" s="2">
        <v>17</v>
      </c>
      <c r="C85" s="2">
        <v>69447706</v>
      </c>
      <c r="D85" s="2" t="s">
        <v>740</v>
      </c>
      <c r="E85" s="2" t="s">
        <v>741</v>
      </c>
      <c r="F85" s="2" t="s">
        <v>23</v>
      </c>
      <c r="G85" s="2" t="s">
        <v>24</v>
      </c>
      <c r="H85" s="2" t="s">
        <v>28</v>
      </c>
      <c r="I85" s="2" t="s">
        <v>845</v>
      </c>
      <c r="J85" s="2" t="s">
        <v>903</v>
      </c>
    </row>
    <row r="86" spans="1:10">
      <c r="A86" s="2" t="s">
        <v>238</v>
      </c>
      <c r="B86" s="2">
        <v>3</v>
      </c>
      <c r="C86" s="2">
        <v>157500853</v>
      </c>
      <c r="D86" s="2" t="s">
        <v>239</v>
      </c>
      <c r="E86" s="2" t="s">
        <v>240</v>
      </c>
      <c r="F86" s="2" t="s">
        <v>23</v>
      </c>
      <c r="G86" s="2" t="s">
        <v>42</v>
      </c>
      <c r="H86" s="2" t="s">
        <v>28</v>
      </c>
      <c r="I86" s="2" t="s">
        <v>845</v>
      </c>
      <c r="J86" s="2" t="s">
        <v>903</v>
      </c>
    </row>
    <row r="87" spans="1:10">
      <c r="A87" s="2" t="s">
        <v>241</v>
      </c>
      <c r="B87" s="2">
        <v>3</v>
      </c>
      <c r="C87" s="2">
        <v>184445284</v>
      </c>
      <c r="D87" s="2" t="s">
        <v>213</v>
      </c>
      <c r="E87" s="2" t="s">
        <v>242</v>
      </c>
      <c r="F87" s="2" t="s">
        <v>23</v>
      </c>
      <c r="G87" s="2" t="s">
        <v>24</v>
      </c>
      <c r="H87" s="2" t="s">
        <v>28</v>
      </c>
      <c r="I87" s="2" t="s">
        <v>845</v>
      </c>
      <c r="J87" s="2" t="s">
        <v>903</v>
      </c>
    </row>
    <row r="88" spans="1:10">
      <c r="A88" s="2" t="s">
        <v>755</v>
      </c>
      <c r="B88" s="2">
        <v>17</v>
      </c>
      <c r="C88" s="2">
        <v>69135631</v>
      </c>
      <c r="D88" s="2" t="s">
        <v>740</v>
      </c>
      <c r="E88" s="2" t="s">
        <v>741</v>
      </c>
      <c r="F88" s="2" t="s">
        <v>23</v>
      </c>
      <c r="G88" s="2" t="s">
        <v>42</v>
      </c>
      <c r="H88" s="2" t="s">
        <v>28</v>
      </c>
      <c r="I88" s="2" t="s">
        <v>845</v>
      </c>
      <c r="J88" s="2" t="s">
        <v>903</v>
      </c>
    </row>
    <row r="89" spans="1:10">
      <c r="A89" s="2" t="s">
        <v>816</v>
      </c>
      <c r="B89" s="2">
        <v>21</v>
      </c>
      <c r="C89" s="2">
        <v>29842250</v>
      </c>
      <c r="D89" s="2" t="s">
        <v>817</v>
      </c>
      <c r="E89" s="2" t="s">
        <v>818</v>
      </c>
      <c r="F89" s="2" t="s">
        <v>23</v>
      </c>
      <c r="G89" s="2" t="s">
        <v>24</v>
      </c>
      <c r="H89" s="2" t="s">
        <v>28</v>
      </c>
      <c r="I89" s="2" t="s">
        <v>845</v>
      </c>
      <c r="J89" s="2" t="s">
        <v>903</v>
      </c>
    </row>
    <row r="90" spans="1:10">
      <c r="A90" s="2" t="s">
        <v>904</v>
      </c>
      <c r="B90" s="2">
        <v>23</v>
      </c>
      <c r="C90" s="2">
        <v>35219939</v>
      </c>
      <c r="D90" s="2" t="s">
        <v>905</v>
      </c>
      <c r="E90" s="2" t="s">
        <v>906</v>
      </c>
      <c r="F90" s="2" t="s">
        <v>23</v>
      </c>
      <c r="G90" s="2" t="s">
        <v>24</v>
      </c>
      <c r="H90" s="2" t="s">
        <v>845</v>
      </c>
      <c r="I90" s="2" t="s">
        <v>845</v>
      </c>
      <c r="J90" s="2" t="s">
        <v>907</v>
      </c>
    </row>
    <row r="91" spans="1:10">
      <c r="A91" s="2" t="s">
        <v>908</v>
      </c>
      <c r="B91" s="2">
        <v>23</v>
      </c>
      <c r="C91" s="2">
        <v>68314619</v>
      </c>
      <c r="D91" s="2" t="s">
        <v>909</v>
      </c>
      <c r="E91" s="2" t="s">
        <v>910</v>
      </c>
      <c r="F91" s="2" t="s">
        <v>23</v>
      </c>
      <c r="G91" s="2" t="s">
        <v>24</v>
      </c>
      <c r="H91" s="2" t="s">
        <v>845</v>
      </c>
      <c r="I91" s="2" t="s">
        <v>845</v>
      </c>
      <c r="J91" s="2" t="s">
        <v>907</v>
      </c>
    </row>
    <row r="92" spans="1:10">
      <c r="A92" s="2" t="s">
        <v>911</v>
      </c>
      <c r="B92" s="2">
        <v>23</v>
      </c>
      <c r="C92" s="2">
        <v>18096011</v>
      </c>
      <c r="D92" s="2" t="s">
        <v>912</v>
      </c>
      <c r="E92" s="2" t="s">
        <v>913</v>
      </c>
      <c r="F92" s="2" t="s">
        <v>23</v>
      </c>
      <c r="G92" s="2" t="s">
        <v>24</v>
      </c>
      <c r="H92" s="2" t="s">
        <v>845</v>
      </c>
      <c r="I92" s="2" t="s">
        <v>845</v>
      </c>
      <c r="J92" s="2" t="s">
        <v>907</v>
      </c>
    </row>
    <row r="93" spans="1:10">
      <c r="A93" s="2" t="s">
        <v>914</v>
      </c>
      <c r="B93" s="2">
        <v>2</v>
      </c>
      <c r="C93" s="2">
        <v>223056368</v>
      </c>
      <c r="D93" s="2" t="s">
        <v>113</v>
      </c>
      <c r="E93" s="2" t="s">
        <v>156</v>
      </c>
      <c r="F93" s="2" t="s">
        <v>23</v>
      </c>
      <c r="G93" s="2" t="s">
        <v>42</v>
      </c>
      <c r="H93" s="2" t="s">
        <v>845</v>
      </c>
      <c r="I93" s="2" t="s">
        <v>845</v>
      </c>
      <c r="J93" s="2" t="s">
        <v>915</v>
      </c>
    </row>
    <row r="94" spans="1:10">
      <c r="A94" s="2" t="s">
        <v>916</v>
      </c>
      <c r="B94" s="2">
        <v>3</v>
      </c>
      <c r="C94" s="2">
        <v>128201376</v>
      </c>
      <c r="D94" s="2" t="s">
        <v>222</v>
      </c>
      <c r="E94" s="2" t="s">
        <v>917</v>
      </c>
      <c r="F94" s="2" t="s">
        <v>23</v>
      </c>
      <c r="G94" s="2" t="s">
        <v>24</v>
      </c>
      <c r="H94" s="2" t="s">
        <v>845</v>
      </c>
      <c r="I94" s="2" t="s">
        <v>845</v>
      </c>
      <c r="J94" s="2" t="s">
        <v>915</v>
      </c>
    </row>
    <row r="95" spans="1:10">
      <c r="A95" s="2" t="s">
        <v>918</v>
      </c>
      <c r="B95" s="2">
        <v>14</v>
      </c>
      <c r="C95" s="2">
        <v>35121086</v>
      </c>
      <c r="D95" s="2" t="s">
        <v>919</v>
      </c>
      <c r="E95" s="2" t="s">
        <v>920</v>
      </c>
      <c r="F95" s="2" t="s">
        <v>23</v>
      </c>
      <c r="G95" s="2" t="s">
        <v>24</v>
      </c>
      <c r="H95" s="2" t="s">
        <v>845</v>
      </c>
      <c r="I95" s="2" t="s">
        <v>845</v>
      </c>
      <c r="J95" s="2" t="s">
        <v>921</v>
      </c>
    </row>
    <row r="96" spans="1:10">
      <c r="A96" s="2" t="s">
        <v>922</v>
      </c>
      <c r="B96" s="2">
        <v>16</v>
      </c>
      <c r="C96" s="2">
        <v>51081021</v>
      </c>
      <c r="D96" s="2" t="s">
        <v>923</v>
      </c>
      <c r="E96" s="2" t="s">
        <v>924</v>
      </c>
      <c r="F96" s="2" t="s">
        <v>23</v>
      </c>
      <c r="G96" s="2" t="s">
        <v>24</v>
      </c>
      <c r="H96" s="2" t="s">
        <v>845</v>
      </c>
      <c r="I96" s="2" t="s">
        <v>845</v>
      </c>
      <c r="J96" s="2" t="s">
        <v>921</v>
      </c>
    </row>
    <row r="97" spans="1:10">
      <c r="A97" s="2" t="s">
        <v>925</v>
      </c>
      <c r="B97" s="2">
        <v>15</v>
      </c>
      <c r="C97" s="2">
        <v>68628163</v>
      </c>
      <c r="D97" s="2" t="s">
        <v>695</v>
      </c>
      <c r="E97" s="2" t="s">
        <v>926</v>
      </c>
      <c r="F97" s="2" t="s">
        <v>23</v>
      </c>
      <c r="G97" s="2" t="s">
        <v>42</v>
      </c>
      <c r="H97" s="2" t="s">
        <v>845</v>
      </c>
      <c r="I97" s="2" t="s">
        <v>845</v>
      </c>
      <c r="J97" s="2" t="s">
        <v>921</v>
      </c>
    </row>
    <row r="98" spans="1:10">
      <c r="A98" s="2" t="s">
        <v>927</v>
      </c>
      <c r="B98" s="2">
        <v>1</v>
      </c>
      <c r="C98" s="2">
        <v>54062273</v>
      </c>
      <c r="D98" s="2" t="s">
        <v>62</v>
      </c>
      <c r="E98" s="2" t="s">
        <v>63</v>
      </c>
      <c r="F98" s="2" t="s">
        <v>23</v>
      </c>
      <c r="G98" s="2" t="s">
        <v>24</v>
      </c>
      <c r="H98" s="2" t="s">
        <v>845</v>
      </c>
      <c r="I98" s="2" t="s">
        <v>845</v>
      </c>
      <c r="J98" s="2" t="s">
        <v>921</v>
      </c>
    </row>
    <row r="99" spans="1:10">
      <c r="A99" s="2" t="s">
        <v>928</v>
      </c>
      <c r="B99" s="2">
        <v>4</v>
      </c>
      <c r="C99" s="2">
        <v>4774124</v>
      </c>
      <c r="D99" s="2" t="s">
        <v>283</v>
      </c>
      <c r="E99" s="2" t="s">
        <v>284</v>
      </c>
      <c r="F99" s="2" t="s">
        <v>23</v>
      </c>
      <c r="G99" s="2" t="s">
        <v>24</v>
      </c>
      <c r="H99" s="2" t="s">
        <v>845</v>
      </c>
      <c r="I99" s="2" t="s">
        <v>845</v>
      </c>
      <c r="J99" s="2" t="s">
        <v>921</v>
      </c>
    </row>
    <row r="100" spans="1:10">
      <c r="A100" s="2" t="s">
        <v>929</v>
      </c>
      <c r="B100" s="2">
        <v>8</v>
      </c>
      <c r="C100" s="2">
        <v>144333836</v>
      </c>
      <c r="D100" s="2" t="s">
        <v>930</v>
      </c>
      <c r="E100" s="2" t="s">
        <v>931</v>
      </c>
      <c r="F100" s="2" t="s">
        <v>23</v>
      </c>
      <c r="G100" s="2" t="s">
        <v>24</v>
      </c>
      <c r="H100" s="2" t="s">
        <v>845</v>
      </c>
      <c r="I100" s="2" t="s">
        <v>845</v>
      </c>
      <c r="J100" s="2" t="s">
        <v>921</v>
      </c>
    </row>
    <row r="101" spans="1:10">
      <c r="A101" s="2" t="s">
        <v>932</v>
      </c>
      <c r="B101" s="2">
        <v>20</v>
      </c>
      <c r="C101" s="2">
        <v>21681092</v>
      </c>
      <c r="D101" s="2" t="s">
        <v>792</v>
      </c>
      <c r="E101" s="2" t="s">
        <v>793</v>
      </c>
      <c r="F101" s="2" t="s">
        <v>23</v>
      </c>
      <c r="G101" s="2" t="s">
        <v>24</v>
      </c>
      <c r="H101" s="2" t="s">
        <v>845</v>
      </c>
      <c r="I101" s="2" t="s">
        <v>845</v>
      </c>
      <c r="J101" s="2" t="s">
        <v>921</v>
      </c>
    </row>
    <row r="102" spans="1:10">
      <c r="A102" s="2" t="s">
        <v>933</v>
      </c>
      <c r="B102" s="2">
        <v>20</v>
      </c>
      <c r="C102" s="2">
        <v>21879108</v>
      </c>
      <c r="D102" s="2" t="s">
        <v>792</v>
      </c>
      <c r="E102" s="2" t="s">
        <v>793</v>
      </c>
      <c r="F102" s="2" t="s">
        <v>23</v>
      </c>
      <c r="G102" s="2" t="s">
        <v>42</v>
      </c>
      <c r="H102" s="2" t="s">
        <v>845</v>
      </c>
      <c r="I102" s="2" t="s">
        <v>845</v>
      </c>
      <c r="J102" s="2" t="s">
        <v>921</v>
      </c>
    </row>
    <row r="103" spans="1:10">
      <c r="A103" s="2" t="s">
        <v>934</v>
      </c>
      <c r="B103" s="2">
        <v>11</v>
      </c>
      <c r="C103" s="2">
        <v>16025573</v>
      </c>
      <c r="D103" s="2" t="s">
        <v>935</v>
      </c>
      <c r="E103" s="2" t="s">
        <v>936</v>
      </c>
      <c r="F103" s="2" t="s">
        <v>23</v>
      </c>
      <c r="G103" s="2" t="s">
        <v>42</v>
      </c>
      <c r="H103" s="2" t="s">
        <v>845</v>
      </c>
      <c r="I103" s="2" t="s">
        <v>845</v>
      </c>
      <c r="J103" s="2" t="s">
        <v>921</v>
      </c>
    </row>
    <row r="104" spans="1:10">
      <c r="A104" s="2" t="s">
        <v>937</v>
      </c>
      <c r="B104" s="2">
        <v>1</v>
      </c>
      <c r="C104" s="2">
        <v>119146085</v>
      </c>
      <c r="D104" s="2" t="s">
        <v>21</v>
      </c>
      <c r="E104" s="2" t="s">
        <v>22</v>
      </c>
      <c r="F104" s="2" t="s">
        <v>23</v>
      </c>
      <c r="G104" s="2" t="s">
        <v>42</v>
      </c>
      <c r="H104" s="2" t="s">
        <v>845</v>
      </c>
      <c r="I104" s="2" t="s">
        <v>845</v>
      </c>
      <c r="J104" s="2" t="s">
        <v>921</v>
      </c>
    </row>
    <row r="105" spans="1:10">
      <c r="A105" t="s">
        <v>938</v>
      </c>
      <c r="B105">
        <v>8</v>
      </c>
      <c r="C105">
        <v>129837463</v>
      </c>
      <c r="D105" t="s">
        <v>939</v>
      </c>
      <c r="E105" t="s">
        <v>940</v>
      </c>
      <c r="F105" t="s">
        <v>23</v>
      </c>
      <c r="G105" t="s">
        <v>42</v>
      </c>
      <c r="H105" s="2" t="s">
        <v>845</v>
      </c>
      <c r="I105" s="2" t="s">
        <v>845</v>
      </c>
      <c r="J105" s="2" t="s">
        <v>941</v>
      </c>
    </row>
    <row r="106" spans="1:10">
      <c r="A106" s="2" t="s">
        <v>942</v>
      </c>
      <c r="B106" s="2">
        <v>1</v>
      </c>
      <c r="C106" s="2">
        <v>56604984</v>
      </c>
      <c r="D106" s="2" t="s">
        <v>943</v>
      </c>
      <c r="E106" s="2" t="s">
        <v>944</v>
      </c>
      <c r="F106" s="2" t="s">
        <v>81</v>
      </c>
      <c r="G106" s="2" t="s">
        <v>82</v>
      </c>
      <c r="H106" s="2" t="s">
        <v>845</v>
      </c>
      <c r="I106" s="2" t="s">
        <v>845</v>
      </c>
      <c r="J106" s="2" t="s">
        <v>846</v>
      </c>
    </row>
    <row r="107" spans="1:10">
      <c r="A107" s="2" t="s">
        <v>945</v>
      </c>
      <c r="B107" s="2">
        <v>4</v>
      </c>
      <c r="C107" s="2">
        <v>175047506</v>
      </c>
      <c r="D107" s="2" t="s">
        <v>294</v>
      </c>
      <c r="E107" s="2" t="s">
        <v>946</v>
      </c>
      <c r="F107" s="2" t="s">
        <v>81</v>
      </c>
      <c r="G107" s="2" t="s">
        <v>82</v>
      </c>
      <c r="H107" s="2" t="s">
        <v>845</v>
      </c>
      <c r="I107" s="2" t="s">
        <v>845</v>
      </c>
      <c r="J107" s="2" t="s">
        <v>846</v>
      </c>
    </row>
    <row r="108" spans="1:10">
      <c r="A108" s="2" t="s">
        <v>947</v>
      </c>
      <c r="B108" s="2">
        <v>8</v>
      </c>
      <c r="C108" s="2">
        <v>49445257</v>
      </c>
      <c r="D108" s="2" t="s">
        <v>948</v>
      </c>
      <c r="E108" s="2" t="s">
        <v>949</v>
      </c>
      <c r="F108" s="2" t="s">
        <v>81</v>
      </c>
      <c r="G108" s="2" t="s">
        <v>82</v>
      </c>
      <c r="H108" s="2" t="s">
        <v>845</v>
      </c>
      <c r="I108" s="2" t="s">
        <v>845</v>
      </c>
      <c r="J108" s="2" t="s">
        <v>846</v>
      </c>
    </row>
    <row r="109" spans="1:10">
      <c r="A109" s="2" t="s">
        <v>950</v>
      </c>
      <c r="B109" s="2">
        <v>8</v>
      </c>
      <c r="C109" s="2">
        <v>116713794</v>
      </c>
      <c r="D109" s="2" t="s">
        <v>488</v>
      </c>
      <c r="E109" s="2" t="s">
        <v>489</v>
      </c>
      <c r="F109" s="2" t="s">
        <v>81</v>
      </c>
      <c r="G109" s="2" t="s">
        <v>82</v>
      </c>
      <c r="H109" s="2" t="s">
        <v>845</v>
      </c>
      <c r="I109" s="2" t="s">
        <v>845</v>
      </c>
      <c r="J109" s="2" t="s">
        <v>846</v>
      </c>
    </row>
    <row r="110" spans="1:10">
      <c r="A110" s="2" t="s">
        <v>951</v>
      </c>
      <c r="B110" s="2">
        <v>10</v>
      </c>
      <c r="C110" s="2">
        <v>76358087</v>
      </c>
      <c r="D110" s="2" t="s">
        <v>952</v>
      </c>
      <c r="E110" s="2" t="s">
        <v>953</v>
      </c>
      <c r="F110" s="2" t="s">
        <v>81</v>
      </c>
      <c r="G110" s="2" t="s">
        <v>82</v>
      </c>
      <c r="H110" s="2" t="s">
        <v>845</v>
      </c>
      <c r="I110" s="2" t="s">
        <v>845</v>
      </c>
      <c r="J110" s="2" t="s">
        <v>846</v>
      </c>
    </row>
    <row r="111" spans="1:10">
      <c r="A111" s="2" t="s">
        <v>954</v>
      </c>
      <c r="B111" s="2">
        <v>12</v>
      </c>
      <c r="C111" s="2">
        <v>84199728</v>
      </c>
      <c r="D111" s="2" t="s">
        <v>592</v>
      </c>
      <c r="E111" s="2" t="s">
        <v>955</v>
      </c>
      <c r="F111" s="2" t="s">
        <v>81</v>
      </c>
      <c r="G111" s="2" t="s">
        <v>82</v>
      </c>
      <c r="H111" s="2" t="s">
        <v>845</v>
      </c>
      <c r="I111" s="2" t="s">
        <v>845</v>
      </c>
      <c r="J111" s="2" t="s">
        <v>846</v>
      </c>
    </row>
    <row r="112" spans="1:10">
      <c r="A112" s="2" t="s">
        <v>956</v>
      </c>
      <c r="B112" s="2">
        <v>13</v>
      </c>
      <c r="C112" s="2">
        <v>80489124</v>
      </c>
      <c r="D112" s="2" t="s">
        <v>957</v>
      </c>
      <c r="E112" s="2" t="s">
        <v>958</v>
      </c>
      <c r="F112" s="2" t="s">
        <v>81</v>
      </c>
      <c r="G112" s="2" t="s">
        <v>82</v>
      </c>
      <c r="H112" s="2" t="s">
        <v>845</v>
      </c>
      <c r="I112" s="2" t="s">
        <v>845</v>
      </c>
      <c r="J112" s="2" t="s">
        <v>846</v>
      </c>
    </row>
    <row r="113" spans="1:10">
      <c r="A113" s="2" t="s">
        <v>959</v>
      </c>
      <c r="B113" s="2">
        <v>17</v>
      </c>
      <c r="C113" s="2">
        <v>67727076</v>
      </c>
      <c r="D113" s="2" t="s">
        <v>740</v>
      </c>
      <c r="E113" s="2" t="s">
        <v>960</v>
      </c>
      <c r="F113" s="2" t="s">
        <v>81</v>
      </c>
      <c r="G113" s="2" t="s">
        <v>82</v>
      </c>
      <c r="H113" s="2" t="s">
        <v>845</v>
      </c>
      <c r="I113" s="2" t="s">
        <v>845</v>
      </c>
      <c r="J113" s="2" t="s">
        <v>846</v>
      </c>
    </row>
    <row r="114" spans="1:10">
      <c r="A114" s="2" t="s">
        <v>961</v>
      </c>
      <c r="B114" s="2">
        <v>1</v>
      </c>
      <c r="C114" s="2">
        <v>2775953</v>
      </c>
      <c r="D114" s="2" t="s">
        <v>51</v>
      </c>
      <c r="E114" s="2" t="s">
        <v>962</v>
      </c>
      <c r="F114" s="2" t="s">
        <v>81</v>
      </c>
      <c r="G114" s="2" t="s">
        <v>82</v>
      </c>
      <c r="H114" s="2" t="s">
        <v>845</v>
      </c>
      <c r="I114" s="2" t="s">
        <v>845</v>
      </c>
      <c r="J114" s="2" t="s">
        <v>921</v>
      </c>
    </row>
    <row r="115" spans="1:10">
      <c r="A115" s="2" t="s">
        <v>963</v>
      </c>
      <c r="B115" s="2">
        <v>1</v>
      </c>
      <c r="C115" s="2">
        <v>81708846</v>
      </c>
      <c r="D115" s="2" t="s">
        <v>67</v>
      </c>
      <c r="E115" s="2" t="s">
        <v>964</v>
      </c>
      <c r="F115" s="2" t="s">
        <v>81</v>
      </c>
      <c r="G115" s="2" t="s">
        <v>82</v>
      </c>
      <c r="H115" s="2" t="s">
        <v>845</v>
      </c>
      <c r="I115" s="2" t="s">
        <v>845</v>
      </c>
      <c r="J115" s="2" t="s">
        <v>921</v>
      </c>
    </row>
    <row r="116" spans="1:10">
      <c r="A116" s="2" t="s">
        <v>965</v>
      </c>
      <c r="B116" s="2">
        <v>1</v>
      </c>
      <c r="C116" s="2">
        <v>155033308</v>
      </c>
      <c r="D116" s="2" t="s">
        <v>966</v>
      </c>
      <c r="E116" s="2" t="s">
        <v>967</v>
      </c>
      <c r="F116" s="2" t="s">
        <v>81</v>
      </c>
      <c r="G116" s="2" t="s">
        <v>82</v>
      </c>
      <c r="H116" s="2" t="s">
        <v>845</v>
      </c>
      <c r="I116" s="2" t="s">
        <v>845</v>
      </c>
      <c r="J116" s="2" t="s">
        <v>921</v>
      </c>
    </row>
    <row r="117" spans="1:10">
      <c r="A117" s="2" t="s">
        <v>968</v>
      </c>
      <c r="B117" s="2">
        <v>2</v>
      </c>
      <c r="C117" s="2">
        <v>60633463</v>
      </c>
      <c r="D117" s="2" t="s">
        <v>137</v>
      </c>
      <c r="E117" s="2" t="s">
        <v>969</v>
      </c>
      <c r="F117" s="2" t="s">
        <v>81</v>
      </c>
      <c r="G117" s="2" t="s">
        <v>82</v>
      </c>
      <c r="H117" s="2" t="s">
        <v>845</v>
      </c>
      <c r="I117" s="2" t="s">
        <v>845</v>
      </c>
      <c r="J117" s="2" t="s">
        <v>921</v>
      </c>
    </row>
    <row r="118" spans="1:10">
      <c r="A118" s="2" t="s">
        <v>970</v>
      </c>
      <c r="B118" s="2">
        <v>2</v>
      </c>
      <c r="C118" s="2">
        <v>65976905</v>
      </c>
      <c r="D118" s="2" t="s">
        <v>120</v>
      </c>
      <c r="E118" s="2" t="s">
        <v>971</v>
      </c>
      <c r="F118" s="2" t="s">
        <v>81</v>
      </c>
      <c r="G118" s="2" t="s">
        <v>82</v>
      </c>
      <c r="H118" s="2" t="s">
        <v>845</v>
      </c>
      <c r="I118" s="2" t="s">
        <v>845</v>
      </c>
      <c r="J118" s="2" t="s">
        <v>921</v>
      </c>
    </row>
    <row r="119" spans="1:10">
      <c r="A119" s="2" t="s">
        <v>972</v>
      </c>
      <c r="B119" s="2">
        <v>4</v>
      </c>
      <c r="C119" s="2">
        <v>120328666</v>
      </c>
      <c r="D119" s="2" t="s">
        <v>973</v>
      </c>
      <c r="E119" s="2" t="s">
        <v>974</v>
      </c>
      <c r="F119" s="2" t="s">
        <v>81</v>
      </c>
      <c r="G119" s="2" t="s">
        <v>82</v>
      </c>
      <c r="H119" s="2" t="s">
        <v>845</v>
      </c>
      <c r="I119" s="2" t="s">
        <v>845</v>
      </c>
      <c r="J119" s="2" t="s">
        <v>921</v>
      </c>
    </row>
    <row r="120" spans="1:10">
      <c r="A120" s="2" t="s">
        <v>975</v>
      </c>
      <c r="B120" s="2">
        <v>5</v>
      </c>
      <c r="C120" s="2">
        <v>159509400</v>
      </c>
      <c r="D120" s="2" t="s">
        <v>976</v>
      </c>
      <c r="E120" s="2" t="s">
        <v>977</v>
      </c>
      <c r="F120" s="2" t="s">
        <v>81</v>
      </c>
      <c r="G120" s="2" t="s">
        <v>82</v>
      </c>
      <c r="H120" s="2" t="s">
        <v>845</v>
      </c>
      <c r="I120" s="2" t="s">
        <v>845</v>
      </c>
      <c r="J120" s="2" t="s">
        <v>921</v>
      </c>
    </row>
    <row r="121" spans="1:10">
      <c r="A121" s="2" t="s">
        <v>978</v>
      </c>
      <c r="B121" s="2">
        <v>6</v>
      </c>
      <c r="C121" s="2">
        <v>32634373</v>
      </c>
      <c r="D121" s="2" t="s">
        <v>979</v>
      </c>
      <c r="E121" s="2" t="s">
        <v>980</v>
      </c>
      <c r="F121" s="2" t="s">
        <v>81</v>
      </c>
      <c r="G121" s="2" t="s">
        <v>82</v>
      </c>
      <c r="H121" s="2" t="s">
        <v>845</v>
      </c>
      <c r="I121" s="2" t="s">
        <v>845</v>
      </c>
      <c r="J121" s="2" t="s">
        <v>921</v>
      </c>
    </row>
    <row r="122" spans="1:10">
      <c r="A122" s="2" t="s">
        <v>981</v>
      </c>
      <c r="B122" s="2">
        <v>7</v>
      </c>
      <c r="C122" s="2">
        <v>84296811</v>
      </c>
      <c r="D122" s="2" t="s">
        <v>404</v>
      </c>
      <c r="E122" s="2" t="s">
        <v>982</v>
      </c>
      <c r="F122" s="2" t="s">
        <v>81</v>
      </c>
      <c r="G122" s="2" t="s">
        <v>82</v>
      </c>
      <c r="H122" s="2" t="s">
        <v>845</v>
      </c>
      <c r="I122" s="2" t="s">
        <v>845</v>
      </c>
      <c r="J122" s="2" t="s">
        <v>921</v>
      </c>
    </row>
    <row r="123" spans="1:10">
      <c r="A123" s="2" t="s">
        <v>983</v>
      </c>
      <c r="B123" s="2">
        <v>10</v>
      </c>
      <c r="C123" s="2">
        <v>48442078</v>
      </c>
      <c r="D123" s="2" t="s">
        <v>984</v>
      </c>
      <c r="E123" s="2" t="s">
        <v>985</v>
      </c>
      <c r="F123" s="2" t="s">
        <v>81</v>
      </c>
      <c r="G123" s="2" t="s">
        <v>82</v>
      </c>
      <c r="H123" s="2" t="s">
        <v>845</v>
      </c>
      <c r="I123" s="2" t="s">
        <v>845</v>
      </c>
      <c r="J123" s="2" t="s">
        <v>921</v>
      </c>
    </row>
    <row r="124" spans="1:10">
      <c r="A124" s="2" t="s">
        <v>986</v>
      </c>
      <c r="B124" s="2">
        <v>10</v>
      </c>
      <c r="C124" s="2">
        <v>123343909</v>
      </c>
      <c r="D124" s="2" t="s">
        <v>987</v>
      </c>
      <c r="E124" s="2" t="s">
        <v>988</v>
      </c>
      <c r="F124" s="2" t="s">
        <v>81</v>
      </c>
      <c r="G124" s="2" t="s">
        <v>82</v>
      </c>
      <c r="H124" s="2" t="s">
        <v>845</v>
      </c>
      <c r="I124" s="2" t="s">
        <v>845</v>
      </c>
      <c r="J124" s="2" t="s">
        <v>921</v>
      </c>
    </row>
    <row r="125" spans="1:10">
      <c r="A125" s="2" t="s">
        <v>989</v>
      </c>
      <c r="B125" s="2">
        <v>12</v>
      </c>
      <c r="C125" s="2">
        <v>8841413</v>
      </c>
      <c r="D125" s="2" t="s">
        <v>990</v>
      </c>
      <c r="E125" s="2" t="s">
        <v>991</v>
      </c>
      <c r="F125" s="2" t="s">
        <v>81</v>
      </c>
      <c r="G125" s="2" t="s">
        <v>82</v>
      </c>
      <c r="H125" s="2" t="s">
        <v>845</v>
      </c>
      <c r="I125" s="2" t="s">
        <v>845</v>
      </c>
      <c r="J125" s="2" t="s">
        <v>921</v>
      </c>
    </row>
    <row r="126" spans="1:10">
      <c r="A126" s="2" t="s">
        <v>992</v>
      </c>
      <c r="B126" s="2">
        <v>14</v>
      </c>
      <c r="C126" s="2">
        <v>61564837</v>
      </c>
      <c r="D126" s="2" t="s">
        <v>649</v>
      </c>
      <c r="E126" s="2" t="s">
        <v>993</v>
      </c>
      <c r="F126" s="2" t="s">
        <v>81</v>
      </c>
      <c r="G126" s="2" t="s">
        <v>82</v>
      </c>
      <c r="H126" s="2" t="s">
        <v>845</v>
      </c>
      <c r="I126" s="2" t="s">
        <v>845</v>
      </c>
      <c r="J126" s="2" t="s">
        <v>921</v>
      </c>
    </row>
    <row r="127" spans="1:10">
      <c r="A127" s="2" t="s">
        <v>994</v>
      </c>
      <c r="B127" s="2">
        <v>23</v>
      </c>
      <c r="C127" s="2">
        <v>5578860</v>
      </c>
      <c r="D127" s="2" t="s">
        <v>995</v>
      </c>
      <c r="E127" s="2" t="s">
        <v>996</v>
      </c>
      <c r="F127" s="2" t="s">
        <v>81</v>
      </c>
      <c r="G127" s="2" t="s">
        <v>82</v>
      </c>
      <c r="H127" s="2" t="s">
        <v>845</v>
      </c>
      <c r="I127" s="2" t="s">
        <v>845</v>
      </c>
      <c r="J127" s="2" t="s">
        <v>921</v>
      </c>
    </row>
    <row r="128" spans="1:10">
      <c r="A128" s="2" t="s">
        <v>997</v>
      </c>
      <c r="B128" s="2">
        <v>23</v>
      </c>
      <c r="C128" s="2">
        <v>69017223</v>
      </c>
      <c r="D128" s="2" t="s">
        <v>909</v>
      </c>
      <c r="E128" s="2" t="s">
        <v>998</v>
      </c>
      <c r="F128" s="2" t="s">
        <v>81</v>
      </c>
      <c r="G128" s="2" t="s">
        <v>82</v>
      </c>
      <c r="H128" s="2" t="s">
        <v>845</v>
      </c>
      <c r="I128" s="2" t="s">
        <v>845</v>
      </c>
      <c r="J128" s="2" t="s">
        <v>921</v>
      </c>
    </row>
    <row r="129" spans="1:10">
      <c r="A129" s="2" t="s">
        <v>999</v>
      </c>
      <c r="B129" s="2">
        <v>23</v>
      </c>
      <c r="C129" s="2">
        <v>92927634</v>
      </c>
      <c r="D129" s="2" t="s">
        <v>1000</v>
      </c>
      <c r="E129" s="2" t="s">
        <v>1001</v>
      </c>
      <c r="F129" s="2" t="s">
        <v>81</v>
      </c>
      <c r="G129" s="2" t="s">
        <v>82</v>
      </c>
      <c r="H129" s="2" t="s">
        <v>845</v>
      </c>
      <c r="I129" s="2" t="s">
        <v>845</v>
      </c>
      <c r="J129" s="2" t="s">
        <v>921</v>
      </c>
    </row>
    <row r="130" spans="1:10">
      <c r="A130" s="2" t="s">
        <v>1002</v>
      </c>
      <c r="B130" s="2">
        <v>23</v>
      </c>
      <c r="C130" s="2">
        <v>114665177</v>
      </c>
      <c r="D130" s="2" t="s">
        <v>1003</v>
      </c>
      <c r="E130" s="2" t="s">
        <v>1004</v>
      </c>
      <c r="F130" s="2" t="s">
        <v>81</v>
      </c>
      <c r="G130" s="2" t="s">
        <v>82</v>
      </c>
      <c r="H130" s="2" t="s">
        <v>845</v>
      </c>
      <c r="I130" s="2" t="s">
        <v>845</v>
      </c>
      <c r="J130" s="2" t="s">
        <v>921</v>
      </c>
    </row>
    <row r="131" spans="1:10">
      <c r="A131" s="2" t="s">
        <v>1005</v>
      </c>
      <c r="B131" s="2">
        <v>5</v>
      </c>
      <c r="C131" s="2">
        <v>112985673</v>
      </c>
      <c r="D131" s="2" t="s">
        <v>1006</v>
      </c>
      <c r="E131" s="2" t="s">
        <v>1007</v>
      </c>
      <c r="F131" s="2" t="s">
        <v>81</v>
      </c>
      <c r="G131" s="2" t="s">
        <v>82</v>
      </c>
      <c r="H131" s="2" t="s">
        <v>845</v>
      </c>
      <c r="I131" s="2" t="s">
        <v>845</v>
      </c>
      <c r="J131" s="2" t="s">
        <v>1008</v>
      </c>
    </row>
    <row r="132" spans="1:10">
      <c r="A132" s="2" t="s">
        <v>1009</v>
      </c>
      <c r="B132" s="2">
        <v>8</v>
      </c>
      <c r="C132" s="2">
        <v>41087109</v>
      </c>
      <c r="D132" s="2" t="s">
        <v>1010</v>
      </c>
      <c r="E132" s="2" t="s">
        <v>1011</v>
      </c>
      <c r="F132" s="2" t="s">
        <v>81</v>
      </c>
      <c r="G132" s="2" t="s">
        <v>82</v>
      </c>
      <c r="H132" s="2" t="s">
        <v>845</v>
      </c>
      <c r="I132" s="2" t="s">
        <v>845</v>
      </c>
      <c r="J132" s="2" t="s">
        <v>1008</v>
      </c>
    </row>
    <row r="133" spans="1:10">
      <c r="A133" s="2" t="s">
        <v>95</v>
      </c>
      <c r="B133" s="2">
        <v>1</v>
      </c>
      <c r="C133" s="2">
        <v>170587340</v>
      </c>
      <c r="D133" s="2" t="s">
        <v>96</v>
      </c>
      <c r="E133" s="2" t="s">
        <v>97</v>
      </c>
      <c r="F133" s="2" t="s">
        <v>81</v>
      </c>
      <c r="G133" s="2" t="s">
        <v>82</v>
      </c>
      <c r="H133" s="2" t="s">
        <v>28</v>
      </c>
      <c r="I133" s="2" t="s">
        <v>845</v>
      </c>
      <c r="J133" s="2" t="s">
        <v>903</v>
      </c>
    </row>
    <row r="134" spans="1:10">
      <c r="A134" s="2" t="s">
        <v>100</v>
      </c>
      <c r="B134" s="2">
        <v>1</v>
      </c>
      <c r="C134" s="2">
        <v>170734890</v>
      </c>
      <c r="D134" s="2" t="s">
        <v>96</v>
      </c>
      <c r="E134" s="2" t="s">
        <v>97</v>
      </c>
      <c r="F134" s="2" t="s">
        <v>81</v>
      </c>
      <c r="G134" s="2" t="s">
        <v>82</v>
      </c>
      <c r="H134" s="2" t="s">
        <v>28</v>
      </c>
      <c r="I134" s="2" t="s">
        <v>845</v>
      </c>
      <c r="J134" s="2" t="s">
        <v>903</v>
      </c>
    </row>
    <row r="135" spans="1:10">
      <c r="A135" s="2" t="s">
        <v>175</v>
      </c>
      <c r="B135" s="2">
        <v>2</v>
      </c>
      <c r="C135" s="2">
        <v>18721662</v>
      </c>
      <c r="D135" s="2" t="s">
        <v>176</v>
      </c>
      <c r="E135" s="2" t="s">
        <v>177</v>
      </c>
      <c r="F135" s="2" t="s">
        <v>81</v>
      </c>
      <c r="G135" s="2" t="s">
        <v>82</v>
      </c>
      <c r="H135" s="2" t="s">
        <v>28</v>
      </c>
      <c r="I135" s="2" t="s">
        <v>845</v>
      </c>
      <c r="J135" s="2" t="s">
        <v>903</v>
      </c>
    </row>
    <row r="136" spans="1:10">
      <c r="A136" s="2" t="s">
        <v>204</v>
      </c>
      <c r="B136" s="2">
        <v>2</v>
      </c>
      <c r="C136" s="2">
        <v>199666111</v>
      </c>
      <c r="D136" s="2" t="s">
        <v>205</v>
      </c>
      <c r="E136" s="2" t="s">
        <v>206</v>
      </c>
      <c r="F136" s="2" t="s">
        <v>81</v>
      </c>
      <c r="G136" s="2" t="s">
        <v>82</v>
      </c>
      <c r="H136" s="2" t="s">
        <v>28</v>
      </c>
      <c r="I136" s="2" t="s">
        <v>845</v>
      </c>
      <c r="J136" s="2" t="s">
        <v>903</v>
      </c>
    </row>
    <row r="137" spans="1:10">
      <c r="A137" s="2" t="s">
        <v>207</v>
      </c>
      <c r="B137" s="2">
        <v>2</v>
      </c>
      <c r="C137" s="2">
        <v>200342749</v>
      </c>
      <c r="D137" s="2" t="s">
        <v>205</v>
      </c>
      <c r="E137" s="2" t="s">
        <v>206</v>
      </c>
      <c r="F137" s="2" t="s">
        <v>81</v>
      </c>
      <c r="G137" s="2" t="s">
        <v>82</v>
      </c>
      <c r="H137" s="2" t="s">
        <v>28</v>
      </c>
      <c r="I137" s="2" t="s">
        <v>845</v>
      </c>
      <c r="J137" s="2" t="s">
        <v>903</v>
      </c>
    </row>
    <row r="138" spans="1:10">
      <c r="A138" s="2" t="s">
        <v>260</v>
      </c>
      <c r="B138" s="2">
        <v>3</v>
      </c>
      <c r="C138" s="2">
        <v>111257405</v>
      </c>
      <c r="D138" s="2" t="s">
        <v>261</v>
      </c>
      <c r="E138" s="2" t="s">
        <v>262</v>
      </c>
      <c r="F138" s="2" t="s">
        <v>81</v>
      </c>
      <c r="G138" s="2" t="s">
        <v>82</v>
      </c>
      <c r="H138" s="2" t="s">
        <v>28</v>
      </c>
      <c r="I138" s="2" t="s">
        <v>845</v>
      </c>
      <c r="J138" s="2" t="s">
        <v>903</v>
      </c>
    </row>
    <row r="139" spans="1:10">
      <c r="A139" s="2" t="s">
        <v>310</v>
      </c>
      <c r="B139" s="2">
        <v>4</v>
      </c>
      <c r="C139" s="2">
        <v>4537916</v>
      </c>
      <c r="D139" s="2" t="s">
        <v>283</v>
      </c>
      <c r="E139" s="2" t="s">
        <v>311</v>
      </c>
      <c r="F139" s="2" t="s">
        <v>81</v>
      </c>
      <c r="G139" s="2" t="s">
        <v>82</v>
      </c>
      <c r="H139" s="2" t="s">
        <v>28</v>
      </c>
      <c r="I139" s="2" t="s">
        <v>845</v>
      </c>
      <c r="J139" s="2" t="s">
        <v>903</v>
      </c>
    </row>
    <row r="140" spans="1:10">
      <c r="A140" s="2" t="s">
        <v>318</v>
      </c>
      <c r="B140" s="2">
        <v>4</v>
      </c>
      <c r="C140" s="2">
        <v>169503180</v>
      </c>
      <c r="D140" s="2" t="s">
        <v>319</v>
      </c>
      <c r="E140" s="2" t="s">
        <v>320</v>
      </c>
      <c r="F140" s="2" t="s">
        <v>81</v>
      </c>
      <c r="G140" s="2" t="s">
        <v>82</v>
      </c>
      <c r="H140" s="2" t="s">
        <v>28</v>
      </c>
      <c r="I140" s="2" t="s">
        <v>845</v>
      </c>
      <c r="J140" s="2" t="s">
        <v>903</v>
      </c>
    </row>
    <row r="141" spans="1:10">
      <c r="A141" s="2" t="s">
        <v>348</v>
      </c>
      <c r="B141" s="2">
        <v>5</v>
      </c>
      <c r="C141" s="2">
        <v>171190826</v>
      </c>
      <c r="D141" s="2" t="s">
        <v>336</v>
      </c>
      <c r="E141" s="2" t="s">
        <v>349</v>
      </c>
      <c r="F141" s="2" t="s">
        <v>81</v>
      </c>
      <c r="G141" s="2" t="s">
        <v>82</v>
      </c>
      <c r="H141" s="2" t="s">
        <v>28</v>
      </c>
      <c r="I141" s="2" t="s">
        <v>845</v>
      </c>
      <c r="J141" s="2" t="s">
        <v>903</v>
      </c>
    </row>
    <row r="142" spans="1:10">
      <c r="A142" s="2" t="s">
        <v>390</v>
      </c>
      <c r="B142" s="2">
        <v>6</v>
      </c>
      <c r="C142" s="2">
        <v>23557322</v>
      </c>
      <c r="D142" s="2" t="s">
        <v>391</v>
      </c>
      <c r="E142" s="2" t="s">
        <v>392</v>
      </c>
      <c r="F142" s="2" t="s">
        <v>81</v>
      </c>
      <c r="G142" s="2" t="s">
        <v>82</v>
      </c>
      <c r="H142" s="2" t="s">
        <v>28</v>
      </c>
      <c r="I142" s="2" t="s">
        <v>845</v>
      </c>
      <c r="J142" s="2" t="s">
        <v>903</v>
      </c>
    </row>
    <row r="143" spans="1:10">
      <c r="A143" s="2" t="s">
        <v>393</v>
      </c>
      <c r="B143" s="2">
        <v>6</v>
      </c>
      <c r="C143" s="2">
        <v>45574050</v>
      </c>
      <c r="D143" s="2" t="s">
        <v>354</v>
      </c>
      <c r="E143" s="2" t="s">
        <v>394</v>
      </c>
      <c r="F143" s="2" t="s">
        <v>81</v>
      </c>
      <c r="G143" s="2" t="s">
        <v>82</v>
      </c>
      <c r="H143" s="2" t="s">
        <v>28</v>
      </c>
      <c r="I143" s="2" t="s">
        <v>845</v>
      </c>
      <c r="J143" s="2" t="s">
        <v>903</v>
      </c>
    </row>
    <row r="144" spans="1:10">
      <c r="A144" s="2" t="s">
        <v>395</v>
      </c>
      <c r="B144" s="2">
        <v>6</v>
      </c>
      <c r="C144" s="2">
        <v>46306547</v>
      </c>
      <c r="D144" s="2" t="s">
        <v>364</v>
      </c>
      <c r="E144" s="2" t="s">
        <v>396</v>
      </c>
      <c r="F144" s="2" t="s">
        <v>81</v>
      </c>
      <c r="G144" s="2" t="s">
        <v>82</v>
      </c>
      <c r="H144" s="2" t="s">
        <v>28</v>
      </c>
      <c r="I144" s="2" t="s">
        <v>845</v>
      </c>
      <c r="J144" s="2" t="s">
        <v>903</v>
      </c>
    </row>
    <row r="145" spans="1:10">
      <c r="A145" s="2" t="s">
        <v>397</v>
      </c>
      <c r="B145" s="2">
        <v>6</v>
      </c>
      <c r="C145" s="2">
        <v>55719867</v>
      </c>
      <c r="D145" s="2" t="s">
        <v>398</v>
      </c>
      <c r="E145" s="2" t="s">
        <v>399</v>
      </c>
      <c r="F145" s="2" t="s">
        <v>81</v>
      </c>
      <c r="G145" s="2" t="s">
        <v>82</v>
      </c>
      <c r="H145" s="2" t="s">
        <v>28</v>
      </c>
      <c r="I145" s="2" t="s">
        <v>845</v>
      </c>
      <c r="J145" s="2" t="s">
        <v>903</v>
      </c>
    </row>
    <row r="146" spans="1:10">
      <c r="A146" s="2" t="s">
        <v>423</v>
      </c>
      <c r="B146" s="2">
        <v>7</v>
      </c>
      <c r="C146" s="2">
        <v>7253520</v>
      </c>
      <c r="D146" s="2" t="s">
        <v>424</v>
      </c>
      <c r="E146" s="2" t="s">
        <v>425</v>
      </c>
      <c r="F146" s="2" t="s">
        <v>81</v>
      </c>
      <c r="G146" s="2" t="s">
        <v>82</v>
      </c>
      <c r="H146" s="2" t="s">
        <v>28</v>
      </c>
      <c r="I146" s="2" t="s">
        <v>845</v>
      </c>
      <c r="J146" s="2" t="s">
        <v>903</v>
      </c>
    </row>
    <row r="147" spans="1:10">
      <c r="A147" s="2" t="s">
        <v>434</v>
      </c>
      <c r="B147" s="2">
        <v>7</v>
      </c>
      <c r="C147" s="2">
        <v>120780483</v>
      </c>
      <c r="D147" s="2" t="s">
        <v>435</v>
      </c>
      <c r="E147" s="2" t="s">
        <v>436</v>
      </c>
      <c r="F147" s="2" t="s">
        <v>81</v>
      </c>
      <c r="G147" s="2" t="s">
        <v>82</v>
      </c>
      <c r="H147" s="2" t="s">
        <v>28</v>
      </c>
      <c r="I147" s="2" t="s">
        <v>845</v>
      </c>
      <c r="J147" s="2" t="s">
        <v>903</v>
      </c>
    </row>
    <row r="148" spans="1:10">
      <c r="A148" s="2" t="s">
        <v>437</v>
      </c>
      <c r="B148" s="2">
        <v>7</v>
      </c>
      <c r="C148" s="2">
        <v>121987158</v>
      </c>
      <c r="D148" s="2" t="s">
        <v>438</v>
      </c>
      <c r="E148" s="2" t="s">
        <v>439</v>
      </c>
      <c r="F148" s="2" t="s">
        <v>81</v>
      </c>
      <c r="G148" s="2" t="s">
        <v>82</v>
      </c>
      <c r="H148" s="2" t="s">
        <v>28</v>
      </c>
      <c r="I148" s="2" t="s">
        <v>845</v>
      </c>
      <c r="J148" s="2" t="s">
        <v>903</v>
      </c>
    </row>
    <row r="149" spans="1:10">
      <c r="A149" s="2" t="s">
        <v>476</v>
      </c>
      <c r="B149" s="2">
        <v>8</v>
      </c>
      <c r="C149" s="2">
        <v>26453105</v>
      </c>
      <c r="D149" s="2" t="s">
        <v>477</v>
      </c>
      <c r="E149" s="2" t="s">
        <v>478</v>
      </c>
      <c r="F149" s="2" t="s">
        <v>81</v>
      </c>
      <c r="G149" s="2" t="s">
        <v>82</v>
      </c>
      <c r="H149" s="2" t="s">
        <v>28</v>
      </c>
      <c r="I149" s="2" t="s">
        <v>845</v>
      </c>
      <c r="J149" s="2" t="s">
        <v>903</v>
      </c>
    </row>
    <row r="150" spans="1:10">
      <c r="A150" s="2" t="s">
        <v>485</v>
      </c>
      <c r="B150" s="2">
        <v>8</v>
      </c>
      <c r="C150" s="2">
        <v>109599969</v>
      </c>
      <c r="D150" s="2" t="s">
        <v>456</v>
      </c>
      <c r="E150" s="2" t="s">
        <v>486</v>
      </c>
      <c r="F150" s="2" t="s">
        <v>81</v>
      </c>
      <c r="G150" s="2" t="s">
        <v>82</v>
      </c>
      <c r="H150" s="2" t="s">
        <v>28</v>
      </c>
      <c r="I150" s="2" t="s">
        <v>845</v>
      </c>
      <c r="J150" s="2" t="s">
        <v>903</v>
      </c>
    </row>
    <row r="151" spans="1:10">
      <c r="A151" s="2" t="s">
        <v>487</v>
      </c>
      <c r="B151" s="2">
        <v>8</v>
      </c>
      <c r="C151" s="2">
        <v>116624879</v>
      </c>
      <c r="D151" s="2" t="s">
        <v>488</v>
      </c>
      <c r="E151" s="2" t="s">
        <v>489</v>
      </c>
      <c r="F151" s="2" t="s">
        <v>81</v>
      </c>
      <c r="G151" s="2" t="s">
        <v>82</v>
      </c>
      <c r="H151" s="2" t="s">
        <v>28</v>
      </c>
      <c r="I151" s="2" t="s">
        <v>845</v>
      </c>
      <c r="J151" s="2" t="s">
        <v>903</v>
      </c>
    </row>
    <row r="152" spans="1:10">
      <c r="A152" s="2" t="s">
        <v>522</v>
      </c>
      <c r="B152" s="2">
        <v>9</v>
      </c>
      <c r="C152" s="2">
        <v>14480820</v>
      </c>
      <c r="D152" s="2" t="s">
        <v>523</v>
      </c>
      <c r="E152" s="2" t="s">
        <v>524</v>
      </c>
      <c r="F152" s="2" t="s">
        <v>81</v>
      </c>
      <c r="G152" s="2" t="s">
        <v>82</v>
      </c>
      <c r="H152" s="2" t="s">
        <v>28</v>
      </c>
      <c r="I152" s="2" t="s">
        <v>845</v>
      </c>
      <c r="J152" s="2" t="s">
        <v>903</v>
      </c>
    </row>
    <row r="153" spans="1:10">
      <c r="A153" s="2" t="s">
        <v>528</v>
      </c>
      <c r="B153" s="2">
        <v>9</v>
      </c>
      <c r="C153" s="2">
        <v>111371123</v>
      </c>
      <c r="D153" s="2" t="s">
        <v>529</v>
      </c>
      <c r="E153" s="2" t="s">
        <v>530</v>
      </c>
      <c r="F153" s="2" t="s">
        <v>81</v>
      </c>
      <c r="G153" s="2" t="s">
        <v>82</v>
      </c>
      <c r="H153" s="2" t="s">
        <v>28</v>
      </c>
      <c r="I153" s="2" t="s">
        <v>845</v>
      </c>
      <c r="J153" s="2" t="s">
        <v>903</v>
      </c>
    </row>
    <row r="154" spans="1:10">
      <c r="A154" s="2" t="s">
        <v>566</v>
      </c>
      <c r="B154" s="2">
        <v>10</v>
      </c>
      <c r="C154" s="2">
        <v>97259560</v>
      </c>
      <c r="D154" s="2" t="s">
        <v>567</v>
      </c>
      <c r="E154" s="2" t="s">
        <v>568</v>
      </c>
      <c r="F154" s="2" t="s">
        <v>81</v>
      </c>
      <c r="G154" s="2" t="s">
        <v>82</v>
      </c>
      <c r="H154" s="2" t="s">
        <v>28</v>
      </c>
      <c r="I154" s="2" t="s">
        <v>845</v>
      </c>
      <c r="J154" s="2" t="s">
        <v>903</v>
      </c>
    </row>
    <row r="155" spans="1:10">
      <c r="A155" s="2" t="s">
        <v>620</v>
      </c>
      <c r="B155" s="2">
        <v>12</v>
      </c>
      <c r="C155" s="2">
        <v>65856151</v>
      </c>
      <c r="D155" s="2" t="s">
        <v>603</v>
      </c>
      <c r="E155" s="2" t="s">
        <v>621</v>
      </c>
      <c r="F155" s="2" t="s">
        <v>81</v>
      </c>
      <c r="G155" s="2" t="s">
        <v>82</v>
      </c>
      <c r="H155" s="2" t="s">
        <v>28</v>
      </c>
      <c r="I155" s="2" t="s">
        <v>845</v>
      </c>
      <c r="J155" s="2" t="s">
        <v>903</v>
      </c>
    </row>
    <row r="156" spans="1:10">
      <c r="A156" s="2" t="s">
        <v>622</v>
      </c>
      <c r="B156" s="2">
        <v>12</v>
      </c>
      <c r="C156" s="2">
        <v>77927796</v>
      </c>
      <c r="D156" s="2" t="s">
        <v>623</v>
      </c>
      <c r="E156" s="2" t="s">
        <v>624</v>
      </c>
      <c r="F156" s="2" t="s">
        <v>81</v>
      </c>
      <c r="G156" s="2" t="s">
        <v>82</v>
      </c>
      <c r="H156" s="2" t="s">
        <v>28</v>
      </c>
      <c r="I156" s="2" t="s">
        <v>845</v>
      </c>
      <c r="J156" s="2" t="s">
        <v>903</v>
      </c>
    </row>
    <row r="157" spans="1:10">
      <c r="A157" s="2" t="s">
        <v>626</v>
      </c>
      <c r="B157" s="2">
        <v>12</v>
      </c>
      <c r="C157" s="2">
        <v>85881917</v>
      </c>
      <c r="D157" s="2" t="s">
        <v>592</v>
      </c>
      <c r="E157" s="2" t="s">
        <v>627</v>
      </c>
      <c r="F157" s="2" t="s">
        <v>81</v>
      </c>
      <c r="G157" s="2" t="s">
        <v>82</v>
      </c>
      <c r="H157" s="2" t="s">
        <v>28</v>
      </c>
      <c r="I157" s="2" t="s">
        <v>845</v>
      </c>
      <c r="J157" s="2" t="s">
        <v>903</v>
      </c>
    </row>
    <row r="158" spans="1:10">
      <c r="A158" s="2" t="s">
        <v>643</v>
      </c>
      <c r="B158" s="2">
        <v>13</v>
      </c>
      <c r="C158" s="2">
        <v>95508654</v>
      </c>
      <c r="D158" s="2" t="s">
        <v>632</v>
      </c>
      <c r="E158" s="2" t="s">
        <v>644</v>
      </c>
      <c r="F158" s="2" t="s">
        <v>81</v>
      </c>
      <c r="G158" s="2" t="s">
        <v>82</v>
      </c>
      <c r="H158" s="2" t="s">
        <v>28</v>
      </c>
      <c r="I158" s="2" t="s">
        <v>845</v>
      </c>
      <c r="J158" s="2" t="s">
        <v>903</v>
      </c>
    </row>
    <row r="159" spans="1:10">
      <c r="A159" s="2" t="s">
        <v>683</v>
      </c>
      <c r="B159" s="2">
        <v>14</v>
      </c>
      <c r="C159" s="2">
        <v>99521392</v>
      </c>
      <c r="D159" s="2" t="s">
        <v>652</v>
      </c>
      <c r="E159" s="2" t="s">
        <v>682</v>
      </c>
      <c r="F159" s="2" t="s">
        <v>81</v>
      </c>
      <c r="G159" s="2" t="s">
        <v>82</v>
      </c>
      <c r="H159" s="2" t="s">
        <v>28</v>
      </c>
      <c r="I159" s="2" t="s">
        <v>845</v>
      </c>
      <c r="J159" s="2" t="s">
        <v>903</v>
      </c>
    </row>
    <row r="160" spans="1:10">
      <c r="A160" s="2" t="s">
        <v>717</v>
      </c>
      <c r="B160" s="2">
        <v>15</v>
      </c>
      <c r="C160" s="2">
        <v>84578364</v>
      </c>
      <c r="D160" s="2" t="s">
        <v>718</v>
      </c>
      <c r="E160" s="2" t="s">
        <v>719</v>
      </c>
      <c r="F160" s="2" t="s">
        <v>81</v>
      </c>
      <c r="G160" s="2" t="s">
        <v>82</v>
      </c>
      <c r="H160" s="2" t="s">
        <v>28</v>
      </c>
      <c r="I160" s="2" t="s">
        <v>845</v>
      </c>
      <c r="J160" s="2" t="s">
        <v>903</v>
      </c>
    </row>
    <row r="161" spans="1:10">
      <c r="A161" s="2" t="s">
        <v>759</v>
      </c>
      <c r="B161" s="2">
        <v>17</v>
      </c>
      <c r="C161" s="2">
        <v>7452977</v>
      </c>
      <c r="D161" s="2" t="s">
        <v>760</v>
      </c>
      <c r="E161" s="2" t="s">
        <v>761</v>
      </c>
      <c r="F161" s="2" t="s">
        <v>81</v>
      </c>
      <c r="G161" s="2" t="s">
        <v>82</v>
      </c>
      <c r="H161" s="2" t="s">
        <v>28</v>
      </c>
      <c r="I161" s="2" t="s">
        <v>845</v>
      </c>
      <c r="J161" s="2" t="s">
        <v>903</v>
      </c>
    </row>
    <row r="162" spans="1:10">
      <c r="A162" s="2" t="s">
        <v>770</v>
      </c>
      <c r="B162" s="2">
        <v>18</v>
      </c>
      <c r="C162" s="2">
        <v>41543937</v>
      </c>
      <c r="D162" s="2" t="s">
        <v>771</v>
      </c>
      <c r="E162" s="2" t="s">
        <v>772</v>
      </c>
      <c r="F162" s="2" t="s">
        <v>81</v>
      </c>
      <c r="G162" s="2" t="s">
        <v>82</v>
      </c>
      <c r="H162" s="2" t="s">
        <v>28</v>
      </c>
      <c r="I162" s="2" t="s">
        <v>845</v>
      </c>
      <c r="J162" s="2" t="s">
        <v>903</v>
      </c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Hang, Emily</cp:lastModifiedBy>
  <cp:revision/>
  <dcterms:created xsi:type="dcterms:W3CDTF">2023-08-11T14:33:53Z</dcterms:created>
  <dcterms:modified xsi:type="dcterms:W3CDTF">2024-01-24T19:18:25Z</dcterms:modified>
  <cp:category/>
  <cp:contentStatus/>
</cp:coreProperties>
</file>