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G:\My Drive\Documents\side projects\Lombard_Steyn_human-burials\IronAge_proj\"/>
    </mc:Choice>
  </mc:AlternateContent>
  <xr:revisionPtr revIDLastSave="0" documentId="13_ncr:1_{6843E2A4-8495-486B-8259-32785E3F43B9}" xr6:coauthVersionLast="36" xr6:coauthVersionMax="47" xr10:uidLastSave="{00000000-0000-0000-0000-000000000000}"/>
  <bookViews>
    <workbookView xWindow="0" yWindow="0" windowWidth="15840" windowHeight="10845" xr2:uid="{AD64DEFC-6580-CC4F-B36F-8F6CE329F79F}"/>
  </bookViews>
  <sheets>
    <sheet name="Data" sheetId="1" r:id="rId1"/>
    <sheet name="Codes" sheetId="4" r:id="rId2"/>
    <sheet name="Refs" sheetId="2" r:id="rId3"/>
    <sheet name="non_burial_dates" sheetId="5" r:id="rId4"/>
  </sheets>
  <definedNames>
    <definedName name="_xlnm._FilterDatabase" localSheetId="0" hidden="1">Data!$A$1:$R$315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5" i="1" l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<sst xmlns="http://schemas.openxmlformats.org/spreadsheetml/2006/main" count="4231" uniqueCount="1159">
  <si>
    <t>Repository</t>
  </si>
  <si>
    <t>Map#</t>
  </si>
  <si>
    <t>DecdegS</t>
  </si>
  <si>
    <t>DecdegE</t>
  </si>
  <si>
    <t>Unique ID</t>
  </si>
  <si>
    <t>OxCal_cmd</t>
  </si>
  <si>
    <t>OxCal code</t>
  </si>
  <si>
    <t>Date</t>
  </si>
  <si>
    <t>Archaeological phase</t>
  </si>
  <si>
    <t>Site type</t>
  </si>
  <si>
    <t>Sex</t>
  </si>
  <si>
    <t>Age</t>
  </si>
  <si>
    <t>Publications</t>
  </si>
  <si>
    <t>Comments</t>
  </si>
  <si>
    <t>Quality</t>
  </si>
  <si>
    <t>Region</t>
  </si>
  <si>
    <t>Wits Dart Collection</t>
  </si>
  <si>
    <t>A4143</t>
  </si>
  <si>
    <t>Broederstroom A4143</t>
  </si>
  <si>
    <t>R_Simulate</t>
  </si>
  <si>
    <t>Sim1</t>
  </si>
  <si>
    <t>Early Iron Age</t>
  </si>
  <si>
    <t>Open-air</t>
  </si>
  <si>
    <t>Female</t>
  </si>
  <si>
    <t>Adult</t>
  </si>
  <si>
    <t>Medium</t>
  </si>
  <si>
    <t>NW</t>
  </si>
  <si>
    <t>A4144a</t>
  </si>
  <si>
    <t>Broederstroom A4144a</t>
  </si>
  <si>
    <t>Sim2</t>
  </si>
  <si>
    <t>A4144b</t>
  </si>
  <si>
    <t>Broederstroom A4144b</t>
  </si>
  <si>
    <t>Sim3</t>
  </si>
  <si>
    <t>Not accessioned</t>
  </si>
  <si>
    <t>Broederstroom burial 10</t>
  </si>
  <si>
    <t>Sim4</t>
  </si>
  <si>
    <t>De Villiers 1981 (unpublished report)</t>
  </si>
  <si>
    <t>Broederstroom burial 2</t>
  </si>
  <si>
    <t>Sim5</t>
  </si>
  <si>
    <t>Not accesioned</t>
  </si>
  <si>
    <t>Broederstroom burial 7</t>
  </si>
  <si>
    <t>Sim6</t>
  </si>
  <si>
    <t>Broederstroom burial 8</t>
  </si>
  <si>
    <t>Sim7</t>
  </si>
  <si>
    <t>Broederstroom burial 9</t>
  </si>
  <si>
    <t>Sim8</t>
  </si>
  <si>
    <t>WA30</t>
  </si>
  <si>
    <t>Broederstroom WA30</t>
  </si>
  <si>
    <t>Sim9</t>
  </si>
  <si>
    <t>WA31b</t>
  </si>
  <si>
    <t>Broederstroom WA31b</t>
  </si>
  <si>
    <t>Sim10</t>
  </si>
  <si>
    <t>Juvenile</t>
  </si>
  <si>
    <t>National Museum Bloemfontein</t>
  </si>
  <si>
    <t>NMB1571</t>
  </si>
  <si>
    <t>Buispoort NMB1571</t>
  </si>
  <si>
    <t>R_Date</t>
  </si>
  <si>
    <t>Pta-5229</t>
  </si>
  <si>
    <t>Late Iron Age</t>
  </si>
  <si>
    <t>Stone wall</t>
  </si>
  <si>
    <t>Direct</t>
  </si>
  <si>
    <t>NMB1590</t>
  </si>
  <si>
    <t>Buispoort NMB1590</t>
  </si>
  <si>
    <t>Van Hoepen &amp; Hoffman 1935</t>
  </si>
  <si>
    <t>NMB1591</t>
  </si>
  <si>
    <t>Buispoort NMB1591</t>
  </si>
  <si>
    <t>NMB1592</t>
  </si>
  <si>
    <t>Buispoort NMB1592</t>
  </si>
  <si>
    <t>NMB1593</t>
  </si>
  <si>
    <t>Buispoort NMB1593</t>
  </si>
  <si>
    <t>NMB1594</t>
  </si>
  <si>
    <t>Buispoort NMB1594</t>
  </si>
  <si>
    <t>Poor</t>
  </si>
  <si>
    <t>KwaZulu-Natal Museum</t>
  </si>
  <si>
    <t>KZ2009/023 (old Dbn Museum 3814)</t>
  </si>
  <si>
    <t>Champagne Castle KZ2009/023</t>
  </si>
  <si>
    <t>Beta-398218</t>
  </si>
  <si>
    <t>unknown</t>
  </si>
  <si>
    <t>A 4237/4231</t>
  </si>
  <si>
    <t>Clarens A4237/4231</t>
  </si>
  <si>
    <t>Ua-61831</t>
  </si>
  <si>
    <t>Middle Iron Age</t>
  </si>
  <si>
    <t>Male</t>
  </si>
  <si>
    <t>A4238</t>
  </si>
  <si>
    <t>Clarens A4238</t>
  </si>
  <si>
    <t>A4239</t>
  </si>
  <si>
    <t>Clarens A4239</t>
  </si>
  <si>
    <t>A4240</t>
  </si>
  <si>
    <t>Clarens A4240</t>
  </si>
  <si>
    <t>A4241</t>
  </si>
  <si>
    <t>Clarens A4241</t>
  </si>
  <si>
    <t>A4242</t>
  </si>
  <si>
    <t>Clarens A4242</t>
  </si>
  <si>
    <t>A4243</t>
  </si>
  <si>
    <t>Clarens A4243</t>
  </si>
  <si>
    <t>A4244</t>
  </si>
  <si>
    <t>Clarens A4244</t>
  </si>
  <si>
    <t>A4245</t>
  </si>
  <si>
    <t>Clarens A4245</t>
  </si>
  <si>
    <t>Infant</t>
  </si>
  <si>
    <t>A4246</t>
  </si>
  <si>
    <t>Clarens A4246</t>
  </si>
  <si>
    <t>A4326</t>
  </si>
  <si>
    <t>Clarens A4326</t>
  </si>
  <si>
    <t>University of Pretoria</t>
  </si>
  <si>
    <t>UP80</t>
  </si>
  <si>
    <t>Cyferkuil UP80</t>
  </si>
  <si>
    <t>Pta-7612</t>
  </si>
  <si>
    <t>UP94</t>
  </si>
  <si>
    <t>Cyferkuil UP94</t>
  </si>
  <si>
    <t xml:space="preserve">Sim </t>
  </si>
  <si>
    <t>Good</t>
  </si>
  <si>
    <t>Diamant UNISA1</t>
  </si>
  <si>
    <t>Sim 1</t>
  </si>
  <si>
    <t>Diamant UNISA2</t>
  </si>
  <si>
    <t>Sim 2</t>
  </si>
  <si>
    <t>Diamant UNISA3</t>
  </si>
  <si>
    <t>Sim 3</t>
  </si>
  <si>
    <t>A410</t>
  </si>
  <si>
    <t>Eersteling A410</t>
  </si>
  <si>
    <t>Pta-5224</t>
  </si>
  <si>
    <t>Eersteling A410b</t>
  </si>
  <si>
    <t>Eersteling A410c</t>
  </si>
  <si>
    <t>Eersteling A410d</t>
  </si>
  <si>
    <t>Eersteling A410e</t>
  </si>
  <si>
    <t>UP17a</t>
  </si>
  <si>
    <t>Eggo Cave UP17a</t>
  </si>
  <si>
    <t>Ua-63922</t>
  </si>
  <si>
    <t>Cave</t>
  </si>
  <si>
    <t>NE</t>
  </si>
  <si>
    <t>KZ1925/037 (old 2530)</t>
  </si>
  <si>
    <t>Eland Cave KZ1925/037</t>
  </si>
  <si>
    <t>Beta-398219</t>
  </si>
  <si>
    <t>A414</t>
  </si>
  <si>
    <t>Ellerton Mine A414</t>
  </si>
  <si>
    <t>Pta-4973 or 4937?</t>
  </si>
  <si>
    <t>Adolescent</t>
  </si>
  <si>
    <t>Morris 1992</t>
  </si>
  <si>
    <t>A416</t>
  </si>
  <si>
    <t>Ellerton Mine A415</t>
  </si>
  <si>
    <t>Sim</t>
  </si>
  <si>
    <t>Fetus/neonate</t>
  </si>
  <si>
    <t>Wells 1935b</t>
  </si>
  <si>
    <t>KZ2009/006 (old Dbn Museum 4381)</t>
  </si>
  <si>
    <t>Fynnlands KZ2009/006</t>
  </si>
  <si>
    <t>Pta-5789</t>
  </si>
  <si>
    <t>UP138</t>
  </si>
  <si>
    <t>Hamilton UP138</t>
  </si>
  <si>
    <t>Pta-016</t>
  </si>
  <si>
    <t>Ash midden</t>
  </si>
  <si>
    <t>Boshoff &amp; Steyn 2000</t>
  </si>
  <si>
    <t>UP1</t>
  </si>
  <si>
    <t>Happyrest UP1</t>
  </si>
  <si>
    <t>Pta-2612</t>
  </si>
  <si>
    <t>UP2</t>
  </si>
  <si>
    <t>Happyrest UP2</t>
  </si>
  <si>
    <t>Ua-63920</t>
  </si>
  <si>
    <t>A233</t>
  </si>
  <si>
    <t>Heilbron A233</t>
  </si>
  <si>
    <t>Pta-5218</t>
  </si>
  <si>
    <t>HKF7</t>
  </si>
  <si>
    <t>Hoekfontein HKF7</t>
  </si>
  <si>
    <t>Pta-8858</t>
  </si>
  <si>
    <t>Nienaber &amp; Steyn 2005</t>
  </si>
  <si>
    <t>HKF9</t>
  </si>
  <si>
    <t>Hoekfontein HKF9</t>
  </si>
  <si>
    <t>Pta-8864</t>
  </si>
  <si>
    <t>UP13</t>
  </si>
  <si>
    <t>Hole-in-the-wall UP13</t>
  </si>
  <si>
    <t>Ua-61832</t>
  </si>
  <si>
    <t>Hut burial</t>
  </si>
  <si>
    <t>UP210</t>
  </si>
  <si>
    <t>Imbali UP210</t>
  </si>
  <si>
    <t>UP25</t>
  </si>
  <si>
    <t>K1; UP25</t>
  </si>
  <si>
    <t>Under overhanging rock</t>
  </si>
  <si>
    <t>Steyn 1995</t>
  </si>
  <si>
    <t>A1702</t>
  </si>
  <si>
    <t>K2 A1702</t>
  </si>
  <si>
    <t>A1703a</t>
  </si>
  <si>
    <t>K2 A1703a</t>
  </si>
  <si>
    <t>A1703b</t>
  </si>
  <si>
    <t>K2 A1703b</t>
  </si>
  <si>
    <t>Sim 4</t>
  </si>
  <si>
    <t>A1703c</t>
  </si>
  <si>
    <t>K2 A1703c</t>
  </si>
  <si>
    <t>Sim 5</t>
  </si>
  <si>
    <t>A1705</t>
  </si>
  <si>
    <t>K2 A1705; KS4a(2)</t>
  </si>
  <si>
    <t>Sim 6</t>
  </si>
  <si>
    <t>K2 A1705; KS4b</t>
  </si>
  <si>
    <t>Sim 7</t>
  </si>
  <si>
    <t>A1706</t>
  </si>
  <si>
    <t>K2 A1706; KS5c</t>
  </si>
  <si>
    <t>Sim 8</t>
  </si>
  <si>
    <t>K2 A1706; KS5d</t>
  </si>
  <si>
    <t>Sim 9</t>
  </si>
  <si>
    <t>K2 A1706; KS5e</t>
  </si>
  <si>
    <t>Sim 10</t>
  </si>
  <si>
    <t>A1707a</t>
  </si>
  <si>
    <t>K2 A1707a; KS6a</t>
  </si>
  <si>
    <t>Sim 11</t>
  </si>
  <si>
    <t>A1707b</t>
  </si>
  <si>
    <t>K2 A1707b; KS6b</t>
  </si>
  <si>
    <t>Sim 12</t>
  </si>
  <si>
    <t>Neonate</t>
  </si>
  <si>
    <t>A1707c</t>
  </si>
  <si>
    <t>K2 A1707c; KS6c</t>
  </si>
  <si>
    <t>Sim 13</t>
  </si>
  <si>
    <t>A1708</t>
  </si>
  <si>
    <t>K2 A1708; KS7</t>
  </si>
  <si>
    <t>Sim 14</t>
  </si>
  <si>
    <t>A1710</t>
  </si>
  <si>
    <t>K2 A1710; KS9</t>
  </si>
  <si>
    <t>Sim 15</t>
  </si>
  <si>
    <t>A1711</t>
  </si>
  <si>
    <t>K2 A1711; KS10</t>
  </si>
  <si>
    <t>Sim 16</t>
  </si>
  <si>
    <t>A1712</t>
  </si>
  <si>
    <t>K2 A1712; KS11</t>
  </si>
  <si>
    <t>Sim 17</t>
  </si>
  <si>
    <t>A1713</t>
  </si>
  <si>
    <t>K2 A1713; KS12</t>
  </si>
  <si>
    <t>Sim 18</t>
  </si>
  <si>
    <t>Juvenile/adolescent</t>
  </si>
  <si>
    <t>A1714</t>
  </si>
  <si>
    <t>K2 A1714; KS13</t>
  </si>
  <si>
    <t>Sim 19</t>
  </si>
  <si>
    <t>A1715</t>
  </si>
  <si>
    <t>K2 A1715; KS14</t>
  </si>
  <si>
    <t>Sim 20</t>
  </si>
  <si>
    <t>A1715a</t>
  </si>
  <si>
    <t>K2 A1715a; KS14a</t>
  </si>
  <si>
    <t>Sim 21</t>
  </si>
  <si>
    <t>A1716</t>
  </si>
  <si>
    <t>K2 A1716; KS15</t>
  </si>
  <si>
    <t>Sim 22</t>
  </si>
  <si>
    <t>A1716a</t>
  </si>
  <si>
    <t>K2 A1716a; KS15a</t>
  </si>
  <si>
    <t>Sim 23</t>
  </si>
  <si>
    <t>A1717</t>
  </si>
  <si>
    <t>K2 A1717; KS16</t>
  </si>
  <si>
    <t>Sim 24</t>
  </si>
  <si>
    <t>A1718</t>
  </si>
  <si>
    <t>K2 A1718; KS17</t>
  </si>
  <si>
    <t>Sim 25</t>
  </si>
  <si>
    <t>A1719</t>
  </si>
  <si>
    <t>K2 A1719; KS18</t>
  </si>
  <si>
    <t>Sim 26</t>
  </si>
  <si>
    <t>A1720a</t>
  </si>
  <si>
    <t>K2 A1720a; KS19a</t>
  </si>
  <si>
    <t>Sim 27</t>
  </si>
  <si>
    <t>A1720b</t>
  </si>
  <si>
    <t>K2 A1720b; KS19b</t>
  </si>
  <si>
    <t>Sim 28</t>
  </si>
  <si>
    <t>A1721</t>
  </si>
  <si>
    <t>K2 A1721; KS20</t>
  </si>
  <si>
    <t>Sim 29</t>
  </si>
  <si>
    <t>A1722</t>
  </si>
  <si>
    <t>K2 A1722; KS21</t>
  </si>
  <si>
    <t>Sim 30</t>
  </si>
  <si>
    <t>A1723</t>
  </si>
  <si>
    <t>K2 A1723; KS22</t>
  </si>
  <si>
    <t>Sim 31</t>
  </si>
  <si>
    <t>A1724</t>
  </si>
  <si>
    <t>K2 A1724; KS23</t>
  </si>
  <si>
    <t>Sim 32</t>
  </si>
  <si>
    <t>A1725</t>
  </si>
  <si>
    <t>K2 A1725; KS24a</t>
  </si>
  <si>
    <t>Sim 33</t>
  </si>
  <si>
    <t>K2 A1725; KS24b</t>
  </si>
  <si>
    <t>Sim 34</t>
  </si>
  <si>
    <t>A1726</t>
  </si>
  <si>
    <t>K2 A1726; KS25</t>
  </si>
  <si>
    <t>Sim 35</t>
  </si>
  <si>
    <t>A1727</t>
  </si>
  <si>
    <t>K2 A1727; KS26</t>
  </si>
  <si>
    <t>Sim 36</t>
  </si>
  <si>
    <t>A1728</t>
  </si>
  <si>
    <t>K2 A1728; KS27a</t>
  </si>
  <si>
    <t>Sim 37</t>
  </si>
  <si>
    <t>K2 A1728; KS27b</t>
  </si>
  <si>
    <t>Sim 38</t>
  </si>
  <si>
    <t>A1729</t>
  </si>
  <si>
    <t>K2 A1729; KS28</t>
  </si>
  <si>
    <t>Sim 39</t>
  </si>
  <si>
    <t>A1730</t>
  </si>
  <si>
    <t>K2 A1730; KS29</t>
  </si>
  <si>
    <t>Sim 40</t>
  </si>
  <si>
    <t>A1731</t>
  </si>
  <si>
    <t>K2 A1731; KS30a</t>
  </si>
  <si>
    <t>Sim 41</t>
  </si>
  <si>
    <t>K2 A1731; KS30b</t>
  </si>
  <si>
    <t>Sim 42</t>
  </si>
  <si>
    <t>A1732</t>
  </si>
  <si>
    <t>K2 A1732; KS31</t>
  </si>
  <si>
    <t>Sim 43</t>
  </si>
  <si>
    <t>A1733</t>
  </si>
  <si>
    <t>K2 A1733; KS32</t>
  </si>
  <si>
    <t>Sim 44</t>
  </si>
  <si>
    <t>A1734</t>
  </si>
  <si>
    <t>K2 A1734; KS33</t>
  </si>
  <si>
    <t>Sim 45</t>
  </si>
  <si>
    <t>A1735</t>
  </si>
  <si>
    <t>K2 A1735; KS34</t>
  </si>
  <si>
    <t>Sim 46</t>
  </si>
  <si>
    <t>A1736</t>
  </si>
  <si>
    <t>K2 A1736; KS35</t>
  </si>
  <si>
    <t>Sim 47</t>
  </si>
  <si>
    <t>A1737</t>
  </si>
  <si>
    <t>K2 A1737; KS36a</t>
  </si>
  <si>
    <t>Sim 48</t>
  </si>
  <si>
    <t>K2 A1737; KS36b</t>
  </si>
  <si>
    <t>Sim 49</t>
  </si>
  <si>
    <t>K2 A1737; KS36c</t>
  </si>
  <si>
    <t>Sim 50</t>
  </si>
  <si>
    <t>A1738</t>
  </si>
  <si>
    <t>K2 A1738; KS37</t>
  </si>
  <si>
    <t>Sim 51</t>
  </si>
  <si>
    <t>A1739</t>
  </si>
  <si>
    <t>K2 A1739; KS38</t>
  </si>
  <si>
    <t>Sim 52</t>
  </si>
  <si>
    <t>A1740</t>
  </si>
  <si>
    <t>K2 A1740; KS39</t>
  </si>
  <si>
    <t>Sim 53</t>
  </si>
  <si>
    <t>A1741</t>
  </si>
  <si>
    <t>K2 A1741; KS40</t>
  </si>
  <si>
    <t>Sim 54</t>
  </si>
  <si>
    <t>A1742</t>
  </si>
  <si>
    <t>K2 A1742; KS41</t>
  </si>
  <si>
    <t>Sim 55</t>
  </si>
  <si>
    <t>A1743</t>
  </si>
  <si>
    <t>K2 A1743; KS42</t>
  </si>
  <si>
    <t>Sim 56</t>
  </si>
  <si>
    <t>A1744</t>
  </si>
  <si>
    <t>K2 A1744; KS43</t>
  </si>
  <si>
    <t>Sim 57</t>
  </si>
  <si>
    <t>A1745</t>
  </si>
  <si>
    <t>K2 A1745; KS44</t>
  </si>
  <si>
    <t>Sim 58</t>
  </si>
  <si>
    <t>A1746</t>
  </si>
  <si>
    <t>K2 A1746; KS45</t>
  </si>
  <si>
    <t>Sim 59</t>
  </si>
  <si>
    <t>A1747</t>
  </si>
  <si>
    <t>K2 A1747 ; KS46</t>
  </si>
  <si>
    <t>Sim 60</t>
  </si>
  <si>
    <t>A1748</t>
  </si>
  <si>
    <t>K2 A1748; KS47</t>
  </si>
  <si>
    <t>Sim 61</t>
  </si>
  <si>
    <t>A1749</t>
  </si>
  <si>
    <t>K2 A1749; KS48</t>
  </si>
  <si>
    <t>Sim 62</t>
  </si>
  <si>
    <t>A1750</t>
  </si>
  <si>
    <t>K2 A1750; KS49</t>
  </si>
  <si>
    <t>Sim 63</t>
  </si>
  <si>
    <t>A1751</t>
  </si>
  <si>
    <t>K2 A1751; KS51</t>
  </si>
  <si>
    <t>Sim 64</t>
  </si>
  <si>
    <t>A1752</t>
  </si>
  <si>
    <t>K2 A1752; KS52a</t>
  </si>
  <si>
    <t>Sim 65</t>
  </si>
  <si>
    <t>K2 A1752; KS52b</t>
  </si>
  <si>
    <t>Sim 66</t>
  </si>
  <si>
    <t>A1753</t>
  </si>
  <si>
    <t>K2 A1753; KS53a</t>
  </si>
  <si>
    <t>Sim 67</t>
  </si>
  <si>
    <t>K2 A1753; KS53b</t>
  </si>
  <si>
    <t>Sim 68</t>
  </si>
  <si>
    <t>A1754a</t>
  </si>
  <si>
    <t>K2 A1754a; KS54</t>
  </si>
  <si>
    <t>Sim 69</t>
  </si>
  <si>
    <t>A1754b</t>
  </si>
  <si>
    <t>K2 A1754b; KS55</t>
  </si>
  <si>
    <t>Sim 70</t>
  </si>
  <si>
    <t>A1754c</t>
  </si>
  <si>
    <t>K2 A1754c; KS55</t>
  </si>
  <si>
    <t>Sim 71</t>
  </si>
  <si>
    <t>A1756</t>
  </si>
  <si>
    <t>K2 A1756; KS56</t>
  </si>
  <si>
    <t>Sim 72</t>
  </si>
  <si>
    <t>A1757</t>
  </si>
  <si>
    <t>K2 A1757; KS57</t>
  </si>
  <si>
    <t>Sim 73</t>
  </si>
  <si>
    <t>A1758</t>
  </si>
  <si>
    <t>K2 A1758; KS59</t>
  </si>
  <si>
    <t>Sim 74</t>
  </si>
  <si>
    <t>A1759</t>
  </si>
  <si>
    <t>K2 A1759; KS60</t>
  </si>
  <si>
    <t>Sim 75</t>
  </si>
  <si>
    <t>A1760</t>
  </si>
  <si>
    <t>K2 A1760; KS61</t>
  </si>
  <si>
    <t>Sim 76</t>
  </si>
  <si>
    <t>A1761</t>
  </si>
  <si>
    <t>K2 A1761; KS62</t>
  </si>
  <si>
    <t>Sim 77</t>
  </si>
  <si>
    <t>A1762</t>
  </si>
  <si>
    <t>K2 A1762; KS63</t>
  </si>
  <si>
    <t>Sim 78</t>
  </si>
  <si>
    <t>A1763</t>
  </si>
  <si>
    <t>K2 A1763; KS64</t>
  </si>
  <si>
    <t>Sim 79</t>
  </si>
  <si>
    <t>A1764</t>
  </si>
  <si>
    <t>K2 A1764; KS65</t>
  </si>
  <si>
    <t>Sim 80</t>
  </si>
  <si>
    <t>A1765</t>
  </si>
  <si>
    <t>K2 A1765; KS66</t>
  </si>
  <si>
    <t>Sim 81</t>
  </si>
  <si>
    <t>A1766</t>
  </si>
  <si>
    <t>K2 A1766; KS67a</t>
  </si>
  <si>
    <t>Sim 82</t>
  </si>
  <si>
    <t>K2 A1766; KS67b</t>
  </si>
  <si>
    <t>Sim 83</t>
  </si>
  <si>
    <t>A1767</t>
  </si>
  <si>
    <t>K2 A1767; KS68</t>
  </si>
  <si>
    <t>Sim 84</t>
  </si>
  <si>
    <t>A1768</t>
  </si>
  <si>
    <t>K2 A1768; KS69</t>
  </si>
  <si>
    <t>Sim 85</t>
  </si>
  <si>
    <t>A1769</t>
  </si>
  <si>
    <t>K2 A1769; KS70a</t>
  </si>
  <si>
    <t>Sim 86</t>
  </si>
  <si>
    <t>K2 A1769; KS70b</t>
  </si>
  <si>
    <t>Sim 87</t>
  </si>
  <si>
    <t>Museum specimen</t>
  </si>
  <si>
    <t>K2; KS58</t>
  </si>
  <si>
    <t>Sim 88</t>
  </si>
  <si>
    <t>K2; no number</t>
  </si>
  <si>
    <t>Sim 89</t>
  </si>
  <si>
    <t>UP19</t>
  </si>
  <si>
    <t>K2; UP19 (TS 2.G2)</t>
  </si>
  <si>
    <t>Sim 90</t>
  </si>
  <si>
    <t>UP20</t>
  </si>
  <si>
    <t>K2; UP20 (TS 2.G3)</t>
  </si>
  <si>
    <t>Sim 91</t>
  </si>
  <si>
    <t>UP21</t>
  </si>
  <si>
    <t>K2; UP21 (TS 2/3.G2)</t>
  </si>
  <si>
    <t>Sim 92</t>
  </si>
  <si>
    <t>UP22</t>
  </si>
  <si>
    <t>K2; UP22 (TS 5.G1)</t>
  </si>
  <si>
    <t>Sim 93</t>
  </si>
  <si>
    <t>UP24</t>
  </si>
  <si>
    <t>K2; UP24 (TS 5/2.G1)</t>
  </si>
  <si>
    <t>Sim 94</t>
  </si>
  <si>
    <t>UP30</t>
  </si>
  <si>
    <t>K2; UP30</t>
  </si>
  <si>
    <t>Sim 95</t>
  </si>
  <si>
    <t>Steyn et al 1998</t>
  </si>
  <si>
    <t>UP31</t>
  </si>
  <si>
    <t>K2; UP31</t>
  </si>
  <si>
    <t>Sim 96</t>
  </si>
  <si>
    <t>UP32</t>
  </si>
  <si>
    <t>K2; UP32</t>
  </si>
  <si>
    <t>Sim 97</t>
  </si>
  <si>
    <t>UP82</t>
  </si>
  <si>
    <t>K2; UP82</t>
  </si>
  <si>
    <t>Sim 98</t>
  </si>
  <si>
    <t>Steyn et al 1999</t>
  </si>
  <si>
    <t>UP86</t>
  </si>
  <si>
    <t>K2; UP86</t>
  </si>
  <si>
    <t>Sim 99</t>
  </si>
  <si>
    <t>UP93</t>
  </si>
  <si>
    <t>K2; UP93</t>
  </si>
  <si>
    <t>Sim 100</t>
  </si>
  <si>
    <t>Sim 101</t>
  </si>
  <si>
    <t>A294</t>
  </si>
  <si>
    <t>Kaybar's Cave A294</t>
  </si>
  <si>
    <t>Ua-64896</t>
  </si>
  <si>
    <t>Rockshelter</t>
  </si>
  <si>
    <t>A295</t>
  </si>
  <si>
    <t>Kaybar's Cave A295</t>
  </si>
  <si>
    <t>IT-C-1768</t>
  </si>
  <si>
    <t>A296</t>
  </si>
  <si>
    <t>Kaybar's Cave A296</t>
  </si>
  <si>
    <t>Meyer et al 2021</t>
  </si>
  <si>
    <t>University of Cape Town</t>
  </si>
  <si>
    <t>UCT432</t>
  </si>
  <si>
    <t>Kgopolwe UCT432</t>
  </si>
  <si>
    <t>Pta-566</t>
  </si>
  <si>
    <t>McGregor Museum</t>
  </si>
  <si>
    <t>MMK288</t>
  </si>
  <si>
    <t>Kimberley MMK288</t>
  </si>
  <si>
    <t>Pta-3094</t>
  </si>
  <si>
    <t>KZ2009/011 (Dbn 3335)</t>
  </si>
  <si>
    <t>King's View KZ2009/011</t>
  </si>
  <si>
    <t>Pta-5798</t>
  </si>
  <si>
    <t>UP77</t>
  </si>
  <si>
    <t>Kon-Stayt UP77</t>
  </si>
  <si>
    <t>Pta-4363</t>
  </si>
  <si>
    <t>UP78</t>
  </si>
  <si>
    <t>Kon-Stayt UP78</t>
  </si>
  <si>
    <t>Sub-adult</t>
  </si>
  <si>
    <t>A312</t>
  </si>
  <si>
    <t>Krugerskraal A312</t>
  </si>
  <si>
    <t>Pta-4978</t>
  </si>
  <si>
    <t>River bank</t>
  </si>
  <si>
    <t>KZ1986/002*a</t>
  </si>
  <si>
    <t>KwaGandaganda KZ1986/002*a</t>
  </si>
  <si>
    <t>KZ1986/002*b</t>
  </si>
  <si>
    <t>KwaGandaganda KZ1986/002*b</t>
  </si>
  <si>
    <t>UCT326</t>
  </si>
  <si>
    <t>Lindley UCT326</t>
  </si>
  <si>
    <t>UCT327</t>
  </si>
  <si>
    <t>Lindley UCT327</t>
  </si>
  <si>
    <t>UCT328</t>
  </si>
  <si>
    <t>Lindley UCT328</t>
  </si>
  <si>
    <t>KZ1980/001</t>
  </si>
  <si>
    <t>Magogo KZ1980/001</t>
  </si>
  <si>
    <t>Infant/juvenile</t>
  </si>
  <si>
    <t>UNISA</t>
  </si>
  <si>
    <t>MGS4, Unisa unnumbered</t>
  </si>
  <si>
    <t>Magozastad UNISA</t>
  </si>
  <si>
    <t xml:space="preserve">Pta-7276b </t>
  </si>
  <si>
    <t>Forensic case; returned</t>
  </si>
  <si>
    <t>Makapanstad UP</t>
  </si>
  <si>
    <t>Pta-9799</t>
  </si>
  <si>
    <t>UP48</t>
  </si>
  <si>
    <t>Makgope UP48</t>
  </si>
  <si>
    <t>Pta-7380</t>
  </si>
  <si>
    <t>UP49</t>
  </si>
  <si>
    <t>Makgope UP49</t>
  </si>
  <si>
    <t>Pta-7379</t>
  </si>
  <si>
    <t>UP145</t>
  </si>
  <si>
    <t>Map 26; UP145</t>
  </si>
  <si>
    <t>Pta-8376</t>
  </si>
  <si>
    <t>A 619</t>
  </si>
  <si>
    <t>Mapungubwe A619 (M5)</t>
  </si>
  <si>
    <t>A 620</t>
  </si>
  <si>
    <t>Mapungubwe A620 (M1)</t>
  </si>
  <si>
    <t>A 621a</t>
  </si>
  <si>
    <t>Mapungubwe A621a (M2)</t>
  </si>
  <si>
    <t>Pta-3489</t>
  </si>
  <si>
    <t xml:space="preserve">A621b </t>
  </si>
  <si>
    <t>Mapungubwe A621b</t>
  </si>
  <si>
    <t>A 622a</t>
  </si>
  <si>
    <t>Mapungubwe A622a (M3)</t>
  </si>
  <si>
    <t>Pta-3480</t>
  </si>
  <si>
    <t>A622c</t>
  </si>
  <si>
    <t>Mapungubwe A622b</t>
  </si>
  <si>
    <t>Neonate/infant</t>
  </si>
  <si>
    <t>A622b</t>
  </si>
  <si>
    <t>Mapungubwe A622b (M4)</t>
  </si>
  <si>
    <t>A623</t>
  </si>
  <si>
    <t>Mapungubwe A623 (M7)</t>
  </si>
  <si>
    <t>A624</t>
  </si>
  <si>
    <t>Mapungubwe A624 (M8)</t>
  </si>
  <si>
    <t>A625</t>
  </si>
  <si>
    <t>Mapungubwe A625 (M9)</t>
  </si>
  <si>
    <t>A626a</t>
  </si>
  <si>
    <t>Mapungubwe A626a (M10)</t>
  </si>
  <si>
    <t>A626b</t>
  </si>
  <si>
    <t>Mapungubwe A626b (M11)</t>
  </si>
  <si>
    <t>A632</t>
  </si>
  <si>
    <t>Mapungubwe A632</t>
  </si>
  <si>
    <t>Adolescent/Adult</t>
  </si>
  <si>
    <t>Mapungubwe Misc adult 1</t>
  </si>
  <si>
    <t>Mapungubwe Misc adult 2</t>
  </si>
  <si>
    <t>Mapungubwe Misc adult 3</t>
  </si>
  <si>
    <t>Mapungubwe Misc adult 4</t>
  </si>
  <si>
    <t>Mapungubwe Misc adult 5</t>
  </si>
  <si>
    <t>Mapungubwe Misc adult 6</t>
  </si>
  <si>
    <t>Mapungubwe Misc inf 1</t>
  </si>
  <si>
    <t>Mapungubwe Misc inf 2</t>
  </si>
  <si>
    <t>Mapungubwe Misc inf 3</t>
  </si>
  <si>
    <t>Mapungubwe Misc inf 4</t>
  </si>
  <si>
    <t>Mapungubwe Misc inf 5</t>
  </si>
  <si>
    <t>Mapungubwe Misc inf 6</t>
  </si>
  <si>
    <t>Mapungubwe Misc inf 7</t>
  </si>
  <si>
    <t>Mapungubwe Misc inf 8</t>
  </si>
  <si>
    <t>Mapungubwe Misc inf 9</t>
  </si>
  <si>
    <t>A298</t>
  </si>
  <si>
    <t>Mason's Shelter A298</t>
  </si>
  <si>
    <t>IT-C-1769</t>
  </si>
  <si>
    <t>KZ1925/036 (old 2723)</t>
  </si>
  <si>
    <t>Mfongosi KZ1925/036</t>
  </si>
  <si>
    <t>Beta-398220</t>
  </si>
  <si>
    <t>adult</t>
  </si>
  <si>
    <t>KZ1980/002 Burial 1 (lower)</t>
  </si>
  <si>
    <t>Mhlopeni KZ1980/002 Burial 1 (lower)</t>
  </si>
  <si>
    <t>KZ1980/002 Burial 1 (upper)</t>
  </si>
  <si>
    <t>Mhlopeni KZ1980/002 Burial 1 (upper)</t>
  </si>
  <si>
    <t>KZ1980/002 Burial 2</t>
  </si>
  <si>
    <t>Mhlopeni KZ1980/002 Burial 2</t>
  </si>
  <si>
    <t>UP92</t>
  </si>
  <si>
    <t>Modimolle UP92</t>
  </si>
  <si>
    <t>Pta-7795</t>
  </si>
  <si>
    <t>Steyn 1999 (unpublished report)</t>
  </si>
  <si>
    <t>KZ1977/030 '30'</t>
  </si>
  <si>
    <t>Msuluzi KZ1977/030 '30'</t>
  </si>
  <si>
    <t>KZ1977/030 'D6'</t>
  </si>
  <si>
    <t>Msuluzi KZ1977/030 'D6'</t>
  </si>
  <si>
    <t>A301</t>
  </si>
  <si>
    <t>Murray's Shelter A301</t>
  </si>
  <si>
    <t>Ua-64888</t>
  </si>
  <si>
    <t>Early Iron Age/LSA</t>
  </si>
  <si>
    <t>KZ1986/001*a</t>
  </si>
  <si>
    <t>Nanda KZ1986/001*a</t>
  </si>
  <si>
    <t>KZ1986/001*b</t>
  </si>
  <si>
    <t>Nanda KZ1986/001*b</t>
  </si>
  <si>
    <t>KZ1986/001*c</t>
  </si>
  <si>
    <t>Nanda KZ1986/001*c</t>
  </si>
  <si>
    <t>KZ1986/002*d</t>
  </si>
  <si>
    <t>Nanda KZ1986/001*d</t>
  </si>
  <si>
    <t>KZ1986/002*e</t>
  </si>
  <si>
    <t>Nanda KZ1986/001*e</t>
  </si>
  <si>
    <t>KZNewcastle 2007/006</t>
  </si>
  <si>
    <t>Newcastle KZ2007/006</t>
  </si>
  <si>
    <t>Beta-398221</t>
  </si>
  <si>
    <t>Steyn et al 2019</t>
  </si>
  <si>
    <t>UP130</t>
  </si>
  <si>
    <t>Nwanetsi UP130</t>
  </si>
  <si>
    <t>Pta-7937</t>
  </si>
  <si>
    <t>A2852</t>
  </si>
  <si>
    <t>Oliphantspoort A2852</t>
  </si>
  <si>
    <t>A2853&amp;2854</t>
  </si>
  <si>
    <t>Oliphantspoort A2853/2854</t>
  </si>
  <si>
    <t>A2857</t>
  </si>
  <si>
    <t>Oliphantspoort A2857</t>
  </si>
  <si>
    <t>A4221</t>
  </si>
  <si>
    <t>Oliphantspoort A4221</t>
  </si>
  <si>
    <t>A number?</t>
  </si>
  <si>
    <t>Oliphantspoort Burial 4</t>
  </si>
  <si>
    <t>A2802</t>
  </si>
  <si>
    <t>Paardekraal A2802</t>
  </si>
  <si>
    <t>Oxa-V-2161-55</t>
  </si>
  <si>
    <t>UP139</t>
  </si>
  <si>
    <t>Pilanesberg UP139</t>
  </si>
  <si>
    <t>Pta-08659</t>
  </si>
  <si>
    <t>UP143</t>
  </si>
  <si>
    <t>Pilanesberg UP143</t>
  </si>
  <si>
    <t>Pta-8944</t>
  </si>
  <si>
    <t>UP147</t>
  </si>
  <si>
    <t>Pilanesberg UP147</t>
  </si>
  <si>
    <t>Pta-9304</t>
  </si>
  <si>
    <t>UP148</t>
  </si>
  <si>
    <t>Pilanesberg UP148</t>
  </si>
  <si>
    <t>UP149</t>
  </si>
  <si>
    <t>Pilanesberg UP149</t>
  </si>
  <si>
    <t>UP150</t>
  </si>
  <si>
    <t>Pilanesberg UP150</t>
  </si>
  <si>
    <t>UP151</t>
  </si>
  <si>
    <t>Pilanesberg UP151</t>
  </si>
  <si>
    <t>UP152</t>
  </si>
  <si>
    <t>Pilanesberg UP152</t>
  </si>
  <si>
    <t>Pta-9475</t>
  </si>
  <si>
    <t>UP153</t>
  </si>
  <si>
    <t>Pilanesberg UP153</t>
  </si>
  <si>
    <t>UP154</t>
  </si>
  <si>
    <t>Pilanesberg UP154</t>
  </si>
  <si>
    <t xml:space="preserve">UP155 </t>
  </si>
  <si>
    <t>Pilanesberg UP155</t>
  </si>
  <si>
    <t>UP51</t>
  </si>
  <si>
    <t>Pilanesberg UP51</t>
  </si>
  <si>
    <t>Pta-7331</t>
  </si>
  <si>
    <t>UP95</t>
  </si>
  <si>
    <t>Pilanesberg UP95</t>
  </si>
  <si>
    <t>Pta-8029</t>
  </si>
  <si>
    <t>Wits ESI</t>
  </si>
  <si>
    <t>Wits PV12780</t>
  </si>
  <si>
    <t>Plovers Lake PV12780</t>
  </si>
  <si>
    <t>Beta-476776</t>
  </si>
  <si>
    <t>Wits PV14000A/B</t>
  </si>
  <si>
    <t>Plovers Lake PV14000A/B</t>
  </si>
  <si>
    <t>Beta-476777</t>
  </si>
  <si>
    <t>No number</t>
  </si>
  <si>
    <t>Pont Drift NASno#</t>
  </si>
  <si>
    <t>A302</t>
  </si>
  <si>
    <t>Robinson's Shelter A302</t>
  </si>
  <si>
    <t>Ua-64889</t>
  </si>
  <si>
    <t>UP7</t>
  </si>
  <si>
    <t>Rooiberg UP7</t>
  </si>
  <si>
    <t>Pta-5894</t>
  </si>
  <si>
    <t>Child</t>
  </si>
  <si>
    <t>A4226</t>
  </si>
  <si>
    <t>Rooikrans A4226</t>
  </si>
  <si>
    <t>A4227</t>
  </si>
  <si>
    <t>Rooikrans A4227</t>
  </si>
  <si>
    <t>A4230</t>
  </si>
  <si>
    <t>Rooikrans A4230</t>
  </si>
  <si>
    <t>NAS2AA.3(i).1</t>
  </si>
  <si>
    <t>Schroda NAS2AA.3(i).1</t>
  </si>
  <si>
    <t>NAS2AA.3(i).3</t>
  </si>
  <si>
    <t>Schroda NAS2AA.3(i).3</t>
  </si>
  <si>
    <t>NAS2/2B5.2</t>
  </si>
  <si>
    <t>Schroda NAS2B5.2</t>
  </si>
  <si>
    <t>NAS6/1AA/4</t>
  </si>
  <si>
    <t>Schroda NAS6/1AA/4</t>
  </si>
  <si>
    <t>NAS6/2B/4.1(a)</t>
  </si>
  <si>
    <t>Schroda NAS6/2B/4.1(a)</t>
  </si>
  <si>
    <t>NAS6/2B/4.1(b)</t>
  </si>
  <si>
    <t>Schroda NAS6/2B/4.1(b)</t>
  </si>
  <si>
    <t>NAS6/2E/4.1</t>
  </si>
  <si>
    <t>Schroda NAS6/2E/4.1</t>
  </si>
  <si>
    <t>NAS6/3AA/5.1(a)</t>
  </si>
  <si>
    <t>Schroda NAS6/3AA/5.1(a)</t>
  </si>
  <si>
    <t>NAS6/3AA/5.1(b)</t>
  </si>
  <si>
    <t>Schroda NAS6/3AA/5.1(b)</t>
  </si>
  <si>
    <t>NAS6/3AA/5.1(c)</t>
  </si>
  <si>
    <t>Schroda NAS6/3AA/5.1(c)</t>
  </si>
  <si>
    <t>NAS6/4F/4.1(a)</t>
  </si>
  <si>
    <t>Schroda NAS6/4F/4.1(a)</t>
  </si>
  <si>
    <t>NAS6/4F/4.1(b)</t>
  </si>
  <si>
    <t>Schroda NAS6/4F/4.1(b)</t>
  </si>
  <si>
    <t>NAS6/5D/6.1</t>
  </si>
  <si>
    <t>Schroda NAS6/5D/6.1</t>
  </si>
  <si>
    <t>NAS6/5E/3</t>
  </si>
  <si>
    <t>Schroda NAS6/5E/3</t>
  </si>
  <si>
    <t>NAS6/5E/4.1</t>
  </si>
  <si>
    <t>Schroda NAS6/5E/4.1</t>
  </si>
  <si>
    <t>NAS6/5E/5(a)</t>
  </si>
  <si>
    <t>Schroda NAS6/5E/5(a)</t>
  </si>
  <si>
    <t>NAS6/5E/5(b)</t>
  </si>
  <si>
    <t>Schroda NAS6/5E/5(b)</t>
  </si>
  <si>
    <t>Fetus</t>
  </si>
  <si>
    <t>NAS6/5E/5(c)</t>
  </si>
  <si>
    <t>Schroda NAS6/5E/5(c)</t>
  </si>
  <si>
    <t>NAS6/A2.2.1</t>
  </si>
  <si>
    <t>Schroda NAS6/A2.2.1</t>
  </si>
  <si>
    <t>NAS6/B5/1.2</t>
  </si>
  <si>
    <t>Schroda NAS6/B5/1.2</t>
  </si>
  <si>
    <t>NAS6/B5/4.1.1</t>
  </si>
  <si>
    <t>Schroda NAS6/B5/4.1.1</t>
  </si>
  <si>
    <t>NAS6/B5/4.1.4</t>
  </si>
  <si>
    <t>Schroda NAS6/B5/4.1.4</t>
  </si>
  <si>
    <t>NAS6/B5/5.1</t>
  </si>
  <si>
    <t>Schroda NAS6/B5/5.1</t>
  </si>
  <si>
    <t>NAS6/B5/5.2</t>
  </si>
  <si>
    <t>Schroda NAS6/B5/5.2</t>
  </si>
  <si>
    <t>NASB1.4.1</t>
  </si>
  <si>
    <t>Schroda NASB1.4.1</t>
  </si>
  <si>
    <t>Schuinsdraai UP32</t>
  </si>
  <si>
    <t>Ua-61828</t>
  </si>
  <si>
    <t>UP45</t>
  </si>
  <si>
    <t>Schuinsdraai UP45</t>
  </si>
  <si>
    <t>juvenile</t>
  </si>
  <si>
    <t>UP46</t>
  </si>
  <si>
    <t>Schuinsdraai UP46</t>
  </si>
  <si>
    <t>UP47</t>
  </si>
  <si>
    <t>Schuinsdraai UP47</t>
  </si>
  <si>
    <t>Ua-61969</t>
  </si>
  <si>
    <t>UP29</t>
  </si>
  <si>
    <t>Skukuza Rock Shelter UP29</t>
  </si>
  <si>
    <t>Ua-61833</t>
  </si>
  <si>
    <t>NAS?</t>
  </si>
  <si>
    <t>Skutwater NAS?a</t>
  </si>
  <si>
    <t>Van Ewyk 1987</t>
  </si>
  <si>
    <t>Skutwater NAS?b</t>
  </si>
  <si>
    <t>NAS27</t>
  </si>
  <si>
    <t>Skutwater NAS27</t>
  </si>
  <si>
    <t>NAS28</t>
  </si>
  <si>
    <t>Skutwater NAS28</t>
  </si>
  <si>
    <t>NAS29</t>
  </si>
  <si>
    <t>Skutwater NAS29</t>
  </si>
  <si>
    <t>NAS30</t>
  </si>
  <si>
    <t>Skutwater NAS30</t>
  </si>
  <si>
    <t>NAS31</t>
  </si>
  <si>
    <t>Skutwater NAS31</t>
  </si>
  <si>
    <t>UP131</t>
  </si>
  <si>
    <t>Thabazimbi UP131</t>
  </si>
  <si>
    <t>Steyn and Nienaber, 1999</t>
  </si>
  <si>
    <t>UP132</t>
  </si>
  <si>
    <t>Thabazimbi UP132</t>
  </si>
  <si>
    <t>Pta-7848</t>
  </si>
  <si>
    <t>UP43</t>
  </si>
  <si>
    <t>Thulamela UP43</t>
  </si>
  <si>
    <t>Pta-7276a</t>
  </si>
  <si>
    <t>UP44</t>
  </si>
  <si>
    <t>Thulamela UP44</t>
  </si>
  <si>
    <t>Pta-7243</t>
  </si>
  <si>
    <t>A609*a</t>
  </si>
  <si>
    <t>Tinley Manor A609*a</t>
  </si>
  <si>
    <t>Pta-6126</t>
  </si>
  <si>
    <t>Shell midden</t>
  </si>
  <si>
    <t>A609*b</t>
  </si>
  <si>
    <t>Tinley Manor A609*b</t>
  </si>
  <si>
    <t>Ua-64898</t>
  </si>
  <si>
    <t>NAS25</t>
  </si>
  <si>
    <t>Welgegund NAS25</t>
  </si>
  <si>
    <t>Pta-1316</t>
  </si>
  <si>
    <t>NAS26</t>
  </si>
  <si>
    <t>Welgegund NAS26</t>
  </si>
  <si>
    <t>UP12 (some records say UP 8)</t>
  </si>
  <si>
    <t>Welgegund UP12</t>
  </si>
  <si>
    <t>Pta-548</t>
  </si>
  <si>
    <t>Stone circle</t>
  </si>
  <si>
    <t>A1103</t>
  </si>
  <si>
    <t>Wellington Estate A1103</t>
  </si>
  <si>
    <t>Myers 1958</t>
  </si>
  <si>
    <t>A1104</t>
  </si>
  <si>
    <t>Wellington Estate A1104</t>
  </si>
  <si>
    <t>Pta-4989</t>
  </si>
  <si>
    <t>A1836</t>
  </si>
  <si>
    <t>Wellington Estate A1836</t>
  </si>
  <si>
    <t>A1837</t>
  </si>
  <si>
    <t>Wellington Estate A1837</t>
  </si>
  <si>
    <t>A1838</t>
  </si>
  <si>
    <t>Wellington Estate A1838</t>
  </si>
  <si>
    <t>A2229</t>
  </si>
  <si>
    <t>Wellington Estate A2229</t>
  </si>
  <si>
    <t>Fichardt 1960</t>
  </si>
  <si>
    <t>A2230</t>
  </si>
  <si>
    <t>Wellington Estate A2230</t>
  </si>
  <si>
    <t>A2231</t>
  </si>
  <si>
    <t>Wellington Estate A2231</t>
  </si>
  <si>
    <t>A2232</t>
  </si>
  <si>
    <t>Wellington Estate A2232</t>
  </si>
  <si>
    <t>A2233</t>
  </si>
  <si>
    <t>Wellington Estate A2233</t>
  </si>
  <si>
    <t>Pta-4981</t>
  </si>
  <si>
    <t>A2234</t>
  </si>
  <si>
    <t>Wellington Estate A2234</t>
  </si>
  <si>
    <t>A2235</t>
  </si>
  <si>
    <t>Wellington Estate A2235</t>
  </si>
  <si>
    <t>Pta-4982</t>
  </si>
  <si>
    <t>A2236</t>
  </si>
  <si>
    <t>Wellington Estate A2236</t>
  </si>
  <si>
    <t>A2238</t>
  </si>
  <si>
    <t>Wellington Estate A2238</t>
  </si>
  <si>
    <t>Sim11</t>
  </si>
  <si>
    <t>A2239</t>
  </si>
  <si>
    <t>Wellington Estate A2239</t>
  </si>
  <si>
    <t>Sim12</t>
  </si>
  <si>
    <t>A2240</t>
  </si>
  <si>
    <t>Wellington Estate A2240</t>
  </si>
  <si>
    <t>Sim13</t>
  </si>
  <si>
    <t>A2241</t>
  </si>
  <si>
    <t>Wellington Estate A2241</t>
  </si>
  <si>
    <t>Sim14</t>
  </si>
  <si>
    <t>A2242</t>
  </si>
  <si>
    <t>Wellington Estate A2242</t>
  </si>
  <si>
    <t>Sim15</t>
  </si>
  <si>
    <t>UP71</t>
  </si>
  <si>
    <t>Willow Glen UP71</t>
  </si>
  <si>
    <t>Nienaber &amp; Steyn 1997 (unpublished report)</t>
  </si>
  <si>
    <t>UP72</t>
  </si>
  <si>
    <t>Willow Glen UP72</t>
  </si>
  <si>
    <t>Pta-7369</t>
  </si>
  <si>
    <t>A299</t>
  </si>
  <si>
    <t>Yellowtree Shelter A299</t>
  </si>
  <si>
    <t>Ua-64897</t>
  </si>
  <si>
    <t>Happyland burial 1</t>
  </si>
  <si>
    <t>Zandspruit HLB1</t>
  </si>
  <si>
    <t>Ua-59964</t>
  </si>
  <si>
    <t>Lydenburg Museum</t>
  </si>
  <si>
    <t>Happyland burial 2</t>
  </si>
  <si>
    <t>Zandspruit HLB2</t>
  </si>
  <si>
    <t>Ua-59965</t>
  </si>
  <si>
    <t>Happyland burial 3</t>
  </si>
  <si>
    <t>Zandspruit HLB3</t>
  </si>
  <si>
    <t>Ua-59966</t>
  </si>
  <si>
    <t>Happyland burial 4</t>
  </si>
  <si>
    <t>Zandspruit HLB4</t>
  </si>
  <si>
    <t>Ua-59967</t>
  </si>
  <si>
    <t>Reburied</t>
  </si>
  <si>
    <t>UNISA1/UCT</t>
  </si>
  <si>
    <t>UNISA2/UCT</t>
  </si>
  <si>
    <t>UNISA3/UCT</t>
  </si>
  <si>
    <t>Ditsong National Museum of Cultural History</t>
  </si>
  <si>
    <t>Fortes-Lima et al 2024</t>
  </si>
  <si>
    <t>Berry 1935</t>
  </si>
  <si>
    <t>Boeyens 2003</t>
  </si>
  <si>
    <t>Dayal 2000</t>
  </si>
  <si>
    <t>De Villiers 1972</t>
  </si>
  <si>
    <t>Maggs 1976</t>
  </si>
  <si>
    <t>Zhu &amp; Sealy 2019</t>
  </si>
  <si>
    <t>Fitchardt 1960</t>
  </si>
  <si>
    <t>Woodborne et al 2009</t>
  </si>
  <si>
    <t>Steyn 2007</t>
  </si>
  <si>
    <t>Steyn 1994</t>
  </si>
  <si>
    <t>Fouche 1937</t>
  </si>
  <si>
    <t>Fouché, L. Mapungubwe: Ancient Bantu Civilization on the Limpopo. Reports on excavations at Mapungubwe; Cambridge University Press: Cambridge, UK, 1937.</t>
  </si>
  <si>
    <t>Gardner 1963</t>
  </si>
  <si>
    <t>Smith et al 2007</t>
  </si>
  <si>
    <t>Steyn 2003</t>
  </si>
  <si>
    <t>Hanisch 1980</t>
  </si>
  <si>
    <t>Huffman 1996</t>
  </si>
  <si>
    <t>Antonites 2016</t>
  </si>
  <si>
    <t>Hanisch 1981</t>
  </si>
  <si>
    <t>Vogel &amp; Calabrese 2000</t>
  </si>
  <si>
    <t xml:space="preserve">Hanisch, E.O.M. 1980. An archaeological interpretation of certain Iron Age sites in the Limpopo/Shashi Valley. Unpublished MA thesis. Pretoria: University of Pretoria. </t>
  </si>
  <si>
    <t xml:space="preserve">Hanisch, E.O.M. 1981. Unpublished excavation notes. On file at Ditsong National Museum of Cultural History, Pretoria. </t>
  </si>
  <si>
    <t>L'Abbe et al 2008</t>
  </si>
  <si>
    <t>Lombard et al 2019</t>
  </si>
  <si>
    <t>Laidler 1935a</t>
  </si>
  <si>
    <t>Maggs &amp; Ward 1984</t>
  </si>
  <si>
    <t>De Villiers 1984</t>
  </si>
  <si>
    <t>Maggs 1980</t>
  </si>
  <si>
    <t>Mason 1986</t>
  </si>
  <si>
    <t>Huffman 2007</t>
  </si>
  <si>
    <t>Landsman et al 2022</t>
  </si>
  <si>
    <t>Steyn and Broekhuizen 1993</t>
  </si>
  <si>
    <t>Steyn et al 1994</t>
  </si>
  <si>
    <t xml:space="preserve">Morris 1993 </t>
  </si>
  <si>
    <t>Whitelaw 1993</t>
  </si>
  <si>
    <t>Voigt 1984</t>
  </si>
  <si>
    <t>Whitelaw &amp; Moon 1996</t>
  </si>
  <si>
    <t>Morris 1993; Whitelaw 1993</t>
  </si>
  <si>
    <t>Murray 1933</t>
  </si>
  <si>
    <t>Wells 1933b</t>
  </si>
  <si>
    <t>Nienaber &amp; Steyn 1999</t>
  </si>
  <si>
    <t>Nienaber &amp; Steyn 1998</t>
  </si>
  <si>
    <t>Pistorius et al 1998</t>
  </si>
  <si>
    <t>Nienaber et al 2000</t>
  </si>
  <si>
    <t>Morris 1993; Whitelaw 1993; Whitelaw &amp; Moon 1996</t>
  </si>
  <si>
    <t>Ribot et al 2010</t>
  </si>
  <si>
    <t>Ribot et al 2010; Zhu &amp; Sealy 2018</t>
  </si>
  <si>
    <t>Power 1951</t>
  </si>
  <si>
    <t>Schlebusch et al 2017</t>
  </si>
  <si>
    <t>Rightmire &amp; van der Merwe 1976</t>
  </si>
  <si>
    <t>Shortref</t>
  </si>
  <si>
    <t>Fullref</t>
  </si>
  <si>
    <t>Voigt &amp; Plug 1984; Morris 1992; Steyn et al 1994</t>
  </si>
  <si>
    <t>UP/AGL/D/806</t>
  </si>
  <si>
    <t>Voigt &amp; Plug 1984</t>
  </si>
  <si>
    <t>Van Reenen 1981</t>
  </si>
  <si>
    <t>Mason 1981</t>
  </si>
  <si>
    <t>Voigt 1972</t>
  </si>
  <si>
    <t>De Villiers 1972a</t>
  </si>
  <si>
    <t>Van Reenen 1981; Morris 1992; Mason 1981; Mason 1986; Huffman 2007</t>
  </si>
  <si>
    <t>Wells 1934b</t>
  </si>
  <si>
    <t>Van Hoepen &amp; Hoffman 1935; Morris 1992</t>
  </si>
  <si>
    <t>Schlebusch et al 2017; Steyn et al 2019</t>
  </si>
  <si>
    <t>Morris 1992; Landsman et al 2022</t>
  </si>
  <si>
    <t>Berry 1935; Morris 1992</t>
  </si>
  <si>
    <t>Gardner 1963; Steyn 1994; Woodborne et al 2009</t>
  </si>
  <si>
    <t>Murray 1933; Wells 1933b;  Morris 1992; Meyer et al 2021</t>
  </si>
  <si>
    <t>Rightmire &amp; van der Merwe 1976; Morris 1992</t>
  </si>
  <si>
    <t>Power 1951; Morris 1992</t>
  </si>
  <si>
    <t>Laidler 1935a; Morris 1992</t>
  </si>
  <si>
    <t>De Villiers 1972; Maggs 1976; Morris 1992; Zhu &amp; Sealy 2019</t>
  </si>
  <si>
    <t>Morris 1992; Voigt 1984</t>
  </si>
  <si>
    <t>Fouche 1937; Steyn 1994; Steyn 2007; Woodborne et al 2009</t>
  </si>
  <si>
    <t>Fouche 1937; Steyn 1994; Woodborne et al 2009</t>
  </si>
  <si>
    <t>Fouche 1937; Steyn 1994; Woodborne et al 2009; UP/AGL/D/806</t>
  </si>
  <si>
    <t>Steyn 1994; UP/AGL/D/806</t>
  </si>
  <si>
    <t>Murray 1933; Wells 1933b; Morris 1992; Meyer et al 2021</t>
  </si>
  <si>
    <t>Maggs &amp; Ward 1984; De Villiers 1984</t>
  </si>
  <si>
    <t>Maggs 1980; De Villiers 1984</t>
  </si>
  <si>
    <t>Mason 1986; Morris 1992; Huffman 2007</t>
  </si>
  <si>
    <t>Hanisch 1980; Huffman 1996; Steyn 2003; Smith et al 2007; Huffman 2009</t>
  </si>
  <si>
    <t>Hanisch 1981; Antonites 2016; Vogel &amp; Calabrese 2000</t>
  </si>
  <si>
    <t>Voigt 1972; De Villiers 1972a</t>
  </si>
  <si>
    <t>Voigt 1972; De Villiers 1972a; Morris 1992</t>
  </si>
  <si>
    <t>Fichardt 1960; Morris 1992</t>
  </si>
  <si>
    <t>Myers 1958; Fichardt 1960</t>
  </si>
  <si>
    <t>Nienaber &amp; Steyn; 1998</t>
  </si>
  <si>
    <t>Wells 1934b; Morris 1992; Ribot et al 2010</t>
  </si>
  <si>
    <t xml:space="preserve">Schlebush et al 2017; Steyn et al 2019 </t>
  </si>
  <si>
    <t>Pistorius et al; 1998</t>
  </si>
  <si>
    <t>Schlebush et al 2017; Steyn et al 2019</t>
  </si>
  <si>
    <t>Boeyens 2003; J Boeyens personal communication</t>
  </si>
  <si>
    <t>Nienaber et al 2000 (unpublished report)</t>
  </si>
  <si>
    <t>M Steyn (unpublished report)</t>
  </si>
  <si>
    <t>Steyn 1998 (unpublished report)</t>
  </si>
  <si>
    <t>Steyn (unpublished report)</t>
  </si>
  <si>
    <t>Nienaber &amp; Steyn (unpublished report)</t>
  </si>
  <si>
    <t>Morris 1992; M Steyn personal communication</t>
  </si>
  <si>
    <t>Morris 1992; Steyn et al 1994; M Steyn personal communication</t>
  </si>
  <si>
    <t>Morris 1992; Steyn &amp; Broekhuizen 1993</t>
  </si>
  <si>
    <t>Curator UP collection Steyn personal communication March 2023</t>
  </si>
  <si>
    <t>Steyn &amp; Nienaber 1999</t>
  </si>
  <si>
    <t xml:space="preserve"> Steyn &amp; Botha 2018 (unpublished report)</t>
  </si>
  <si>
    <t>Nienaber, W.C. &amp; Steyn, M. (1998). Report on a second skeleton from Cyferkuil (UP94). Unpublished report, University of Pretoria.</t>
  </si>
  <si>
    <t>Nienaber, W.C., Steyn, M.,  Hutten L., Nel, J. &amp; Loots, M. 2000. New site on Greefswald: report on human skeletal remains, fauna, ceramics and stone tools. Unpublished report, University of Pretoria.</t>
  </si>
  <si>
    <t>Steyn M., &amp; Nienaber, W.C. (1999). Report on human skeletal remains (UP 131 &amp; UP 132) from the Ben Alberts Nature Reserve, Area 1 (Thabazimbi). Report submitted to Thabazimbi Iron Ore Mine.</t>
  </si>
  <si>
    <t>Document in Mapungubwe archives, University of Pretoria.</t>
  </si>
  <si>
    <t>Dayal, M.R. (2000). Human skeletal remains from Schuisdraai. Unpublished report, University of Pretoria.</t>
  </si>
  <si>
    <t xml:space="preserve"> Zhu &amp; Sealy 2019</t>
  </si>
  <si>
    <t>Broederstroom</t>
  </si>
  <si>
    <t>Diamant</t>
  </si>
  <si>
    <t>KwaGandaganda</t>
  </si>
  <si>
    <t>Magogo</t>
  </si>
  <si>
    <t>Mapungubwe</t>
  </si>
  <si>
    <t>Mhlopeni</t>
  </si>
  <si>
    <t>Nanda</t>
  </si>
  <si>
    <t>Rooikrans</t>
  </si>
  <si>
    <t>Schroda</t>
  </si>
  <si>
    <t>Skutwater</t>
  </si>
  <si>
    <t>K2 A1705; KS4a(1)</t>
  </si>
  <si>
    <t>Pont Drift</t>
  </si>
  <si>
    <t>SE</t>
  </si>
  <si>
    <t>Key to "quality" assessment</t>
  </si>
  <si>
    <t>Directly dated skeleton</t>
  </si>
  <si>
    <t>Remains assumed closely contemporaneous with direct dated set of remains, or closely associated with a charcoal date (i.e. same grave)</t>
  </si>
  <si>
    <t>Dated by association with a constrained "site" date, or age range OR Remains assumed broadly contemporaneous as found in same area of site as dated remains</t>
  </si>
  <si>
    <t>Remains located in a more distant area of site as dated remains OR too little info available to properly reconstruct context</t>
  </si>
  <si>
    <t xml:space="preserve"> Site</t>
  </si>
  <si>
    <t>Dating technique</t>
  </si>
  <si>
    <t>Material dated</t>
  </si>
  <si>
    <t>LabID</t>
  </si>
  <si>
    <t>Uncertainty</t>
  </si>
  <si>
    <t>refcode</t>
  </si>
  <si>
    <t>conventional 14C</t>
  </si>
  <si>
    <t>plant remains</t>
  </si>
  <si>
    <t>charcoal</t>
  </si>
  <si>
    <t>wood</t>
  </si>
  <si>
    <t>bone</t>
  </si>
  <si>
    <t>Wits-870</t>
  </si>
  <si>
    <t>UCLA-1791A</t>
  </si>
  <si>
    <t>UCLA-1791B</t>
  </si>
  <si>
    <t>RL-351</t>
  </si>
  <si>
    <t>Wits-781a</t>
  </si>
  <si>
    <t>Pta-1375</t>
  </si>
  <si>
    <t>KN-2644</t>
  </si>
  <si>
    <t>KN-2643</t>
  </si>
  <si>
    <t>K2, Greefswald</t>
  </si>
  <si>
    <t>Pta-6570</t>
  </si>
  <si>
    <t>Pta-0306</t>
  </si>
  <si>
    <t>Pta-0304</t>
  </si>
  <si>
    <t>Pta-6064</t>
  </si>
  <si>
    <t>Pta-0305</t>
  </si>
  <si>
    <t>Pta-6073</t>
  </si>
  <si>
    <t>Pta-0307</t>
  </si>
  <si>
    <t>Pta-6080</t>
  </si>
  <si>
    <t>Pta-1157</t>
  </si>
  <si>
    <t>Pta-1226</t>
  </si>
  <si>
    <t>Pta-1215</t>
  </si>
  <si>
    <t>Pta-2051</t>
  </si>
  <si>
    <t>Pta-1214</t>
  </si>
  <si>
    <t>Pta-6576</t>
  </si>
  <si>
    <t>Wits-1938</t>
  </si>
  <si>
    <t>Wits-1918</t>
  </si>
  <si>
    <t>Pta-2874</t>
  </si>
  <si>
    <t>Pta-1122</t>
  </si>
  <si>
    <t>Pta-134</t>
  </si>
  <si>
    <t>Pta-1123</t>
  </si>
  <si>
    <t>Pta-6692</t>
  </si>
  <si>
    <t>Pta-1209</t>
  </si>
  <si>
    <t>Pta-752</t>
  </si>
  <si>
    <t>Pta-437</t>
  </si>
  <si>
    <t>Pta-438</t>
  </si>
  <si>
    <t>Pta-1159</t>
  </si>
  <si>
    <t>Pta-439</t>
  </si>
  <si>
    <t>Pta-1158</t>
  </si>
  <si>
    <t>Pta-1156</t>
  </si>
  <si>
    <t>Pta-766</t>
  </si>
  <si>
    <t>Pta-1145</t>
  </si>
  <si>
    <t>Pta-372</t>
  </si>
  <si>
    <t>Pta-2023</t>
  </si>
  <si>
    <t>Pta-0768</t>
  </si>
  <si>
    <t>Pta-2024</t>
  </si>
  <si>
    <t>Pta-2878</t>
  </si>
  <si>
    <t>Msuluzi Confluence</t>
  </si>
  <si>
    <t>Pta-2195</t>
  </si>
  <si>
    <t>Pta-2197</t>
  </si>
  <si>
    <t>Wits-1917</t>
  </si>
  <si>
    <t>Olifantspoort 20/71</t>
  </si>
  <si>
    <t>GrN-5306</t>
  </si>
  <si>
    <t>GrN-5305</t>
  </si>
  <si>
    <t>RL-189</t>
  </si>
  <si>
    <t>GrN-5304</t>
  </si>
  <si>
    <t>RL-187</t>
  </si>
  <si>
    <t>RL-186</t>
  </si>
  <si>
    <t>RL-201</t>
  </si>
  <si>
    <t>AMS</t>
  </si>
  <si>
    <t>Pta-2845</t>
  </si>
  <si>
    <t>D-AMS 2028</t>
  </si>
  <si>
    <t>D-AMS 2026</t>
  </si>
  <si>
    <t>Pta-7659</t>
  </si>
  <si>
    <t>D-AMS 2029</t>
  </si>
  <si>
    <t>Pta-7650</t>
  </si>
  <si>
    <t>D-AMS 2027</t>
  </si>
  <si>
    <t>Pta-1819</t>
  </si>
  <si>
    <t>Pta-7664</t>
  </si>
  <si>
    <t>Pta-1967</t>
  </si>
  <si>
    <t>Pta-7666</t>
  </si>
  <si>
    <t>Pta-3715</t>
  </si>
  <si>
    <t>Pta-3734</t>
  </si>
  <si>
    <t>indicates whether date input to Oxcal model as a 14C date (R_Date) or simulated from a CE age estimate (R_Simulate)</t>
  </si>
  <si>
    <t>Combination of archaeological site name and ID code for human remains in institutional repository</t>
  </si>
  <si>
    <t>Location on SA</t>
  </si>
  <si>
    <r>
      <t xml:space="preserve">Morris 1992; Zhu &amp; Sealy 2018; </t>
    </r>
    <r>
      <rPr>
        <sz val="10"/>
        <rFont val="Aptos Narrow"/>
        <family val="2"/>
        <scheme val="minor"/>
      </rPr>
      <t>Huffman 2007</t>
    </r>
  </si>
  <si>
    <t>Pta-3614</t>
  </si>
  <si>
    <t>Pta-3616</t>
  </si>
  <si>
    <t>Pta-5216</t>
  </si>
  <si>
    <t>Pta-3620</t>
  </si>
  <si>
    <t>GrA-34631</t>
  </si>
  <si>
    <t>Lindley/ Makgwareng OO1</t>
  </si>
  <si>
    <t>OO1</t>
  </si>
  <si>
    <t>Pta-3716</t>
  </si>
  <si>
    <t>GrA-34632</t>
  </si>
  <si>
    <t>GrA-34628</t>
  </si>
  <si>
    <t>GrA-34633</t>
  </si>
  <si>
    <t>GrA-34624</t>
  </si>
  <si>
    <t>Pta-1959</t>
  </si>
  <si>
    <t>Pta-1961</t>
  </si>
  <si>
    <r>
      <t xml:space="preserve">Antonites, A. R. (2016). Zhizo and Leokwe period human remains and burial practices at Schroda. </t>
    </r>
    <r>
      <rPr>
        <i/>
        <sz val="10"/>
        <color theme="1"/>
        <rFont val="Aptos Narrow"/>
        <family val="2"/>
        <scheme val="minor"/>
      </rPr>
      <t>South African Archaeological Bulletin</t>
    </r>
    <r>
      <rPr>
        <sz val="10"/>
        <color theme="1"/>
        <rFont val="Aptos Narrow"/>
        <family val="2"/>
        <scheme val="minor"/>
      </rPr>
      <t>. https://www.jstor.org/stable/24894823</t>
    </r>
  </si>
  <si>
    <r>
      <t xml:space="preserve">Berry, G.F. (1935). Symposium on human skeletal remains from the Northern and Eastern Transvaal: Human skeletal remains from Smitsdorp. </t>
    </r>
    <r>
      <rPr>
        <i/>
        <sz val="10"/>
        <color theme="1"/>
        <rFont val="Aptos Narrow"/>
        <family val="2"/>
        <scheme val="minor"/>
      </rPr>
      <t>South African Journal of Science</t>
    </r>
    <r>
      <rPr>
        <sz val="10"/>
        <color theme="1"/>
        <rFont val="Aptos Narrow"/>
        <family val="2"/>
        <scheme val="minor"/>
      </rPr>
      <t xml:space="preserve"> , 32, 616-623.</t>
    </r>
  </si>
  <si>
    <r>
      <t xml:space="preserve">Boeyens, J. (2003). The late iron age sequence in the Marico and early Tswana history. </t>
    </r>
    <r>
      <rPr>
        <i/>
        <sz val="10"/>
        <color theme="1"/>
        <rFont val="Aptos Narrow"/>
        <family val="2"/>
        <scheme val="minor"/>
      </rPr>
      <t>South African Archaeological Bulletin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58</t>
    </r>
    <r>
      <rPr>
        <sz val="10"/>
        <color theme="1"/>
        <rFont val="Aptos Narrow"/>
        <family val="2"/>
        <scheme val="minor"/>
      </rPr>
      <t>, 63–78.</t>
    </r>
  </si>
  <si>
    <r>
      <t xml:space="preserve">Boshoff, W., &amp; Steyn, M. (2000). A human grave from the farm Hamilton in the Limpopo River Valley (South Africa). </t>
    </r>
    <r>
      <rPr>
        <i/>
        <sz val="10"/>
        <color theme="1"/>
        <rFont val="Aptos Narrow"/>
        <family val="2"/>
        <scheme val="minor"/>
      </rPr>
      <t>Southern African Field Archaeology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9</t>
    </r>
    <r>
      <rPr>
        <sz val="10"/>
        <color theme="1"/>
        <rFont val="Aptos Narrow"/>
        <family val="2"/>
        <scheme val="minor"/>
      </rPr>
      <t>, 68–74.</t>
    </r>
  </si>
  <si>
    <r>
      <t xml:space="preserve">De Villiers, H. (1972). Skeletal remains from iron age sites in the Orange Free State. </t>
    </r>
    <r>
      <rPr>
        <i/>
        <sz val="10"/>
        <color theme="1"/>
        <rFont val="Aptos Narrow"/>
        <family val="2"/>
        <scheme val="minor"/>
      </rPr>
      <t>South African Journal of Science</t>
    </r>
    <r>
      <rPr>
        <sz val="10"/>
        <color theme="1"/>
        <rFont val="Aptos Narrow"/>
        <family val="2"/>
        <scheme val="minor"/>
      </rPr>
      <t>. https://doi.org/10.10520/aja00382353_4587</t>
    </r>
  </si>
  <si>
    <r>
      <t xml:space="preserve">de Villiers, H. (1972). Appendix: The Welgegund human skeleton: Physical description. </t>
    </r>
    <r>
      <rPr>
        <i/>
        <sz val="10"/>
        <color theme="1"/>
        <rFont val="Aptos Narrow"/>
        <family val="2"/>
        <scheme val="minor"/>
      </rPr>
      <t>South African Archaeological Bulletin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27</t>
    </r>
    <r>
      <rPr>
        <sz val="10"/>
        <color theme="1"/>
        <rFont val="Aptos Narrow"/>
        <family val="2"/>
        <scheme val="minor"/>
      </rPr>
      <t>, 163.</t>
    </r>
  </si>
  <si>
    <r>
      <t xml:space="preserve">De Villiers, H. (1984). Appendix: Early Iron Age human skeletal remains from Mhlopeni and Msuluzi Confluence. </t>
    </r>
    <r>
      <rPr>
        <i/>
        <sz val="10"/>
        <color theme="1"/>
        <rFont val="Aptos Narrow"/>
        <family val="2"/>
        <scheme val="minor"/>
      </rPr>
      <t>Annals of the Natal Museum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26</t>
    </r>
    <r>
      <rPr>
        <sz val="10"/>
        <color theme="1"/>
        <rFont val="Aptos Narrow"/>
        <family val="2"/>
        <scheme val="minor"/>
      </rPr>
      <t>(1), 138–140.</t>
    </r>
  </si>
  <si>
    <r>
      <t xml:space="preserve">Fichardt, J. (1960). Skeletal, cultural and faunal material from the Springbok Flats. South African Archaeological Bulletin, </t>
    </r>
    <r>
      <rPr>
        <i/>
        <sz val="10"/>
        <color theme="1"/>
        <rFont val="Aptos Narrow"/>
        <family val="2"/>
        <scheme val="minor"/>
      </rPr>
      <t>15</t>
    </r>
    <r>
      <rPr>
        <sz val="10"/>
        <color theme="1"/>
        <rFont val="Aptos Narrow"/>
        <family val="2"/>
        <scheme val="minor"/>
      </rPr>
      <t>(58), 115.</t>
    </r>
  </si>
  <si>
    <r>
      <t>Fortes-Lima, C.A., Burgarella, C., Hammarén, R. </t>
    </r>
    <r>
      <rPr>
        <i/>
        <sz val="10"/>
        <color rgb="FF222222"/>
        <rFont val="Arial"/>
        <family val="2"/>
      </rPr>
      <t>et al.</t>
    </r>
    <r>
      <rPr>
        <sz val="10"/>
        <color rgb="FF222222"/>
        <rFont val="Arial"/>
        <family val="2"/>
      </rPr>
      <t> (2024). The genetic legacy of the expansion of Bantu-speaking peoples in Africa. </t>
    </r>
    <r>
      <rPr>
        <i/>
        <sz val="10"/>
        <color rgb="FF222222"/>
        <rFont val="Arial"/>
        <family val="2"/>
      </rPr>
      <t>Nature</t>
    </r>
    <r>
      <rPr>
        <sz val="10"/>
        <color rgb="FF222222"/>
        <rFont val="Arial"/>
        <family val="2"/>
      </rPr>
      <t> </t>
    </r>
    <r>
      <rPr>
        <b/>
        <sz val="10"/>
        <color rgb="FF222222"/>
        <rFont val="Arial"/>
        <family val="2"/>
      </rPr>
      <t>625</t>
    </r>
    <r>
      <rPr>
        <sz val="10"/>
        <color rgb="FF222222"/>
        <rFont val="Arial"/>
        <family val="2"/>
      </rPr>
      <t>, 540–547. https://doi.org/10.1038/s41586-023-06770-6</t>
    </r>
  </si>
  <si>
    <r>
      <t xml:space="preserve">Gardner, G. A. (1963). </t>
    </r>
    <r>
      <rPr>
        <i/>
        <sz val="10"/>
        <color theme="1"/>
        <rFont val="Aptos Narrow"/>
        <family val="2"/>
        <scheme val="minor"/>
      </rPr>
      <t>Mapungubwe, Volume II</t>
    </r>
    <r>
      <rPr>
        <sz val="10"/>
        <color theme="1"/>
        <rFont val="Aptos Narrow"/>
        <family val="2"/>
        <scheme val="minor"/>
      </rPr>
      <t>. J. L. van Schaik.</t>
    </r>
  </si>
  <si>
    <r>
      <t xml:space="preserve">Huffman, T. N. (1996). Archaeological evidence for climatic change during the last 2000 years in southern Africa. </t>
    </r>
    <r>
      <rPr>
        <i/>
        <sz val="10"/>
        <color theme="1"/>
        <rFont val="Aptos Narrow"/>
        <family val="2"/>
        <scheme val="minor"/>
      </rPr>
      <t>Quaternary International: The Journal of the International Union for Quaternary Research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33</t>
    </r>
    <r>
      <rPr>
        <sz val="10"/>
        <color theme="1"/>
        <rFont val="Aptos Narrow"/>
        <family val="2"/>
        <scheme val="minor"/>
      </rPr>
      <t>, 55–60.</t>
    </r>
  </si>
  <si>
    <r>
      <t xml:space="preserve">Huffman, T. N. (2007). </t>
    </r>
    <r>
      <rPr>
        <i/>
        <sz val="10"/>
        <color theme="1"/>
        <rFont val="Aptos Narrow"/>
        <family val="2"/>
        <scheme val="minor"/>
      </rPr>
      <t>Handbook to the Iron Age</t>
    </r>
    <r>
      <rPr>
        <sz val="10"/>
        <color theme="1"/>
        <rFont val="Aptos Narrow"/>
        <family val="2"/>
        <scheme val="minor"/>
      </rPr>
      <t>. University of KwaZulu-Natal Press.</t>
    </r>
  </si>
  <si>
    <r>
      <t xml:space="preserve">L’Abbé, E., Coetzee, F. P., &amp; Loots, M. (2008). </t>
    </r>
    <r>
      <rPr>
        <i/>
        <sz val="10"/>
        <color theme="1"/>
        <rFont val="Aptos Narrow"/>
        <family val="2"/>
        <scheme val="minor"/>
      </rPr>
      <t>A description of iron age skeletons from the Pilanesberg National Park, South Africa</t>
    </r>
    <r>
      <rPr>
        <sz val="10"/>
        <color theme="1"/>
        <rFont val="Aptos Narrow"/>
        <family val="2"/>
        <scheme val="minor"/>
      </rPr>
      <t>. https://doi.org/10.3316/informit.486088137818529</t>
    </r>
  </si>
  <si>
    <r>
      <t xml:space="preserve">Laidler, P. W. (1935). The archaeology of certain prehistoric settlements in the Heilbron area. </t>
    </r>
    <r>
      <rPr>
        <i/>
        <sz val="10"/>
        <color theme="1"/>
        <rFont val="Aptos Narrow"/>
        <family val="2"/>
        <scheme val="minor"/>
      </rPr>
      <t>Transactions of the Royal Society of South Africa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23</t>
    </r>
    <r>
      <rPr>
        <sz val="10"/>
        <color theme="1"/>
        <rFont val="Aptos Narrow"/>
        <family val="2"/>
        <scheme val="minor"/>
      </rPr>
      <t>(1), 23–70.</t>
    </r>
  </si>
  <si>
    <r>
      <t xml:space="preserve">Landsman, C., Meyer, A., &amp; Steyn, M. (2023). A bioarchaeological analysis of skeletal remains from Van Zyl’s farm, Clarens, Free State, South Africa. </t>
    </r>
    <r>
      <rPr>
        <i/>
        <sz val="10"/>
        <color theme="1"/>
        <rFont val="Aptos Narrow"/>
        <family val="2"/>
        <scheme val="minor"/>
      </rPr>
      <t>Southern African Field Archaeology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17</t>
    </r>
    <r>
      <rPr>
        <sz val="10"/>
        <color theme="1"/>
        <rFont val="Aptos Narrow"/>
        <family val="2"/>
        <scheme val="minor"/>
      </rPr>
      <t>. https://doi.org/10.36615/safa.1.1060.2022</t>
    </r>
  </si>
  <si>
    <r>
      <t xml:space="preserve">Lombard, M., Malmström, H., Schlebusch, C., Svensson, E. M., Günther, T., Munters, A. R., Coutinho, A., Edlund, H., Zipfel, B., &amp; Jakobsson, M. (2019). Genetic data and radiocarbon dating question Plovers Lake as a Middle Stone Age hominin-bearing site. </t>
    </r>
    <r>
      <rPr>
        <i/>
        <sz val="10"/>
        <color theme="1"/>
        <rFont val="Aptos Narrow"/>
        <family val="2"/>
        <scheme val="minor"/>
      </rPr>
      <t>Journal of Human Evolution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131</t>
    </r>
    <r>
      <rPr>
        <sz val="10"/>
        <color theme="1"/>
        <rFont val="Aptos Narrow"/>
        <family val="2"/>
        <scheme val="minor"/>
      </rPr>
      <t>, 203–209.</t>
    </r>
  </si>
  <si>
    <r>
      <t xml:space="preserve">Maggs, T., &amp; Ward, V. (1984). Early Iron Age sites in the Muden area of Natal. </t>
    </r>
    <r>
      <rPr>
        <i/>
        <sz val="10"/>
        <color theme="1"/>
        <rFont val="Aptos Narrow"/>
        <family val="2"/>
        <scheme val="minor"/>
      </rPr>
      <t>Southern African Humanities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26</t>
    </r>
    <r>
      <rPr>
        <sz val="10"/>
        <color theme="1"/>
        <rFont val="Aptos Narrow"/>
        <family val="2"/>
        <scheme val="minor"/>
      </rPr>
      <t>, 105–140.</t>
    </r>
  </si>
  <si>
    <r>
      <t xml:space="preserve">Maggs, T. (1976). </t>
    </r>
    <r>
      <rPr>
        <i/>
        <sz val="10"/>
        <color theme="1"/>
        <rFont val="Aptos Narrow"/>
        <family val="2"/>
        <scheme val="minor"/>
      </rPr>
      <t>Iron Age communities of the southern Highveld</t>
    </r>
    <r>
      <rPr>
        <sz val="10"/>
        <color theme="1"/>
        <rFont val="Aptos Narrow"/>
        <family val="2"/>
        <scheme val="minor"/>
      </rPr>
      <t>. Natal Museum.</t>
    </r>
  </si>
  <si>
    <r>
      <t xml:space="preserve">Maggs, T. (1980). Msuluzi confluence: a seventh century Early Iron Age site on the Tugela River. </t>
    </r>
    <r>
      <rPr>
        <i/>
        <sz val="10"/>
        <color theme="1"/>
        <rFont val="Aptos Narrow"/>
        <family val="2"/>
        <scheme val="minor"/>
      </rPr>
      <t>Annals of the Natal Museum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24</t>
    </r>
    <r>
      <rPr>
        <sz val="10"/>
        <color theme="1"/>
        <rFont val="Aptos Narrow"/>
        <family val="2"/>
        <scheme val="minor"/>
      </rPr>
      <t>, 111–145.</t>
    </r>
  </si>
  <si>
    <r>
      <t xml:space="preserve">Mason, R. J. (1981). Early Iron Age settlement at Broederstroom 24/73, Transvaal, South Africa. </t>
    </r>
    <r>
      <rPr>
        <i/>
        <sz val="10"/>
        <color theme="1"/>
        <rFont val="Aptos Narrow"/>
        <family val="2"/>
        <scheme val="minor"/>
      </rPr>
      <t>South African Journal of Science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77</t>
    </r>
    <r>
      <rPr>
        <sz val="10"/>
        <color theme="1"/>
        <rFont val="Aptos Narrow"/>
        <family val="2"/>
        <scheme val="minor"/>
      </rPr>
      <t>, 401–416.</t>
    </r>
  </si>
  <si>
    <r>
      <t xml:space="preserve">Mason, R. J. (1986). </t>
    </r>
    <r>
      <rPr>
        <i/>
        <sz val="10"/>
        <color theme="1"/>
        <rFont val="Aptos Narrow"/>
        <family val="2"/>
        <scheme val="minor"/>
      </rPr>
      <t>Origins of black people of Johannesburg and the southern western central Transvaal, AD 350-1880. Occasional Paper 16</t>
    </r>
    <r>
      <rPr>
        <sz val="10"/>
        <color theme="1"/>
        <rFont val="Aptos Narrow"/>
        <family val="2"/>
        <scheme val="minor"/>
      </rPr>
      <t>. Archaeological Research Unit, Witwatersrand University.</t>
    </r>
  </si>
  <si>
    <r>
      <t xml:space="preserve">Meyer, A., Peyroteo-Stjerna, R., Jolly, C., Schlebusch, C. M., &amp; Steyn, M. (2021). A reassessment of archaeological human remains recovered from rock shelters in Cathkin Peak, South Africa. </t>
    </r>
    <r>
      <rPr>
        <i/>
        <sz val="10"/>
        <color theme="1"/>
        <rFont val="Aptos Narrow"/>
        <family val="2"/>
        <scheme val="minor"/>
      </rPr>
      <t>Azania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56</t>
    </r>
    <r>
      <rPr>
        <sz val="10"/>
        <color theme="1"/>
        <rFont val="Aptos Narrow"/>
        <family val="2"/>
        <scheme val="minor"/>
      </rPr>
      <t>(4), 508–538.</t>
    </r>
  </si>
  <si>
    <r>
      <t xml:space="preserve">Morris, A. G. (1992). </t>
    </r>
    <r>
      <rPr>
        <i/>
        <sz val="10"/>
        <color theme="1"/>
        <rFont val="Aptos Narrow"/>
        <family val="2"/>
        <scheme val="minor"/>
      </rPr>
      <t>A master catalogue: Holocene human skeletons from South Africa</t>
    </r>
    <r>
      <rPr>
        <sz val="10"/>
        <color theme="1"/>
        <rFont val="Aptos Narrow"/>
        <family val="2"/>
        <scheme val="minor"/>
      </rPr>
      <t>. Witwatersrand University Press.</t>
    </r>
  </si>
  <si>
    <r>
      <t xml:space="preserve">Morris, A. (1993). Human remains from the Early Iron Age sites of Nanda and kwaGandaganda, Mngeni Valley, Natal, South Africa. </t>
    </r>
    <r>
      <rPr>
        <i/>
        <sz val="10"/>
        <color theme="1"/>
        <rFont val="Aptos Narrow"/>
        <family val="2"/>
        <scheme val="minor"/>
      </rPr>
      <t>Southern African Humanities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5</t>
    </r>
    <r>
      <rPr>
        <sz val="10"/>
        <color theme="1"/>
        <rFont val="Aptos Narrow"/>
        <family val="2"/>
        <scheme val="minor"/>
      </rPr>
      <t>, 83–98.</t>
    </r>
  </si>
  <si>
    <r>
      <t xml:space="preserve">Murray, N. L. (1933). Skeletal remains from rock shelters in cathkin park, natal. </t>
    </r>
    <r>
      <rPr>
        <i/>
        <sz val="10"/>
        <color theme="1"/>
        <rFont val="Aptos Narrow"/>
        <family val="2"/>
        <scheme val="minor"/>
      </rPr>
      <t>Bantu Studies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7</t>
    </r>
    <r>
      <rPr>
        <sz val="10"/>
        <color theme="1"/>
        <rFont val="Aptos Narrow"/>
        <family val="2"/>
        <scheme val="minor"/>
      </rPr>
      <t>(1), 201–215.</t>
    </r>
  </si>
  <si>
    <r>
      <t xml:space="preserve">Myers, L. (1958). New skeletal remains from the Springbok Flats. </t>
    </r>
    <r>
      <rPr>
        <i/>
        <sz val="10"/>
        <color theme="1"/>
        <rFont val="Aptos Narrow"/>
        <family val="2"/>
        <scheme val="minor"/>
      </rPr>
      <t>South African Journal of Science</t>
    </r>
    <r>
      <rPr>
        <sz val="10"/>
        <color theme="1"/>
        <rFont val="Aptos Narrow"/>
        <family val="2"/>
        <scheme val="minor"/>
      </rPr>
      <t>. https://doi.org/10.10520/aja00382353_539</t>
    </r>
  </si>
  <si>
    <r>
      <t xml:space="preserve">Nienaber, W., &amp; Steyn, M. (1999). Exhumation and analysis of the remains of a black native participant in the Anglo-Boer War (1899-1902), KwaZulu-Natal. </t>
    </r>
    <r>
      <rPr>
        <i/>
        <sz val="10"/>
        <color theme="1"/>
        <rFont val="Aptos Narrow"/>
        <family val="2"/>
        <scheme val="minor"/>
      </rPr>
      <t>South African Journal of Cultural History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13</t>
    </r>
    <r>
      <rPr>
        <sz val="10"/>
        <color theme="1"/>
        <rFont val="Aptos Narrow"/>
        <family val="2"/>
        <scheme val="minor"/>
      </rPr>
      <t>, 94–110.</t>
    </r>
  </si>
  <si>
    <r>
      <t xml:space="preserve">Nienaber, W. C., &amp; Steyn, M. (2005). The rescue excavation and analysis of human remains from Hoekfontein, North West Province, South Africa. </t>
    </r>
    <r>
      <rPr>
        <i/>
        <sz val="10"/>
        <color theme="1"/>
        <rFont val="Aptos Narrow"/>
        <family val="2"/>
        <scheme val="minor"/>
      </rPr>
      <t>South African Archaeological Bulletin</t>
    </r>
    <r>
      <rPr>
        <sz val="10"/>
        <color theme="1"/>
        <rFont val="Aptos Narrow"/>
        <family val="2"/>
        <scheme val="minor"/>
      </rPr>
      <t>, 1–9.</t>
    </r>
  </si>
  <si>
    <r>
      <t xml:space="preserve">Pistorius, J., Steyn, M., &amp; Nienaber, W. (1998). Two burials from makgope: A batswana settlement in the bankeveld. </t>
    </r>
    <r>
      <rPr>
        <i/>
        <sz val="10"/>
        <color theme="1"/>
        <rFont val="Aptos Narrow"/>
        <family val="2"/>
        <scheme val="minor"/>
      </rPr>
      <t>South African Journal of Ethnology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21</t>
    </r>
    <r>
      <rPr>
        <sz val="10"/>
        <color theme="1"/>
        <rFont val="Aptos Narrow"/>
        <family val="2"/>
        <scheme val="minor"/>
      </rPr>
      <t>, 115–124.</t>
    </r>
  </si>
  <si>
    <r>
      <t xml:space="preserve">Power, J. H. (1951). Two sculptured heads in the McGregor museum, Kimberley. </t>
    </r>
    <r>
      <rPr>
        <i/>
        <sz val="10"/>
        <color theme="1"/>
        <rFont val="Aptos Narrow"/>
        <family val="2"/>
        <scheme val="minor"/>
      </rPr>
      <t>South African Archaeological Bulletin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6</t>
    </r>
    <r>
      <rPr>
        <sz val="10"/>
        <color theme="1"/>
        <rFont val="Aptos Narrow"/>
        <family val="2"/>
        <scheme val="minor"/>
      </rPr>
      <t>, 54.</t>
    </r>
  </si>
  <si>
    <r>
      <t xml:space="preserve">Ribot, I., Morris, A. G., Sealy, J. C., &amp; Maggs, T. (2010). Population history and economic change in the last 2000 years in KwaZulu-Natal, RSA. </t>
    </r>
    <r>
      <rPr>
        <i/>
        <sz val="10"/>
        <color theme="1"/>
        <rFont val="Aptos Narrow"/>
        <family val="2"/>
        <scheme val="minor"/>
      </rPr>
      <t>Southern African Humanities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22</t>
    </r>
    <r>
      <rPr>
        <sz val="10"/>
        <color theme="1"/>
        <rFont val="Aptos Narrow"/>
        <family val="2"/>
        <scheme val="minor"/>
      </rPr>
      <t>, 89–112.</t>
    </r>
  </si>
  <si>
    <r>
      <t xml:space="preserve">Rightmire, G. P., &amp; van der Merwe, N. J. (1976). Two burials from phalaborwa and the association of race and culture in the iron age of southern Africa. </t>
    </r>
    <r>
      <rPr>
        <i/>
        <sz val="10"/>
        <color theme="1"/>
        <rFont val="Aptos Narrow"/>
        <family val="2"/>
        <scheme val="minor"/>
      </rPr>
      <t>South African Archaeological Bulletin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31</t>
    </r>
    <r>
      <rPr>
        <sz val="10"/>
        <color theme="1"/>
        <rFont val="Aptos Narrow"/>
        <family val="2"/>
        <scheme val="minor"/>
      </rPr>
      <t>(123/124), 147.</t>
    </r>
  </si>
  <si>
    <r>
      <t xml:space="preserve">Schlebusch, C., Malmström, H., Günther, T., Sjödin, P., Coutinho, A., Edlund, H., Munters, A., Vicente, M., Steyn, M., Soodyall, H., Lombard, M., &amp; Jakobsson, M. (2017). Southern African ancient genomes estimate modern human divergence to 350,000 to 260,000 years ago. </t>
    </r>
    <r>
      <rPr>
        <i/>
        <sz val="10"/>
        <color theme="1"/>
        <rFont val="Aptos Narrow"/>
        <family val="2"/>
        <scheme val="minor"/>
      </rPr>
      <t>Science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358</t>
    </r>
    <r>
      <rPr>
        <sz val="10"/>
        <color theme="1"/>
        <rFont val="Aptos Narrow"/>
        <family val="2"/>
        <scheme val="minor"/>
      </rPr>
      <t>(6363), 652–655.</t>
    </r>
  </si>
  <si>
    <r>
      <t xml:space="preserve">Smith, J. M., Lee-Thorp, J. A., &amp; Hall, S. (2007). Climate Change and Agropastoralist Settlement in the Shashe-Limpopo River Basin, Southern Africa: AD 880 to 1700. </t>
    </r>
    <r>
      <rPr>
        <i/>
        <sz val="10"/>
        <color theme="1"/>
        <rFont val="Aptos Narrow"/>
        <family val="2"/>
        <scheme val="minor"/>
      </rPr>
      <t>South African Archaeological Bulletin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62</t>
    </r>
    <r>
      <rPr>
        <sz val="10"/>
        <color theme="1"/>
        <rFont val="Aptos Narrow"/>
        <family val="2"/>
        <scheme val="minor"/>
      </rPr>
      <t>, 115–125.</t>
    </r>
  </si>
  <si>
    <r>
      <t xml:space="preserve">Steyn, M. (1994). </t>
    </r>
    <r>
      <rPr>
        <i/>
        <sz val="10"/>
        <color theme="1"/>
        <rFont val="Aptos Narrow"/>
        <family val="2"/>
        <scheme val="minor"/>
      </rPr>
      <t>An Assessment of the Health Status and Physical Characteristics of the Pre-historic Population from Mapungubwe</t>
    </r>
    <r>
      <rPr>
        <sz val="10"/>
        <color theme="1"/>
        <rFont val="Aptos Narrow"/>
        <family val="2"/>
        <scheme val="minor"/>
      </rPr>
      <t xml:space="preserve"> [University of the Witwatersrand]. https://scholar.google.co.uk/citations?user=6PDbD5MAAAAJ&amp;hl=en&amp;oi=sra</t>
    </r>
  </si>
  <si>
    <r>
      <t xml:space="preserve">Steyn, M. (1995). Human pot burial from Greefswald. </t>
    </r>
    <r>
      <rPr>
        <i/>
        <sz val="10"/>
        <color theme="1"/>
        <rFont val="Aptos Narrow"/>
        <family val="2"/>
        <scheme val="minor"/>
      </rPr>
      <t>South African Journal of Ethnology</t>
    </r>
    <r>
      <rPr>
        <sz val="10"/>
        <color theme="1"/>
        <rFont val="Aptos Narrow"/>
        <family val="2"/>
        <scheme val="minor"/>
      </rPr>
      <t xml:space="preserve"> , 18, 87-90.</t>
    </r>
  </si>
  <si>
    <r>
      <t xml:space="preserve">Steyn, M. (2003). A comparison between pre- and post-colonial health in the northern parts of South Africa, a preliminary study. </t>
    </r>
    <r>
      <rPr>
        <i/>
        <sz val="10"/>
        <color theme="1"/>
        <rFont val="Aptos Narrow"/>
        <family val="2"/>
        <scheme val="minor"/>
      </rPr>
      <t>World Archaeology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35</t>
    </r>
    <r>
      <rPr>
        <sz val="10"/>
        <color theme="1"/>
        <rFont val="Aptos Narrow"/>
        <family val="2"/>
        <scheme val="minor"/>
      </rPr>
      <t>(2), 276–288.</t>
    </r>
  </si>
  <si>
    <r>
      <t xml:space="preserve">Steyn, M. (2007). The Mapungubwe gold graves revisited. </t>
    </r>
    <r>
      <rPr>
        <i/>
        <sz val="10"/>
        <color theme="1"/>
        <rFont val="Aptos Narrow"/>
        <family val="2"/>
        <scheme val="minor"/>
      </rPr>
      <t>The South African Archaeological Bulletin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62</t>
    </r>
    <r>
      <rPr>
        <sz val="10"/>
        <color theme="1"/>
        <rFont val="Aptos Narrow"/>
        <family val="2"/>
        <scheme val="minor"/>
      </rPr>
      <t>(186), 140–146.</t>
    </r>
  </si>
  <si>
    <r>
      <t xml:space="preserve">Broekhuizen, T., &amp; Steyn, M. (1993). Report on human skeletal remains from Rooiberg (Transvaal). </t>
    </r>
    <r>
      <rPr>
        <i/>
        <sz val="10"/>
        <color theme="1"/>
        <rFont val="Aptos Narrow"/>
        <family val="2"/>
        <scheme val="minor"/>
      </rPr>
      <t>Southern African Field Archaeology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2</t>
    </r>
    <r>
      <rPr>
        <sz val="10"/>
        <color theme="1"/>
        <rFont val="Aptos Narrow"/>
        <family val="2"/>
        <scheme val="minor"/>
      </rPr>
      <t>(1), 53–55.</t>
    </r>
  </si>
  <si>
    <r>
      <t xml:space="preserve">Steyn, M., Loots, M. &amp; Prinsloo, H. 1994. An Early Iron Age human skeleton from the Soutpansberg District, South Africa. </t>
    </r>
    <r>
      <rPr>
        <i/>
        <sz val="10"/>
        <color theme="1"/>
        <rFont val="Aptos Narrow"/>
        <family val="2"/>
        <scheme val="minor"/>
      </rPr>
      <t>South African Journal of Science</t>
    </r>
    <r>
      <rPr>
        <sz val="10"/>
        <color theme="1"/>
        <rFont val="Aptos Narrow"/>
        <family val="2"/>
        <scheme val="minor"/>
      </rPr>
      <t xml:space="preserve"> 90:552- 555</t>
    </r>
  </si>
  <si>
    <r>
      <t xml:space="preserve">Steyn, M., Miller, M., Nienaber, W.C., &amp; Loots, M. (1998). Late Iron Age gold burials from Thulamela (Pafuri region, Kruger National Park). </t>
    </r>
    <r>
      <rPr>
        <i/>
        <sz val="10"/>
        <color theme="1"/>
        <rFont val="Aptos Narrow"/>
        <family val="2"/>
        <scheme val="minor"/>
      </rPr>
      <t xml:space="preserve">South African Archaeological Bulletin </t>
    </r>
    <r>
      <rPr>
        <sz val="10"/>
        <color theme="1"/>
        <rFont val="Aptos Narrow"/>
        <family val="2"/>
        <scheme val="minor"/>
      </rPr>
      <t>,  53 , 73-85.</t>
    </r>
  </si>
  <si>
    <r>
      <t xml:space="preserve">Steyn, M., Whitelaw, G., Botha, D., Vicente, M., Schlebusch, C.M., Lombard, M. (2019). Four Iron Age women from KwaZulu-Natal: biological anthropology, genetics and archaeological context. </t>
    </r>
    <r>
      <rPr>
        <i/>
        <sz val="10"/>
        <color theme="1"/>
        <rFont val="Aptos Narrow"/>
        <family val="2"/>
        <scheme val="minor"/>
      </rPr>
      <t>Southern African Humanities</t>
    </r>
    <r>
      <rPr>
        <sz val="10"/>
        <color theme="1"/>
        <rFont val="Aptos Narrow"/>
        <family val="2"/>
        <scheme val="minor"/>
      </rPr>
      <t xml:space="preserve"> ,  32 , 23–56.</t>
    </r>
  </si>
  <si>
    <r>
      <t xml:space="preserve">Van Ewyk, J. F. (1987). </t>
    </r>
    <r>
      <rPr>
        <i/>
        <sz val="10"/>
        <color theme="1"/>
        <rFont val="Aptos Narrow"/>
        <family val="2"/>
        <scheme val="minor"/>
      </rPr>
      <t>The prehistory of an Iron Age site on Skutwater</t>
    </r>
    <r>
      <rPr>
        <sz val="10"/>
        <color theme="1"/>
        <rFont val="Aptos Narrow"/>
        <family val="2"/>
        <scheme val="minor"/>
      </rPr>
      <t xml:space="preserve"> [MA Thesis]. University of Pretoria.</t>
    </r>
  </si>
  <si>
    <r>
      <t xml:space="preserve">van Hoepen E. C. N., V., &amp; Hoffman, A. C. (1935). </t>
    </r>
    <r>
      <rPr>
        <i/>
        <sz val="10"/>
        <color theme="1"/>
        <rFont val="Aptos Narrow"/>
        <family val="2"/>
        <scheme val="minor"/>
      </rPr>
      <t>Die oorblyfsels van Buispoort en Braklaagte, noordwes van Zeerust</t>
    </r>
    <r>
      <rPr>
        <sz val="10"/>
        <color theme="1"/>
        <rFont val="Aptos Narrow"/>
        <family val="2"/>
        <scheme val="minor"/>
      </rPr>
      <t xml:space="preserve"> (No. 2). Argeologiese Navorsing van die Nasionale Museum, Bloemfontein.</t>
    </r>
  </si>
  <si>
    <r>
      <t xml:space="preserve">van Reenen, J. F. (1981). Appendix: Teeth of the Early Iron Age people living at Broederstroom 24/73. </t>
    </r>
    <r>
      <rPr>
        <i/>
        <sz val="10"/>
        <color theme="1"/>
        <rFont val="Aptos Narrow"/>
        <family val="2"/>
        <scheme val="minor"/>
      </rPr>
      <t>South African Journal of Science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77</t>
    </r>
    <r>
      <rPr>
        <sz val="10"/>
        <color theme="1"/>
        <rFont val="Aptos Narrow"/>
        <family val="2"/>
        <scheme val="minor"/>
      </rPr>
      <t>, 415–416.</t>
    </r>
  </si>
  <si>
    <r>
      <t xml:space="preserve">Vogel, J., &amp; Calabrese, J. A. (2000). Dating of the Leokwe Hill site and implications for the regional chronology. </t>
    </r>
    <r>
      <rPr>
        <i/>
        <sz val="10"/>
        <color theme="1"/>
        <rFont val="Aptos Narrow"/>
        <family val="2"/>
        <scheme val="minor"/>
      </rPr>
      <t>Goodwin Series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8</t>
    </r>
    <r>
      <rPr>
        <sz val="10"/>
        <color theme="1"/>
        <rFont val="Aptos Narrow"/>
        <family val="2"/>
        <scheme val="minor"/>
      </rPr>
      <t>, 47.</t>
    </r>
  </si>
  <si>
    <r>
      <t xml:space="preserve">Voight, I., &amp; and Plug, E. A. (1984). Happy rest: the earlies Iron Age fauna from the Soutpansberg. </t>
    </r>
    <r>
      <rPr>
        <i/>
        <sz val="10"/>
        <color theme="1"/>
        <rFont val="Aptos Narrow"/>
        <family val="2"/>
        <scheme val="minor"/>
      </rPr>
      <t>South African Journal of Science</t>
    </r>
    <r>
      <rPr>
        <sz val="10"/>
        <color theme="1"/>
        <rFont val="Aptos Narrow"/>
        <family val="2"/>
        <scheme val="minor"/>
      </rPr>
      <t>. https://doi.org/10.10520/aja00382353_6717</t>
    </r>
  </si>
  <si>
    <r>
      <t xml:space="preserve">Voigt, E. (1972). Preliminary report on welgegund: An iron age burial site. </t>
    </r>
    <r>
      <rPr>
        <i/>
        <sz val="10"/>
        <color theme="1"/>
        <rFont val="Aptos Narrow"/>
        <family val="2"/>
        <scheme val="minor"/>
      </rPr>
      <t>South African Archaeological Bulletin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27</t>
    </r>
    <r>
      <rPr>
        <sz val="10"/>
        <color theme="1"/>
        <rFont val="Aptos Narrow"/>
        <family val="2"/>
        <scheme val="minor"/>
      </rPr>
      <t>, 155–162.</t>
    </r>
  </si>
  <si>
    <r>
      <t xml:space="preserve">Voigt, E. (1984). The faunal remains from Magogo and Mhlopeni: small stock herding in the Early Iron Age of Natal. </t>
    </r>
    <r>
      <rPr>
        <i/>
        <sz val="10"/>
        <color theme="1"/>
        <rFont val="Aptos Narrow"/>
        <family val="2"/>
        <scheme val="minor"/>
      </rPr>
      <t>Southern African Humanities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26</t>
    </r>
    <r>
      <rPr>
        <sz val="10"/>
        <color theme="1"/>
        <rFont val="Aptos Narrow"/>
        <family val="2"/>
        <scheme val="minor"/>
      </rPr>
      <t>, 141–163.</t>
    </r>
  </si>
  <si>
    <r>
      <t xml:space="preserve">Wells, L. H. (1933). The archaeology of cathkin park: Introductory: (with map and one plate). </t>
    </r>
    <r>
      <rPr>
        <i/>
        <sz val="10"/>
        <color theme="1"/>
        <rFont val="Aptos Narrow"/>
        <family val="2"/>
        <scheme val="minor"/>
      </rPr>
      <t>Bantu Studies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7</t>
    </r>
    <r>
      <rPr>
        <sz val="10"/>
        <color theme="1"/>
        <rFont val="Aptos Narrow"/>
        <family val="2"/>
        <scheme val="minor"/>
      </rPr>
      <t>(1), 113–129.</t>
    </r>
  </si>
  <si>
    <r>
      <t xml:space="preserve">Wells, L. H. (1934). A further note on human skeletal remains from the Natal coast. </t>
    </r>
    <r>
      <rPr>
        <i/>
        <sz val="10"/>
        <color theme="1"/>
        <rFont val="Aptos Narrow"/>
        <family val="2"/>
        <scheme val="minor"/>
      </rPr>
      <t>Transactions of the Royal Society of South Africa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22</t>
    </r>
    <r>
      <rPr>
        <sz val="10"/>
        <color theme="1"/>
        <rFont val="Aptos Narrow"/>
        <family val="2"/>
        <scheme val="minor"/>
      </rPr>
      <t>(3), 235–243.</t>
    </r>
  </si>
  <si>
    <r>
      <t xml:space="preserve">Wells, L. H. (1935). Remains from a grave in Klein Letaba district. </t>
    </r>
    <r>
      <rPr>
        <i/>
        <sz val="10"/>
        <color theme="1"/>
        <rFont val="Aptos Narrow"/>
        <family val="2"/>
        <scheme val="minor"/>
      </rPr>
      <t>South African Journal of Science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32</t>
    </r>
    <r>
      <rPr>
        <sz val="10"/>
        <color theme="1"/>
        <rFont val="Aptos Narrow"/>
        <family val="2"/>
        <scheme val="minor"/>
      </rPr>
      <t>(7), 625–632.</t>
    </r>
  </si>
  <si>
    <r>
      <t xml:space="preserve">Whitelaw, G., &amp; Moon, M. (1996). The ceramics and distribution of pioneer agriculturists in KwaZulu-Natal. </t>
    </r>
    <r>
      <rPr>
        <i/>
        <sz val="10"/>
        <color theme="1"/>
        <rFont val="Aptos Narrow"/>
        <family val="2"/>
        <scheme val="minor"/>
      </rPr>
      <t>Natal Museum Journal of Humanities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8</t>
    </r>
    <r>
      <rPr>
        <sz val="10"/>
        <color theme="1"/>
        <rFont val="Aptos Narrow"/>
        <family val="2"/>
        <scheme val="minor"/>
      </rPr>
      <t>(12), 53–79.</t>
    </r>
  </si>
  <si>
    <r>
      <t xml:space="preserve">Whitelaw, G. (1993). Customs and settlement patterns in the first millennium AD: evidence from Nanda, an Early Iron Age site in the Mngeni Valley, Natal. </t>
    </r>
    <r>
      <rPr>
        <i/>
        <sz val="10"/>
        <color theme="1"/>
        <rFont val="Aptos Narrow"/>
        <family val="2"/>
        <scheme val="minor"/>
      </rPr>
      <t>Southern African Humanities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5</t>
    </r>
    <r>
      <rPr>
        <sz val="10"/>
        <color theme="1"/>
        <rFont val="Aptos Narrow"/>
        <family val="2"/>
        <scheme val="minor"/>
      </rPr>
      <t>(10), 47–81.</t>
    </r>
  </si>
  <si>
    <r>
      <t xml:space="preserve">Woodborne, S., Pienaar, M., &amp; Tiley-Nel, S. (2009). Dating the Mapungubwe Hill Gold. </t>
    </r>
    <r>
      <rPr>
        <i/>
        <sz val="10"/>
        <color theme="1"/>
        <rFont val="Aptos Narrow"/>
        <family val="2"/>
        <scheme val="minor"/>
      </rPr>
      <t>Journal of African Archaeology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7</t>
    </r>
    <r>
      <rPr>
        <sz val="10"/>
        <color theme="1"/>
        <rFont val="Aptos Narrow"/>
        <family val="2"/>
        <scheme val="minor"/>
      </rPr>
      <t>(1), 99–105.</t>
    </r>
  </si>
  <si>
    <r>
      <t xml:space="preserve">Zhu, M., &amp; Sealy, J. (2019). Multi-tissue stable carbon and nitrogen isotope models for dietary reconstruction: Evaluation using a southern African farming population. </t>
    </r>
    <r>
      <rPr>
        <i/>
        <sz val="10"/>
        <color theme="1"/>
        <rFont val="Aptos Narrow"/>
        <family val="2"/>
        <scheme val="minor"/>
      </rPr>
      <t>American Journal of Physical Anthropology</t>
    </r>
    <r>
      <rPr>
        <sz val="10"/>
        <color theme="1"/>
        <rFont val="Aptos Narrow"/>
        <family val="2"/>
        <scheme val="minor"/>
      </rPr>
      <t xml:space="preserve">, </t>
    </r>
    <r>
      <rPr>
        <i/>
        <sz val="10"/>
        <color theme="1"/>
        <rFont val="Aptos Narrow"/>
        <family val="2"/>
        <scheme val="minor"/>
      </rPr>
      <t>168</t>
    </r>
    <r>
      <rPr>
        <sz val="10"/>
        <color theme="1"/>
        <rFont val="Aptos Narrow"/>
        <family val="2"/>
        <scheme val="minor"/>
      </rPr>
      <t>(1), 145–153.</t>
    </r>
  </si>
  <si>
    <t>Vogel, J.C., 2000. Radiocarbon dating of the Iron Age sequence in the Limpopo Valley. Goodwin Series, pp.51-57.</t>
  </si>
  <si>
    <t>Vogel 2000</t>
  </si>
  <si>
    <t>Woodborne 2009</t>
  </si>
  <si>
    <t>Whitelaw 1994</t>
  </si>
  <si>
    <t>Whitelaw, G., 1994. KwaGandaganda: settlement patterns in the Natal Early Iron Age. Southern African Humanities, 6(10), pp.1-64.</t>
  </si>
  <si>
    <t>Whitelaw pers comm</t>
  </si>
  <si>
    <t>Antonites 2018</t>
  </si>
  <si>
    <t>Antonites, A.R. (2018). A revised chronology for the Zhizo and Leokwe horizons at Schroda. Southern African Humanities, 31(1), pp.223-246.</t>
  </si>
  <si>
    <t>Bandama et al 2015</t>
  </si>
  <si>
    <r>
      <t>Bandama, F., Hall, S. and Chirikure, S., 2015. Eiland crucibles and the earliest relative dating for tin and bronze working in Southern Africa. </t>
    </r>
    <r>
      <rPr>
        <i/>
        <sz val="10"/>
        <rFont val="Aptos Narrow"/>
        <family val="2"/>
        <scheme val="minor"/>
      </rPr>
      <t>Journal of Archaeological Science</t>
    </r>
    <r>
      <rPr>
        <sz val="10"/>
        <rFont val="Aptos Narrow"/>
        <family val="2"/>
        <scheme val="minor"/>
      </rPr>
      <t>, </t>
    </r>
    <r>
      <rPr>
        <i/>
        <sz val="10"/>
        <rFont val="Aptos Narrow"/>
        <family val="2"/>
        <scheme val="minor"/>
      </rPr>
      <t>62</t>
    </r>
    <r>
      <rPr>
        <sz val="10"/>
        <rFont val="Aptos Narrow"/>
        <family val="2"/>
        <scheme val="minor"/>
      </rPr>
      <t>, pp.82-91.</t>
    </r>
  </si>
  <si>
    <t>Columns</t>
  </si>
  <si>
    <t>Combination of Unique ID and date code/ simulated ID</t>
  </si>
  <si>
    <t>UniqueID</t>
  </si>
  <si>
    <t>CatalogueNo</t>
  </si>
  <si>
    <t>Identification in relevant repository</t>
  </si>
  <si>
    <t>14C_sim_code</t>
  </si>
  <si>
    <t>OxCal_code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</si>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</sst>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>
    <font>
      <sz val="12"/>
      <color theme="1"/>
      <name val="Aptos Narrow"/>
      <family val="2"/>
      <scheme val="minor"/>
    </font>
    <font>
      <sz val="10"/>
      <name val="Arial"/>
      <family val="2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indexed="8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theme="1"/>
      <name val="Aptos Narrow"/>
      <scheme val="minor"/>
    </font>
    <font>
      <i/>
      <sz val="10"/>
      <color theme="1"/>
      <name val="Aptos Narrow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b/>
      <sz val="10"/>
      <color rgb="FF222222"/>
      <name val="Arial"/>
      <family val="2"/>
    </font>
    <font>
      <sz val="10"/>
      <color rgb="FF222222"/>
      <name val="Aptos Narrow"/>
      <family val="2"/>
      <scheme val="minor"/>
    </font>
    <font>
      <i/>
      <sz val="10"/>
      <name val="Aptos Narrow"/>
      <family val="2"/>
      <scheme val="minor"/>
    </font>
    <font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Fill="1"/>
    <xf numFmtId="0" fontId="2" fillId="0" borderId="0" xfId="0" applyFont="1"/>
    <xf numFmtId="164" fontId="2" fillId="0" borderId="0" xfId="0" applyNumberFormat="1" applyFont="1"/>
    <xf numFmtId="0" fontId="4" fillId="0" borderId="1" xfId="1" applyFont="1" applyFill="1" applyBorder="1"/>
    <xf numFmtId="0" fontId="5" fillId="0" borderId="1" xfId="0" applyFont="1" applyFill="1" applyBorder="1"/>
    <xf numFmtId="0" fontId="4" fillId="0" borderId="1" xfId="1" applyFont="1" applyFill="1" applyBorder="1" applyAlignment="1">
      <alignment horizontal="right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0" fontId="6" fillId="0" borderId="0" xfId="0" applyFont="1" applyFill="1"/>
    <xf numFmtId="0" fontId="3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0" fontId="2" fillId="0" borderId="0" xfId="0" applyFont="1" applyFill="1"/>
    <xf numFmtId="164" fontId="2" fillId="0" borderId="0" xfId="0" applyNumberFormat="1" applyFont="1" applyFill="1"/>
    <xf numFmtId="1" fontId="2" fillId="0" borderId="0" xfId="0" applyNumberFormat="1" applyFont="1" applyFill="1" applyAlignment="1">
      <alignment horizontal="right"/>
    </xf>
    <xf numFmtId="0" fontId="7" fillId="0" borderId="0" xfId="0" applyFont="1" applyFill="1"/>
    <xf numFmtId="164" fontId="3" fillId="0" borderId="0" xfId="0" applyNumberFormat="1" applyFont="1" applyFill="1"/>
    <xf numFmtId="0" fontId="3" fillId="0" borderId="0" xfId="0" applyFont="1" applyFill="1"/>
    <xf numFmtId="164" fontId="3" fillId="0" borderId="0" xfId="0" applyNumberFormat="1" applyFont="1"/>
    <xf numFmtId="0" fontId="8" fillId="0" borderId="0" xfId="0" applyFont="1"/>
    <xf numFmtId="0" fontId="10" fillId="0" borderId="0" xfId="0" applyFont="1"/>
    <xf numFmtId="0" fontId="13" fillId="0" borderId="0" xfId="0" applyFont="1" applyFill="1"/>
    <xf numFmtId="0" fontId="3" fillId="0" borderId="0" xfId="0" applyFont="1"/>
    <xf numFmtId="0" fontId="15" fillId="0" borderId="0" xfId="0" applyFont="1"/>
  </cellXfs>
  <cellStyles count="2">
    <cellStyle name="Excel Built-in Normal" xfId="1" xr:uid="{03BF5E97-F126-48A9-964F-C7ACEB8322E1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4F0B-9776-214F-9561-F149816D01A7}">
  <dimension ref="A1:T315"/>
  <sheetViews>
    <sheetView tabSelected="1" workbookViewId="0">
      <selection activeCell="C15" sqref="C15"/>
    </sheetView>
  </sheetViews>
  <sheetFormatPr defaultColWidth="11.21875" defaultRowHeight="15"/>
  <cols>
    <col min="1" max="1" width="27" bestFit="1" customWidth="1"/>
    <col min="5" max="5" width="17.77734375" customWidth="1"/>
    <col min="15" max="15" width="57.77734375" customWidth="1"/>
  </cols>
  <sheetData>
    <row r="1" spans="1:20">
      <c r="A1" s="2" t="s">
        <v>0</v>
      </c>
      <c r="B1" s="2" t="s">
        <v>1154</v>
      </c>
      <c r="C1" s="2" t="s">
        <v>2</v>
      </c>
      <c r="D1" s="2" t="s">
        <v>3</v>
      </c>
      <c r="E1" s="2" t="s">
        <v>1153</v>
      </c>
      <c r="F1" s="2" t="s">
        <v>5</v>
      </c>
      <c r="G1" s="2" t="s">
        <v>1156</v>
      </c>
      <c r="H1" s="2" t="s">
        <v>1157</v>
      </c>
      <c r="I1" s="2" t="s">
        <v>7</v>
      </c>
      <c r="J1" s="2" t="s">
        <v>1158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/>
      <c r="T1" s="2"/>
    </row>
    <row r="2" spans="1:20">
      <c r="A2" s="2" t="s">
        <v>16</v>
      </c>
      <c r="B2" s="2" t="s">
        <v>17</v>
      </c>
      <c r="C2" s="3">
        <v>-25.769283000000001</v>
      </c>
      <c r="D2" s="3">
        <v>27.835429000000001</v>
      </c>
      <c r="E2" s="2" t="s">
        <v>18</v>
      </c>
      <c r="F2" s="2" t="s">
        <v>19</v>
      </c>
      <c r="G2" s="2" t="s">
        <v>20</v>
      </c>
      <c r="H2" s="2" t="str">
        <f t="shared" ref="H2:H65" si="0">E2&amp;" "&amp;G2</f>
        <v>Broederstroom A4143 Sim1</v>
      </c>
      <c r="I2" s="2">
        <v>600</v>
      </c>
      <c r="J2" s="2">
        <v>30</v>
      </c>
      <c r="K2" s="2" t="s">
        <v>21</v>
      </c>
      <c r="L2" s="2" t="s">
        <v>22</v>
      </c>
      <c r="M2" s="2" t="s">
        <v>23</v>
      </c>
      <c r="N2" s="2" t="s">
        <v>24</v>
      </c>
      <c r="O2" s="2" t="s">
        <v>917</v>
      </c>
      <c r="P2" s="2"/>
      <c r="Q2" s="2" t="s">
        <v>25</v>
      </c>
      <c r="R2" s="2" t="s">
        <v>26</v>
      </c>
      <c r="S2" s="2"/>
      <c r="T2" s="2"/>
    </row>
    <row r="3" spans="1:20">
      <c r="A3" s="2" t="s">
        <v>16</v>
      </c>
      <c r="B3" s="2" t="s">
        <v>27</v>
      </c>
      <c r="C3" s="3">
        <v>-25.769283000000001</v>
      </c>
      <c r="D3" s="3">
        <v>27.835429000000001</v>
      </c>
      <c r="E3" s="2" t="s">
        <v>28</v>
      </c>
      <c r="F3" s="2" t="s">
        <v>19</v>
      </c>
      <c r="G3" s="2" t="s">
        <v>29</v>
      </c>
      <c r="H3" s="2" t="str">
        <f t="shared" si="0"/>
        <v>Broederstroom A4144a Sim2</v>
      </c>
      <c r="I3" s="2">
        <v>600</v>
      </c>
      <c r="J3" s="2">
        <v>30</v>
      </c>
      <c r="K3" s="2" t="s">
        <v>21</v>
      </c>
      <c r="L3" s="2" t="s">
        <v>22</v>
      </c>
      <c r="M3" s="2"/>
      <c r="N3" s="2"/>
      <c r="O3" s="2" t="s">
        <v>917</v>
      </c>
      <c r="P3" s="2"/>
      <c r="Q3" s="2" t="s">
        <v>25</v>
      </c>
      <c r="R3" s="2" t="s">
        <v>26</v>
      </c>
      <c r="S3" s="2"/>
      <c r="T3" s="2"/>
    </row>
    <row r="4" spans="1:20">
      <c r="A4" s="2" t="s">
        <v>16</v>
      </c>
      <c r="B4" s="2" t="s">
        <v>30</v>
      </c>
      <c r="C4" s="3">
        <v>-25.769283000000001</v>
      </c>
      <c r="D4" s="3">
        <v>27.835429000000001</v>
      </c>
      <c r="E4" s="2" t="s">
        <v>31</v>
      </c>
      <c r="F4" s="2" t="s">
        <v>19</v>
      </c>
      <c r="G4" s="2" t="s">
        <v>32</v>
      </c>
      <c r="H4" s="2" t="str">
        <f t="shared" si="0"/>
        <v>Broederstroom A4144b Sim3</v>
      </c>
      <c r="I4" s="2">
        <v>600</v>
      </c>
      <c r="J4" s="2">
        <v>30</v>
      </c>
      <c r="K4" s="2" t="s">
        <v>21</v>
      </c>
      <c r="L4" s="2" t="s">
        <v>22</v>
      </c>
      <c r="M4" s="2"/>
      <c r="N4" s="2"/>
      <c r="O4" s="2" t="s">
        <v>917</v>
      </c>
      <c r="P4" s="2"/>
      <c r="Q4" s="2" t="s">
        <v>25</v>
      </c>
      <c r="R4" s="2" t="s">
        <v>26</v>
      </c>
      <c r="S4" s="2"/>
      <c r="T4" s="2"/>
    </row>
    <row r="5" spans="1:20">
      <c r="A5" s="2" t="s">
        <v>16</v>
      </c>
      <c r="B5" s="2" t="s">
        <v>33</v>
      </c>
      <c r="C5" s="3">
        <v>-25.769283000000001</v>
      </c>
      <c r="D5" s="3">
        <v>27.835429000000001</v>
      </c>
      <c r="E5" s="2" t="s">
        <v>34</v>
      </c>
      <c r="F5" s="2" t="s">
        <v>19</v>
      </c>
      <c r="G5" s="2" t="s">
        <v>35</v>
      </c>
      <c r="H5" s="2" t="str">
        <f t="shared" si="0"/>
        <v>Broederstroom burial 10 Sim4</v>
      </c>
      <c r="I5" s="2">
        <v>600</v>
      </c>
      <c r="J5" s="2">
        <v>30</v>
      </c>
      <c r="K5" s="2" t="s">
        <v>21</v>
      </c>
      <c r="L5" s="2" t="s">
        <v>22</v>
      </c>
      <c r="M5" s="2"/>
      <c r="N5" s="2"/>
      <c r="O5" s="2" t="s">
        <v>36</v>
      </c>
      <c r="P5" s="2"/>
      <c r="Q5" s="2" t="s">
        <v>25</v>
      </c>
      <c r="R5" s="2" t="s">
        <v>26</v>
      </c>
      <c r="S5" s="2"/>
      <c r="T5" s="2"/>
    </row>
    <row r="6" spans="1:20">
      <c r="A6" s="2" t="s">
        <v>16</v>
      </c>
      <c r="B6" s="2" t="s">
        <v>33</v>
      </c>
      <c r="C6" s="3">
        <v>-25.769283000000001</v>
      </c>
      <c r="D6" s="3">
        <v>27.835429000000001</v>
      </c>
      <c r="E6" s="2" t="s">
        <v>37</v>
      </c>
      <c r="F6" s="2" t="s">
        <v>19</v>
      </c>
      <c r="G6" s="2" t="s">
        <v>38</v>
      </c>
      <c r="H6" s="2" t="str">
        <f t="shared" si="0"/>
        <v>Broederstroom burial 2 Sim5</v>
      </c>
      <c r="I6" s="2">
        <v>600</v>
      </c>
      <c r="J6" s="2">
        <v>30</v>
      </c>
      <c r="K6" s="2" t="s">
        <v>21</v>
      </c>
      <c r="L6" s="2" t="s">
        <v>22</v>
      </c>
      <c r="M6" s="2"/>
      <c r="N6" s="2" t="s">
        <v>24</v>
      </c>
      <c r="O6" s="2" t="s">
        <v>36</v>
      </c>
      <c r="P6" s="2"/>
      <c r="Q6" s="2" t="s">
        <v>25</v>
      </c>
      <c r="R6" s="2" t="s">
        <v>26</v>
      </c>
      <c r="S6" s="2"/>
      <c r="T6" s="2"/>
    </row>
    <row r="7" spans="1:20">
      <c r="A7" s="2" t="s">
        <v>16</v>
      </c>
      <c r="B7" s="2" t="s">
        <v>39</v>
      </c>
      <c r="C7" s="3">
        <v>-25.769283000000001</v>
      </c>
      <c r="D7" s="3">
        <v>27.835429000000001</v>
      </c>
      <c r="E7" s="2" t="s">
        <v>40</v>
      </c>
      <c r="F7" s="2" t="s">
        <v>19</v>
      </c>
      <c r="G7" s="2" t="s">
        <v>41</v>
      </c>
      <c r="H7" s="2" t="str">
        <f t="shared" si="0"/>
        <v>Broederstroom burial 7 Sim6</v>
      </c>
      <c r="I7" s="2">
        <v>600</v>
      </c>
      <c r="J7" s="2">
        <v>30</v>
      </c>
      <c r="K7" s="2" t="s">
        <v>21</v>
      </c>
      <c r="L7" s="2" t="s">
        <v>22</v>
      </c>
      <c r="M7" s="2"/>
      <c r="N7" s="2"/>
      <c r="O7" s="2" t="s">
        <v>36</v>
      </c>
      <c r="P7" s="2"/>
      <c r="Q7" s="2" t="s">
        <v>25</v>
      </c>
      <c r="R7" s="2" t="s">
        <v>26</v>
      </c>
      <c r="S7" s="2"/>
      <c r="T7" s="2"/>
    </row>
    <row r="8" spans="1:20">
      <c r="A8" s="2" t="s">
        <v>16</v>
      </c>
      <c r="B8" s="2" t="s">
        <v>33</v>
      </c>
      <c r="C8" s="3">
        <v>-25.769283000000001</v>
      </c>
      <c r="D8" s="3">
        <v>27.835429000000001</v>
      </c>
      <c r="E8" s="2" t="s">
        <v>42</v>
      </c>
      <c r="F8" s="2" t="s">
        <v>19</v>
      </c>
      <c r="G8" s="2" t="s">
        <v>43</v>
      </c>
      <c r="H8" s="2" t="str">
        <f t="shared" si="0"/>
        <v>Broederstroom burial 8 Sim7</v>
      </c>
      <c r="I8" s="2">
        <v>600</v>
      </c>
      <c r="J8" s="2">
        <v>30</v>
      </c>
      <c r="K8" s="2" t="s">
        <v>21</v>
      </c>
      <c r="L8" s="2" t="s">
        <v>22</v>
      </c>
      <c r="M8" s="2"/>
      <c r="N8" s="2"/>
      <c r="O8" s="2" t="s">
        <v>36</v>
      </c>
      <c r="P8" s="2"/>
      <c r="Q8" s="2" t="s">
        <v>25</v>
      </c>
      <c r="R8" s="2" t="s">
        <v>26</v>
      </c>
      <c r="S8" s="2"/>
      <c r="T8" s="2"/>
    </row>
    <row r="9" spans="1:20">
      <c r="A9" s="2" t="s">
        <v>16</v>
      </c>
      <c r="B9" s="2" t="s">
        <v>33</v>
      </c>
      <c r="C9" s="3">
        <v>-25.769283000000001</v>
      </c>
      <c r="D9" s="3">
        <v>27.835429000000001</v>
      </c>
      <c r="E9" s="2" t="s">
        <v>44</v>
      </c>
      <c r="F9" s="2" t="s">
        <v>19</v>
      </c>
      <c r="G9" s="2" t="s">
        <v>45</v>
      </c>
      <c r="H9" s="2" t="str">
        <f t="shared" si="0"/>
        <v>Broederstroom burial 9 Sim8</v>
      </c>
      <c r="I9" s="2">
        <v>600</v>
      </c>
      <c r="J9" s="2">
        <v>30</v>
      </c>
      <c r="K9" s="2" t="s">
        <v>21</v>
      </c>
      <c r="L9" s="2" t="s">
        <v>22</v>
      </c>
      <c r="M9" s="2"/>
      <c r="N9" s="2"/>
      <c r="O9" s="2" t="s">
        <v>36</v>
      </c>
      <c r="P9" s="2"/>
      <c r="Q9" s="2" t="s">
        <v>25</v>
      </c>
      <c r="R9" s="2" t="s">
        <v>26</v>
      </c>
      <c r="S9" s="2"/>
      <c r="T9" s="2"/>
    </row>
    <row r="10" spans="1:20">
      <c r="A10" s="2" t="s">
        <v>16</v>
      </c>
      <c r="B10" s="2" t="s">
        <v>46</v>
      </c>
      <c r="C10" s="3">
        <v>-25.769283000000001</v>
      </c>
      <c r="D10" s="3">
        <v>27.835429000000001</v>
      </c>
      <c r="E10" s="2" t="s">
        <v>47</v>
      </c>
      <c r="F10" s="2" t="s">
        <v>19</v>
      </c>
      <c r="G10" s="2" t="s">
        <v>48</v>
      </c>
      <c r="H10" s="2" t="str">
        <f t="shared" si="0"/>
        <v>Broederstroom WA30 Sim9</v>
      </c>
      <c r="I10" s="2">
        <v>600</v>
      </c>
      <c r="J10" s="2">
        <v>30</v>
      </c>
      <c r="K10" s="2" t="s">
        <v>21</v>
      </c>
      <c r="L10" s="2" t="s">
        <v>22</v>
      </c>
      <c r="M10" s="2"/>
      <c r="N10" s="2"/>
      <c r="O10" s="2" t="s">
        <v>917</v>
      </c>
      <c r="P10" s="2"/>
      <c r="Q10" s="2" t="s">
        <v>25</v>
      </c>
      <c r="R10" s="2" t="s">
        <v>26</v>
      </c>
      <c r="S10" s="2"/>
      <c r="T10" s="2"/>
    </row>
    <row r="11" spans="1:20">
      <c r="A11" s="2" t="s">
        <v>16</v>
      </c>
      <c r="B11" s="2" t="s">
        <v>49</v>
      </c>
      <c r="C11" s="3">
        <v>-25.769283000000001</v>
      </c>
      <c r="D11" s="3">
        <v>27.835429000000001</v>
      </c>
      <c r="E11" s="2" t="s">
        <v>50</v>
      </c>
      <c r="F11" s="2" t="s">
        <v>19</v>
      </c>
      <c r="G11" s="2" t="s">
        <v>51</v>
      </c>
      <c r="H11" s="2" t="str">
        <f t="shared" si="0"/>
        <v>Broederstroom WA31b Sim10</v>
      </c>
      <c r="I11" s="2">
        <v>600</v>
      </c>
      <c r="J11" s="2">
        <v>30</v>
      </c>
      <c r="K11" s="2" t="s">
        <v>21</v>
      </c>
      <c r="L11" s="2" t="s">
        <v>22</v>
      </c>
      <c r="M11" s="2"/>
      <c r="N11" s="2" t="s">
        <v>52</v>
      </c>
      <c r="O11" s="2" t="s">
        <v>917</v>
      </c>
      <c r="P11" s="2"/>
      <c r="Q11" s="2" t="s">
        <v>25</v>
      </c>
      <c r="R11" s="2" t="s">
        <v>26</v>
      </c>
      <c r="S11" s="2"/>
      <c r="T11" s="2"/>
    </row>
    <row r="12" spans="1:20">
      <c r="A12" s="2" t="s">
        <v>53</v>
      </c>
      <c r="B12" s="2" t="s">
        <v>54</v>
      </c>
      <c r="C12" s="3">
        <v>-25.283329999999999</v>
      </c>
      <c r="D12" s="3">
        <v>25.95</v>
      </c>
      <c r="E12" s="2" t="s">
        <v>55</v>
      </c>
      <c r="F12" s="2" t="s">
        <v>56</v>
      </c>
      <c r="G12" s="2" t="s">
        <v>57</v>
      </c>
      <c r="H12" s="2" t="str">
        <f t="shared" si="0"/>
        <v>Buispoort NMB1571 Pta-5229</v>
      </c>
      <c r="I12" s="2">
        <v>200</v>
      </c>
      <c r="J12" s="2">
        <v>45</v>
      </c>
      <c r="K12" s="2" t="s">
        <v>58</v>
      </c>
      <c r="L12" s="2" t="s">
        <v>59</v>
      </c>
      <c r="M12" s="2"/>
      <c r="N12" s="2"/>
      <c r="O12" s="2" t="s">
        <v>919</v>
      </c>
      <c r="P12" s="2"/>
      <c r="Q12" s="2" t="s">
        <v>60</v>
      </c>
      <c r="R12" s="2" t="s">
        <v>26</v>
      </c>
      <c r="S12" s="2"/>
      <c r="T12" s="2"/>
    </row>
    <row r="13" spans="1:20">
      <c r="A13" s="2" t="s">
        <v>53</v>
      </c>
      <c r="B13" s="2" t="s">
        <v>61</v>
      </c>
      <c r="C13" s="3">
        <v>-25.283329999999999</v>
      </c>
      <c r="D13" s="3">
        <v>25.95</v>
      </c>
      <c r="E13" s="2" t="s">
        <v>62</v>
      </c>
      <c r="F13" s="2" t="s">
        <v>19</v>
      </c>
      <c r="G13" s="2" t="s">
        <v>20</v>
      </c>
      <c r="H13" s="2" t="str">
        <f t="shared" si="0"/>
        <v>Buispoort NMB1590 Sim1</v>
      </c>
      <c r="I13" s="2">
        <v>1785</v>
      </c>
      <c r="J13" s="2">
        <v>80</v>
      </c>
      <c r="K13" s="2" t="s">
        <v>58</v>
      </c>
      <c r="L13" s="2" t="s">
        <v>59</v>
      </c>
      <c r="M13" s="2"/>
      <c r="N13" s="2"/>
      <c r="O13" s="2" t="s">
        <v>63</v>
      </c>
      <c r="P13" s="2"/>
      <c r="Q13" s="2" t="s">
        <v>25</v>
      </c>
      <c r="R13" s="2" t="s">
        <v>26</v>
      </c>
      <c r="S13" s="2"/>
      <c r="T13" s="2"/>
    </row>
    <row r="14" spans="1:20">
      <c r="A14" s="2" t="s">
        <v>53</v>
      </c>
      <c r="B14" s="2" t="s">
        <v>64</v>
      </c>
      <c r="C14" s="3">
        <v>-25.283329999999999</v>
      </c>
      <c r="D14" s="3">
        <v>25.95</v>
      </c>
      <c r="E14" s="2" t="s">
        <v>65</v>
      </c>
      <c r="F14" s="2" t="s">
        <v>19</v>
      </c>
      <c r="G14" s="2" t="s">
        <v>29</v>
      </c>
      <c r="H14" s="2" t="str">
        <f t="shared" si="0"/>
        <v>Buispoort NMB1591 Sim2</v>
      </c>
      <c r="I14" s="2">
        <v>1785</v>
      </c>
      <c r="J14" s="2">
        <v>80</v>
      </c>
      <c r="K14" s="2" t="s">
        <v>58</v>
      </c>
      <c r="L14" s="2" t="s">
        <v>59</v>
      </c>
      <c r="M14" s="2"/>
      <c r="N14" s="2"/>
      <c r="O14" s="2" t="s">
        <v>63</v>
      </c>
      <c r="P14" s="2"/>
      <c r="Q14" s="2" t="s">
        <v>25</v>
      </c>
      <c r="R14" s="2" t="s">
        <v>26</v>
      </c>
      <c r="S14" s="2"/>
      <c r="T14" s="2"/>
    </row>
    <row r="15" spans="1:20">
      <c r="A15" s="2" t="s">
        <v>53</v>
      </c>
      <c r="B15" s="2" t="s">
        <v>66</v>
      </c>
      <c r="C15" s="3">
        <v>-25.283329999999999</v>
      </c>
      <c r="D15" s="3">
        <v>25.95</v>
      </c>
      <c r="E15" s="2" t="s">
        <v>67</v>
      </c>
      <c r="F15" s="2" t="s">
        <v>19</v>
      </c>
      <c r="G15" s="2" t="s">
        <v>32</v>
      </c>
      <c r="H15" s="2" t="str">
        <f t="shared" si="0"/>
        <v>Buispoort NMB1592 Sim3</v>
      </c>
      <c r="I15" s="2">
        <v>1785</v>
      </c>
      <c r="J15" s="2">
        <v>80</v>
      </c>
      <c r="K15" s="2" t="s">
        <v>58</v>
      </c>
      <c r="L15" s="2" t="s">
        <v>59</v>
      </c>
      <c r="M15" s="2"/>
      <c r="N15" s="2"/>
      <c r="O15" s="2" t="s">
        <v>63</v>
      </c>
      <c r="P15" s="2"/>
      <c r="Q15" s="2" t="s">
        <v>25</v>
      </c>
      <c r="R15" s="2" t="s">
        <v>26</v>
      </c>
      <c r="S15" s="2"/>
      <c r="T15" s="2"/>
    </row>
    <row r="16" spans="1:20">
      <c r="A16" s="2" t="s">
        <v>53</v>
      </c>
      <c r="B16" s="2" t="s">
        <v>68</v>
      </c>
      <c r="C16" s="3">
        <v>-25.283329999999999</v>
      </c>
      <c r="D16" s="3">
        <v>25.95</v>
      </c>
      <c r="E16" s="2" t="s">
        <v>69</v>
      </c>
      <c r="F16" s="2" t="s">
        <v>19</v>
      </c>
      <c r="G16" s="2" t="s">
        <v>35</v>
      </c>
      <c r="H16" s="2" t="str">
        <f t="shared" si="0"/>
        <v>Buispoort NMB1593 Sim4</v>
      </c>
      <c r="I16" s="2">
        <v>1785</v>
      </c>
      <c r="J16" s="2">
        <v>80</v>
      </c>
      <c r="K16" s="2" t="s">
        <v>58</v>
      </c>
      <c r="L16" s="2" t="s">
        <v>59</v>
      </c>
      <c r="M16" s="2"/>
      <c r="N16" s="2"/>
      <c r="O16" s="2" t="s">
        <v>63</v>
      </c>
      <c r="P16" s="2"/>
      <c r="Q16" s="2" t="s">
        <v>25</v>
      </c>
      <c r="R16" s="2" t="s">
        <v>26</v>
      </c>
      <c r="S16" s="2"/>
      <c r="T16" s="2"/>
    </row>
    <row r="17" spans="1:20">
      <c r="A17" s="2" t="s">
        <v>53</v>
      </c>
      <c r="B17" s="2" t="s">
        <v>70</v>
      </c>
      <c r="C17" s="3">
        <v>-25.283329999999999</v>
      </c>
      <c r="D17" s="3">
        <v>25.95</v>
      </c>
      <c r="E17" s="2" t="s">
        <v>71</v>
      </c>
      <c r="F17" s="2" t="s">
        <v>19</v>
      </c>
      <c r="G17" s="2" t="s">
        <v>38</v>
      </c>
      <c r="H17" s="2" t="str">
        <f t="shared" si="0"/>
        <v>Buispoort NMB1594 Sim5</v>
      </c>
      <c r="I17" s="2">
        <v>1785</v>
      </c>
      <c r="J17" s="2">
        <v>80</v>
      </c>
      <c r="K17" s="2" t="s">
        <v>58</v>
      </c>
      <c r="L17" s="2" t="s">
        <v>59</v>
      </c>
      <c r="M17" s="2"/>
      <c r="N17" s="2"/>
      <c r="O17" s="2" t="s">
        <v>63</v>
      </c>
      <c r="P17" s="2"/>
      <c r="Q17" s="2" t="s">
        <v>72</v>
      </c>
      <c r="R17" s="2" t="s">
        <v>26</v>
      </c>
      <c r="S17" s="2"/>
      <c r="T17" s="2"/>
    </row>
    <row r="18" spans="1:20">
      <c r="A18" s="2" t="s">
        <v>73</v>
      </c>
      <c r="B18" s="2" t="s">
        <v>74</v>
      </c>
      <c r="C18" s="3">
        <v>-29.068028999999999</v>
      </c>
      <c r="D18" s="3">
        <v>29.376615999999999</v>
      </c>
      <c r="E18" s="2" t="s">
        <v>75</v>
      </c>
      <c r="F18" s="2" t="s">
        <v>56</v>
      </c>
      <c r="G18" s="2" t="s">
        <v>76</v>
      </c>
      <c r="H18" s="2" t="str">
        <f t="shared" si="0"/>
        <v>Champagne Castle KZ2009/023 Beta-398218</v>
      </c>
      <c r="I18" s="2">
        <v>310</v>
      </c>
      <c r="J18" s="2">
        <v>30</v>
      </c>
      <c r="K18" s="2" t="s">
        <v>58</v>
      </c>
      <c r="L18" s="2" t="s">
        <v>77</v>
      </c>
      <c r="M18" s="2" t="s">
        <v>23</v>
      </c>
      <c r="N18" s="2" t="s">
        <v>24</v>
      </c>
      <c r="O18" s="2" t="s">
        <v>920</v>
      </c>
      <c r="P18" s="2"/>
      <c r="Q18" s="2" t="s">
        <v>60</v>
      </c>
      <c r="R18" s="2" t="s">
        <v>979</v>
      </c>
      <c r="S18" s="2"/>
      <c r="T18" s="2"/>
    </row>
    <row r="19" spans="1:20">
      <c r="A19" s="2" t="s">
        <v>16</v>
      </c>
      <c r="B19" s="2" t="s">
        <v>78</v>
      </c>
      <c r="C19" s="3">
        <v>-28.579167000000002</v>
      </c>
      <c r="D19" s="3">
        <v>28.427778</v>
      </c>
      <c r="E19" s="2" t="s">
        <v>79</v>
      </c>
      <c r="F19" s="2" t="s">
        <v>56</v>
      </c>
      <c r="G19" s="2" t="s">
        <v>80</v>
      </c>
      <c r="H19" s="2" t="str">
        <f t="shared" si="0"/>
        <v>Clarens A4237/4231 Ua-61831</v>
      </c>
      <c r="I19" s="2">
        <v>844</v>
      </c>
      <c r="J19" s="2">
        <v>35</v>
      </c>
      <c r="K19" s="2" t="s">
        <v>81</v>
      </c>
      <c r="L19" s="2" t="s">
        <v>22</v>
      </c>
      <c r="M19" s="2" t="s">
        <v>82</v>
      </c>
      <c r="N19" s="2" t="s">
        <v>24</v>
      </c>
      <c r="O19" s="2" t="s">
        <v>921</v>
      </c>
      <c r="P19" s="2"/>
      <c r="Q19" s="2" t="s">
        <v>60</v>
      </c>
      <c r="R19" s="2" t="s">
        <v>979</v>
      </c>
      <c r="S19" s="2"/>
      <c r="T19" s="2"/>
    </row>
    <row r="20" spans="1:20">
      <c r="A20" s="2" t="s">
        <v>16</v>
      </c>
      <c r="B20" s="2" t="s">
        <v>83</v>
      </c>
      <c r="C20" s="3">
        <v>-28.579167000000002</v>
      </c>
      <c r="D20" s="3">
        <v>28.427778</v>
      </c>
      <c r="E20" s="2" t="s">
        <v>84</v>
      </c>
      <c r="F20" s="2" t="s">
        <v>19</v>
      </c>
      <c r="G20" s="2" t="s">
        <v>20</v>
      </c>
      <c r="H20" s="2" t="str">
        <f t="shared" si="0"/>
        <v>Clarens A4238 Sim1</v>
      </c>
      <c r="I20" s="2">
        <v>1235</v>
      </c>
      <c r="J20" s="2">
        <v>30</v>
      </c>
      <c r="K20" s="2" t="s">
        <v>81</v>
      </c>
      <c r="L20" s="2" t="s">
        <v>22</v>
      </c>
      <c r="M20" s="2" t="s">
        <v>82</v>
      </c>
      <c r="N20" s="2" t="s">
        <v>24</v>
      </c>
      <c r="O20" s="2" t="s">
        <v>921</v>
      </c>
      <c r="P20" s="2"/>
      <c r="Q20" s="2" t="s">
        <v>25</v>
      </c>
      <c r="R20" s="2" t="s">
        <v>979</v>
      </c>
      <c r="S20" s="2"/>
      <c r="T20" s="2"/>
    </row>
    <row r="21" spans="1:20">
      <c r="A21" s="2" t="s">
        <v>16</v>
      </c>
      <c r="B21" s="2" t="s">
        <v>85</v>
      </c>
      <c r="C21" s="3">
        <v>-28.579167000000002</v>
      </c>
      <c r="D21" s="3">
        <v>28.427778</v>
      </c>
      <c r="E21" s="2" t="s">
        <v>86</v>
      </c>
      <c r="F21" s="2" t="s">
        <v>19</v>
      </c>
      <c r="G21" s="2" t="s">
        <v>29</v>
      </c>
      <c r="H21" s="2" t="str">
        <f t="shared" si="0"/>
        <v>Clarens A4239 Sim2</v>
      </c>
      <c r="I21" s="2">
        <v>1235</v>
      </c>
      <c r="J21" s="2">
        <v>30</v>
      </c>
      <c r="K21" s="2" t="s">
        <v>81</v>
      </c>
      <c r="L21" s="2" t="s">
        <v>22</v>
      </c>
      <c r="M21" s="2"/>
      <c r="N21" s="2" t="s">
        <v>24</v>
      </c>
      <c r="O21" s="2" t="s">
        <v>921</v>
      </c>
      <c r="P21" s="2"/>
      <c r="Q21" s="2" t="s">
        <v>25</v>
      </c>
      <c r="R21" s="2" t="s">
        <v>979</v>
      </c>
      <c r="S21" s="2"/>
      <c r="T21" s="2"/>
    </row>
    <row r="22" spans="1:20">
      <c r="A22" s="2" t="s">
        <v>16</v>
      </c>
      <c r="B22" s="2" t="s">
        <v>87</v>
      </c>
      <c r="C22" s="3">
        <v>-28.579167000000002</v>
      </c>
      <c r="D22" s="3">
        <v>28.427778</v>
      </c>
      <c r="E22" s="2" t="s">
        <v>88</v>
      </c>
      <c r="F22" s="2" t="s">
        <v>19</v>
      </c>
      <c r="G22" s="2" t="s">
        <v>32</v>
      </c>
      <c r="H22" s="2" t="str">
        <f t="shared" si="0"/>
        <v>Clarens A4240 Sim3</v>
      </c>
      <c r="I22" s="2">
        <v>1235</v>
      </c>
      <c r="J22" s="2">
        <v>30</v>
      </c>
      <c r="K22" s="2" t="s">
        <v>81</v>
      </c>
      <c r="L22" s="2" t="s">
        <v>22</v>
      </c>
      <c r="M22" s="2" t="s">
        <v>23</v>
      </c>
      <c r="N22" s="2" t="s">
        <v>24</v>
      </c>
      <c r="O22" s="2" t="s">
        <v>921</v>
      </c>
      <c r="P22" s="2"/>
      <c r="Q22" s="2" t="s">
        <v>25</v>
      </c>
      <c r="R22" s="2" t="s">
        <v>979</v>
      </c>
      <c r="S22" s="2"/>
      <c r="T22" s="2"/>
    </row>
    <row r="23" spans="1:20">
      <c r="A23" s="2" t="s">
        <v>16</v>
      </c>
      <c r="B23" s="2" t="s">
        <v>89</v>
      </c>
      <c r="C23" s="3">
        <v>-28.579167000000002</v>
      </c>
      <c r="D23" s="3">
        <v>28.427778</v>
      </c>
      <c r="E23" s="2" t="s">
        <v>90</v>
      </c>
      <c r="F23" s="2" t="s">
        <v>19</v>
      </c>
      <c r="G23" s="2" t="s">
        <v>35</v>
      </c>
      <c r="H23" s="2" t="str">
        <f t="shared" si="0"/>
        <v>Clarens A4241 Sim4</v>
      </c>
      <c r="I23" s="2">
        <v>1235</v>
      </c>
      <c r="J23" s="2">
        <v>30</v>
      </c>
      <c r="K23" s="2" t="s">
        <v>81</v>
      </c>
      <c r="L23" s="2" t="s">
        <v>22</v>
      </c>
      <c r="M23" s="2" t="s">
        <v>82</v>
      </c>
      <c r="N23" s="2" t="s">
        <v>24</v>
      </c>
      <c r="O23" s="2" t="s">
        <v>921</v>
      </c>
      <c r="P23" s="2"/>
      <c r="Q23" s="2" t="s">
        <v>25</v>
      </c>
      <c r="R23" s="2" t="s">
        <v>979</v>
      </c>
      <c r="S23" s="2"/>
      <c r="T23" s="2"/>
    </row>
    <row r="24" spans="1:20">
      <c r="A24" s="2" t="s">
        <v>16</v>
      </c>
      <c r="B24" s="2" t="s">
        <v>91</v>
      </c>
      <c r="C24" s="3">
        <v>-28.579167000000002</v>
      </c>
      <c r="D24" s="3">
        <v>28.427778</v>
      </c>
      <c r="E24" s="2" t="s">
        <v>92</v>
      </c>
      <c r="F24" s="2" t="s">
        <v>19</v>
      </c>
      <c r="G24" s="2" t="s">
        <v>38</v>
      </c>
      <c r="H24" s="2" t="str">
        <f t="shared" si="0"/>
        <v>Clarens A4242 Sim5</v>
      </c>
      <c r="I24" s="2">
        <v>1235</v>
      </c>
      <c r="J24" s="2">
        <v>30</v>
      </c>
      <c r="K24" s="2" t="s">
        <v>81</v>
      </c>
      <c r="L24" s="2" t="s">
        <v>22</v>
      </c>
      <c r="M24" s="2" t="s">
        <v>23</v>
      </c>
      <c r="N24" s="2" t="s">
        <v>24</v>
      </c>
      <c r="O24" s="2" t="s">
        <v>921</v>
      </c>
      <c r="P24" s="2"/>
      <c r="Q24" s="2" t="s">
        <v>25</v>
      </c>
      <c r="R24" s="2" t="s">
        <v>979</v>
      </c>
      <c r="S24" s="2"/>
      <c r="T24" s="2"/>
    </row>
    <row r="25" spans="1:20">
      <c r="A25" s="2" t="s">
        <v>16</v>
      </c>
      <c r="B25" s="2" t="s">
        <v>93</v>
      </c>
      <c r="C25" s="3">
        <v>-28.579167000000002</v>
      </c>
      <c r="D25" s="3">
        <v>28.427778</v>
      </c>
      <c r="E25" s="2" t="s">
        <v>94</v>
      </c>
      <c r="F25" s="2" t="s">
        <v>19</v>
      </c>
      <c r="G25" s="2" t="s">
        <v>41</v>
      </c>
      <c r="H25" s="2" t="str">
        <f t="shared" si="0"/>
        <v>Clarens A4243 Sim6</v>
      </c>
      <c r="I25" s="2">
        <v>1235</v>
      </c>
      <c r="J25" s="2">
        <v>30</v>
      </c>
      <c r="K25" s="2" t="s">
        <v>81</v>
      </c>
      <c r="L25" s="2" t="s">
        <v>22</v>
      </c>
      <c r="M25" s="2" t="s">
        <v>23</v>
      </c>
      <c r="N25" s="2" t="s">
        <v>24</v>
      </c>
      <c r="O25" s="2" t="s">
        <v>921</v>
      </c>
      <c r="P25" s="2"/>
      <c r="Q25" s="2" t="s">
        <v>25</v>
      </c>
      <c r="R25" s="2" t="s">
        <v>979</v>
      </c>
      <c r="S25" s="2"/>
      <c r="T25" s="2"/>
    </row>
    <row r="26" spans="1:20">
      <c r="A26" s="2" t="s">
        <v>16</v>
      </c>
      <c r="B26" s="2" t="s">
        <v>95</v>
      </c>
      <c r="C26" s="3">
        <v>-28.579167000000002</v>
      </c>
      <c r="D26" s="3">
        <v>28.427778</v>
      </c>
      <c r="E26" s="2" t="s">
        <v>96</v>
      </c>
      <c r="F26" s="2" t="s">
        <v>19</v>
      </c>
      <c r="G26" s="2" t="s">
        <v>43</v>
      </c>
      <c r="H26" s="2" t="str">
        <f t="shared" si="0"/>
        <v>Clarens A4244 Sim7</v>
      </c>
      <c r="I26" s="2">
        <v>1235</v>
      </c>
      <c r="J26" s="2">
        <v>30</v>
      </c>
      <c r="K26" s="2" t="s">
        <v>81</v>
      </c>
      <c r="L26" s="2" t="s">
        <v>22</v>
      </c>
      <c r="M26" s="2"/>
      <c r="N26" s="2" t="s">
        <v>24</v>
      </c>
      <c r="O26" s="2" t="s">
        <v>921</v>
      </c>
      <c r="P26" s="2"/>
      <c r="Q26" s="2" t="s">
        <v>25</v>
      </c>
      <c r="R26" s="2" t="s">
        <v>979</v>
      </c>
      <c r="S26" s="2"/>
      <c r="T26" s="2"/>
    </row>
    <row r="27" spans="1:20">
      <c r="A27" s="2" t="s">
        <v>16</v>
      </c>
      <c r="B27" s="2" t="s">
        <v>97</v>
      </c>
      <c r="C27" s="3">
        <v>-28.579167000000002</v>
      </c>
      <c r="D27" s="3">
        <v>28.427778</v>
      </c>
      <c r="E27" s="2" t="s">
        <v>98</v>
      </c>
      <c r="F27" s="2" t="s">
        <v>19</v>
      </c>
      <c r="G27" s="2" t="s">
        <v>45</v>
      </c>
      <c r="H27" s="2" t="str">
        <f t="shared" si="0"/>
        <v>Clarens A4245 Sim8</v>
      </c>
      <c r="I27" s="2">
        <v>1235</v>
      </c>
      <c r="J27" s="2">
        <v>30</v>
      </c>
      <c r="K27" s="2" t="s">
        <v>81</v>
      </c>
      <c r="L27" s="2" t="s">
        <v>22</v>
      </c>
      <c r="M27" s="2"/>
      <c r="N27" s="2" t="s">
        <v>99</v>
      </c>
      <c r="O27" s="2" t="s">
        <v>921</v>
      </c>
      <c r="P27" s="2"/>
      <c r="Q27" s="2" t="s">
        <v>25</v>
      </c>
      <c r="R27" s="2" t="s">
        <v>979</v>
      </c>
      <c r="S27" s="2"/>
      <c r="T27" s="2"/>
    </row>
    <row r="28" spans="1:20">
      <c r="A28" s="2" t="s">
        <v>16</v>
      </c>
      <c r="B28" s="2" t="s">
        <v>100</v>
      </c>
      <c r="C28" s="3">
        <v>-28.579167000000002</v>
      </c>
      <c r="D28" s="3">
        <v>28.427778</v>
      </c>
      <c r="E28" s="2" t="s">
        <v>101</v>
      </c>
      <c r="F28" s="2" t="s">
        <v>19</v>
      </c>
      <c r="G28" s="2" t="s">
        <v>48</v>
      </c>
      <c r="H28" s="2" t="str">
        <f t="shared" si="0"/>
        <v>Clarens A4246 Sim9</v>
      </c>
      <c r="I28" s="2">
        <v>1235</v>
      </c>
      <c r="J28" s="2">
        <v>30</v>
      </c>
      <c r="K28" s="2" t="s">
        <v>81</v>
      </c>
      <c r="L28" s="2" t="s">
        <v>22</v>
      </c>
      <c r="M28" s="2"/>
      <c r="N28" s="2" t="s">
        <v>24</v>
      </c>
      <c r="O28" s="2" t="s">
        <v>921</v>
      </c>
      <c r="P28" s="2"/>
      <c r="Q28" s="2" t="s">
        <v>25</v>
      </c>
      <c r="R28" s="2" t="s">
        <v>979</v>
      </c>
      <c r="S28" s="2"/>
      <c r="T28" s="2"/>
    </row>
    <row r="29" spans="1:20">
      <c r="A29" s="2" t="s">
        <v>16</v>
      </c>
      <c r="B29" s="2" t="s">
        <v>102</v>
      </c>
      <c r="C29" s="3">
        <v>-28.579167000000002</v>
      </c>
      <c r="D29" s="3">
        <v>28.427778</v>
      </c>
      <c r="E29" s="2" t="s">
        <v>103</v>
      </c>
      <c r="F29" s="2" t="s">
        <v>19</v>
      </c>
      <c r="G29" s="2" t="s">
        <v>51</v>
      </c>
      <c r="H29" s="2" t="str">
        <f t="shared" si="0"/>
        <v>Clarens A4326 Sim10</v>
      </c>
      <c r="I29" s="2">
        <v>1235</v>
      </c>
      <c r="J29" s="2">
        <v>30</v>
      </c>
      <c r="K29" s="2" t="s">
        <v>81</v>
      </c>
      <c r="L29" s="2" t="s">
        <v>22</v>
      </c>
      <c r="M29" s="2"/>
      <c r="N29" s="2" t="s">
        <v>99</v>
      </c>
      <c r="O29" s="2" t="s">
        <v>921</v>
      </c>
      <c r="P29" s="2"/>
      <c r="Q29" s="2" t="s">
        <v>25</v>
      </c>
      <c r="R29" s="2" t="s">
        <v>979</v>
      </c>
      <c r="S29" s="2"/>
      <c r="T29" s="2"/>
    </row>
    <row r="30" spans="1:20">
      <c r="A30" s="2" t="s">
        <v>104</v>
      </c>
      <c r="B30" s="2" t="s">
        <v>105</v>
      </c>
      <c r="C30" s="3">
        <v>-25.06851</v>
      </c>
      <c r="D30" s="3">
        <v>28.242532000000001</v>
      </c>
      <c r="E30" s="2" t="s">
        <v>106</v>
      </c>
      <c r="F30" s="2" t="s">
        <v>56</v>
      </c>
      <c r="G30" s="2" t="s">
        <v>107</v>
      </c>
      <c r="H30" s="2" t="str">
        <f t="shared" si="0"/>
        <v>Cyferkuil UP80 Pta-7612</v>
      </c>
      <c r="I30" s="2">
        <v>250</v>
      </c>
      <c r="J30" s="2">
        <v>50</v>
      </c>
      <c r="K30" s="2" t="s">
        <v>58</v>
      </c>
      <c r="L30" s="2" t="s">
        <v>22</v>
      </c>
      <c r="M30" s="2"/>
      <c r="N30" s="2"/>
      <c r="O30" s="2" t="s">
        <v>944</v>
      </c>
      <c r="P30" s="2"/>
      <c r="Q30" s="2" t="s">
        <v>60</v>
      </c>
      <c r="R30" s="2" t="s">
        <v>26</v>
      </c>
      <c r="S30" s="2"/>
      <c r="T30" s="2"/>
    </row>
    <row r="31" spans="1:20">
      <c r="A31" s="2" t="s">
        <v>104</v>
      </c>
      <c r="B31" s="2" t="s">
        <v>108</v>
      </c>
      <c r="C31" s="3">
        <v>-25.06851</v>
      </c>
      <c r="D31" s="3">
        <v>28.242532000000001</v>
      </c>
      <c r="E31" s="2" t="s">
        <v>109</v>
      </c>
      <c r="F31" s="2" t="s">
        <v>19</v>
      </c>
      <c r="G31" s="2" t="s">
        <v>110</v>
      </c>
      <c r="H31" s="2" t="str">
        <f t="shared" si="0"/>
        <v xml:space="preserve">Cyferkuil UP94 Sim </v>
      </c>
      <c r="I31" s="2">
        <v>1725</v>
      </c>
      <c r="J31" s="2">
        <v>90</v>
      </c>
      <c r="K31" s="2" t="s">
        <v>58</v>
      </c>
      <c r="L31" s="2" t="s">
        <v>22</v>
      </c>
      <c r="M31" s="2" t="s">
        <v>23</v>
      </c>
      <c r="N31" s="2" t="s">
        <v>24</v>
      </c>
      <c r="O31" s="2" t="s">
        <v>944</v>
      </c>
      <c r="P31" s="2"/>
      <c r="Q31" s="2" t="s">
        <v>111</v>
      </c>
      <c r="R31" s="2" t="s">
        <v>26</v>
      </c>
      <c r="S31" s="2"/>
      <c r="T31" s="2"/>
    </row>
    <row r="32" spans="1:20">
      <c r="A32" s="2" t="s">
        <v>508</v>
      </c>
      <c r="B32" s="2" t="s">
        <v>853</v>
      </c>
      <c r="C32" s="3">
        <v>-24.116454000000001</v>
      </c>
      <c r="D32" s="3">
        <v>27.551587999999999</v>
      </c>
      <c r="E32" s="2" t="s">
        <v>112</v>
      </c>
      <c r="F32" s="2" t="s">
        <v>19</v>
      </c>
      <c r="G32" s="2" t="s">
        <v>113</v>
      </c>
      <c r="H32" s="2" t="str">
        <f t="shared" si="0"/>
        <v>Diamant UNISA1 Sim 1</v>
      </c>
      <c r="I32" s="2">
        <v>760</v>
      </c>
      <c r="J32" s="2">
        <v>65</v>
      </c>
      <c r="K32" s="2" t="s">
        <v>21</v>
      </c>
      <c r="L32" s="2" t="s">
        <v>22</v>
      </c>
      <c r="M32" s="2"/>
      <c r="N32" s="2"/>
      <c r="O32" s="2" t="s">
        <v>1070</v>
      </c>
      <c r="P32" s="2"/>
      <c r="Q32" s="2" t="s">
        <v>72</v>
      </c>
      <c r="R32" s="2" t="s">
        <v>26</v>
      </c>
      <c r="S32" s="2"/>
      <c r="T32" s="2"/>
    </row>
    <row r="33" spans="1:20">
      <c r="A33" s="2" t="s">
        <v>508</v>
      </c>
      <c r="B33" s="2" t="s">
        <v>854</v>
      </c>
      <c r="C33" s="3">
        <v>-24.116454000000001</v>
      </c>
      <c r="D33" s="3">
        <v>27.551587999999999</v>
      </c>
      <c r="E33" s="2" t="s">
        <v>114</v>
      </c>
      <c r="F33" s="2" t="s">
        <v>19</v>
      </c>
      <c r="G33" s="2" t="s">
        <v>115</v>
      </c>
      <c r="H33" s="2" t="str">
        <f t="shared" si="0"/>
        <v>Diamant UNISA2 Sim 2</v>
      </c>
      <c r="I33" s="2">
        <v>760</v>
      </c>
      <c r="J33" s="2">
        <v>65</v>
      </c>
      <c r="K33" s="2" t="s">
        <v>21</v>
      </c>
      <c r="L33" s="2" t="s">
        <v>22</v>
      </c>
      <c r="M33" s="2"/>
      <c r="N33" s="2"/>
      <c r="O33" s="2" t="s">
        <v>1070</v>
      </c>
      <c r="P33" s="2"/>
      <c r="Q33" s="2" t="s">
        <v>72</v>
      </c>
      <c r="R33" s="2" t="s">
        <v>26</v>
      </c>
      <c r="S33" s="2"/>
      <c r="T33" s="2"/>
    </row>
    <row r="34" spans="1:20">
      <c r="A34" s="2" t="s">
        <v>508</v>
      </c>
      <c r="B34" s="2" t="s">
        <v>855</v>
      </c>
      <c r="C34" s="3">
        <v>-24.116454000000001</v>
      </c>
      <c r="D34" s="3">
        <v>27.551587999999999</v>
      </c>
      <c r="E34" s="2" t="s">
        <v>116</v>
      </c>
      <c r="F34" s="2" t="s">
        <v>19</v>
      </c>
      <c r="G34" s="2" t="s">
        <v>117</v>
      </c>
      <c r="H34" s="2" t="str">
        <f t="shared" si="0"/>
        <v>Diamant UNISA3 Sim 3</v>
      </c>
      <c r="I34" s="2">
        <v>760</v>
      </c>
      <c r="J34" s="2">
        <v>65</v>
      </c>
      <c r="K34" s="2" t="s">
        <v>21</v>
      </c>
      <c r="L34" s="2" t="s">
        <v>22</v>
      </c>
      <c r="M34" s="2"/>
      <c r="N34" s="2"/>
      <c r="O34" s="2" t="s">
        <v>1070</v>
      </c>
      <c r="P34" s="2"/>
      <c r="Q34" s="2" t="s">
        <v>72</v>
      </c>
      <c r="R34" s="2" t="s">
        <v>26</v>
      </c>
      <c r="S34" s="2"/>
      <c r="T34" s="2"/>
    </row>
    <row r="35" spans="1:20">
      <c r="A35" s="2" t="s">
        <v>16</v>
      </c>
      <c r="B35" s="2" t="s">
        <v>118</v>
      </c>
      <c r="C35" s="3">
        <v>-24.124787000000001</v>
      </c>
      <c r="D35" s="3">
        <v>29.328316000000001</v>
      </c>
      <c r="E35" s="2" t="s">
        <v>119</v>
      </c>
      <c r="F35" s="2" t="s">
        <v>56</v>
      </c>
      <c r="G35" s="2" t="s">
        <v>120</v>
      </c>
      <c r="H35" s="2" t="str">
        <f t="shared" si="0"/>
        <v>Eersteling A410 Pta-5224</v>
      </c>
      <c r="I35" s="2">
        <v>380</v>
      </c>
      <c r="J35" s="2">
        <v>30</v>
      </c>
      <c r="K35" s="2" t="s">
        <v>58</v>
      </c>
      <c r="L35" s="2" t="s">
        <v>22</v>
      </c>
      <c r="M35" s="2"/>
      <c r="N35" s="2" t="s">
        <v>24</v>
      </c>
      <c r="O35" s="2" t="s">
        <v>922</v>
      </c>
      <c r="P35" s="2"/>
      <c r="Q35" s="2" t="s">
        <v>60</v>
      </c>
      <c r="R35" s="2" t="s">
        <v>26</v>
      </c>
      <c r="S35" s="2"/>
      <c r="T35" s="2"/>
    </row>
    <row r="36" spans="1:20">
      <c r="A36" s="2" t="s">
        <v>16</v>
      </c>
      <c r="B36" s="2" t="s">
        <v>118</v>
      </c>
      <c r="C36" s="3">
        <v>-24.124787000000001</v>
      </c>
      <c r="D36" s="3">
        <v>29.328316000000001</v>
      </c>
      <c r="E36" s="2" t="s">
        <v>121</v>
      </c>
      <c r="F36" s="2" t="s">
        <v>19</v>
      </c>
      <c r="G36" s="2" t="s">
        <v>20</v>
      </c>
      <c r="H36" s="2" t="str">
        <f t="shared" si="0"/>
        <v>Eersteling A410b Sim1</v>
      </c>
      <c r="I36" s="2">
        <v>1550</v>
      </c>
      <c r="J36" s="2">
        <v>50</v>
      </c>
      <c r="K36" s="2" t="s">
        <v>58</v>
      </c>
      <c r="L36" s="2" t="s">
        <v>22</v>
      </c>
      <c r="M36" s="2"/>
      <c r="N36" s="2"/>
      <c r="O36" s="2" t="s">
        <v>922</v>
      </c>
      <c r="P36" s="2"/>
      <c r="Q36" s="2" t="s">
        <v>72</v>
      </c>
      <c r="R36" s="2" t="s">
        <v>26</v>
      </c>
      <c r="S36" s="2"/>
      <c r="T36" s="2"/>
    </row>
    <row r="37" spans="1:20">
      <c r="A37" s="2" t="s">
        <v>16</v>
      </c>
      <c r="B37" s="2" t="s">
        <v>118</v>
      </c>
      <c r="C37" s="3">
        <v>-24.124787000000001</v>
      </c>
      <c r="D37" s="3">
        <v>29.328316000000001</v>
      </c>
      <c r="E37" s="2" t="s">
        <v>122</v>
      </c>
      <c r="F37" s="2" t="s">
        <v>19</v>
      </c>
      <c r="G37" s="2" t="s">
        <v>29</v>
      </c>
      <c r="H37" s="2" t="str">
        <f t="shared" si="0"/>
        <v>Eersteling A410c Sim2</v>
      </c>
      <c r="I37" s="2">
        <v>1550</v>
      </c>
      <c r="J37" s="2">
        <v>50</v>
      </c>
      <c r="K37" s="2" t="s">
        <v>58</v>
      </c>
      <c r="L37" s="2" t="s">
        <v>22</v>
      </c>
      <c r="M37" s="2" t="s">
        <v>23</v>
      </c>
      <c r="N37" s="2" t="s">
        <v>24</v>
      </c>
      <c r="O37" s="2" t="s">
        <v>922</v>
      </c>
      <c r="P37" s="2"/>
      <c r="Q37" s="2" t="s">
        <v>72</v>
      </c>
      <c r="R37" s="2" t="s">
        <v>26</v>
      </c>
      <c r="S37" s="2"/>
      <c r="T37" s="2"/>
    </row>
    <row r="38" spans="1:20">
      <c r="A38" s="2" t="s">
        <v>16</v>
      </c>
      <c r="B38" s="2" t="s">
        <v>118</v>
      </c>
      <c r="C38" s="3">
        <v>-24.124787000000001</v>
      </c>
      <c r="D38" s="3">
        <v>29.328316000000001</v>
      </c>
      <c r="E38" s="2" t="s">
        <v>123</v>
      </c>
      <c r="F38" s="2" t="s">
        <v>19</v>
      </c>
      <c r="G38" s="2" t="s">
        <v>32</v>
      </c>
      <c r="H38" s="2" t="str">
        <f t="shared" si="0"/>
        <v>Eersteling A410d Sim3</v>
      </c>
      <c r="I38" s="2">
        <v>1550</v>
      </c>
      <c r="J38" s="2">
        <v>50</v>
      </c>
      <c r="K38" s="2" t="s">
        <v>58</v>
      </c>
      <c r="L38" s="2" t="s">
        <v>22</v>
      </c>
      <c r="M38" s="2"/>
      <c r="N38" s="2" t="s">
        <v>24</v>
      </c>
      <c r="O38" s="2" t="s">
        <v>922</v>
      </c>
      <c r="P38" s="2"/>
      <c r="Q38" s="2" t="s">
        <v>72</v>
      </c>
      <c r="R38" s="2" t="s">
        <v>26</v>
      </c>
      <c r="S38" s="2"/>
      <c r="T38" s="2"/>
    </row>
    <row r="39" spans="1:20">
      <c r="A39" s="2" t="s">
        <v>16</v>
      </c>
      <c r="B39" s="2" t="s">
        <v>118</v>
      </c>
      <c r="C39" s="3">
        <v>-24.124787000000001</v>
      </c>
      <c r="D39" s="3">
        <v>29.328316000000001</v>
      </c>
      <c r="E39" s="2" t="s">
        <v>124</v>
      </c>
      <c r="F39" s="2" t="s">
        <v>19</v>
      </c>
      <c r="G39" s="2" t="s">
        <v>35</v>
      </c>
      <c r="H39" s="2" t="str">
        <f t="shared" si="0"/>
        <v>Eersteling A410e Sim4</v>
      </c>
      <c r="I39" s="2">
        <v>1550</v>
      </c>
      <c r="J39" s="2">
        <v>50</v>
      </c>
      <c r="K39" s="2" t="s">
        <v>58</v>
      </c>
      <c r="L39" s="2" t="s">
        <v>22</v>
      </c>
      <c r="M39" s="2"/>
      <c r="N39" s="2" t="s">
        <v>52</v>
      </c>
      <c r="O39" s="2" t="s">
        <v>922</v>
      </c>
      <c r="P39" s="2"/>
      <c r="Q39" s="2" t="s">
        <v>72</v>
      </c>
      <c r="R39" s="2" t="s">
        <v>26</v>
      </c>
      <c r="S39" s="2"/>
      <c r="T39" s="2"/>
    </row>
    <row r="40" spans="1:20">
      <c r="A40" s="2" t="s">
        <v>104</v>
      </c>
      <c r="B40" s="2" t="s">
        <v>125</v>
      </c>
      <c r="C40" s="3">
        <v>-24.561817999999999</v>
      </c>
      <c r="D40" s="3">
        <v>30.603079999999999</v>
      </c>
      <c r="E40" s="2" t="s">
        <v>126</v>
      </c>
      <c r="F40" s="2" t="s">
        <v>56</v>
      </c>
      <c r="G40" s="2" t="s">
        <v>127</v>
      </c>
      <c r="H40" s="2" t="str">
        <f t="shared" si="0"/>
        <v>Eggo Cave UP17a Ua-63922</v>
      </c>
      <c r="I40" s="2">
        <v>237</v>
      </c>
      <c r="J40" s="2">
        <v>27</v>
      </c>
      <c r="K40" s="2" t="s">
        <v>58</v>
      </c>
      <c r="L40" s="2" t="s">
        <v>128</v>
      </c>
      <c r="M40" s="2" t="s">
        <v>82</v>
      </c>
      <c r="N40" s="2" t="s">
        <v>24</v>
      </c>
      <c r="O40" s="2" t="s">
        <v>857</v>
      </c>
      <c r="P40" s="2"/>
      <c r="Q40" s="2" t="s">
        <v>60</v>
      </c>
      <c r="R40" s="2" t="s">
        <v>129</v>
      </c>
      <c r="S40" s="2"/>
      <c r="T40" s="2"/>
    </row>
    <row r="41" spans="1:20">
      <c r="A41" s="2" t="s">
        <v>73</v>
      </c>
      <c r="B41" s="2" t="s">
        <v>130</v>
      </c>
      <c r="C41" s="3">
        <v>-29.004999999999999</v>
      </c>
      <c r="D41" s="3">
        <v>29.35</v>
      </c>
      <c r="E41" s="2" t="s">
        <v>131</v>
      </c>
      <c r="F41" s="2" t="s">
        <v>56</v>
      </c>
      <c r="G41" s="2" t="s">
        <v>132</v>
      </c>
      <c r="H41" s="2" t="str">
        <f t="shared" si="0"/>
        <v>Eland Cave KZ1925/037 Beta-398219</v>
      </c>
      <c r="I41" s="2">
        <v>480</v>
      </c>
      <c r="J41" s="2">
        <v>30</v>
      </c>
      <c r="K41" s="2" t="s">
        <v>58</v>
      </c>
      <c r="L41" s="2" t="s">
        <v>128</v>
      </c>
      <c r="M41" s="2" t="s">
        <v>23</v>
      </c>
      <c r="N41" s="2"/>
      <c r="O41" s="2" t="s">
        <v>946</v>
      </c>
      <c r="P41" s="2"/>
      <c r="Q41" s="2" t="s">
        <v>60</v>
      </c>
      <c r="R41" s="2" t="s">
        <v>979</v>
      </c>
      <c r="S41" s="2"/>
      <c r="T41" s="2"/>
    </row>
    <row r="42" spans="1:20">
      <c r="A42" s="2" t="s">
        <v>16</v>
      </c>
      <c r="B42" s="2" t="s">
        <v>133</v>
      </c>
      <c r="C42" s="3">
        <v>-23.316669000000001</v>
      </c>
      <c r="D42" s="3">
        <v>30.533331</v>
      </c>
      <c r="E42" s="2" t="s">
        <v>134</v>
      </c>
      <c r="F42" s="2" t="s">
        <v>56</v>
      </c>
      <c r="G42" s="2" t="s">
        <v>135</v>
      </c>
      <c r="H42" s="2" t="str">
        <f t="shared" si="0"/>
        <v>Ellerton Mine A414 Pta-4973 or 4937?</v>
      </c>
      <c r="I42" s="2">
        <v>600</v>
      </c>
      <c r="J42" s="2">
        <v>50</v>
      </c>
      <c r="K42" s="2" t="s">
        <v>58</v>
      </c>
      <c r="L42" s="2" t="s">
        <v>22</v>
      </c>
      <c r="M42" s="2" t="s">
        <v>23</v>
      </c>
      <c r="N42" s="2" t="s">
        <v>136</v>
      </c>
      <c r="O42" s="2" t="s">
        <v>137</v>
      </c>
      <c r="P42" s="2"/>
      <c r="Q42" s="2" t="s">
        <v>60</v>
      </c>
      <c r="R42" s="2" t="s">
        <v>129</v>
      </c>
      <c r="S42" s="2"/>
      <c r="T42" s="2"/>
    </row>
    <row r="43" spans="1:20">
      <c r="A43" s="2" t="s">
        <v>16</v>
      </c>
      <c r="B43" s="2" t="s">
        <v>138</v>
      </c>
      <c r="C43" s="3">
        <v>-23.316669000000001</v>
      </c>
      <c r="D43" s="3">
        <v>30.533331</v>
      </c>
      <c r="E43" s="2" t="s">
        <v>139</v>
      </c>
      <c r="F43" s="2" t="s">
        <v>19</v>
      </c>
      <c r="G43" s="2" t="s">
        <v>140</v>
      </c>
      <c r="H43" s="2" t="str">
        <f t="shared" si="0"/>
        <v>Ellerton Mine A415 Sim</v>
      </c>
      <c r="I43" s="2">
        <v>1380</v>
      </c>
      <c r="J43" s="2">
        <v>40</v>
      </c>
      <c r="K43" s="2" t="s">
        <v>58</v>
      </c>
      <c r="L43" s="2" t="s">
        <v>22</v>
      </c>
      <c r="M43" s="2"/>
      <c r="N43" s="2" t="s">
        <v>141</v>
      </c>
      <c r="O43" s="2" t="s">
        <v>142</v>
      </c>
      <c r="P43" s="2"/>
      <c r="Q43" s="2" t="s">
        <v>72</v>
      </c>
      <c r="R43" s="2" t="s">
        <v>129</v>
      </c>
      <c r="S43" s="2"/>
      <c r="T43" s="2"/>
    </row>
    <row r="44" spans="1:20">
      <c r="A44" s="2" t="s">
        <v>73</v>
      </c>
      <c r="B44" s="2" t="s">
        <v>143</v>
      </c>
      <c r="C44" s="3">
        <v>-29.900986</v>
      </c>
      <c r="D44" s="3">
        <v>31.024998</v>
      </c>
      <c r="E44" s="2" t="s">
        <v>144</v>
      </c>
      <c r="F44" s="2" t="s">
        <v>56</v>
      </c>
      <c r="G44" s="2" t="s">
        <v>145</v>
      </c>
      <c r="H44" s="2" t="str">
        <f t="shared" si="0"/>
        <v>Fynnlands KZ2009/006 Pta-5789</v>
      </c>
      <c r="I44" s="2">
        <v>780</v>
      </c>
      <c r="J44" s="2">
        <v>50</v>
      </c>
      <c r="K44" s="2" t="s">
        <v>58</v>
      </c>
      <c r="L44" s="2" t="s">
        <v>77</v>
      </c>
      <c r="M44" s="2" t="s">
        <v>82</v>
      </c>
      <c r="N44" s="2" t="s">
        <v>24</v>
      </c>
      <c r="O44" s="2" t="s">
        <v>904</v>
      </c>
      <c r="P44" s="2"/>
      <c r="Q44" s="2" t="s">
        <v>60</v>
      </c>
      <c r="R44" s="2" t="s">
        <v>979</v>
      </c>
      <c r="S44" s="2"/>
      <c r="T44" s="2"/>
    </row>
    <row r="45" spans="1:20">
      <c r="A45" s="2" t="s">
        <v>104</v>
      </c>
      <c r="B45" s="2" t="s">
        <v>146</v>
      </c>
      <c r="C45" s="3">
        <v>-22.239211000000001</v>
      </c>
      <c r="D45" s="3">
        <v>29.409860999999999</v>
      </c>
      <c r="E45" s="2" t="s">
        <v>147</v>
      </c>
      <c r="F45" s="2" t="s">
        <v>56</v>
      </c>
      <c r="G45" s="2" t="s">
        <v>148</v>
      </c>
      <c r="H45" s="2" t="str">
        <f t="shared" si="0"/>
        <v>Hamilton UP138 Pta-016</v>
      </c>
      <c r="I45" s="2">
        <v>850</v>
      </c>
      <c r="J45" s="2">
        <v>35</v>
      </c>
      <c r="K45" s="2" t="s">
        <v>81</v>
      </c>
      <c r="L45" s="2" t="s">
        <v>149</v>
      </c>
      <c r="M45" s="2"/>
      <c r="N45" s="2"/>
      <c r="O45" s="2" t="s">
        <v>150</v>
      </c>
      <c r="P45" s="2"/>
      <c r="Q45" s="2" t="s">
        <v>60</v>
      </c>
      <c r="R45" s="2" t="s">
        <v>129</v>
      </c>
      <c r="S45" s="2"/>
      <c r="T45" s="2"/>
    </row>
    <row r="46" spans="1:20">
      <c r="A46" s="2" t="s">
        <v>104</v>
      </c>
      <c r="B46" s="2" t="s">
        <v>151</v>
      </c>
      <c r="C46" s="3">
        <v>-23.033332999999999</v>
      </c>
      <c r="D46" s="3">
        <v>29.733332999999998</v>
      </c>
      <c r="E46" s="2" t="s">
        <v>152</v>
      </c>
      <c r="F46" s="2" t="s">
        <v>56</v>
      </c>
      <c r="G46" s="2" t="s">
        <v>153</v>
      </c>
      <c r="H46" s="2" t="str">
        <f t="shared" si="0"/>
        <v>Happyrest UP1 Pta-2612</v>
      </c>
      <c r="I46" s="2">
        <v>1310</v>
      </c>
      <c r="J46" s="2">
        <v>50</v>
      </c>
      <c r="K46" s="2" t="s">
        <v>21</v>
      </c>
      <c r="L46" s="2" t="s">
        <v>22</v>
      </c>
      <c r="M46" s="2" t="s">
        <v>82</v>
      </c>
      <c r="N46" s="2" t="s">
        <v>24</v>
      </c>
      <c r="O46" s="2" t="s">
        <v>910</v>
      </c>
      <c r="P46" s="2"/>
      <c r="Q46" s="2" t="s">
        <v>60</v>
      </c>
      <c r="R46" s="2" t="s">
        <v>129</v>
      </c>
      <c r="S46" s="2"/>
      <c r="T46" s="2"/>
    </row>
    <row r="47" spans="1:20">
      <c r="A47" s="2" t="s">
        <v>104</v>
      </c>
      <c r="B47" s="2" t="s">
        <v>154</v>
      </c>
      <c r="C47" s="3">
        <v>-23.033332999999999</v>
      </c>
      <c r="D47" s="3">
        <v>29.733332999999998</v>
      </c>
      <c r="E47" s="2" t="s">
        <v>155</v>
      </c>
      <c r="F47" s="2" t="s">
        <v>56</v>
      </c>
      <c r="G47" s="2" t="s">
        <v>156</v>
      </c>
      <c r="H47" s="2" t="str">
        <f t="shared" si="0"/>
        <v>Happyrest UP2 Ua-63920</v>
      </c>
      <c r="I47" s="2">
        <v>1444</v>
      </c>
      <c r="J47" s="2">
        <v>32</v>
      </c>
      <c r="K47" s="2" t="s">
        <v>21</v>
      </c>
      <c r="L47" s="2" t="s">
        <v>22</v>
      </c>
      <c r="M47" s="2" t="s">
        <v>23</v>
      </c>
      <c r="N47" s="2" t="s">
        <v>24</v>
      </c>
      <c r="O47" s="2" t="s">
        <v>956</v>
      </c>
      <c r="P47" s="2"/>
      <c r="Q47" s="2" t="s">
        <v>60</v>
      </c>
      <c r="R47" s="2" t="s">
        <v>129</v>
      </c>
      <c r="S47" s="2"/>
      <c r="T47" s="2"/>
    </row>
    <row r="48" spans="1:20">
      <c r="A48" s="2" t="s">
        <v>16</v>
      </c>
      <c r="B48" s="2" t="s">
        <v>157</v>
      </c>
      <c r="C48" s="3">
        <v>-27.286815000000001</v>
      </c>
      <c r="D48" s="3">
        <v>27.984967000000001</v>
      </c>
      <c r="E48" s="2" t="s">
        <v>158</v>
      </c>
      <c r="F48" s="2" t="s">
        <v>56</v>
      </c>
      <c r="G48" s="2" t="s">
        <v>159</v>
      </c>
      <c r="H48" s="2" t="str">
        <f t="shared" si="0"/>
        <v>Heilbron A233 Pta-5218</v>
      </c>
      <c r="I48" s="2">
        <v>1000</v>
      </c>
      <c r="J48" s="2">
        <v>60</v>
      </c>
      <c r="K48" s="2" t="s">
        <v>58</v>
      </c>
      <c r="L48" s="2" t="s">
        <v>22</v>
      </c>
      <c r="M48" s="2"/>
      <c r="N48" s="2"/>
      <c r="O48" s="2" t="s">
        <v>137</v>
      </c>
      <c r="P48" s="2"/>
      <c r="Q48" s="2" t="s">
        <v>60</v>
      </c>
      <c r="R48" s="2" t="s">
        <v>26</v>
      </c>
      <c r="S48" s="2"/>
      <c r="T48" s="2"/>
    </row>
    <row r="49" spans="1:20">
      <c r="A49" s="2" t="s">
        <v>104</v>
      </c>
      <c r="B49" s="2" t="s">
        <v>160</v>
      </c>
      <c r="C49" s="3">
        <v>-25.597867000000001</v>
      </c>
      <c r="D49" s="3">
        <v>27.947510999999999</v>
      </c>
      <c r="E49" s="2" t="s">
        <v>161</v>
      </c>
      <c r="F49" s="2" t="s">
        <v>56</v>
      </c>
      <c r="G49" s="2" t="s">
        <v>162</v>
      </c>
      <c r="H49" s="2" t="str">
        <f t="shared" si="0"/>
        <v>Hoekfontein HKF7 Pta-8858</v>
      </c>
      <c r="I49" s="2">
        <v>240</v>
      </c>
      <c r="J49" s="2">
        <v>50</v>
      </c>
      <c r="K49" s="2" t="s">
        <v>58</v>
      </c>
      <c r="L49" s="2" t="s">
        <v>22</v>
      </c>
      <c r="M49" s="2"/>
      <c r="N49" s="2" t="s">
        <v>52</v>
      </c>
      <c r="O49" s="2" t="s">
        <v>163</v>
      </c>
      <c r="P49" s="2" t="s">
        <v>852</v>
      </c>
      <c r="Q49" s="2" t="s">
        <v>60</v>
      </c>
      <c r="R49" s="2" t="s">
        <v>26</v>
      </c>
      <c r="S49" s="2"/>
      <c r="T49" s="2"/>
    </row>
    <row r="50" spans="1:20">
      <c r="A50" s="2" t="s">
        <v>104</v>
      </c>
      <c r="B50" s="2" t="s">
        <v>164</v>
      </c>
      <c r="C50" s="3">
        <v>-25.597867000000001</v>
      </c>
      <c r="D50" s="3">
        <v>27.947510999999999</v>
      </c>
      <c r="E50" s="2" t="s">
        <v>165</v>
      </c>
      <c r="F50" s="2" t="s">
        <v>56</v>
      </c>
      <c r="G50" s="2" t="s">
        <v>166</v>
      </c>
      <c r="H50" s="2" t="str">
        <f t="shared" si="0"/>
        <v>Hoekfontein HKF9 Pta-8864</v>
      </c>
      <c r="I50" s="2">
        <v>390</v>
      </c>
      <c r="J50" s="2">
        <v>50</v>
      </c>
      <c r="K50" s="2" t="s">
        <v>58</v>
      </c>
      <c r="L50" s="2" t="s">
        <v>22</v>
      </c>
      <c r="M50" s="2" t="s">
        <v>23</v>
      </c>
      <c r="N50" s="2" t="s">
        <v>136</v>
      </c>
      <c r="O50" s="2" t="s">
        <v>163</v>
      </c>
      <c r="P50" s="2" t="s">
        <v>852</v>
      </c>
      <c r="Q50" s="2" t="s">
        <v>60</v>
      </c>
      <c r="R50" s="2" t="s">
        <v>26</v>
      </c>
      <c r="S50" s="2"/>
      <c r="T50" s="2"/>
    </row>
    <row r="51" spans="1:20">
      <c r="A51" s="2" t="s">
        <v>104</v>
      </c>
      <c r="B51" s="2" t="s">
        <v>167</v>
      </c>
      <c r="C51" s="3">
        <v>-32.041100999999998</v>
      </c>
      <c r="D51" s="3">
        <v>29.106041999999999</v>
      </c>
      <c r="E51" s="2" t="s">
        <v>168</v>
      </c>
      <c r="F51" s="2" t="s">
        <v>56</v>
      </c>
      <c r="G51" s="2" t="s">
        <v>169</v>
      </c>
      <c r="H51" s="2" t="str">
        <f t="shared" si="0"/>
        <v>Hole-in-the-wall UP13 Ua-61832</v>
      </c>
      <c r="I51" s="2">
        <v>354</v>
      </c>
      <c r="J51" s="2">
        <v>35</v>
      </c>
      <c r="K51" s="2" t="s">
        <v>58</v>
      </c>
      <c r="L51" s="2" t="s">
        <v>170</v>
      </c>
      <c r="M51" s="2" t="s">
        <v>23</v>
      </c>
      <c r="N51" s="2" t="s">
        <v>24</v>
      </c>
      <c r="O51" s="2" t="s">
        <v>955</v>
      </c>
      <c r="P51" s="2"/>
      <c r="Q51" s="2" t="s">
        <v>60</v>
      </c>
      <c r="R51" s="2" t="s">
        <v>979</v>
      </c>
      <c r="S51" s="2"/>
      <c r="T51" s="2"/>
    </row>
    <row r="52" spans="1:20">
      <c r="A52" s="2" t="s">
        <v>104</v>
      </c>
      <c r="B52" s="2" t="s">
        <v>171</v>
      </c>
      <c r="C52" s="3">
        <v>-24.600296</v>
      </c>
      <c r="D52" s="3">
        <v>31.618842000000001</v>
      </c>
      <c r="E52" s="2" t="s">
        <v>172</v>
      </c>
      <c r="F52" s="2" t="s">
        <v>19</v>
      </c>
      <c r="G52" s="2" t="s">
        <v>140</v>
      </c>
      <c r="H52" s="2" t="str">
        <f t="shared" si="0"/>
        <v>Imbali UP210 Sim</v>
      </c>
      <c r="I52" s="2">
        <v>1535</v>
      </c>
      <c r="J52" s="2">
        <v>55</v>
      </c>
      <c r="K52" s="2" t="s">
        <v>58</v>
      </c>
      <c r="L52" s="2" t="s">
        <v>22</v>
      </c>
      <c r="M52" s="2" t="s">
        <v>82</v>
      </c>
      <c r="N52" s="2" t="s">
        <v>24</v>
      </c>
      <c r="O52" s="2" t="s">
        <v>954</v>
      </c>
      <c r="P52" s="2"/>
      <c r="Q52" s="2" t="s">
        <v>25</v>
      </c>
      <c r="R52" s="2" t="s">
        <v>129</v>
      </c>
      <c r="S52" s="2"/>
      <c r="T52" s="2"/>
    </row>
    <row r="53" spans="1:20">
      <c r="A53" s="2" t="s">
        <v>104</v>
      </c>
      <c r="B53" s="2" t="s">
        <v>173</v>
      </c>
      <c r="C53" s="3">
        <v>-22.216667000000001</v>
      </c>
      <c r="D53" s="3">
        <v>29.383333</v>
      </c>
      <c r="E53" s="2" t="s">
        <v>174</v>
      </c>
      <c r="F53" s="2" t="s">
        <v>19</v>
      </c>
      <c r="G53" s="2" t="s">
        <v>113</v>
      </c>
      <c r="H53" s="2" t="str">
        <f t="shared" si="0"/>
        <v>K1; UP25 Sim 1</v>
      </c>
      <c r="I53" s="2">
        <v>1140</v>
      </c>
      <c r="J53" s="2">
        <v>65</v>
      </c>
      <c r="K53" s="2" t="s">
        <v>81</v>
      </c>
      <c r="L53" s="2" t="s">
        <v>175</v>
      </c>
      <c r="M53" s="2"/>
      <c r="N53" s="2" t="s">
        <v>24</v>
      </c>
      <c r="O53" s="2" t="s">
        <v>176</v>
      </c>
      <c r="P53" s="2" t="s">
        <v>852</v>
      </c>
      <c r="Q53" s="2" t="s">
        <v>25</v>
      </c>
      <c r="R53" s="2" t="s">
        <v>129</v>
      </c>
      <c r="S53" s="2"/>
      <c r="T53" s="2"/>
    </row>
    <row r="54" spans="1:20">
      <c r="A54" s="2" t="s">
        <v>104</v>
      </c>
      <c r="B54" s="2" t="s">
        <v>177</v>
      </c>
      <c r="C54" s="3">
        <v>-22.216667000000001</v>
      </c>
      <c r="D54" s="3">
        <v>29.383333</v>
      </c>
      <c r="E54" s="2" t="s">
        <v>178</v>
      </c>
      <c r="F54" s="2" t="s">
        <v>19</v>
      </c>
      <c r="G54" s="2" t="s">
        <v>115</v>
      </c>
      <c r="H54" s="2" t="str">
        <f t="shared" si="0"/>
        <v>K2 A1702 Sim 2</v>
      </c>
      <c r="I54" s="2">
        <v>1140</v>
      </c>
      <c r="J54" s="2">
        <v>65</v>
      </c>
      <c r="K54" s="2" t="s">
        <v>81</v>
      </c>
      <c r="L54" s="2" t="s">
        <v>22</v>
      </c>
      <c r="M54" s="2" t="s">
        <v>82</v>
      </c>
      <c r="N54" s="2" t="s">
        <v>24</v>
      </c>
      <c r="O54" s="2" t="s">
        <v>923</v>
      </c>
      <c r="P54" s="2" t="s">
        <v>852</v>
      </c>
      <c r="Q54" s="2" t="s">
        <v>25</v>
      </c>
      <c r="R54" s="2" t="s">
        <v>129</v>
      </c>
      <c r="S54" s="2"/>
      <c r="T54" s="2"/>
    </row>
    <row r="55" spans="1:20">
      <c r="A55" s="2" t="s">
        <v>104</v>
      </c>
      <c r="B55" s="2" t="s">
        <v>179</v>
      </c>
      <c r="C55" s="3">
        <v>-22.216667000000001</v>
      </c>
      <c r="D55" s="3">
        <v>29.383333</v>
      </c>
      <c r="E55" s="2" t="s">
        <v>180</v>
      </c>
      <c r="F55" s="2" t="s">
        <v>19</v>
      </c>
      <c r="G55" s="2" t="s">
        <v>117</v>
      </c>
      <c r="H55" s="2" t="str">
        <f t="shared" si="0"/>
        <v>K2 A1703a Sim 3</v>
      </c>
      <c r="I55" s="2">
        <v>1140</v>
      </c>
      <c r="J55" s="2">
        <v>65</v>
      </c>
      <c r="K55" s="2" t="s">
        <v>81</v>
      </c>
      <c r="L55" s="2" t="s">
        <v>22</v>
      </c>
      <c r="M55" s="2" t="s">
        <v>82</v>
      </c>
      <c r="N55" s="2" t="s">
        <v>24</v>
      </c>
      <c r="O55" s="2" t="s">
        <v>923</v>
      </c>
      <c r="P55" s="2" t="s">
        <v>852</v>
      </c>
      <c r="Q55" s="2" t="s">
        <v>25</v>
      </c>
      <c r="R55" s="2" t="s">
        <v>129</v>
      </c>
      <c r="S55" s="2"/>
      <c r="T55" s="2"/>
    </row>
    <row r="56" spans="1:20">
      <c r="A56" s="2" t="s">
        <v>104</v>
      </c>
      <c r="B56" s="2" t="s">
        <v>181</v>
      </c>
      <c r="C56" s="3">
        <v>-22.216667000000001</v>
      </c>
      <c r="D56" s="3">
        <v>29.383333</v>
      </c>
      <c r="E56" s="2" t="s">
        <v>182</v>
      </c>
      <c r="F56" s="2" t="s">
        <v>19</v>
      </c>
      <c r="G56" s="2" t="s">
        <v>183</v>
      </c>
      <c r="H56" s="2" t="str">
        <f t="shared" si="0"/>
        <v>K2 A1703b Sim 4</v>
      </c>
      <c r="I56" s="2">
        <v>1140</v>
      </c>
      <c r="J56" s="2">
        <v>65</v>
      </c>
      <c r="K56" s="2" t="s">
        <v>81</v>
      </c>
      <c r="L56" s="2" t="s">
        <v>22</v>
      </c>
      <c r="M56" s="2" t="s">
        <v>82</v>
      </c>
      <c r="N56" s="2" t="s">
        <v>24</v>
      </c>
      <c r="O56" s="2" t="s">
        <v>923</v>
      </c>
      <c r="P56" s="2" t="s">
        <v>852</v>
      </c>
      <c r="Q56" s="2" t="s">
        <v>25</v>
      </c>
      <c r="R56" s="2" t="s">
        <v>129</v>
      </c>
      <c r="S56" s="2"/>
      <c r="T56" s="2"/>
    </row>
    <row r="57" spans="1:20">
      <c r="A57" s="2" t="s">
        <v>104</v>
      </c>
      <c r="B57" s="2" t="s">
        <v>184</v>
      </c>
      <c r="C57" s="3">
        <v>-22.216667000000001</v>
      </c>
      <c r="D57" s="3">
        <v>29.383333</v>
      </c>
      <c r="E57" s="2" t="s">
        <v>185</v>
      </c>
      <c r="F57" s="2" t="s">
        <v>19</v>
      </c>
      <c r="G57" s="2" t="s">
        <v>186</v>
      </c>
      <c r="H57" s="2" t="str">
        <f t="shared" si="0"/>
        <v>K2 A1703c Sim 5</v>
      </c>
      <c r="I57" s="2">
        <v>1140</v>
      </c>
      <c r="J57" s="2">
        <v>65</v>
      </c>
      <c r="K57" s="2" t="s">
        <v>81</v>
      </c>
      <c r="L57" s="2" t="s">
        <v>22</v>
      </c>
      <c r="M57" s="2"/>
      <c r="N57" s="2" t="s">
        <v>136</v>
      </c>
      <c r="O57" s="2" t="s">
        <v>923</v>
      </c>
      <c r="P57" s="2" t="s">
        <v>852</v>
      </c>
      <c r="Q57" s="2" t="s">
        <v>25</v>
      </c>
      <c r="R57" s="2" t="s">
        <v>129</v>
      </c>
      <c r="S57" s="2"/>
      <c r="T57" s="2"/>
    </row>
    <row r="58" spans="1:20">
      <c r="A58" s="2" t="s">
        <v>104</v>
      </c>
      <c r="B58" s="2" t="s">
        <v>187</v>
      </c>
      <c r="C58" s="3">
        <v>-22.216667000000001</v>
      </c>
      <c r="D58" s="3">
        <v>29.383333</v>
      </c>
      <c r="E58" s="2" t="s">
        <v>188</v>
      </c>
      <c r="F58" s="2" t="s">
        <v>19</v>
      </c>
      <c r="G58" s="2" t="s">
        <v>189</v>
      </c>
      <c r="H58" s="2" t="str">
        <f t="shared" si="0"/>
        <v>K2 A1705; KS4a(2) Sim 6</v>
      </c>
      <c r="I58" s="2">
        <v>1140</v>
      </c>
      <c r="J58" s="2">
        <v>65</v>
      </c>
      <c r="K58" s="2" t="s">
        <v>81</v>
      </c>
      <c r="L58" s="2" t="s">
        <v>22</v>
      </c>
      <c r="M58" s="2"/>
      <c r="N58" s="2" t="s">
        <v>99</v>
      </c>
      <c r="O58" s="2" t="s">
        <v>923</v>
      </c>
      <c r="P58" s="2" t="s">
        <v>852</v>
      </c>
      <c r="Q58" s="2" t="s">
        <v>25</v>
      </c>
      <c r="R58" s="2" t="s">
        <v>129</v>
      </c>
      <c r="S58" s="2"/>
      <c r="T58" s="2"/>
    </row>
    <row r="59" spans="1:20">
      <c r="A59" s="2" t="s">
        <v>104</v>
      </c>
      <c r="B59" s="2" t="s">
        <v>187</v>
      </c>
      <c r="C59" s="3">
        <v>-22.216667000000001</v>
      </c>
      <c r="D59" s="3">
        <v>29.383333</v>
      </c>
      <c r="E59" s="2" t="s">
        <v>190</v>
      </c>
      <c r="F59" s="2" t="s">
        <v>19</v>
      </c>
      <c r="G59" s="2" t="s">
        <v>191</v>
      </c>
      <c r="H59" s="2" t="str">
        <f t="shared" si="0"/>
        <v>K2 A1705; KS4b Sim 7</v>
      </c>
      <c r="I59" s="2">
        <v>1140</v>
      </c>
      <c r="J59" s="2">
        <v>65</v>
      </c>
      <c r="K59" s="2" t="s">
        <v>81</v>
      </c>
      <c r="L59" s="2" t="s">
        <v>22</v>
      </c>
      <c r="M59" s="2"/>
      <c r="N59" s="2" t="s">
        <v>52</v>
      </c>
      <c r="O59" s="2" t="s">
        <v>923</v>
      </c>
      <c r="P59" s="2" t="s">
        <v>852</v>
      </c>
      <c r="Q59" s="2" t="s">
        <v>25</v>
      </c>
      <c r="R59" s="2" t="s">
        <v>129</v>
      </c>
      <c r="S59" s="2"/>
      <c r="T59" s="2"/>
    </row>
    <row r="60" spans="1:20">
      <c r="A60" s="2" t="s">
        <v>104</v>
      </c>
      <c r="B60" s="2" t="s">
        <v>192</v>
      </c>
      <c r="C60" s="3">
        <v>-22.216667000000001</v>
      </c>
      <c r="D60" s="3">
        <v>29.383333</v>
      </c>
      <c r="E60" s="2" t="s">
        <v>193</v>
      </c>
      <c r="F60" s="2" t="s">
        <v>19</v>
      </c>
      <c r="G60" s="2" t="s">
        <v>194</v>
      </c>
      <c r="H60" s="2" t="str">
        <f t="shared" si="0"/>
        <v>K2 A1706; KS5c Sim 8</v>
      </c>
      <c r="I60" s="2">
        <v>1140</v>
      </c>
      <c r="J60" s="2">
        <v>65</v>
      </c>
      <c r="K60" s="2" t="s">
        <v>81</v>
      </c>
      <c r="L60" s="2" t="s">
        <v>22</v>
      </c>
      <c r="M60" s="2" t="s">
        <v>23</v>
      </c>
      <c r="N60" s="2" t="s">
        <v>24</v>
      </c>
      <c r="O60" s="2" t="s">
        <v>923</v>
      </c>
      <c r="P60" s="2" t="s">
        <v>852</v>
      </c>
      <c r="Q60" s="2" t="s">
        <v>25</v>
      </c>
      <c r="R60" s="2" t="s">
        <v>129</v>
      </c>
      <c r="S60" s="2"/>
      <c r="T60" s="2"/>
    </row>
    <row r="61" spans="1:20">
      <c r="A61" s="2" t="s">
        <v>104</v>
      </c>
      <c r="B61" s="2" t="s">
        <v>192</v>
      </c>
      <c r="C61" s="3">
        <v>-22.216667000000001</v>
      </c>
      <c r="D61" s="3">
        <v>29.383333</v>
      </c>
      <c r="E61" s="2" t="s">
        <v>195</v>
      </c>
      <c r="F61" s="2" t="s">
        <v>19</v>
      </c>
      <c r="G61" s="2" t="s">
        <v>196</v>
      </c>
      <c r="H61" s="2" t="str">
        <f t="shared" si="0"/>
        <v>K2 A1706; KS5d Sim 9</v>
      </c>
      <c r="I61" s="2">
        <v>1140</v>
      </c>
      <c r="J61" s="2">
        <v>65</v>
      </c>
      <c r="K61" s="2" t="s">
        <v>81</v>
      </c>
      <c r="L61" s="2" t="s">
        <v>22</v>
      </c>
      <c r="M61" s="2"/>
      <c r="N61" s="2" t="s">
        <v>136</v>
      </c>
      <c r="O61" s="2" t="s">
        <v>923</v>
      </c>
      <c r="P61" s="2" t="s">
        <v>852</v>
      </c>
      <c r="Q61" s="2" t="s">
        <v>25</v>
      </c>
      <c r="R61" s="2" t="s">
        <v>129</v>
      </c>
      <c r="S61" s="2"/>
      <c r="T61" s="2"/>
    </row>
    <row r="62" spans="1:20">
      <c r="A62" s="2" t="s">
        <v>104</v>
      </c>
      <c r="B62" s="2" t="s">
        <v>192</v>
      </c>
      <c r="C62" s="3">
        <v>-22.216667000000001</v>
      </c>
      <c r="D62" s="3">
        <v>29.383333</v>
      </c>
      <c r="E62" s="2" t="s">
        <v>197</v>
      </c>
      <c r="F62" s="2" t="s">
        <v>19</v>
      </c>
      <c r="G62" s="2" t="s">
        <v>198</v>
      </c>
      <c r="H62" s="2" t="str">
        <f t="shared" si="0"/>
        <v>K2 A1706; KS5e Sim 10</v>
      </c>
      <c r="I62" s="2">
        <v>1140</v>
      </c>
      <c r="J62" s="2">
        <v>65</v>
      </c>
      <c r="K62" s="2" t="s">
        <v>81</v>
      </c>
      <c r="L62" s="2" t="s">
        <v>22</v>
      </c>
      <c r="M62" s="2"/>
      <c r="N62" s="2" t="s">
        <v>99</v>
      </c>
      <c r="O62" s="2" t="s">
        <v>923</v>
      </c>
      <c r="P62" s="2" t="s">
        <v>852</v>
      </c>
      <c r="Q62" s="2" t="s">
        <v>25</v>
      </c>
      <c r="R62" s="2" t="s">
        <v>129</v>
      </c>
      <c r="S62" s="2"/>
      <c r="T62" s="2"/>
    </row>
    <row r="63" spans="1:20">
      <c r="A63" s="2" t="s">
        <v>104</v>
      </c>
      <c r="B63" s="2" t="s">
        <v>199</v>
      </c>
      <c r="C63" s="3">
        <v>-22.216667000000001</v>
      </c>
      <c r="D63" s="3">
        <v>29.383333</v>
      </c>
      <c r="E63" s="2" t="s">
        <v>200</v>
      </c>
      <c r="F63" s="2" t="s">
        <v>19</v>
      </c>
      <c r="G63" s="2" t="s">
        <v>201</v>
      </c>
      <c r="H63" s="2" t="str">
        <f t="shared" si="0"/>
        <v>K2 A1707a; KS6a Sim 11</v>
      </c>
      <c r="I63" s="2">
        <v>1140</v>
      </c>
      <c r="J63" s="2">
        <v>65</v>
      </c>
      <c r="K63" s="2" t="s">
        <v>81</v>
      </c>
      <c r="L63" s="2" t="s">
        <v>22</v>
      </c>
      <c r="M63" s="2"/>
      <c r="N63" s="2" t="s">
        <v>99</v>
      </c>
      <c r="O63" s="2" t="s">
        <v>923</v>
      </c>
      <c r="P63" s="2" t="s">
        <v>852</v>
      </c>
      <c r="Q63" s="2" t="s">
        <v>25</v>
      </c>
      <c r="R63" s="2" t="s">
        <v>129</v>
      </c>
      <c r="S63" s="2"/>
      <c r="T63" s="2"/>
    </row>
    <row r="64" spans="1:20">
      <c r="A64" s="2" t="s">
        <v>104</v>
      </c>
      <c r="B64" s="2" t="s">
        <v>202</v>
      </c>
      <c r="C64" s="3">
        <v>-22.216667000000001</v>
      </c>
      <c r="D64" s="3">
        <v>29.383333</v>
      </c>
      <c r="E64" s="2" t="s">
        <v>203</v>
      </c>
      <c r="F64" s="2" t="s">
        <v>19</v>
      </c>
      <c r="G64" s="2" t="s">
        <v>204</v>
      </c>
      <c r="H64" s="2" t="str">
        <f t="shared" si="0"/>
        <v>K2 A1707b; KS6b Sim 12</v>
      </c>
      <c r="I64" s="2">
        <v>1140</v>
      </c>
      <c r="J64" s="2">
        <v>65</v>
      </c>
      <c r="K64" s="2" t="s">
        <v>81</v>
      </c>
      <c r="L64" s="2" t="s">
        <v>22</v>
      </c>
      <c r="M64" s="2"/>
      <c r="N64" s="2" t="s">
        <v>205</v>
      </c>
      <c r="O64" s="2" t="s">
        <v>923</v>
      </c>
      <c r="P64" s="2" t="s">
        <v>852</v>
      </c>
      <c r="Q64" s="2" t="s">
        <v>25</v>
      </c>
      <c r="R64" s="2" t="s">
        <v>129</v>
      </c>
      <c r="S64" s="2"/>
      <c r="T64" s="2"/>
    </row>
    <row r="65" spans="1:20">
      <c r="A65" s="2" t="s">
        <v>104</v>
      </c>
      <c r="B65" s="2" t="s">
        <v>206</v>
      </c>
      <c r="C65" s="3">
        <v>-22.216667000000001</v>
      </c>
      <c r="D65" s="3">
        <v>29.383333</v>
      </c>
      <c r="E65" s="2" t="s">
        <v>207</v>
      </c>
      <c r="F65" s="2" t="s">
        <v>19</v>
      </c>
      <c r="G65" s="2" t="s">
        <v>208</v>
      </c>
      <c r="H65" s="2" t="str">
        <f t="shared" si="0"/>
        <v>K2 A1707c; KS6c Sim 13</v>
      </c>
      <c r="I65" s="2">
        <v>1140</v>
      </c>
      <c r="J65" s="2">
        <v>65</v>
      </c>
      <c r="K65" s="2" t="s">
        <v>81</v>
      </c>
      <c r="L65" s="2" t="s">
        <v>22</v>
      </c>
      <c r="M65" s="2"/>
      <c r="N65" s="2" t="s">
        <v>52</v>
      </c>
      <c r="O65" s="2" t="s">
        <v>923</v>
      </c>
      <c r="P65" s="2" t="s">
        <v>852</v>
      </c>
      <c r="Q65" s="2" t="s">
        <v>25</v>
      </c>
      <c r="R65" s="2" t="s">
        <v>129</v>
      </c>
      <c r="S65" s="2"/>
      <c r="T65" s="2"/>
    </row>
    <row r="66" spans="1:20">
      <c r="A66" s="2" t="s">
        <v>104</v>
      </c>
      <c r="B66" s="2" t="s">
        <v>209</v>
      </c>
      <c r="C66" s="3">
        <v>-22.216667000000001</v>
      </c>
      <c r="D66" s="3">
        <v>29.383333</v>
      </c>
      <c r="E66" s="2" t="s">
        <v>210</v>
      </c>
      <c r="F66" s="2" t="s">
        <v>19</v>
      </c>
      <c r="G66" s="2" t="s">
        <v>211</v>
      </c>
      <c r="H66" s="2" t="str">
        <f t="shared" ref="H66:H129" si="1">E66&amp;" "&amp;G66</f>
        <v>K2 A1708; KS7 Sim 14</v>
      </c>
      <c r="I66" s="2">
        <v>1140</v>
      </c>
      <c r="J66" s="2">
        <v>65</v>
      </c>
      <c r="K66" s="2" t="s">
        <v>81</v>
      </c>
      <c r="L66" s="2" t="s">
        <v>22</v>
      </c>
      <c r="M66" s="2"/>
      <c r="N66" s="2" t="s">
        <v>136</v>
      </c>
      <c r="O66" s="2" t="s">
        <v>923</v>
      </c>
      <c r="P66" s="2" t="s">
        <v>852</v>
      </c>
      <c r="Q66" s="2" t="s">
        <v>25</v>
      </c>
      <c r="R66" s="2" t="s">
        <v>129</v>
      </c>
      <c r="S66" s="2"/>
      <c r="T66" s="2"/>
    </row>
    <row r="67" spans="1:20">
      <c r="A67" s="2" t="s">
        <v>104</v>
      </c>
      <c r="B67" s="2" t="s">
        <v>212</v>
      </c>
      <c r="C67" s="3">
        <v>-22.216667000000001</v>
      </c>
      <c r="D67" s="3">
        <v>29.383333</v>
      </c>
      <c r="E67" s="2" t="s">
        <v>213</v>
      </c>
      <c r="F67" s="2" t="s">
        <v>19</v>
      </c>
      <c r="G67" s="2" t="s">
        <v>214</v>
      </c>
      <c r="H67" s="2" t="str">
        <f t="shared" si="1"/>
        <v>K2 A1710; KS9 Sim 15</v>
      </c>
      <c r="I67" s="2">
        <v>1140</v>
      </c>
      <c r="J67" s="2">
        <v>65</v>
      </c>
      <c r="K67" s="2" t="s">
        <v>81</v>
      </c>
      <c r="L67" s="2" t="s">
        <v>22</v>
      </c>
      <c r="M67" s="2"/>
      <c r="N67" s="2" t="s">
        <v>99</v>
      </c>
      <c r="O67" s="2" t="s">
        <v>923</v>
      </c>
      <c r="P67" s="2" t="s">
        <v>852</v>
      </c>
      <c r="Q67" s="2" t="s">
        <v>25</v>
      </c>
      <c r="R67" s="2" t="s">
        <v>129</v>
      </c>
      <c r="S67" s="2"/>
      <c r="T67" s="2"/>
    </row>
    <row r="68" spans="1:20">
      <c r="A68" s="2" t="s">
        <v>104</v>
      </c>
      <c r="B68" s="2" t="s">
        <v>215</v>
      </c>
      <c r="C68" s="3">
        <v>-22.216667000000001</v>
      </c>
      <c r="D68" s="3">
        <v>29.383333</v>
      </c>
      <c r="E68" s="2" t="s">
        <v>216</v>
      </c>
      <c r="F68" s="2" t="s">
        <v>19</v>
      </c>
      <c r="G68" s="2" t="s">
        <v>217</v>
      </c>
      <c r="H68" s="2" t="str">
        <f t="shared" si="1"/>
        <v>K2 A1711; KS10 Sim 16</v>
      </c>
      <c r="I68" s="2">
        <v>1140</v>
      </c>
      <c r="J68" s="2">
        <v>65</v>
      </c>
      <c r="K68" s="2" t="s">
        <v>81</v>
      </c>
      <c r="L68" s="2" t="s">
        <v>22</v>
      </c>
      <c r="M68" s="2"/>
      <c r="N68" s="2" t="s">
        <v>136</v>
      </c>
      <c r="O68" s="2" t="s">
        <v>923</v>
      </c>
      <c r="P68" s="2" t="s">
        <v>852</v>
      </c>
      <c r="Q68" s="2" t="s">
        <v>25</v>
      </c>
      <c r="R68" s="2" t="s">
        <v>129</v>
      </c>
      <c r="S68" s="2"/>
      <c r="T68" s="2"/>
    </row>
    <row r="69" spans="1:20">
      <c r="A69" s="2" t="s">
        <v>104</v>
      </c>
      <c r="B69" s="2" t="s">
        <v>218</v>
      </c>
      <c r="C69" s="3">
        <v>-22.216667000000001</v>
      </c>
      <c r="D69" s="3">
        <v>29.383333</v>
      </c>
      <c r="E69" s="2" t="s">
        <v>219</v>
      </c>
      <c r="F69" s="2" t="s">
        <v>19</v>
      </c>
      <c r="G69" s="2" t="s">
        <v>220</v>
      </c>
      <c r="H69" s="2" t="str">
        <f t="shared" si="1"/>
        <v>K2 A1712; KS11 Sim 17</v>
      </c>
      <c r="I69" s="2">
        <v>1140</v>
      </c>
      <c r="J69" s="2">
        <v>65</v>
      </c>
      <c r="K69" s="2" t="s">
        <v>81</v>
      </c>
      <c r="L69" s="2" t="s">
        <v>22</v>
      </c>
      <c r="M69" s="2"/>
      <c r="N69" s="2" t="s">
        <v>52</v>
      </c>
      <c r="O69" s="2" t="s">
        <v>923</v>
      </c>
      <c r="P69" s="2" t="s">
        <v>852</v>
      </c>
      <c r="Q69" s="2" t="s">
        <v>25</v>
      </c>
      <c r="R69" s="2" t="s">
        <v>129</v>
      </c>
      <c r="S69" s="2"/>
      <c r="T69" s="2"/>
    </row>
    <row r="70" spans="1:20">
      <c r="A70" s="2" t="s">
        <v>104</v>
      </c>
      <c r="B70" s="2" t="s">
        <v>221</v>
      </c>
      <c r="C70" s="3">
        <v>-22.216667000000001</v>
      </c>
      <c r="D70" s="3">
        <v>29.383333</v>
      </c>
      <c r="E70" s="2" t="s">
        <v>222</v>
      </c>
      <c r="F70" s="2" t="s">
        <v>19</v>
      </c>
      <c r="G70" s="2" t="s">
        <v>223</v>
      </c>
      <c r="H70" s="2" t="str">
        <f t="shared" si="1"/>
        <v>K2 A1713; KS12 Sim 18</v>
      </c>
      <c r="I70" s="2">
        <v>1140</v>
      </c>
      <c r="J70" s="2">
        <v>65</v>
      </c>
      <c r="K70" s="2" t="s">
        <v>81</v>
      </c>
      <c r="L70" s="2" t="s">
        <v>22</v>
      </c>
      <c r="M70" s="2"/>
      <c r="N70" s="2" t="s">
        <v>224</v>
      </c>
      <c r="O70" s="2" t="s">
        <v>923</v>
      </c>
      <c r="P70" s="2" t="s">
        <v>852</v>
      </c>
      <c r="Q70" s="2" t="s">
        <v>25</v>
      </c>
      <c r="R70" s="2" t="s">
        <v>129</v>
      </c>
      <c r="S70" s="2"/>
      <c r="T70" s="2"/>
    </row>
    <row r="71" spans="1:20">
      <c r="A71" s="2" t="s">
        <v>104</v>
      </c>
      <c r="B71" s="2" t="s">
        <v>225</v>
      </c>
      <c r="C71" s="3">
        <v>-22.216667000000001</v>
      </c>
      <c r="D71" s="3">
        <v>29.383333</v>
      </c>
      <c r="E71" s="2" t="s">
        <v>226</v>
      </c>
      <c r="F71" s="2" t="s">
        <v>19</v>
      </c>
      <c r="G71" s="2" t="s">
        <v>227</v>
      </c>
      <c r="H71" s="2" t="str">
        <f t="shared" si="1"/>
        <v>K2 A1714; KS13 Sim 19</v>
      </c>
      <c r="I71" s="2">
        <v>1140</v>
      </c>
      <c r="J71" s="2">
        <v>65</v>
      </c>
      <c r="K71" s="2" t="s">
        <v>81</v>
      </c>
      <c r="L71" s="2" t="s">
        <v>22</v>
      </c>
      <c r="M71" s="2" t="s">
        <v>82</v>
      </c>
      <c r="N71" s="2" t="s">
        <v>24</v>
      </c>
      <c r="O71" s="2" t="s">
        <v>923</v>
      </c>
      <c r="P71" s="2" t="s">
        <v>852</v>
      </c>
      <c r="Q71" s="2" t="s">
        <v>25</v>
      </c>
      <c r="R71" s="2" t="s">
        <v>129</v>
      </c>
      <c r="S71" s="2"/>
      <c r="T71" s="2"/>
    </row>
    <row r="72" spans="1:20">
      <c r="A72" s="2" t="s">
        <v>104</v>
      </c>
      <c r="B72" s="2" t="s">
        <v>228</v>
      </c>
      <c r="C72" s="3">
        <v>-22.216667000000001</v>
      </c>
      <c r="D72" s="3">
        <v>29.383333</v>
      </c>
      <c r="E72" s="2" t="s">
        <v>229</v>
      </c>
      <c r="F72" s="2" t="s">
        <v>19</v>
      </c>
      <c r="G72" s="2" t="s">
        <v>230</v>
      </c>
      <c r="H72" s="2" t="str">
        <f t="shared" si="1"/>
        <v>K2 A1715; KS14 Sim 20</v>
      </c>
      <c r="I72" s="2">
        <v>1140</v>
      </c>
      <c r="J72" s="2">
        <v>65</v>
      </c>
      <c r="K72" s="2" t="s">
        <v>81</v>
      </c>
      <c r="L72" s="2" t="s">
        <v>22</v>
      </c>
      <c r="M72" s="2" t="s">
        <v>23</v>
      </c>
      <c r="N72" s="2" t="s">
        <v>24</v>
      </c>
      <c r="O72" s="2" t="s">
        <v>923</v>
      </c>
      <c r="P72" s="2" t="s">
        <v>852</v>
      </c>
      <c r="Q72" s="2" t="s">
        <v>25</v>
      </c>
      <c r="R72" s="2" t="s">
        <v>129</v>
      </c>
      <c r="S72" s="2"/>
      <c r="T72" s="2"/>
    </row>
    <row r="73" spans="1:20">
      <c r="A73" s="2" t="s">
        <v>104</v>
      </c>
      <c r="B73" s="2" t="s">
        <v>231</v>
      </c>
      <c r="C73" s="3">
        <v>-22.216667000000001</v>
      </c>
      <c r="D73" s="3">
        <v>29.383333</v>
      </c>
      <c r="E73" s="2" t="s">
        <v>232</v>
      </c>
      <c r="F73" s="2" t="s">
        <v>19</v>
      </c>
      <c r="G73" s="2" t="s">
        <v>233</v>
      </c>
      <c r="H73" s="2" t="str">
        <f t="shared" si="1"/>
        <v>K2 A1715a; KS14a Sim 21</v>
      </c>
      <c r="I73" s="2">
        <v>1140</v>
      </c>
      <c r="J73" s="2">
        <v>65</v>
      </c>
      <c r="K73" s="2" t="s">
        <v>81</v>
      </c>
      <c r="L73" s="2" t="s">
        <v>22</v>
      </c>
      <c r="M73" s="2"/>
      <c r="N73" s="2" t="s">
        <v>99</v>
      </c>
      <c r="O73" s="2" t="s">
        <v>923</v>
      </c>
      <c r="P73" s="2" t="s">
        <v>852</v>
      </c>
      <c r="Q73" s="2" t="s">
        <v>25</v>
      </c>
      <c r="R73" s="2" t="s">
        <v>129</v>
      </c>
      <c r="S73" s="2"/>
      <c r="T73" s="2"/>
    </row>
    <row r="74" spans="1:20">
      <c r="A74" s="2" t="s">
        <v>104</v>
      </c>
      <c r="B74" s="2" t="s">
        <v>234</v>
      </c>
      <c r="C74" s="3">
        <v>-22.216667000000001</v>
      </c>
      <c r="D74" s="3">
        <v>29.383333</v>
      </c>
      <c r="E74" s="2" t="s">
        <v>235</v>
      </c>
      <c r="F74" s="2" t="s">
        <v>19</v>
      </c>
      <c r="G74" s="2" t="s">
        <v>236</v>
      </c>
      <c r="H74" s="2" t="str">
        <f t="shared" si="1"/>
        <v>K2 A1716; KS15 Sim 22</v>
      </c>
      <c r="I74" s="2">
        <v>1140</v>
      </c>
      <c r="J74" s="2">
        <v>65</v>
      </c>
      <c r="K74" s="2" t="s">
        <v>81</v>
      </c>
      <c r="L74" s="2" t="s">
        <v>22</v>
      </c>
      <c r="M74" s="2"/>
      <c r="N74" s="2" t="s">
        <v>205</v>
      </c>
      <c r="O74" s="2" t="s">
        <v>923</v>
      </c>
      <c r="P74" s="2" t="s">
        <v>852</v>
      </c>
      <c r="Q74" s="2" t="s">
        <v>25</v>
      </c>
      <c r="R74" s="2" t="s">
        <v>129</v>
      </c>
      <c r="S74" s="2"/>
      <c r="T74" s="2"/>
    </row>
    <row r="75" spans="1:20">
      <c r="A75" s="2" t="s">
        <v>104</v>
      </c>
      <c r="B75" s="2" t="s">
        <v>237</v>
      </c>
      <c r="C75" s="3">
        <v>-22.216667000000001</v>
      </c>
      <c r="D75" s="3">
        <v>29.383333</v>
      </c>
      <c r="E75" s="2" t="s">
        <v>238</v>
      </c>
      <c r="F75" s="2" t="s">
        <v>19</v>
      </c>
      <c r="G75" s="2" t="s">
        <v>239</v>
      </c>
      <c r="H75" s="2" t="str">
        <f t="shared" si="1"/>
        <v>K2 A1716a; KS15a Sim 23</v>
      </c>
      <c r="I75" s="2">
        <v>1140</v>
      </c>
      <c r="J75" s="2">
        <v>65</v>
      </c>
      <c r="K75" s="2" t="s">
        <v>81</v>
      </c>
      <c r="L75" s="2" t="s">
        <v>22</v>
      </c>
      <c r="M75" s="2"/>
      <c r="N75" s="2" t="s">
        <v>99</v>
      </c>
      <c r="O75" s="2" t="s">
        <v>923</v>
      </c>
      <c r="P75" s="2" t="s">
        <v>852</v>
      </c>
      <c r="Q75" s="2" t="s">
        <v>25</v>
      </c>
      <c r="R75" s="2" t="s">
        <v>129</v>
      </c>
      <c r="S75" s="2"/>
      <c r="T75" s="2"/>
    </row>
    <row r="76" spans="1:20">
      <c r="A76" s="2" t="s">
        <v>104</v>
      </c>
      <c r="B76" s="2" t="s">
        <v>240</v>
      </c>
      <c r="C76" s="3">
        <v>-22.216667000000001</v>
      </c>
      <c r="D76" s="3">
        <v>29.383333</v>
      </c>
      <c r="E76" s="2" t="s">
        <v>241</v>
      </c>
      <c r="F76" s="2" t="s">
        <v>19</v>
      </c>
      <c r="G76" s="2" t="s">
        <v>242</v>
      </c>
      <c r="H76" s="2" t="str">
        <f t="shared" si="1"/>
        <v>K2 A1717; KS16 Sim 24</v>
      </c>
      <c r="I76" s="2">
        <v>1140</v>
      </c>
      <c r="J76" s="2">
        <v>65</v>
      </c>
      <c r="K76" s="2" t="s">
        <v>81</v>
      </c>
      <c r="L76" s="2" t="s">
        <v>22</v>
      </c>
      <c r="M76" s="2"/>
      <c r="N76" s="2" t="s">
        <v>99</v>
      </c>
      <c r="O76" s="2" t="s">
        <v>923</v>
      </c>
      <c r="P76" s="2" t="s">
        <v>852</v>
      </c>
      <c r="Q76" s="2" t="s">
        <v>25</v>
      </c>
      <c r="R76" s="2" t="s">
        <v>129</v>
      </c>
      <c r="S76" s="2"/>
      <c r="T76" s="2"/>
    </row>
    <row r="77" spans="1:20">
      <c r="A77" s="2" t="s">
        <v>104</v>
      </c>
      <c r="B77" s="2" t="s">
        <v>243</v>
      </c>
      <c r="C77" s="3">
        <v>-22.216667000000001</v>
      </c>
      <c r="D77" s="3">
        <v>29.383333</v>
      </c>
      <c r="E77" s="2" t="s">
        <v>244</v>
      </c>
      <c r="F77" s="2" t="s">
        <v>19</v>
      </c>
      <c r="G77" s="2" t="s">
        <v>245</v>
      </c>
      <c r="H77" s="2" t="str">
        <f t="shared" si="1"/>
        <v>K2 A1718; KS17 Sim 25</v>
      </c>
      <c r="I77" s="2">
        <v>1140</v>
      </c>
      <c r="J77" s="2">
        <v>65</v>
      </c>
      <c r="K77" s="2" t="s">
        <v>81</v>
      </c>
      <c r="L77" s="2" t="s">
        <v>22</v>
      </c>
      <c r="M77" s="2"/>
      <c r="N77" s="2" t="s">
        <v>52</v>
      </c>
      <c r="O77" s="2" t="s">
        <v>923</v>
      </c>
      <c r="P77" s="2" t="s">
        <v>852</v>
      </c>
      <c r="Q77" s="2" t="s">
        <v>25</v>
      </c>
      <c r="R77" s="2" t="s">
        <v>129</v>
      </c>
      <c r="S77" s="2"/>
      <c r="T77" s="2"/>
    </row>
    <row r="78" spans="1:20">
      <c r="A78" s="2" t="s">
        <v>104</v>
      </c>
      <c r="B78" s="2" t="s">
        <v>246</v>
      </c>
      <c r="C78" s="3">
        <v>-22.216667000000001</v>
      </c>
      <c r="D78" s="3">
        <v>29.383333</v>
      </c>
      <c r="E78" s="2" t="s">
        <v>247</v>
      </c>
      <c r="F78" s="2" t="s">
        <v>19</v>
      </c>
      <c r="G78" s="2" t="s">
        <v>248</v>
      </c>
      <c r="H78" s="2" t="str">
        <f t="shared" si="1"/>
        <v>K2 A1719; KS18 Sim 26</v>
      </c>
      <c r="I78" s="2">
        <v>1140</v>
      </c>
      <c r="J78" s="2">
        <v>65</v>
      </c>
      <c r="K78" s="2" t="s">
        <v>81</v>
      </c>
      <c r="L78" s="2" t="s">
        <v>22</v>
      </c>
      <c r="M78" s="2"/>
      <c r="N78" s="2" t="s">
        <v>52</v>
      </c>
      <c r="O78" s="2" t="s">
        <v>923</v>
      </c>
      <c r="P78" s="2" t="s">
        <v>852</v>
      </c>
      <c r="Q78" s="2" t="s">
        <v>25</v>
      </c>
      <c r="R78" s="2" t="s">
        <v>129</v>
      </c>
      <c r="S78" s="2"/>
      <c r="T78" s="2"/>
    </row>
    <row r="79" spans="1:20">
      <c r="A79" s="2" t="s">
        <v>104</v>
      </c>
      <c r="B79" s="2" t="s">
        <v>249</v>
      </c>
      <c r="C79" s="3">
        <v>-22.216667000000001</v>
      </c>
      <c r="D79" s="3">
        <v>29.383333</v>
      </c>
      <c r="E79" s="2" t="s">
        <v>250</v>
      </c>
      <c r="F79" s="2" t="s">
        <v>19</v>
      </c>
      <c r="G79" s="2" t="s">
        <v>251</v>
      </c>
      <c r="H79" s="2" t="str">
        <f t="shared" si="1"/>
        <v>K2 A1720a; KS19a Sim 27</v>
      </c>
      <c r="I79" s="2">
        <v>1140</v>
      </c>
      <c r="J79" s="2">
        <v>65</v>
      </c>
      <c r="K79" s="2" t="s">
        <v>81</v>
      </c>
      <c r="L79" s="2" t="s">
        <v>22</v>
      </c>
      <c r="M79" s="2"/>
      <c r="N79" s="2" t="s">
        <v>99</v>
      </c>
      <c r="O79" s="2" t="s">
        <v>923</v>
      </c>
      <c r="P79" s="2" t="s">
        <v>852</v>
      </c>
      <c r="Q79" s="2" t="s">
        <v>25</v>
      </c>
      <c r="R79" s="2" t="s">
        <v>129</v>
      </c>
      <c r="S79" s="2"/>
      <c r="T79" s="2"/>
    </row>
    <row r="80" spans="1:20">
      <c r="A80" s="2" t="s">
        <v>104</v>
      </c>
      <c r="B80" s="2" t="s">
        <v>252</v>
      </c>
      <c r="C80" s="3">
        <v>-22.216667000000001</v>
      </c>
      <c r="D80" s="3">
        <v>29.383333</v>
      </c>
      <c r="E80" s="2" t="s">
        <v>253</v>
      </c>
      <c r="F80" s="2" t="s">
        <v>19</v>
      </c>
      <c r="G80" s="2" t="s">
        <v>254</v>
      </c>
      <c r="H80" s="2" t="str">
        <f t="shared" si="1"/>
        <v>K2 A1720b; KS19b Sim 28</v>
      </c>
      <c r="I80" s="2">
        <v>1140</v>
      </c>
      <c r="J80" s="2">
        <v>65</v>
      </c>
      <c r="K80" s="2" t="s">
        <v>81</v>
      </c>
      <c r="L80" s="2" t="s">
        <v>22</v>
      </c>
      <c r="M80" s="2"/>
      <c r="N80" s="2" t="s">
        <v>99</v>
      </c>
      <c r="O80" s="2" t="s">
        <v>923</v>
      </c>
      <c r="P80" s="2" t="s">
        <v>852</v>
      </c>
      <c r="Q80" s="2" t="s">
        <v>25</v>
      </c>
      <c r="R80" s="2" t="s">
        <v>129</v>
      </c>
      <c r="S80" s="2"/>
      <c r="T80" s="2"/>
    </row>
    <row r="81" spans="1:20">
      <c r="A81" s="2" t="s">
        <v>104</v>
      </c>
      <c r="B81" s="2" t="s">
        <v>255</v>
      </c>
      <c r="C81" s="3">
        <v>-22.216667000000001</v>
      </c>
      <c r="D81" s="3">
        <v>29.383333</v>
      </c>
      <c r="E81" s="2" t="s">
        <v>256</v>
      </c>
      <c r="F81" s="2" t="s">
        <v>19</v>
      </c>
      <c r="G81" s="2" t="s">
        <v>257</v>
      </c>
      <c r="H81" s="2" t="str">
        <f t="shared" si="1"/>
        <v>K2 A1721; KS20 Sim 29</v>
      </c>
      <c r="I81" s="2">
        <v>1140</v>
      </c>
      <c r="J81" s="2">
        <v>65</v>
      </c>
      <c r="K81" s="2" t="s">
        <v>81</v>
      </c>
      <c r="L81" s="2" t="s">
        <v>22</v>
      </c>
      <c r="M81" s="2"/>
      <c r="N81" s="2" t="s">
        <v>205</v>
      </c>
      <c r="O81" s="2" t="s">
        <v>923</v>
      </c>
      <c r="P81" s="2" t="s">
        <v>852</v>
      </c>
      <c r="Q81" s="2" t="s">
        <v>25</v>
      </c>
      <c r="R81" s="2" t="s">
        <v>129</v>
      </c>
      <c r="S81" s="2"/>
      <c r="T81" s="2"/>
    </row>
    <row r="82" spans="1:20">
      <c r="A82" s="2" t="s">
        <v>104</v>
      </c>
      <c r="B82" s="2" t="s">
        <v>258</v>
      </c>
      <c r="C82" s="3">
        <v>-22.216667000000001</v>
      </c>
      <c r="D82" s="3">
        <v>29.383333</v>
      </c>
      <c r="E82" s="2" t="s">
        <v>259</v>
      </c>
      <c r="F82" s="2" t="s">
        <v>19</v>
      </c>
      <c r="G82" s="2" t="s">
        <v>260</v>
      </c>
      <c r="H82" s="2" t="str">
        <f t="shared" si="1"/>
        <v>K2 A1722; KS21 Sim 30</v>
      </c>
      <c r="I82" s="2">
        <v>1140</v>
      </c>
      <c r="J82" s="2">
        <v>65</v>
      </c>
      <c r="K82" s="2" t="s">
        <v>81</v>
      </c>
      <c r="L82" s="2" t="s">
        <v>22</v>
      </c>
      <c r="M82" s="2" t="s">
        <v>23</v>
      </c>
      <c r="N82" s="2" t="s">
        <v>24</v>
      </c>
      <c r="O82" s="2" t="s">
        <v>923</v>
      </c>
      <c r="P82" s="2" t="s">
        <v>852</v>
      </c>
      <c r="Q82" s="2" t="s">
        <v>25</v>
      </c>
      <c r="R82" s="2" t="s">
        <v>129</v>
      </c>
      <c r="S82" s="2"/>
      <c r="T82" s="2"/>
    </row>
    <row r="83" spans="1:20">
      <c r="A83" s="2" t="s">
        <v>104</v>
      </c>
      <c r="B83" s="2" t="s">
        <v>261</v>
      </c>
      <c r="C83" s="3">
        <v>-22.216667000000001</v>
      </c>
      <c r="D83" s="3">
        <v>29.383333</v>
      </c>
      <c r="E83" s="2" t="s">
        <v>262</v>
      </c>
      <c r="F83" s="2" t="s">
        <v>19</v>
      </c>
      <c r="G83" s="2" t="s">
        <v>263</v>
      </c>
      <c r="H83" s="2" t="str">
        <f t="shared" si="1"/>
        <v>K2 A1723; KS22 Sim 31</v>
      </c>
      <c r="I83" s="2">
        <v>1140</v>
      </c>
      <c r="J83" s="2">
        <v>65</v>
      </c>
      <c r="K83" s="2" t="s">
        <v>81</v>
      </c>
      <c r="L83" s="2" t="s">
        <v>22</v>
      </c>
      <c r="M83" s="2"/>
      <c r="N83" s="2" t="s">
        <v>99</v>
      </c>
      <c r="O83" s="2" t="s">
        <v>923</v>
      </c>
      <c r="P83" s="2" t="s">
        <v>852</v>
      </c>
      <c r="Q83" s="2" t="s">
        <v>25</v>
      </c>
      <c r="R83" s="2" t="s">
        <v>129</v>
      </c>
      <c r="S83" s="2"/>
      <c r="T83" s="2"/>
    </row>
    <row r="84" spans="1:20">
      <c r="A84" s="2" t="s">
        <v>104</v>
      </c>
      <c r="B84" s="2" t="s">
        <v>264</v>
      </c>
      <c r="C84" s="3">
        <v>-22.216667000000001</v>
      </c>
      <c r="D84" s="3">
        <v>29.383333</v>
      </c>
      <c r="E84" s="2" t="s">
        <v>265</v>
      </c>
      <c r="F84" s="2" t="s">
        <v>19</v>
      </c>
      <c r="G84" s="2" t="s">
        <v>266</v>
      </c>
      <c r="H84" s="2" t="str">
        <f t="shared" si="1"/>
        <v>K2 A1724; KS23 Sim 32</v>
      </c>
      <c r="I84" s="2">
        <v>1140</v>
      </c>
      <c r="J84" s="2">
        <v>65</v>
      </c>
      <c r="K84" s="2" t="s">
        <v>81</v>
      </c>
      <c r="L84" s="2" t="s">
        <v>22</v>
      </c>
      <c r="M84" s="2"/>
      <c r="N84" s="2" t="s">
        <v>99</v>
      </c>
      <c r="O84" s="2" t="s">
        <v>923</v>
      </c>
      <c r="P84" s="2" t="s">
        <v>852</v>
      </c>
      <c r="Q84" s="2" t="s">
        <v>25</v>
      </c>
      <c r="R84" s="2" t="s">
        <v>129</v>
      </c>
      <c r="S84" s="2"/>
      <c r="T84" s="2"/>
    </row>
    <row r="85" spans="1:20">
      <c r="A85" s="2" t="s">
        <v>104</v>
      </c>
      <c r="B85" s="2" t="s">
        <v>267</v>
      </c>
      <c r="C85" s="3">
        <v>-22.216667000000001</v>
      </c>
      <c r="D85" s="3">
        <v>29.383333</v>
      </c>
      <c r="E85" s="2" t="s">
        <v>268</v>
      </c>
      <c r="F85" s="2" t="s">
        <v>19</v>
      </c>
      <c r="G85" s="2" t="s">
        <v>269</v>
      </c>
      <c r="H85" s="2" t="str">
        <f t="shared" si="1"/>
        <v>K2 A1725; KS24a Sim 33</v>
      </c>
      <c r="I85" s="2">
        <v>1140</v>
      </c>
      <c r="J85" s="2">
        <v>65</v>
      </c>
      <c r="K85" s="2" t="s">
        <v>81</v>
      </c>
      <c r="L85" s="2" t="s">
        <v>22</v>
      </c>
      <c r="M85" s="2"/>
      <c r="N85" s="2" t="s">
        <v>99</v>
      </c>
      <c r="O85" s="2" t="s">
        <v>923</v>
      </c>
      <c r="P85" s="2" t="s">
        <v>852</v>
      </c>
      <c r="Q85" s="2" t="s">
        <v>25</v>
      </c>
      <c r="R85" s="2" t="s">
        <v>129</v>
      </c>
      <c r="S85" s="2"/>
      <c r="T85" s="2"/>
    </row>
    <row r="86" spans="1:20">
      <c r="A86" s="2" t="s">
        <v>104</v>
      </c>
      <c r="B86" s="2" t="s">
        <v>267</v>
      </c>
      <c r="C86" s="3">
        <v>-22.216667000000001</v>
      </c>
      <c r="D86" s="3">
        <v>29.383333</v>
      </c>
      <c r="E86" s="2" t="s">
        <v>270</v>
      </c>
      <c r="F86" s="2" t="s">
        <v>19</v>
      </c>
      <c r="G86" s="2" t="s">
        <v>271</v>
      </c>
      <c r="H86" s="2" t="str">
        <f t="shared" si="1"/>
        <v>K2 A1725; KS24b Sim 34</v>
      </c>
      <c r="I86" s="2">
        <v>1140</v>
      </c>
      <c r="J86" s="2">
        <v>65</v>
      </c>
      <c r="K86" s="2" t="s">
        <v>81</v>
      </c>
      <c r="L86" s="2" t="s">
        <v>22</v>
      </c>
      <c r="M86" s="2"/>
      <c r="N86" s="2" t="s">
        <v>99</v>
      </c>
      <c r="O86" s="2" t="s">
        <v>923</v>
      </c>
      <c r="P86" s="2" t="s">
        <v>852</v>
      </c>
      <c r="Q86" s="2" t="s">
        <v>25</v>
      </c>
      <c r="R86" s="2" t="s">
        <v>129</v>
      </c>
      <c r="S86" s="2"/>
      <c r="T86" s="2"/>
    </row>
    <row r="87" spans="1:20">
      <c r="A87" s="2" t="s">
        <v>104</v>
      </c>
      <c r="B87" s="2" t="s">
        <v>272</v>
      </c>
      <c r="C87" s="3">
        <v>-22.216667000000001</v>
      </c>
      <c r="D87" s="3">
        <v>29.383333</v>
      </c>
      <c r="E87" s="2" t="s">
        <v>273</v>
      </c>
      <c r="F87" s="2" t="s">
        <v>19</v>
      </c>
      <c r="G87" s="2" t="s">
        <v>274</v>
      </c>
      <c r="H87" s="2" t="str">
        <f t="shared" si="1"/>
        <v>K2 A1726; KS25 Sim 35</v>
      </c>
      <c r="I87" s="2">
        <v>1140</v>
      </c>
      <c r="J87" s="2">
        <v>65</v>
      </c>
      <c r="K87" s="2" t="s">
        <v>81</v>
      </c>
      <c r="L87" s="2" t="s">
        <v>22</v>
      </c>
      <c r="M87" s="2"/>
      <c r="N87" s="2" t="s">
        <v>99</v>
      </c>
      <c r="O87" s="2" t="s">
        <v>923</v>
      </c>
      <c r="P87" s="2" t="s">
        <v>852</v>
      </c>
      <c r="Q87" s="2" t="s">
        <v>25</v>
      </c>
      <c r="R87" s="2" t="s">
        <v>129</v>
      </c>
      <c r="S87" s="2"/>
      <c r="T87" s="2"/>
    </row>
    <row r="88" spans="1:20">
      <c r="A88" s="2" t="s">
        <v>104</v>
      </c>
      <c r="B88" s="2" t="s">
        <v>275</v>
      </c>
      <c r="C88" s="3">
        <v>-22.216667000000001</v>
      </c>
      <c r="D88" s="3">
        <v>29.383333</v>
      </c>
      <c r="E88" s="2" t="s">
        <v>276</v>
      </c>
      <c r="F88" s="2" t="s">
        <v>19</v>
      </c>
      <c r="G88" s="2" t="s">
        <v>277</v>
      </c>
      <c r="H88" s="2" t="str">
        <f t="shared" si="1"/>
        <v>K2 A1727; KS26 Sim 36</v>
      </c>
      <c r="I88" s="2">
        <v>1140</v>
      </c>
      <c r="J88" s="2">
        <v>65</v>
      </c>
      <c r="K88" s="2" t="s">
        <v>81</v>
      </c>
      <c r="L88" s="2" t="s">
        <v>22</v>
      </c>
      <c r="M88" s="2"/>
      <c r="N88" s="2" t="s">
        <v>99</v>
      </c>
      <c r="O88" s="2" t="s">
        <v>923</v>
      </c>
      <c r="P88" s="2" t="s">
        <v>852</v>
      </c>
      <c r="Q88" s="2" t="s">
        <v>25</v>
      </c>
      <c r="R88" s="2" t="s">
        <v>129</v>
      </c>
      <c r="S88" s="2"/>
      <c r="T88" s="2"/>
    </row>
    <row r="89" spans="1:20">
      <c r="A89" s="2" t="s">
        <v>104</v>
      </c>
      <c r="B89" s="2" t="s">
        <v>278</v>
      </c>
      <c r="C89" s="3">
        <v>-22.216667000000001</v>
      </c>
      <c r="D89" s="3">
        <v>29.383333</v>
      </c>
      <c r="E89" s="2" t="s">
        <v>279</v>
      </c>
      <c r="F89" s="2" t="s">
        <v>19</v>
      </c>
      <c r="G89" s="2" t="s">
        <v>280</v>
      </c>
      <c r="H89" s="2" t="str">
        <f t="shared" si="1"/>
        <v>K2 A1728; KS27a Sim 37</v>
      </c>
      <c r="I89" s="2">
        <v>1140</v>
      </c>
      <c r="J89" s="2">
        <v>65</v>
      </c>
      <c r="K89" s="2" t="s">
        <v>81</v>
      </c>
      <c r="L89" s="2" t="s">
        <v>22</v>
      </c>
      <c r="M89" s="2"/>
      <c r="N89" s="2" t="s">
        <v>52</v>
      </c>
      <c r="O89" s="2" t="s">
        <v>923</v>
      </c>
      <c r="P89" s="2" t="s">
        <v>852</v>
      </c>
      <c r="Q89" s="2" t="s">
        <v>25</v>
      </c>
      <c r="R89" s="2" t="s">
        <v>129</v>
      </c>
      <c r="S89" s="2"/>
      <c r="T89" s="2"/>
    </row>
    <row r="90" spans="1:20">
      <c r="A90" s="2" t="s">
        <v>104</v>
      </c>
      <c r="B90" s="2" t="s">
        <v>278</v>
      </c>
      <c r="C90" s="3">
        <v>-22.216667000000001</v>
      </c>
      <c r="D90" s="3">
        <v>29.383333</v>
      </c>
      <c r="E90" s="2" t="s">
        <v>281</v>
      </c>
      <c r="F90" s="2" t="s">
        <v>19</v>
      </c>
      <c r="G90" s="2" t="s">
        <v>282</v>
      </c>
      <c r="H90" s="2" t="str">
        <f t="shared" si="1"/>
        <v>K2 A1728; KS27b Sim 38</v>
      </c>
      <c r="I90" s="2">
        <v>1140</v>
      </c>
      <c r="J90" s="2">
        <v>65</v>
      </c>
      <c r="K90" s="2" t="s">
        <v>81</v>
      </c>
      <c r="L90" s="2" t="s">
        <v>22</v>
      </c>
      <c r="M90" s="2"/>
      <c r="N90" s="2" t="s">
        <v>205</v>
      </c>
      <c r="O90" s="2" t="s">
        <v>923</v>
      </c>
      <c r="P90" s="2" t="s">
        <v>852</v>
      </c>
      <c r="Q90" s="2" t="s">
        <v>25</v>
      </c>
      <c r="R90" s="2" t="s">
        <v>129</v>
      </c>
      <c r="S90" s="2"/>
      <c r="T90" s="2"/>
    </row>
    <row r="91" spans="1:20">
      <c r="A91" s="2" t="s">
        <v>104</v>
      </c>
      <c r="B91" s="2" t="s">
        <v>283</v>
      </c>
      <c r="C91" s="3">
        <v>-22.216667000000001</v>
      </c>
      <c r="D91" s="3">
        <v>29.383333</v>
      </c>
      <c r="E91" s="2" t="s">
        <v>284</v>
      </c>
      <c r="F91" s="2" t="s">
        <v>19</v>
      </c>
      <c r="G91" s="2" t="s">
        <v>285</v>
      </c>
      <c r="H91" s="2" t="str">
        <f t="shared" si="1"/>
        <v>K2 A1729; KS28 Sim 39</v>
      </c>
      <c r="I91" s="2">
        <v>1140</v>
      </c>
      <c r="J91" s="2">
        <v>65</v>
      </c>
      <c r="K91" s="2" t="s">
        <v>81</v>
      </c>
      <c r="L91" s="2" t="s">
        <v>22</v>
      </c>
      <c r="M91" s="2"/>
      <c r="N91" s="2" t="s">
        <v>99</v>
      </c>
      <c r="O91" s="2" t="s">
        <v>923</v>
      </c>
      <c r="P91" s="2" t="s">
        <v>852</v>
      </c>
      <c r="Q91" s="2" t="s">
        <v>25</v>
      </c>
      <c r="R91" s="2" t="s">
        <v>129</v>
      </c>
      <c r="S91" s="2"/>
      <c r="T91" s="2"/>
    </row>
    <row r="92" spans="1:20">
      <c r="A92" s="2" t="s">
        <v>104</v>
      </c>
      <c r="B92" s="2" t="s">
        <v>286</v>
      </c>
      <c r="C92" s="3">
        <v>-22.216667000000001</v>
      </c>
      <c r="D92" s="3">
        <v>29.383333</v>
      </c>
      <c r="E92" s="2" t="s">
        <v>287</v>
      </c>
      <c r="F92" s="2" t="s">
        <v>19</v>
      </c>
      <c r="G92" s="2" t="s">
        <v>288</v>
      </c>
      <c r="H92" s="2" t="str">
        <f t="shared" si="1"/>
        <v>K2 A1730; KS29 Sim 40</v>
      </c>
      <c r="I92" s="2">
        <v>1140</v>
      </c>
      <c r="J92" s="2">
        <v>65</v>
      </c>
      <c r="K92" s="2" t="s">
        <v>81</v>
      </c>
      <c r="L92" s="2" t="s">
        <v>22</v>
      </c>
      <c r="M92" s="2" t="s">
        <v>23</v>
      </c>
      <c r="N92" s="2" t="s">
        <v>24</v>
      </c>
      <c r="O92" s="2" t="s">
        <v>923</v>
      </c>
      <c r="P92" s="2" t="s">
        <v>852</v>
      </c>
      <c r="Q92" s="2" t="s">
        <v>25</v>
      </c>
      <c r="R92" s="2" t="s">
        <v>129</v>
      </c>
      <c r="S92" s="2"/>
      <c r="T92" s="2"/>
    </row>
    <row r="93" spans="1:20">
      <c r="A93" s="2" t="s">
        <v>104</v>
      </c>
      <c r="B93" s="2" t="s">
        <v>289</v>
      </c>
      <c r="C93" s="3">
        <v>-22.216667000000001</v>
      </c>
      <c r="D93" s="3">
        <v>29.383333</v>
      </c>
      <c r="E93" s="2" t="s">
        <v>290</v>
      </c>
      <c r="F93" s="2" t="s">
        <v>19</v>
      </c>
      <c r="G93" s="2" t="s">
        <v>291</v>
      </c>
      <c r="H93" s="2" t="str">
        <f t="shared" si="1"/>
        <v>K2 A1731; KS30a Sim 41</v>
      </c>
      <c r="I93" s="2">
        <v>1140</v>
      </c>
      <c r="J93" s="2">
        <v>65</v>
      </c>
      <c r="K93" s="2" t="s">
        <v>81</v>
      </c>
      <c r="L93" s="2" t="s">
        <v>22</v>
      </c>
      <c r="M93" s="2"/>
      <c r="N93" s="2" t="s">
        <v>99</v>
      </c>
      <c r="O93" s="2" t="s">
        <v>923</v>
      </c>
      <c r="P93" s="2" t="s">
        <v>852</v>
      </c>
      <c r="Q93" s="2" t="s">
        <v>25</v>
      </c>
      <c r="R93" s="2" t="s">
        <v>129</v>
      </c>
      <c r="S93" s="2"/>
      <c r="T93" s="2"/>
    </row>
    <row r="94" spans="1:20">
      <c r="A94" s="2" t="s">
        <v>104</v>
      </c>
      <c r="B94" s="2" t="s">
        <v>289</v>
      </c>
      <c r="C94" s="3">
        <v>-22.216667000000001</v>
      </c>
      <c r="D94" s="3">
        <v>29.383333</v>
      </c>
      <c r="E94" s="2" t="s">
        <v>292</v>
      </c>
      <c r="F94" s="2" t="s">
        <v>19</v>
      </c>
      <c r="G94" s="2" t="s">
        <v>293</v>
      </c>
      <c r="H94" s="2" t="str">
        <f t="shared" si="1"/>
        <v>K2 A1731; KS30b Sim 42</v>
      </c>
      <c r="I94" s="2">
        <v>1140</v>
      </c>
      <c r="J94" s="2">
        <v>65</v>
      </c>
      <c r="K94" s="2" t="s">
        <v>81</v>
      </c>
      <c r="L94" s="2" t="s">
        <v>22</v>
      </c>
      <c r="M94" s="2"/>
      <c r="N94" s="2" t="s">
        <v>52</v>
      </c>
      <c r="O94" s="2" t="s">
        <v>923</v>
      </c>
      <c r="P94" s="2" t="s">
        <v>852</v>
      </c>
      <c r="Q94" s="2" t="s">
        <v>25</v>
      </c>
      <c r="R94" s="2" t="s">
        <v>129</v>
      </c>
      <c r="S94" s="2"/>
      <c r="T94" s="2"/>
    </row>
    <row r="95" spans="1:20">
      <c r="A95" s="2" t="s">
        <v>104</v>
      </c>
      <c r="B95" s="2" t="s">
        <v>294</v>
      </c>
      <c r="C95" s="3">
        <v>-22.216667000000001</v>
      </c>
      <c r="D95" s="3">
        <v>29.383333</v>
      </c>
      <c r="E95" s="2" t="s">
        <v>295</v>
      </c>
      <c r="F95" s="2" t="s">
        <v>19</v>
      </c>
      <c r="G95" s="2" t="s">
        <v>296</v>
      </c>
      <c r="H95" s="2" t="str">
        <f t="shared" si="1"/>
        <v>K2 A1732; KS31 Sim 43</v>
      </c>
      <c r="I95" s="2">
        <v>1140</v>
      </c>
      <c r="J95" s="2">
        <v>65</v>
      </c>
      <c r="K95" s="2" t="s">
        <v>81</v>
      </c>
      <c r="L95" s="2" t="s">
        <v>22</v>
      </c>
      <c r="M95" s="2" t="s">
        <v>82</v>
      </c>
      <c r="N95" s="2" t="s">
        <v>24</v>
      </c>
      <c r="O95" s="2" t="s">
        <v>923</v>
      </c>
      <c r="P95" s="2" t="s">
        <v>852</v>
      </c>
      <c r="Q95" s="2" t="s">
        <v>25</v>
      </c>
      <c r="R95" s="2" t="s">
        <v>129</v>
      </c>
      <c r="S95" s="2"/>
      <c r="T95" s="2"/>
    </row>
    <row r="96" spans="1:20">
      <c r="A96" s="2" t="s">
        <v>104</v>
      </c>
      <c r="B96" s="2" t="s">
        <v>297</v>
      </c>
      <c r="C96" s="3">
        <v>-22.216667000000001</v>
      </c>
      <c r="D96" s="3">
        <v>29.383333</v>
      </c>
      <c r="E96" s="2" t="s">
        <v>298</v>
      </c>
      <c r="F96" s="2" t="s">
        <v>19</v>
      </c>
      <c r="G96" s="2" t="s">
        <v>299</v>
      </c>
      <c r="H96" s="2" t="str">
        <f t="shared" si="1"/>
        <v>K2 A1733; KS32 Sim 44</v>
      </c>
      <c r="I96" s="2">
        <v>1140</v>
      </c>
      <c r="J96" s="2">
        <v>65</v>
      </c>
      <c r="K96" s="2" t="s">
        <v>81</v>
      </c>
      <c r="L96" s="2" t="s">
        <v>22</v>
      </c>
      <c r="M96" s="2"/>
      <c r="N96" s="2" t="s">
        <v>99</v>
      </c>
      <c r="O96" s="2" t="s">
        <v>923</v>
      </c>
      <c r="P96" s="2" t="s">
        <v>852</v>
      </c>
      <c r="Q96" s="2" t="s">
        <v>25</v>
      </c>
      <c r="R96" s="2" t="s">
        <v>129</v>
      </c>
      <c r="S96" s="2"/>
      <c r="T96" s="2"/>
    </row>
    <row r="97" spans="1:20">
      <c r="A97" s="2" t="s">
        <v>104</v>
      </c>
      <c r="B97" s="2" t="s">
        <v>300</v>
      </c>
      <c r="C97" s="3">
        <v>-22.216667000000001</v>
      </c>
      <c r="D97" s="3">
        <v>29.383333</v>
      </c>
      <c r="E97" s="2" t="s">
        <v>301</v>
      </c>
      <c r="F97" s="2" t="s">
        <v>19</v>
      </c>
      <c r="G97" s="2" t="s">
        <v>302</v>
      </c>
      <c r="H97" s="2" t="str">
        <f t="shared" si="1"/>
        <v>K2 A1734; KS33 Sim 45</v>
      </c>
      <c r="I97" s="2">
        <v>1140</v>
      </c>
      <c r="J97" s="2">
        <v>65</v>
      </c>
      <c r="K97" s="2" t="s">
        <v>81</v>
      </c>
      <c r="L97" s="2" t="s">
        <v>22</v>
      </c>
      <c r="M97" s="2" t="s">
        <v>82</v>
      </c>
      <c r="N97" s="2" t="s">
        <v>24</v>
      </c>
      <c r="O97" s="2" t="s">
        <v>923</v>
      </c>
      <c r="P97" s="2" t="s">
        <v>852</v>
      </c>
      <c r="Q97" s="2" t="s">
        <v>25</v>
      </c>
      <c r="R97" s="2" t="s">
        <v>129</v>
      </c>
      <c r="S97" s="2"/>
      <c r="T97" s="2"/>
    </row>
    <row r="98" spans="1:20">
      <c r="A98" s="2" t="s">
        <v>104</v>
      </c>
      <c r="B98" s="2" t="s">
        <v>303</v>
      </c>
      <c r="C98" s="3">
        <v>-22.216667000000001</v>
      </c>
      <c r="D98" s="3">
        <v>29.383333</v>
      </c>
      <c r="E98" s="2" t="s">
        <v>304</v>
      </c>
      <c r="F98" s="2" t="s">
        <v>19</v>
      </c>
      <c r="G98" s="2" t="s">
        <v>305</v>
      </c>
      <c r="H98" s="2" t="str">
        <f t="shared" si="1"/>
        <v>K2 A1735; KS34 Sim 46</v>
      </c>
      <c r="I98" s="2">
        <v>1140</v>
      </c>
      <c r="J98" s="2">
        <v>65</v>
      </c>
      <c r="K98" s="2" t="s">
        <v>81</v>
      </c>
      <c r="L98" s="2" t="s">
        <v>22</v>
      </c>
      <c r="M98" s="2"/>
      <c r="N98" s="2" t="s">
        <v>99</v>
      </c>
      <c r="O98" s="2" t="s">
        <v>923</v>
      </c>
      <c r="P98" s="2" t="s">
        <v>852</v>
      </c>
      <c r="Q98" s="2" t="s">
        <v>25</v>
      </c>
      <c r="R98" s="2" t="s">
        <v>129</v>
      </c>
      <c r="S98" s="2"/>
      <c r="T98" s="2"/>
    </row>
    <row r="99" spans="1:20">
      <c r="A99" s="2" t="s">
        <v>104</v>
      </c>
      <c r="B99" s="2" t="s">
        <v>306</v>
      </c>
      <c r="C99" s="3">
        <v>-22.216667000000001</v>
      </c>
      <c r="D99" s="3">
        <v>29.383333</v>
      </c>
      <c r="E99" s="2" t="s">
        <v>307</v>
      </c>
      <c r="F99" s="2" t="s">
        <v>19</v>
      </c>
      <c r="G99" s="2" t="s">
        <v>308</v>
      </c>
      <c r="H99" s="2" t="str">
        <f t="shared" si="1"/>
        <v>K2 A1736; KS35 Sim 47</v>
      </c>
      <c r="I99" s="2">
        <v>1140</v>
      </c>
      <c r="J99" s="2">
        <v>65</v>
      </c>
      <c r="K99" s="2" t="s">
        <v>81</v>
      </c>
      <c r="L99" s="2" t="s">
        <v>22</v>
      </c>
      <c r="M99" s="2"/>
      <c r="N99" s="2" t="s">
        <v>99</v>
      </c>
      <c r="O99" s="2" t="s">
        <v>923</v>
      </c>
      <c r="P99" s="2" t="s">
        <v>852</v>
      </c>
      <c r="Q99" s="2" t="s">
        <v>25</v>
      </c>
      <c r="R99" s="2" t="s">
        <v>129</v>
      </c>
      <c r="S99" s="2"/>
      <c r="T99" s="2"/>
    </row>
    <row r="100" spans="1:20">
      <c r="A100" s="2" t="s">
        <v>104</v>
      </c>
      <c r="B100" s="2" t="s">
        <v>309</v>
      </c>
      <c r="C100" s="3">
        <v>-22.216667000000001</v>
      </c>
      <c r="D100" s="3">
        <v>29.383333</v>
      </c>
      <c r="E100" s="2" t="s">
        <v>310</v>
      </c>
      <c r="F100" s="2" t="s">
        <v>19</v>
      </c>
      <c r="G100" s="2" t="s">
        <v>311</v>
      </c>
      <c r="H100" s="2" t="str">
        <f t="shared" si="1"/>
        <v>K2 A1737; KS36a Sim 48</v>
      </c>
      <c r="I100" s="2">
        <v>1140</v>
      </c>
      <c r="J100" s="2">
        <v>65</v>
      </c>
      <c r="K100" s="2" t="s">
        <v>81</v>
      </c>
      <c r="L100" s="2" t="s">
        <v>22</v>
      </c>
      <c r="M100" s="2"/>
      <c r="N100" s="2" t="s">
        <v>99</v>
      </c>
      <c r="O100" s="2" t="s">
        <v>923</v>
      </c>
      <c r="P100" s="2" t="s">
        <v>852</v>
      </c>
      <c r="Q100" s="2" t="s">
        <v>25</v>
      </c>
      <c r="R100" s="2" t="s">
        <v>129</v>
      </c>
      <c r="S100" s="2"/>
      <c r="T100" s="2"/>
    </row>
    <row r="101" spans="1:20">
      <c r="A101" s="2" t="s">
        <v>104</v>
      </c>
      <c r="B101" s="2" t="s">
        <v>309</v>
      </c>
      <c r="C101" s="3">
        <v>-22.216667000000001</v>
      </c>
      <c r="D101" s="3">
        <v>29.383333</v>
      </c>
      <c r="E101" s="2" t="s">
        <v>312</v>
      </c>
      <c r="F101" s="2" t="s">
        <v>19</v>
      </c>
      <c r="G101" s="2" t="s">
        <v>313</v>
      </c>
      <c r="H101" s="2" t="str">
        <f t="shared" si="1"/>
        <v>K2 A1737; KS36b Sim 49</v>
      </c>
      <c r="I101" s="2">
        <v>1140</v>
      </c>
      <c r="J101" s="2">
        <v>65</v>
      </c>
      <c r="K101" s="2" t="s">
        <v>81</v>
      </c>
      <c r="L101" s="2" t="s">
        <v>22</v>
      </c>
      <c r="M101" s="2"/>
      <c r="N101" s="2" t="s">
        <v>24</v>
      </c>
      <c r="O101" s="2" t="s">
        <v>923</v>
      </c>
      <c r="P101" s="2" t="s">
        <v>852</v>
      </c>
      <c r="Q101" s="2" t="s">
        <v>25</v>
      </c>
      <c r="R101" s="2" t="s">
        <v>129</v>
      </c>
      <c r="S101" s="2"/>
      <c r="T101" s="2"/>
    </row>
    <row r="102" spans="1:20">
      <c r="A102" s="2" t="s">
        <v>104</v>
      </c>
      <c r="B102" s="2" t="s">
        <v>309</v>
      </c>
      <c r="C102" s="3">
        <v>-22.216667000000001</v>
      </c>
      <c r="D102" s="3">
        <v>29.383333</v>
      </c>
      <c r="E102" s="2" t="s">
        <v>314</v>
      </c>
      <c r="F102" s="2" t="s">
        <v>19</v>
      </c>
      <c r="G102" s="2" t="s">
        <v>315</v>
      </c>
      <c r="H102" s="2" t="str">
        <f t="shared" si="1"/>
        <v>K2 A1737; KS36c Sim 50</v>
      </c>
      <c r="I102" s="2">
        <v>1140</v>
      </c>
      <c r="J102" s="2">
        <v>65</v>
      </c>
      <c r="K102" s="2" t="s">
        <v>81</v>
      </c>
      <c r="L102" s="2" t="s">
        <v>22</v>
      </c>
      <c r="M102" s="2"/>
      <c r="N102" s="2" t="s">
        <v>52</v>
      </c>
      <c r="O102" s="2" t="s">
        <v>923</v>
      </c>
      <c r="P102" s="2" t="s">
        <v>852</v>
      </c>
      <c r="Q102" s="2" t="s">
        <v>25</v>
      </c>
      <c r="R102" s="2" t="s">
        <v>129</v>
      </c>
      <c r="S102" s="2"/>
      <c r="T102" s="2"/>
    </row>
    <row r="103" spans="1:20">
      <c r="A103" s="2" t="s">
        <v>104</v>
      </c>
      <c r="B103" s="2" t="s">
        <v>316</v>
      </c>
      <c r="C103" s="3">
        <v>-22.216667000000001</v>
      </c>
      <c r="D103" s="3">
        <v>29.383333</v>
      </c>
      <c r="E103" s="2" t="s">
        <v>317</v>
      </c>
      <c r="F103" s="2" t="s">
        <v>19</v>
      </c>
      <c r="G103" s="2" t="s">
        <v>318</v>
      </c>
      <c r="H103" s="2" t="str">
        <f t="shared" si="1"/>
        <v>K2 A1738; KS37 Sim 51</v>
      </c>
      <c r="I103" s="2">
        <v>1140</v>
      </c>
      <c r="J103" s="2">
        <v>65</v>
      </c>
      <c r="K103" s="2" t="s">
        <v>81</v>
      </c>
      <c r="L103" s="2" t="s">
        <v>22</v>
      </c>
      <c r="M103" s="2"/>
      <c r="N103" s="2" t="s">
        <v>99</v>
      </c>
      <c r="O103" s="2" t="s">
        <v>923</v>
      </c>
      <c r="P103" s="2" t="s">
        <v>852</v>
      </c>
      <c r="Q103" s="2" t="s">
        <v>25</v>
      </c>
      <c r="R103" s="2" t="s">
        <v>129</v>
      </c>
      <c r="S103" s="2"/>
      <c r="T103" s="2"/>
    </row>
    <row r="104" spans="1:20">
      <c r="A104" s="2" t="s">
        <v>104</v>
      </c>
      <c r="B104" s="2" t="s">
        <v>319</v>
      </c>
      <c r="C104" s="3">
        <v>-22.216667000000001</v>
      </c>
      <c r="D104" s="3">
        <v>29.383333</v>
      </c>
      <c r="E104" s="2" t="s">
        <v>320</v>
      </c>
      <c r="F104" s="2" t="s">
        <v>19</v>
      </c>
      <c r="G104" s="2" t="s">
        <v>321</v>
      </c>
      <c r="H104" s="2" t="str">
        <f t="shared" si="1"/>
        <v>K2 A1739; KS38 Sim 52</v>
      </c>
      <c r="I104" s="2">
        <v>1140</v>
      </c>
      <c r="J104" s="2">
        <v>65</v>
      </c>
      <c r="K104" s="2" t="s">
        <v>81</v>
      </c>
      <c r="L104" s="2" t="s">
        <v>22</v>
      </c>
      <c r="M104" s="2"/>
      <c r="N104" s="2" t="s">
        <v>99</v>
      </c>
      <c r="O104" s="2" t="s">
        <v>923</v>
      </c>
      <c r="P104" s="2" t="s">
        <v>852</v>
      </c>
      <c r="Q104" s="2" t="s">
        <v>25</v>
      </c>
      <c r="R104" s="2" t="s">
        <v>129</v>
      </c>
      <c r="S104" s="2"/>
      <c r="T104" s="2"/>
    </row>
    <row r="105" spans="1:20">
      <c r="A105" s="2" t="s">
        <v>104</v>
      </c>
      <c r="B105" s="2" t="s">
        <v>322</v>
      </c>
      <c r="C105" s="3">
        <v>-22.216667000000001</v>
      </c>
      <c r="D105" s="3">
        <v>29.383333</v>
      </c>
      <c r="E105" s="2" t="s">
        <v>323</v>
      </c>
      <c r="F105" s="2" t="s">
        <v>19</v>
      </c>
      <c r="G105" s="2" t="s">
        <v>324</v>
      </c>
      <c r="H105" s="2" t="str">
        <f t="shared" si="1"/>
        <v>K2 A1740; KS39 Sim 53</v>
      </c>
      <c r="I105" s="2">
        <v>1140</v>
      </c>
      <c r="J105" s="2">
        <v>65</v>
      </c>
      <c r="K105" s="2" t="s">
        <v>81</v>
      </c>
      <c r="L105" s="2" t="s">
        <v>22</v>
      </c>
      <c r="M105" s="2"/>
      <c r="N105" s="2" t="s">
        <v>99</v>
      </c>
      <c r="O105" s="2" t="s">
        <v>923</v>
      </c>
      <c r="P105" s="2" t="s">
        <v>852</v>
      </c>
      <c r="Q105" s="2" t="s">
        <v>25</v>
      </c>
      <c r="R105" s="2" t="s">
        <v>129</v>
      </c>
      <c r="S105" s="2"/>
      <c r="T105" s="2"/>
    </row>
    <row r="106" spans="1:20">
      <c r="A106" s="2" t="s">
        <v>104</v>
      </c>
      <c r="B106" s="2" t="s">
        <v>325</v>
      </c>
      <c r="C106" s="3">
        <v>-22.216667000000001</v>
      </c>
      <c r="D106" s="3">
        <v>29.383333</v>
      </c>
      <c r="E106" s="2" t="s">
        <v>326</v>
      </c>
      <c r="F106" s="2" t="s">
        <v>19</v>
      </c>
      <c r="G106" s="2" t="s">
        <v>327</v>
      </c>
      <c r="H106" s="2" t="str">
        <f t="shared" si="1"/>
        <v>K2 A1741; KS40 Sim 54</v>
      </c>
      <c r="I106" s="2">
        <v>1140</v>
      </c>
      <c r="J106" s="2">
        <v>65</v>
      </c>
      <c r="K106" s="2" t="s">
        <v>81</v>
      </c>
      <c r="L106" s="2" t="s">
        <v>22</v>
      </c>
      <c r="M106" s="2"/>
      <c r="N106" s="2" t="s">
        <v>99</v>
      </c>
      <c r="O106" s="2" t="s">
        <v>923</v>
      </c>
      <c r="P106" s="2" t="s">
        <v>852</v>
      </c>
      <c r="Q106" s="2" t="s">
        <v>25</v>
      </c>
      <c r="R106" s="2" t="s">
        <v>129</v>
      </c>
      <c r="S106" s="2"/>
      <c r="T106" s="2"/>
    </row>
    <row r="107" spans="1:20">
      <c r="A107" s="2" t="s">
        <v>104</v>
      </c>
      <c r="B107" s="2" t="s">
        <v>328</v>
      </c>
      <c r="C107" s="3">
        <v>-22.216667000000001</v>
      </c>
      <c r="D107" s="3">
        <v>29.383333</v>
      </c>
      <c r="E107" s="2" t="s">
        <v>329</v>
      </c>
      <c r="F107" s="2" t="s">
        <v>19</v>
      </c>
      <c r="G107" s="2" t="s">
        <v>330</v>
      </c>
      <c r="H107" s="2" t="str">
        <f t="shared" si="1"/>
        <v>K2 A1742; KS41 Sim 55</v>
      </c>
      <c r="I107" s="2">
        <v>1140</v>
      </c>
      <c r="J107" s="2">
        <v>65</v>
      </c>
      <c r="K107" s="2" t="s">
        <v>81</v>
      </c>
      <c r="L107" s="2" t="s">
        <v>22</v>
      </c>
      <c r="M107" s="2"/>
      <c r="N107" s="2" t="s">
        <v>205</v>
      </c>
      <c r="O107" s="2" t="s">
        <v>923</v>
      </c>
      <c r="P107" s="2" t="s">
        <v>852</v>
      </c>
      <c r="Q107" s="2" t="s">
        <v>25</v>
      </c>
      <c r="R107" s="2" t="s">
        <v>129</v>
      </c>
      <c r="S107" s="2"/>
      <c r="T107" s="2"/>
    </row>
    <row r="108" spans="1:20">
      <c r="A108" s="2" t="s">
        <v>104</v>
      </c>
      <c r="B108" s="2" t="s">
        <v>331</v>
      </c>
      <c r="C108" s="3">
        <v>-22.216667000000001</v>
      </c>
      <c r="D108" s="3">
        <v>29.383333</v>
      </c>
      <c r="E108" s="2" t="s">
        <v>332</v>
      </c>
      <c r="F108" s="2" t="s">
        <v>19</v>
      </c>
      <c r="G108" s="2" t="s">
        <v>333</v>
      </c>
      <c r="H108" s="2" t="str">
        <f t="shared" si="1"/>
        <v>K2 A1743; KS42 Sim 56</v>
      </c>
      <c r="I108" s="2">
        <v>1140</v>
      </c>
      <c r="J108" s="2">
        <v>65</v>
      </c>
      <c r="K108" s="2" t="s">
        <v>81</v>
      </c>
      <c r="L108" s="2" t="s">
        <v>22</v>
      </c>
      <c r="M108" s="2"/>
      <c r="N108" s="2" t="s">
        <v>205</v>
      </c>
      <c r="O108" s="2" t="s">
        <v>923</v>
      </c>
      <c r="P108" s="2" t="s">
        <v>852</v>
      </c>
      <c r="Q108" s="2" t="s">
        <v>25</v>
      </c>
      <c r="R108" s="2" t="s">
        <v>129</v>
      </c>
      <c r="S108" s="2"/>
      <c r="T108" s="2"/>
    </row>
    <row r="109" spans="1:20">
      <c r="A109" s="2" t="s">
        <v>104</v>
      </c>
      <c r="B109" s="2" t="s">
        <v>334</v>
      </c>
      <c r="C109" s="3">
        <v>-22.216667000000001</v>
      </c>
      <c r="D109" s="3">
        <v>29.383333</v>
      </c>
      <c r="E109" s="2" t="s">
        <v>335</v>
      </c>
      <c r="F109" s="2" t="s">
        <v>19</v>
      </c>
      <c r="G109" s="2" t="s">
        <v>336</v>
      </c>
      <c r="H109" s="2" t="str">
        <f t="shared" si="1"/>
        <v>K2 A1744; KS43 Sim 57</v>
      </c>
      <c r="I109" s="2">
        <v>1140</v>
      </c>
      <c r="J109" s="2">
        <v>65</v>
      </c>
      <c r="K109" s="2" t="s">
        <v>81</v>
      </c>
      <c r="L109" s="2" t="s">
        <v>22</v>
      </c>
      <c r="M109" s="2"/>
      <c r="N109" s="2" t="s">
        <v>99</v>
      </c>
      <c r="O109" s="2" t="s">
        <v>923</v>
      </c>
      <c r="P109" s="2" t="s">
        <v>852</v>
      </c>
      <c r="Q109" s="2" t="s">
        <v>25</v>
      </c>
      <c r="R109" s="2" t="s">
        <v>129</v>
      </c>
      <c r="S109" s="2"/>
      <c r="T109" s="2"/>
    </row>
    <row r="110" spans="1:20">
      <c r="A110" s="2" t="s">
        <v>104</v>
      </c>
      <c r="B110" s="2" t="s">
        <v>337</v>
      </c>
      <c r="C110" s="3">
        <v>-22.216667000000001</v>
      </c>
      <c r="D110" s="3">
        <v>29.383333</v>
      </c>
      <c r="E110" s="2" t="s">
        <v>338</v>
      </c>
      <c r="F110" s="2" t="s">
        <v>19</v>
      </c>
      <c r="G110" s="2" t="s">
        <v>339</v>
      </c>
      <c r="H110" s="2" t="str">
        <f t="shared" si="1"/>
        <v>K2 A1745; KS44 Sim 58</v>
      </c>
      <c r="I110" s="2">
        <v>1140</v>
      </c>
      <c r="J110" s="2">
        <v>65</v>
      </c>
      <c r="K110" s="2" t="s">
        <v>81</v>
      </c>
      <c r="L110" s="2" t="s">
        <v>22</v>
      </c>
      <c r="M110" s="2"/>
      <c r="N110" s="2" t="s">
        <v>205</v>
      </c>
      <c r="O110" s="2" t="s">
        <v>923</v>
      </c>
      <c r="P110" s="2" t="s">
        <v>852</v>
      </c>
      <c r="Q110" s="2" t="s">
        <v>25</v>
      </c>
      <c r="R110" s="2" t="s">
        <v>129</v>
      </c>
      <c r="S110" s="2"/>
      <c r="T110" s="2"/>
    </row>
    <row r="111" spans="1:20">
      <c r="A111" s="2" t="s">
        <v>104</v>
      </c>
      <c r="B111" s="2" t="s">
        <v>340</v>
      </c>
      <c r="C111" s="3">
        <v>-22.216667000000001</v>
      </c>
      <c r="D111" s="3">
        <v>29.383333</v>
      </c>
      <c r="E111" s="2" t="s">
        <v>341</v>
      </c>
      <c r="F111" s="2" t="s">
        <v>19</v>
      </c>
      <c r="G111" s="2" t="s">
        <v>342</v>
      </c>
      <c r="H111" s="2" t="str">
        <f t="shared" si="1"/>
        <v>K2 A1746; KS45 Sim 59</v>
      </c>
      <c r="I111" s="2">
        <v>1140</v>
      </c>
      <c r="J111" s="2">
        <v>65</v>
      </c>
      <c r="K111" s="2" t="s">
        <v>81</v>
      </c>
      <c r="L111" s="2" t="s">
        <v>22</v>
      </c>
      <c r="M111" s="2"/>
      <c r="N111" s="2" t="s">
        <v>52</v>
      </c>
      <c r="O111" s="2" t="s">
        <v>923</v>
      </c>
      <c r="P111" s="2" t="s">
        <v>852</v>
      </c>
      <c r="Q111" s="2" t="s">
        <v>25</v>
      </c>
      <c r="R111" s="2" t="s">
        <v>129</v>
      </c>
      <c r="S111" s="2"/>
      <c r="T111" s="2"/>
    </row>
    <row r="112" spans="1:20">
      <c r="A112" s="2" t="s">
        <v>104</v>
      </c>
      <c r="B112" s="2" t="s">
        <v>343</v>
      </c>
      <c r="C112" s="3">
        <v>-22.216667000000001</v>
      </c>
      <c r="D112" s="3">
        <v>29.383333</v>
      </c>
      <c r="E112" s="2" t="s">
        <v>344</v>
      </c>
      <c r="F112" s="2" t="s">
        <v>19</v>
      </c>
      <c r="G112" s="2" t="s">
        <v>345</v>
      </c>
      <c r="H112" s="2" t="str">
        <f t="shared" si="1"/>
        <v>K2 A1747 ; KS46 Sim 60</v>
      </c>
      <c r="I112" s="2">
        <v>1140</v>
      </c>
      <c r="J112" s="2">
        <v>65</v>
      </c>
      <c r="K112" s="2" t="s">
        <v>81</v>
      </c>
      <c r="L112" s="2" t="s">
        <v>22</v>
      </c>
      <c r="M112" s="2" t="s">
        <v>82</v>
      </c>
      <c r="N112" s="2" t="s">
        <v>136</v>
      </c>
      <c r="O112" s="2" t="s">
        <v>923</v>
      </c>
      <c r="P112" s="2" t="s">
        <v>852</v>
      </c>
      <c r="Q112" s="2" t="s">
        <v>25</v>
      </c>
      <c r="R112" s="2" t="s">
        <v>129</v>
      </c>
      <c r="S112" s="2"/>
      <c r="T112" s="2"/>
    </row>
    <row r="113" spans="1:20">
      <c r="A113" s="2" t="s">
        <v>104</v>
      </c>
      <c r="B113" s="2" t="s">
        <v>346</v>
      </c>
      <c r="C113" s="3">
        <v>-22.216667000000001</v>
      </c>
      <c r="D113" s="3">
        <v>29.383333</v>
      </c>
      <c r="E113" s="2" t="s">
        <v>347</v>
      </c>
      <c r="F113" s="2" t="s">
        <v>19</v>
      </c>
      <c r="G113" s="2" t="s">
        <v>348</v>
      </c>
      <c r="H113" s="2" t="str">
        <f t="shared" si="1"/>
        <v>K2 A1748; KS47 Sim 61</v>
      </c>
      <c r="I113" s="2">
        <v>1140</v>
      </c>
      <c r="J113" s="2">
        <v>65</v>
      </c>
      <c r="K113" s="2" t="s">
        <v>81</v>
      </c>
      <c r="L113" s="2" t="s">
        <v>22</v>
      </c>
      <c r="M113" s="2" t="s">
        <v>23</v>
      </c>
      <c r="N113" s="2" t="s">
        <v>24</v>
      </c>
      <c r="O113" s="2" t="s">
        <v>923</v>
      </c>
      <c r="P113" s="2" t="s">
        <v>852</v>
      </c>
      <c r="Q113" s="2" t="s">
        <v>25</v>
      </c>
      <c r="R113" s="2" t="s">
        <v>129</v>
      </c>
      <c r="S113" s="2"/>
      <c r="T113" s="2"/>
    </row>
    <row r="114" spans="1:20">
      <c r="A114" s="2" t="s">
        <v>104</v>
      </c>
      <c r="B114" s="2" t="s">
        <v>349</v>
      </c>
      <c r="C114" s="3">
        <v>-22.216667000000001</v>
      </c>
      <c r="D114" s="3">
        <v>29.383333</v>
      </c>
      <c r="E114" s="2" t="s">
        <v>350</v>
      </c>
      <c r="F114" s="2" t="s">
        <v>19</v>
      </c>
      <c r="G114" s="2" t="s">
        <v>351</v>
      </c>
      <c r="H114" s="2" t="str">
        <f t="shared" si="1"/>
        <v>K2 A1749; KS48 Sim 62</v>
      </c>
      <c r="I114" s="2">
        <v>1140</v>
      </c>
      <c r="J114" s="2">
        <v>65</v>
      </c>
      <c r="K114" s="2" t="s">
        <v>81</v>
      </c>
      <c r="L114" s="2" t="s">
        <v>22</v>
      </c>
      <c r="M114" s="2"/>
      <c r="N114" s="2" t="s">
        <v>52</v>
      </c>
      <c r="O114" s="2" t="s">
        <v>923</v>
      </c>
      <c r="P114" s="2" t="s">
        <v>852</v>
      </c>
      <c r="Q114" s="2" t="s">
        <v>25</v>
      </c>
      <c r="R114" s="2" t="s">
        <v>129</v>
      </c>
      <c r="S114" s="2"/>
      <c r="T114" s="2"/>
    </row>
    <row r="115" spans="1:20">
      <c r="A115" s="2" t="s">
        <v>104</v>
      </c>
      <c r="B115" s="2" t="s">
        <v>352</v>
      </c>
      <c r="C115" s="3">
        <v>-22.216667000000001</v>
      </c>
      <c r="D115" s="3">
        <v>29.383333</v>
      </c>
      <c r="E115" s="2" t="s">
        <v>353</v>
      </c>
      <c r="F115" s="2" t="s">
        <v>19</v>
      </c>
      <c r="G115" s="2" t="s">
        <v>354</v>
      </c>
      <c r="H115" s="2" t="str">
        <f t="shared" si="1"/>
        <v>K2 A1750; KS49 Sim 63</v>
      </c>
      <c r="I115" s="2">
        <v>1140</v>
      </c>
      <c r="J115" s="2">
        <v>65</v>
      </c>
      <c r="K115" s="2" t="s">
        <v>81</v>
      </c>
      <c r="L115" s="2" t="s">
        <v>22</v>
      </c>
      <c r="M115" s="2"/>
      <c r="N115" s="2" t="s">
        <v>99</v>
      </c>
      <c r="O115" s="2" t="s">
        <v>923</v>
      </c>
      <c r="P115" s="2" t="s">
        <v>852</v>
      </c>
      <c r="Q115" s="2" t="s">
        <v>25</v>
      </c>
      <c r="R115" s="2" t="s">
        <v>129</v>
      </c>
      <c r="S115" s="2"/>
      <c r="T115" s="2"/>
    </row>
    <row r="116" spans="1:20">
      <c r="A116" s="2" t="s">
        <v>104</v>
      </c>
      <c r="B116" s="2" t="s">
        <v>355</v>
      </c>
      <c r="C116" s="3">
        <v>-22.216667000000001</v>
      </c>
      <c r="D116" s="3">
        <v>29.383333</v>
      </c>
      <c r="E116" s="2" t="s">
        <v>356</v>
      </c>
      <c r="F116" s="2" t="s">
        <v>19</v>
      </c>
      <c r="G116" s="2" t="s">
        <v>357</v>
      </c>
      <c r="H116" s="2" t="str">
        <f t="shared" si="1"/>
        <v>K2 A1751; KS51 Sim 64</v>
      </c>
      <c r="I116" s="2">
        <v>1140</v>
      </c>
      <c r="J116" s="2">
        <v>65</v>
      </c>
      <c r="K116" s="2" t="s">
        <v>81</v>
      </c>
      <c r="L116" s="2" t="s">
        <v>22</v>
      </c>
      <c r="M116" s="2"/>
      <c r="N116" s="2" t="s">
        <v>99</v>
      </c>
      <c r="O116" s="2" t="s">
        <v>923</v>
      </c>
      <c r="P116" s="2" t="s">
        <v>852</v>
      </c>
      <c r="Q116" s="2" t="s">
        <v>25</v>
      </c>
      <c r="R116" s="2" t="s">
        <v>129</v>
      </c>
      <c r="S116" s="2"/>
      <c r="T116" s="2"/>
    </row>
    <row r="117" spans="1:20">
      <c r="A117" s="2" t="s">
        <v>104</v>
      </c>
      <c r="B117" s="2" t="s">
        <v>358</v>
      </c>
      <c r="C117" s="3">
        <v>-22.216667000000001</v>
      </c>
      <c r="D117" s="3">
        <v>29.383333</v>
      </c>
      <c r="E117" s="2" t="s">
        <v>359</v>
      </c>
      <c r="F117" s="2" t="s">
        <v>19</v>
      </c>
      <c r="G117" s="2" t="s">
        <v>360</v>
      </c>
      <c r="H117" s="2" t="str">
        <f t="shared" si="1"/>
        <v>K2 A1752; KS52a Sim 65</v>
      </c>
      <c r="I117" s="2">
        <v>1140</v>
      </c>
      <c r="J117" s="2">
        <v>65</v>
      </c>
      <c r="K117" s="2" t="s">
        <v>81</v>
      </c>
      <c r="L117" s="2" t="s">
        <v>22</v>
      </c>
      <c r="M117" s="2"/>
      <c r="N117" s="2" t="s">
        <v>99</v>
      </c>
      <c r="O117" s="2" t="s">
        <v>923</v>
      </c>
      <c r="P117" s="2" t="s">
        <v>852</v>
      </c>
      <c r="Q117" s="2" t="s">
        <v>25</v>
      </c>
      <c r="R117" s="2" t="s">
        <v>129</v>
      </c>
      <c r="S117" s="2"/>
      <c r="T117" s="2"/>
    </row>
    <row r="118" spans="1:20">
      <c r="A118" s="2" t="s">
        <v>104</v>
      </c>
      <c r="B118" s="2" t="s">
        <v>358</v>
      </c>
      <c r="C118" s="3">
        <v>-22.216667000000001</v>
      </c>
      <c r="D118" s="3">
        <v>29.383333</v>
      </c>
      <c r="E118" s="2" t="s">
        <v>361</v>
      </c>
      <c r="F118" s="2" t="s">
        <v>19</v>
      </c>
      <c r="G118" s="2" t="s">
        <v>362</v>
      </c>
      <c r="H118" s="2" t="str">
        <f t="shared" si="1"/>
        <v>K2 A1752; KS52b Sim 66</v>
      </c>
      <c r="I118" s="2">
        <v>1140</v>
      </c>
      <c r="J118" s="2">
        <v>65</v>
      </c>
      <c r="K118" s="2" t="s">
        <v>81</v>
      </c>
      <c r="L118" s="2" t="s">
        <v>22</v>
      </c>
      <c r="M118" s="2"/>
      <c r="N118" s="2" t="s">
        <v>24</v>
      </c>
      <c r="O118" s="2" t="s">
        <v>923</v>
      </c>
      <c r="P118" s="2" t="s">
        <v>852</v>
      </c>
      <c r="Q118" s="2" t="s">
        <v>25</v>
      </c>
      <c r="R118" s="2" t="s">
        <v>129</v>
      </c>
      <c r="S118" s="2"/>
      <c r="T118" s="2"/>
    </row>
    <row r="119" spans="1:20">
      <c r="A119" s="2" t="s">
        <v>104</v>
      </c>
      <c r="B119" s="2" t="s">
        <v>363</v>
      </c>
      <c r="C119" s="3">
        <v>-22.216667000000001</v>
      </c>
      <c r="D119" s="3">
        <v>29.383333</v>
      </c>
      <c r="E119" s="2" t="s">
        <v>364</v>
      </c>
      <c r="F119" s="2" t="s">
        <v>19</v>
      </c>
      <c r="G119" s="2" t="s">
        <v>365</v>
      </c>
      <c r="H119" s="2" t="str">
        <f t="shared" si="1"/>
        <v>K2 A1753; KS53a Sim 67</v>
      </c>
      <c r="I119" s="2">
        <v>1140</v>
      </c>
      <c r="J119" s="2">
        <v>65</v>
      </c>
      <c r="K119" s="2" t="s">
        <v>81</v>
      </c>
      <c r="L119" s="2" t="s">
        <v>22</v>
      </c>
      <c r="M119" s="2"/>
      <c r="N119" s="2" t="s">
        <v>99</v>
      </c>
      <c r="O119" s="2" t="s">
        <v>923</v>
      </c>
      <c r="P119" s="2" t="s">
        <v>852</v>
      </c>
      <c r="Q119" s="2" t="s">
        <v>25</v>
      </c>
      <c r="R119" s="2" t="s">
        <v>129</v>
      </c>
      <c r="S119" s="2"/>
      <c r="T119" s="2"/>
    </row>
    <row r="120" spans="1:20">
      <c r="A120" s="2" t="s">
        <v>104</v>
      </c>
      <c r="B120" s="2" t="s">
        <v>363</v>
      </c>
      <c r="C120" s="3">
        <v>-22.216667000000001</v>
      </c>
      <c r="D120" s="3">
        <v>29.383333</v>
      </c>
      <c r="E120" s="2" t="s">
        <v>366</v>
      </c>
      <c r="F120" s="2" t="s">
        <v>19</v>
      </c>
      <c r="G120" s="2" t="s">
        <v>367</v>
      </c>
      <c r="H120" s="2" t="str">
        <f t="shared" si="1"/>
        <v>K2 A1753; KS53b Sim 68</v>
      </c>
      <c r="I120" s="2">
        <v>1140</v>
      </c>
      <c r="J120" s="2">
        <v>65</v>
      </c>
      <c r="K120" s="2" t="s">
        <v>81</v>
      </c>
      <c r="L120" s="2" t="s">
        <v>22</v>
      </c>
      <c r="M120" s="2"/>
      <c r="N120" s="2" t="s">
        <v>24</v>
      </c>
      <c r="O120" s="2" t="s">
        <v>923</v>
      </c>
      <c r="P120" s="2" t="s">
        <v>852</v>
      </c>
      <c r="Q120" s="2" t="s">
        <v>25</v>
      </c>
      <c r="R120" s="2" t="s">
        <v>129</v>
      </c>
      <c r="S120" s="2"/>
      <c r="T120" s="2"/>
    </row>
    <row r="121" spans="1:20">
      <c r="A121" s="2" t="s">
        <v>104</v>
      </c>
      <c r="B121" s="2" t="s">
        <v>368</v>
      </c>
      <c r="C121" s="3">
        <v>-22.216667000000001</v>
      </c>
      <c r="D121" s="3">
        <v>29.383333</v>
      </c>
      <c r="E121" s="2" t="s">
        <v>369</v>
      </c>
      <c r="F121" s="2" t="s">
        <v>19</v>
      </c>
      <c r="G121" s="2" t="s">
        <v>370</v>
      </c>
      <c r="H121" s="2" t="str">
        <f t="shared" si="1"/>
        <v>K2 A1754a; KS54 Sim 69</v>
      </c>
      <c r="I121" s="2">
        <v>1140</v>
      </c>
      <c r="J121" s="2">
        <v>65</v>
      </c>
      <c r="K121" s="2" t="s">
        <v>81</v>
      </c>
      <c r="L121" s="2" t="s">
        <v>22</v>
      </c>
      <c r="M121" s="2"/>
      <c r="N121" s="2" t="s">
        <v>99</v>
      </c>
      <c r="O121" s="2" t="s">
        <v>923</v>
      </c>
      <c r="P121" s="2" t="s">
        <v>852</v>
      </c>
      <c r="Q121" s="2" t="s">
        <v>25</v>
      </c>
      <c r="R121" s="2" t="s">
        <v>129</v>
      </c>
      <c r="S121" s="2"/>
      <c r="T121" s="2"/>
    </row>
    <row r="122" spans="1:20">
      <c r="A122" s="2" t="s">
        <v>104</v>
      </c>
      <c r="B122" s="2" t="s">
        <v>371</v>
      </c>
      <c r="C122" s="3">
        <v>-22.216667000000001</v>
      </c>
      <c r="D122" s="3">
        <v>29.383333</v>
      </c>
      <c r="E122" s="2" t="s">
        <v>372</v>
      </c>
      <c r="F122" s="2" t="s">
        <v>19</v>
      </c>
      <c r="G122" s="2" t="s">
        <v>373</v>
      </c>
      <c r="H122" s="2" t="str">
        <f t="shared" si="1"/>
        <v>K2 A1754b; KS55 Sim 70</v>
      </c>
      <c r="I122" s="2">
        <v>1140</v>
      </c>
      <c r="J122" s="2">
        <v>65</v>
      </c>
      <c r="K122" s="2" t="s">
        <v>81</v>
      </c>
      <c r="L122" s="2" t="s">
        <v>22</v>
      </c>
      <c r="M122" s="2"/>
      <c r="N122" s="2" t="s">
        <v>136</v>
      </c>
      <c r="O122" s="2" t="s">
        <v>923</v>
      </c>
      <c r="P122" s="2" t="s">
        <v>852</v>
      </c>
      <c r="Q122" s="2" t="s">
        <v>25</v>
      </c>
      <c r="R122" s="2" t="s">
        <v>129</v>
      </c>
      <c r="S122" s="2"/>
      <c r="T122" s="2"/>
    </row>
    <row r="123" spans="1:20">
      <c r="A123" s="2" t="s">
        <v>104</v>
      </c>
      <c r="B123" s="2" t="s">
        <v>374</v>
      </c>
      <c r="C123" s="3">
        <v>-22.216667000000001</v>
      </c>
      <c r="D123" s="3">
        <v>29.383333</v>
      </c>
      <c r="E123" s="2" t="s">
        <v>375</v>
      </c>
      <c r="F123" s="2" t="s">
        <v>19</v>
      </c>
      <c r="G123" s="2" t="s">
        <v>376</v>
      </c>
      <c r="H123" s="2" t="str">
        <f t="shared" si="1"/>
        <v>K2 A1754c; KS55 Sim 71</v>
      </c>
      <c r="I123" s="2">
        <v>1140</v>
      </c>
      <c r="J123" s="2">
        <v>65</v>
      </c>
      <c r="K123" s="2" t="s">
        <v>81</v>
      </c>
      <c r="L123" s="2" t="s">
        <v>22</v>
      </c>
      <c r="M123" s="2"/>
      <c r="N123" s="2" t="s">
        <v>136</v>
      </c>
      <c r="O123" s="2" t="s">
        <v>923</v>
      </c>
      <c r="P123" s="2" t="s">
        <v>852</v>
      </c>
      <c r="Q123" s="2" t="s">
        <v>25</v>
      </c>
      <c r="R123" s="2" t="s">
        <v>129</v>
      </c>
      <c r="S123" s="2"/>
      <c r="T123" s="2"/>
    </row>
    <row r="124" spans="1:20">
      <c r="A124" s="2" t="s">
        <v>104</v>
      </c>
      <c r="B124" s="2" t="s">
        <v>377</v>
      </c>
      <c r="C124" s="3">
        <v>-22.216667000000001</v>
      </c>
      <c r="D124" s="3">
        <v>29.383333</v>
      </c>
      <c r="E124" s="2" t="s">
        <v>378</v>
      </c>
      <c r="F124" s="2" t="s">
        <v>19</v>
      </c>
      <c r="G124" s="2" t="s">
        <v>379</v>
      </c>
      <c r="H124" s="2" t="str">
        <f t="shared" si="1"/>
        <v>K2 A1756; KS56 Sim 72</v>
      </c>
      <c r="I124" s="2">
        <v>1140</v>
      </c>
      <c r="J124" s="2">
        <v>65</v>
      </c>
      <c r="K124" s="2" t="s">
        <v>81</v>
      </c>
      <c r="L124" s="2" t="s">
        <v>22</v>
      </c>
      <c r="M124" s="2"/>
      <c r="N124" s="2" t="s">
        <v>205</v>
      </c>
      <c r="O124" s="2" t="s">
        <v>923</v>
      </c>
      <c r="P124" s="2" t="s">
        <v>852</v>
      </c>
      <c r="Q124" s="2" t="s">
        <v>25</v>
      </c>
      <c r="R124" s="2" t="s">
        <v>129</v>
      </c>
      <c r="S124" s="2"/>
      <c r="T124" s="2"/>
    </row>
    <row r="125" spans="1:20">
      <c r="A125" s="2" t="s">
        <v>104</v>
      </c>
      <c r="B125" s="2" t="s">
        <v>380</v>
      </c>
      <c r="C125" s="3">
        <v>-22.216667000000001</v>
      </c>
      <c r="D125" s="3">
        <v>29.383333</v>
      </c>
      <c r="E125" s="2" t="s">
        <v>381</v>
      </c>
      <c r="F125" s="2" t="s">
        <v>19</v>
      </c>
      <c r="G125" s="2" t="s">
        <v>382</v>
      </c>
      <c r="H125" s="2" t="str">
        <f t="shared" si="1"/>
        <v>K2 A1757; KS57 Sim 73</v>
      </c>
      <c r="I125" s="2">
        <v>1140</v>
      </c>
      <c r="J125" s="2">
        <v>65</v>
      </c>
      <c r="K125" s="2" t="s">
        <v>81</v>
      </c>
      <c r="L125" s="2" t="s">
        <v>22</v>
      </c>
      <c r="M125" s="2"/>
      <c r="N125" s="2" t="s">
        <v>99</v>
      </c>
      <c r="O125" s="2" t="s">
        <v>923</v>
      </c>
      <c r="P125" s="2" t="s">
        <v>852</v>
      </c>
      <c r="Q125" s="2" t="s">
        <v>25</v>
      </c>
      <c r="R125" s="2" t="s">
        <v>129</v>
      </c>
      <c r="S125" s="2"/>
      <c r="T125" s="2"/>
    </row>
    <row r="126" spans="1:20">
      <c r="A126" s="2" t="s">
        <v>104</v>
      </c>
      <c r="B126" s="2" t="s">
        <v>383</v>
      </c>
      <c r="C126" s="3">
        <v>-22.216667000000001</v>
      </c>
      <c r="D126" s="3">
        <v>29.383333</v>
      </c>
      <c r="E126" s="2" t="s">
        <v>384</v>
      </c>
      <c r="F126" s="2" t="s">
        <v>19</v>
      </c>
      <c r="G126" s="2" t="s">
        <v>385</v>
      </c>
      <c r="H126" s="2" t="str">
        <f t="shared" si="1"/>
        <v>K2 A1758; KS59 Sim 74</v>
      </c>
      <c r="I126" s="2">
        <v>1140</v>
      </c>
      <c r="J126" s="2">
        <v>65</v>
      </c>
      <c r="K126" s="2" t="s">
        <v>81</v>
      </c>
      <c r="L126" s="2" t="s">
        <v>22</v>
      </c>
      <c r="M126" s="2" t="s">
        <v>82</v>
      </c>
      <c r="N126" s="2" t="s">
        <v>24</v>
      </c>
      <c r="O126" s="2" t="s">
        <v>923</v>
      </c>
      <c r="P126" s="2" t="s">
        <v>852</v>
      </c>
      <c r="Q126" s="2" t="s">
        <v>25</v>
      </c>
      <c r="R126" s="2" t="s">
        <v>129</v>
      </c>
      <c r="S126" s="2"/>
      <c r="T126" s="2"/>
    </row>
    <row r="127" spans="1:20">
      <c r="A127" s="2" t="s">
        <v>104</v>
      </c>
      <c r="B127" s="2" t="s">
        <v>386</v>
      </c>
      <c r="C127" s="3">
        <v>-22.216667000000001</v>
      </c>
      <c r="D127" s="3">
        <v>29.383333</v>
      </c>
      <c r="E127" s="2" t="s">
        <v>387</v>
      </c>
      <c r="F127" s="2" t="s">
        <v>19</v>
      </c>
      <c r="G127" s="2" t="s">
        <v>388</v>
      </c>
      <c r="H127" s="2" t="str">
        <f t="shared" si="1"/>
        <v>K2 A1759; KS60 Sim 75</v>
      </c>
      <c r="I127" s="2">
        <v>1140</v>
      </c>
      <c r="J127" s="2">
        <v>65</v>
      </c>
      <c r="K127" s="2" t="s">
        <v>81</v>
      </c>
      <c r="L127" s="2" t="s">
        <v>22</v>
      </c>
      <c r="M127" s="2"/>
      <c r="N127" s="2" t="s">
        <v>99</v>
      </c>
      <c r="O127" s="2" t="s">
        <v>923</v>
      </c>
      <c r="P127" s="2" t="s">
        <v>852</v>
      </c>
      <c r="Q127" s="2" t="s">
        <v>25</v>
      </c>
      <c r="R127" s="2" t="s">
        <v>129</v>
      </c>
      <c r="S127" s="2"/>
      <c r="T127" s="2"/>
    </row>
    <row r="128" spans="1:20">
      <c r="A128" s="2" t="s">
        <v>104</v>
      </c>
      <c r="B128" s="2" t="s">
        <v>389</v>
      </c>
      <c r="C128" s="3">
        <v>-22.216667000000001</v>
      </c>
      <c r="D128" s="3">
        <v>29.383333</v>
      </c>
      <c r="E128" s="2" t="s">
        <v>390</v>
      </c>
      <c r="F128" s="2" t="s">
        <v>19</v>
      </c>
      <c r="G128" s="2" t="s">
        <v>391</v>
      </c>
      <c r="H128" s="2" t="str">
        <f t="shared" si="1"/>
        <v>K2 A1760; KS61 Sim 76</v>
      </c>
      <c r="I128" s="2">
        <v>1140</v>
      </c>
      <c r="J128" s="2">
        <v>65</v>
      </c>
      <c r="K128" s="2" t="s">
        <v>81</v>
      </c>
      <c r="L128" s="2" t="s">
        <v>22</v>
      </c>
      <c r="M128" s="2"/>
      <c r="N128" s="2" t="s">
        <v>99</v>
      </c>
      <c r="O128" s="2" t="s">
        <v>923</v>
      </c>
      <c r="P128" s="2" t="s">
        <v>852</v>
      </c>
      <c r="Q128" s="2" t="s">
        <v>25</v>
      </c>
      <c r="R128" s="2" t="s">
        <v>129</v>
      </c>
      <c r="S128" s="2"/>
      <c r="T128" s="2"/>
    </row>
    <row r="129" spans="1:20">
      <c r="A129" s="2" t="s">
        <v>104</v>
      </c>
      <c r="B129" s="2" t="s">
        <v>392</v>
      </c>
      <c r="C129" s="3">
        <v>-22.216667000000001</v>
      </c>
      <c r="D129" s="3">
        <v>29.383333</v>
      </c>
      <c r="E129" s="2" t="s">
        <v>393</v>
      </c>
      <c r="F129" s="2" t="s">
        <v>19</v>
      </c>
      <c r="G129" s="2" t="s">
        <v>394</v>
      </c>
      <c r="H129" s="2" t="str">
        <f t="shared" si="1"/>
        <v>K2 A1761; KS62 Sim 77</v>
      </c>
      <c r="I129" s="2">
        <v>1140</v>
      </c>
      <c r="J129" s="2">
        <v>65</v>
      </c>
      <c r="K129" s="2" t="s">
        <v>81</v>
      </c>
      <c r="L129" s="2" t="s">
        <v>22</v>
      </c>
      <c r="M129" s="2"/>
      <c r="N129" s="2" t="s">
        <v>205</v>
      </c>
      <c r="O129" s="2" t="s">
        <v>923</v>
      </c>
      <c r="P129" s="2" t="s">
        <v>852</v>
      </c>
      <c r="Q129" s="2" t="s">
        <v>25</v>
      </c>
      <c r="R129" s="2" t="s">
        <v>129</v>
      </c>
      <c r="S129" s="2"/>
      <c r="T129" s="2"/>
    </row>
    <row r="130" spans="1:20">
      <c r="A130" s="2" t="s">
        <v>104</v>
      </c>
      <c r="B130" s="2" t="s">
        <v>395</v>
      </c>
      <c r="C130" s="3">
        <v>-22.216667000000001</v>
      </c>
      <c r="D130" s="3">
        <v>29.383333</v>
      </c>
      <c r="E130" s="2" t="s">
        <v>396</v>
      </c>
      <c r="F130" s="2" t="s">
        <v>19</v>
      </c>
      <c r="G130" s="2" t="s">
        <v>397</v>
      </c>
      <c r="H130" s="2" t="str">
        <f t="shared" ref="H130:H193" si="2">E130&amp;" "&amp;G130</f>
        <v>K2 A1762; KS63 Sim 78</v>
      </c>
      <c r="I130" s="2">
        <v>1140</v>
      </c>
      <c r="J130" s="2">
        <v>65</v>
      </c>
      <c r="K130" s="2" t="s">
        <v>81</v>
      </c>
      <c r="L130" s="2" t="s">
        <v>22</v>
      </c>
      <c r="M130" s="2"/>
      <c r="N130" s="2" t="s">
        <v>99</v>
      </c>
      <c r="O130" s="2" t="s">
        <v>923</v>
      </c>
      <c r="P130" s="2" t="s">
        <v>852</v>
      </c>
      <c r="Q130" s="2" t="s">
        <v>25</v>
      </c>
      <c r="R130" s="2" t="s">
        <v>129</v>
      </c>
      <c r="S130" s="2"/>
      <c r="T130" s="2"/>
    </row>
    <row r="131" spans="1:20">
      <c r="A131" s="2" t="s">
        <v>104</v>
      </c>
      <c r="B131" s="2" t="s">
        <v>398</v>
      </c>
      <c r="C131" s="3">
        <v>-22.216667000000001</v>
      </c>
      <c r="D131" s="3">
        <v>29.383333</v>
      </c>
      <c r="E131" s="2" t="s">
        <v>399</v>
      </c>
      <c r="F131" s="2" t="s">
        <v>19</v>
      </c>
      <c r="G131" s="2" t="s">
        <v>400</v>
      </c>
      <c r="H131" s="2" t="str">
        <f t="shared" si="2"/>
        <v>K2 A1763; KS64 Sim 79</v>
      </c>
      <c r="I131" s="2">
        <v>1140</v>
      </c>
      <c r="J131" s="2">
        <v>65</v>
      </c>
      <c r="K131" s="2" t="s">
        <v>81</v>
      </c>
      <c r="L131" s="2" t="s">
        <v>22</v>
      </c>
      <c r="M131" s="2"/>
      <c r="N131" s="2" t="s">
        <v>136</v>
      </c>
      <c r="O131" s="2" t="s">
        <v>923</v>
      </c>
      <c r="P131" s="2" t="s">
        <v>852</v>
      </c>
      <c r="Q131" s="2" t="s">
        <v>25</v>
      </c>
      <c r="R131" s="2" t="s">
        <v>129</v>
      </c>
      <c r="S131" s="2"/>
      <c r="T131" s="2"/>
    </row>
    <row r="132" spans="1:20">
      <c r="A132" s="2" t="s">
        <v>104</v>
      </c>
      <c r="B132" s="2" t="s">
        <v>401</v>
      </c>
      <c r="C132" s="3">
        <v>-22.216667000000001</v>
      </c>
      <c r="D132" s="3">
        <v>29.383333</v>
      </c>
      <c r="E132" s="2" t="s">
        <v>402</v>
      </c>
      <c r="F132" s="2" t="s">
        <v>19</v>
      </c>
      <c r="G132" s="2" t="s">
        <v>403</v>
      </c>
      <c r="H132" s="2" t="str">
        <f t="shared" si="2"/>
        <v>K2 A1764; KS65 Sim 80</v>
      </c>
      <c r="I132" s="2">
        <v>1140</v>
      </c>
      <c r="J132" s="2">
        <v>65</v>
      </c>
      <c r="K132" s="2" t="s">
        <v>81</v>
      </c>
      <c r="L132" s="2" t="s">
        <v>22</v>
      </c>
      <c r="M132" s="2"/>
      <c r="N132" s="2" t="s">
        <v>136</v>
      </c>
      <c r="O132" s="2" t="s">
        <v>923</v>
      </c>
      <c r="P132" s="2" t="s">
        <v>852</v>
      </c>
      <c r="Q132" s="2" t="s">
        <v>25</v>
      </c>
      <c r="R132" s="2" t="s">
        <v>129</v>
      </c>
      <c r="S132" s="2"/>
      <c r="T132" s="2"/>
    </row>
    <row r="133" spans="1:20">
      <c r="A133" s="2" t="s">
        <v>104</v>
      </c>
      <c r="B133" s="2" t="s">
        <v>404</v>
      </c>
      <c r="C133" s="3">
        <v>-22.216667000000001</v>
      </c>
      <c r="D133" s="3">
        <v>29.383333</v>
      </c>
      <c r="E133" s="2" t="s">
        <v>405</v>
      </c>
      <c r="F133" s="2" t="s">
        <v>19</v>
      </c>
      <c r="G133" s="2" t="s">
        <v>406</v>
      </c>
      <c r="H133" s="2" t="str">
        <f t="shared" si="2"/>
        <v>K2 A1765; KS66 Sim 81</v>
      </c>
      <c r="I133" s="2">
        <v>1140</v>
      </c>
      <c r="J133" s="2">
        <v>65</v>
      </c>
      <c r="K133" s="2" t="s">
        <v>81</v>
      </c>
      <c r="L133" s="2" t="s">
        <v>22</v>
      </c>
      <c r="M133" s="2"/>
      <c r="N133" s="2" t="s">
        <v>99</v>
      </c>
      <c r="O133" s="2" t="s">
        <v>923</v>
      </c>
      <c r="P133" s="2" t="s">
        <v>852</v>
      </c>
      <c r="Q133" s="2" t="s">
        <v>25</v>
      </c>
      <c r="R133" s="2" t="s">
        <v>129</v>
      </c>
      <c r="S133" s="2"/>
      <c r="T133" s="2"/>
    </row>
    <row r="134" spans="1:20">
      <c r="A134" s="2" t="s">
        <v>104</v>
      </c>
      <c r="B134" s="2" t="s">
        <v>407</v>
      </c>
      <c r="C134" s="3">
        <v>-22.216667000000001</v>
      </c>
      <c r="D134" s="3">
        <v>29.383333</v>
      </c>
      <c r="E134" s="2" t="s">
        <v>408</v>
      </c>
      <c r="F134" s="2" t="s">
        <v>19</v>
      </c>
      <c r="G134" s="2" t="s">
        <v>409</v>
      </c>
      <c r="H134" s="2" t="str">
        <f t="shared" si="2"/>
        <v>K2 A1766; KS67a Sim 82</v>
      </c>
      <c r="I134" s="2">
        <v>1140</v>
      </c>
      <c r="J134" s="2">
        <v>65</v>
      </c>
      <c r="K134" s="2" t="s">
        <v>81</v>
      </c>
      <c r="L134" s="2" t="s">
        <v>22</v>
      </c>
      <c r="M134" s="2"/>
      <c r="N134" s="2" t="s">
        <v>99</v>
      </c>
      <c r="O134" s="2" t="s">
        <v>923</v>
      </c>
      <c r="P134" s="2" t="s">
        <v>852</v>
      </c>
      <c r="Q134" s="2" t="s">
        <v>25</v>
      </c>
      <c r="R134" s="2" t="s">
        <v>129</v>
      </c>
      <c r="S134" s="2"/>
      <c r="T134" s="2"/>
    </row>
    <row r="135" spans="1:20">
      <c r="A135" s="2" t="s">
        <v>104</v>
      </c>
      <c r="B135" s="2" t="s">
        <v>407</v>
      </c>
      <c r="C135" s="3">
        <v>-22.216667000000001</v>
      </c>
      <c r="D135" s="3">
        <v>29.383333</v>
      </c>
      <c r="E135" s="2" t="s">
        <v>410</v>
      </c>
      <c r="F135" s="2" t="s">
        <v>19</v>
      </c>
      <c r="G135" s="2" t="s">
        <v>411</v>
      </c>
      <c r="H135" s="2" t="str">
        <f t="shared" si="2"/>
        <v>K2 A1766; KS67b Sim 83</v>
      </c>
      <c r="I135" s="2">
        <v>1140</v>
      </c>
      <c r="J135" s="2">
        <v>65</v>
      </c>
      <c r="K135" s="2" t="s">
        <v>81</v>
      </c>
      <c r="L135" s="2" t="s">
        <v>22</v>
      </c>
      <c r="M135" s="2"/>
      <c r="N135" s="2" t="s">
        <v>99</v>
      </c>
      <c r="O135" s="2" t="s">
        <v>923</v>
      </c>
      <c r="P135" s="2" t="s">
        <v>852</v>
      </c>
      <c r="Q135" s="2" t="s">
        <v>25</v>
      </c>
      <c r="R135" s="2" t="s">
        <v>129</v>
      </c>
      <c r="S135" s="2"/>
      <c r="T135" s="2"/>
    </row>
    <row r="136" spans="1:20">
      <c r="A136" s="2" t="s">
        <v>104</v>
      </c>
      <c r="B136" s="2" t="s">
        <v>412</v>
      </c>
      <c r="C136" s="3">
        <v>-22.216667000000001</v>
      </c>
      <c r="D136" s="3">
        <v>29.383333</v>
      </c>
      <c r="E136" s="2" t="s">
        <v>413</v>
      </c>
      <c r="F136" s="2" t="s">
        <v>19</v>
      </c>
      <c r="G136" s="2" t="s">
        <v>414</v>
      </c>
      <c r="H136" s="2" t="str">
        <f t="shared" si="2"/>
        <v>K2 A1767; KS68 Sim 84</v>
      </c>
      <c r="I136" s="2">
        <v>1140</v>
      </c>
      <c r="J136" s="2">
        <v>65</v>
      </c>
      <c r="K136" s="2" t="s">
        <v>81</v>
      </c>
      <c r="L136" s="2" t="s">
        <v>22</v>
      </c>
      <c r="M136" s="2"/>
      <c r="N136" s="2" t="s">
        <v>99</v>
      </c>
      <c r="O136" s="2" t="s">
        <v>923</v>
      </c>
      <c r="P136" s="2" t="s">
        <v>852</v>
      </c>
      <c r="Q136" s="2" t="s">
        <v>25</v>
      </c>
      <c r="R136" s="2" t="s">
        <v>129</v>
      </c>
      <c r="S136" s="2"/>
      <c r="T136" s="2"/>
    </row>
    <row r="137" spans="1:20">
      <c r="A137" s="2" t="s">
        <v>104</v>
      </c>
      <c r="B137" s="2" t="s">
        <v>415</v>
      </c>
      <c r="C137" s="3">
        <v>-22.216667000000001</v>
      </c>
      <c r="D137" s="3">
        <v>29.383333</v>
      </c>
      <c r="E137" s="2" t="s">
        <v>416</v>
      </c>
      <c r="F137" s="2" t="s">
        <v>19</v>
      </c>
      <c r="G137" s="2" t="s">
        <v>417</v>
      </c>
      <c r="H137" s="2" t="str">
        <f t="shared" si="2"/>
        <v>K2 A1768; KS69 Sim 85</v>
      </c>
      <c r="I137" s="2">
        <v>1140</v>
      </c>
      <c r="J137" s="2">
        <v>65</v>
      </c>
      <c r="K137" s="2" t="s">
        <v>81</v>
      </c>
      <c r="L137" s="2" t="s">
        <v>22</v>
      </c>
      <c r="M137" s="2"/>
      <c r="N137" s="2" t="s">
        <v>99</v>
      </c>
      <c r="O137" s="2" t="s">
        <v>923</v>
      </c>
      <c r="P137" s="2" t="s">
        <v>852</v>
      </c>
      <c r="Q137" s="2" t="s">
        <v>25</v>
      </c>
      <c r="R137" s="2" t="s">
        <v>129</v>
      </c>
      <c r="S137" s="2"/>
      <c r="T137" s="2"/>
    </row>
    <row r="138" spans="1:20">
      <c r="A138" s="2" t="s">
        <v>104</v>
      </c>
      <c r="B138" s="2" t="s">
        <v>418</v>
      </c>
      <c r="C138" s="3">
        <v>-22.216667000000001</v>
      </c>
      <c r="D138" s="3">
        <v>29.383333</v>
      </c>
      <c r="E138" s="2" t="s">
        <v>419</v>
      </c>
      <c r="F138" s="2" t="s">
        <v>19</v>
      </c>
      <c r="G138" s="2" t="s">
        <v>420</v>
      </c>
      <c r="H138" s="2" t="str">
        <f t="shared" si="2"/>
        <v>K2 A1769; KS70a Sim 86</v>
      </c>
      <c r="I138" s="2">
        <v>1140</v>
      </c>
      <c r="J138" s="2">
        <v>65</v>
      </c>
      <c r="K138" s="2" t="s">
        <v>81</v>
      </c>
      <c r="L138" s="2" t="s">
        <v>22</v>
      </c>
      <c r="M138" s="2"/>
      <c r="N138" s="2" t="s">
        <v>52</v>
      </c>
      <c r="O138" s="2" t="s">
        <v>923</v>
      </c>
      <c r="P138" s="2" t="s">
        <v>852</v>
      </c>
      <c r="Q138" s="2" t="s">
        <v>25</v>
      </c>
      <c r="R138" s="2" t="s">
        <v>129</v>
      </c>
      <c r="S138" s="2"/>
      <c r="T138" s="2"/>
    </row>
    <row r="139" spans="1:20">
      <c r="A139" s="2" t="s">
        <v>104</v>
      </c>
      <c r="B139" s="2" t="s">
        <v>418</v>
      </c>
      <c r="C139" s="3">
        <v>-22.216667000000001</v>
      </c>
      <c r="D139" s="3">
        <v>29.383333</v>
      </c>
      <c r="E139" s="2" t="s">
        <v>421</v>
      </c>
      <c r="F139" s="2" t="s">
        <v>19</v>
      </c>
      <c r="G139" s="2" t="s">
        <v>422</v>
      </c>
      <c r="H139" s="2" t="str">
        <f t="shared" si="2"/>
        <v>K2 A1769; KS70b Sim 87</v>
      </c>
      <c r="I139" s="2">
        <v>1140</v>
      </c>
      <c r="J139" s="2">
        <v>65</v>
      </c>
      <c r="K139" s="2" t="s">
        <v>81</v>
      </c>
      <c r="L139" s="2" t="s">
        <v>22</v>
      </c>
      <c r="M139" s="2"/>
      <c r="N139" s="2" t="s">
        <v>24</v>
      </c>
      <c r="O139" s="2" t="s">
        <v>923</v>
      </c>
      <c r="P139" s="2" t="s">
        <v>852</v>
      </c>
      <c r="Q139" s="2" t="s">
        <v>25</v>
      </c>
      <c r="R139" s="2" t="s">
        <v>129</v>
      </c>
      <c r="S139" s="2"/>
      <c r="T139" s="2"/>
    </row>
    <row r="140" spans="1:20">
      <c r="A140" s="2" t="s">
        <v>104</v>
      </c>
      <c r="B140" s="2" t="s">
        <v>423</v>
      </c>
      <c r="C140" s="3">
        <v>-22.216667000000001</v>
      </c>
      <c r="D140" s="3">
        <v>29.383333</v>
      </c>
      <c r="E140" s="2" t="s">
        <v>424</v>
      </c>
      <c r="F140" s="2" t="s">
        <v>19</v>
      </c>
      <c r="G140" s="2" t="s">
        <v>425</v>
      </c>
      <c r="H140" s="2" t="str">
        <f t="shared" si="2"/>
        <v>K2; KS58 Sim 88</v>
      </c>
      <c r="I140" s="2">
        <v>1140</v>
      </c>
      <c r="J140" s="2">
        <v>65</v>
      </c>
      <c r="K140" s="2" t="s">
        <v>81</v>
      </c>
      <c r="L140" s="2" t="s">
        <v>22</v>
      </c>
      <c r="M140" s="2" t="s">
        <v>82</v>
      </c>
      <c r="N140" s="2" t="s">
        <v>24</v>
      </c>
      <c r="O140" s="2" t="s">
        <v>923</v>
      </c>
      <c r="P140" s="2" t="s">
        <v>852</v>
      </c>
      <c r="Q140" s="2" t="s">
        <v>25</v>
      </c>
      <c r="R140" s="2" t="s">
        <v>129</v>
      </c>
      <c r="S140" s="2"/>
      <c r="T140" s="2"/>
    </row>
    <row r="141" spans="1:20">
      <c r="A141" s="2" t="s">
        <v>104</v>
      </c>
      <c r="B141" s="2" t="s">
        <v>423</v>
      </c>
      <c r="C141" s="3">
        <v>-22.216667000000001</v>
      </c>
      <c r="D141" s="3">
        <v>29.383333</v>
      </c>
      <c r="E141" s="2" t="s">
        <v>426</v>
      </c>
      <c r="F141" s="2" t="s">
        <v>19</v>
      </c>
      <c r="G141" s="2" t="s">
        <v>427</v>
      </c>
      <c r="H141" s="2" t="str">
        <f t="shared" si="2"/>
        <v>K2; no number Sim 89</v>
      </c>
      <c r="I141" s="2">
        <v>1140</v>
      </c>
      <c r="J141" s="2">
        <v>65</v>
      </c>
      <c r="K141" s="2" t="s">
        <v>81</v>
      </c>
      <c r="L141" s="2" t="s">
        <v>22</v>
      </c>
      <c r="M141" s="2"/>
      <c r="N141" s="2" t="s">
        <v>99</v>
      </c>
      <c r="O141" s="2" t="s">
        <v>923</v>
      </c>
      <c r="P141" s="2" t="s">
        <v>852</v>
      </c>
      <c r="Q141" s="2" t="s">
        <v>25</v>
      </c>
      <c r="R141" s="2" t="s">
        <v>129</v>
      </c>
      <c r="S141" s="2"/>
      <c r="T141" s="2"/>
    </row>
    <row r="142" spans="1:20">
      <c r="A142" s="2" t="s">
        <v>104</v>
      </c>
      <c r="B142" s="2" t="s">
        <v>428</v>
      </c>
      <c r="C142" s="3">
        <v>-22.216667000000001</v>
      </c>
      <c r="D142" s="3">
        <v>29.383333</v>
      </c>
      <c r="E142" s="2" t="s">
        <v>429</v>
      </c>
      <c r="F142" s="2" t="s">
        <v>19</v>
      </c>
      <c r="G142" s="2" t="s">
        <v>430</v>
      </c>
      <c r="H142" s="2" t="str">
        <f t="shared" si="2"/>
        <v>K2; UP19 (TS 2.G2) Sim 90</v>
      </c>
      <c r="I142" s="2">
        <v>1140</v>
      </c>
      <c r="J142" s="2">
        <v>65</v>
      </c>
      <c r="K142" s="2" t="s">
        <v>81</v>
      </c>
      <c r="L142" s="2" t="s">
        <v>22</v>
      </c>
      <c r="M142" s="2"/>
      <c r="N142" s="2" t="s">
        <v>99</v>
      </c>
      <c r="O142" s="2" t="s">
        <v>923</v>
      </c>
      <c r="P142" s="2" t="s">
        <v>852</v>
      </c>
      <c r="Q142" s="2" t="s">
        <v>25</v>
      </c>
      <c r="R142" s="2" t="s">
        <v>129</v>
      </c>
      <c r="S142" s="2"/>
      <c r="T142" s="2"/>
    </row>
    <row r="143" spans="1:20">
      <c r="A143" s="2" t="s">
        <v>104</v>
      </c>
      <c r="B143" s="2" t="s">
        <v>431</v>
      </c>
      <c r="C143" s="3">
        <v>-22.216667000000001</v>
      </c>
      <c r="D143" s="3">
        <v>29.383333</v>
      </c>
      <c r="E143" s="2" t="s">
        <v>432</v>
      </c>
      <c r="F143" s="2" t="s">
        <v>19</v>
      </c>
      <c r="G143" s="2" t="s">
        <v>433</v>
      </c>
      <c r="H143" s="2" t="str">
        <f t="shared" si="2"/>
        <v>K2; UP20 (TS 2.G3) Sim 91</v>
      </c>
      <c r="I143" s="2">
        <v>1140</v>
      </c>
      <c r="J143" s="2">
        <v>65</v>
      </c>
      <c r="K143" s="2" t="s">
        <v>81</v>
      </c>
      <c r="L143" s="2" t="s">
        <v>22</v>
      </c>
      <c r="M143" s="2"/>
      <c r="N143" s="2" t="s">
        <v>52</v>
      </c>
      <c r="O143" s="2" t="s">
        <v>923</v>
      </c>
      <c r="P143" s="2" t="s">
        <v>852</v>
      </c>
      <c r="Q143" s="2" t="s">
        <v>25</v>
      </c>
      <c r="R143" s="2" t="s">
        <v>129</v>
      </c>
      <c r="S143" s="2"/>
      <c r="T143" s="2"/>
    </row>
    <row r="144" spans="1:20">
      <c r="A144" s="2" t="s">
        <v>104</v>
      </c>
      <c r="B144" s="2" t="s">
        <v>434</v>
      </c>
      <c r="C144" s="3">
        <v>-22.216667000000001</v>
      </c>
      <c r="D144" s="3">
        <v>29.383333</v>
      </c>
      <c r="E144" s="2" t="s">
        <v>435</v>
      </c>
      <c r="F144" s="2" t="s">
        <v>19</v>
      </c>
      <c r="G144" s="2" t="s">
        <v>436</v>
      </c>
      <c r="H144" s="2" t="str">
        <f t="shared" si="2"/>
        <v>K2; UP21 (TS 2/3.G2) Sim 92</v>
      </c>
      <c r="I144" s="2">
        <v>1140</v>
      </c>
      <c r="J144" s="2">
        <v>65</v>
      </c>
      <c r="K144" s="2" t="s">
        <v>81</v>
      </c>
      <c r="L144" s="2" t="s">
        <v>22</v>
      </c>
      <c r="M144" s="2"/>
      <c r="N144" s="2" t="s">
        <v>99</v>
      </c>
      <c r="O144" s="2" t="s">
        <v>923</v>
      </c>
      <c r="P144" s="2" t="s">
        <v>852</v>
      </c>
      <c r="Q144" s="2" t="s">
        <v>25</v>
      </c>
      <c r="R144" s="2" t="s">
        <v>129</v>
      </c>
      <c r="S144" s="2"/>
      <c r="T144" s="2"/>
    </row>
    <row r="145" spans="1:20">
      <c r="A145" s="2" t="s">
        <v>104</v>
      </c>
      <c r="B145" s="2" t="s">
        <v>437</v>
      </c>
      <c r="C145" s="3">
        <v>-22.216667000000001</v>
      </c>
      <c r="D145" s="3">
        <v>29.383333</v>
      </c>
      <c r="E145" s="2" t="s">
        <v>438</v>
      </c>
      <c r="F145" s="2" t="s">
        <v>19</v>
      </c>
      <c r="G145" s="2" t="s">
        <v>439</v>
      </c>
      <c r="H145" s="2" t="str">
        <f t="shared" si="2"/>
        <v>K2; UP22 (TS 5.G1) Sim 93</v>
      </c>
      <c r="I145" s="2">
        <v>1140</v>
      </c>
      <c r="J145" s="2">
        <v>65</v>
      </c>
      <c r="K145" s="2" t="s">
        <v>81</v>
      </c>
      <c r="L145" s="2" t="s">
        <v>22</v>
      </c>
      <c r="M145" s="2"/>
      <c r="N145" s="2" t="s">
        <v>99</v>
      </c>
      <c r="O145" s="2" t="s">
        <v>923</v>
      </c>
      <c r="P145" s="2" t="s">
        <v>852</v>
      </c>
      <c r="Q145" s="2" t="s">
        <v>25</v>
      </c>
      <c r="R145" s="2" t="s">
        <v>129</v>
      </c>
      <c r="S145" s="2"/>
      <c r="T145" s="2"/>
    </row>
    <row r="146" spans="1:20">
      <c r="A146" s="2" t="s">
        <v>104</v>
      </c>
      <c r="B146" s="2" t="s">
        <v>440</v>
      </c>
      <c r="C146" s="3">
        <v>-22.216667000000001</v>
      </c>
      <c r="D146" s="3">
        <v>29.383333</v>
      </c>
      <c r="E146" s="2" t="s">
        <v>441</v>
      </c>
      <c r="F146" s="2" t="s">
        <v>19</v>
      </c>
      <c r="G146" s="2" t="s">
        <v>442</v>
      </c>
      <c r="H146" s="2" t="str">
        <f t="shared" si="2"/>
        <v>K2; UP24 (TS 5/2.G1) Sim 94</v>
      </c>
      <c r="I146" s="2">
        <v>1140</v>
      </c>
      <c r="J146" s="2">
        <v>65</v>
      </c>
      <c r="K146" s="2" t="s">
        <v>81</v>
      </c>
      <c r="L146" s="2" t="s">
        <v>22</v>
      </c>
      <c r="M146" s="2"/>
      <c r="N146" s="2" t="s">
        <v>99</v>
      </c>
      <c r="O146" s="2" t="s">
        <v>923</v>
      </c>
      <c r="P146" s="2" t="s">
        <v>852</v>
      </c>
      <c r="Q146" s="2" t="s">
        <v>25</v>
      </c>
      <c r="R146" s="2" t="s">
        <v>129</v>
      </c>
      <c r="S146" s="2"/>
      <c r="T146" s="2"/>
    </row>
    <row r="147" spans="1:20">
      <c r="A147" s="2" t="s">
        <v>104</v>
      </c>
      <c r="B147" s="2" t="s">
        <v>443</v>
      </c>
      <c r="C147" s="3">
        <v>-22.216667000000001</v>
      </c>
      <c r="D147" s="3">
        <v>29.383333</v>
      </c>
      <c r="E147" s="2" t="s">
        <v>444</v>
      </c>
      <c r="F147" s="2" t="s">
        <v>19</v>
      </c>
      <c r="G147" s="2" t="s">
        <v>445</v>
      </c>
      <c r="H147" s="2" t="str">
        <f t="shared" si="2"/>
        <v>K2; UP30 Sim 95</v>
      </c>
      <c r="I147" s="2">
        <v>1140</v>
      </c>
      <c r="J147" s="2">
        <v>65</v>
      </c>
      <c r="K147" s="2" t="s">
        <v>81</v>
      </c>
      <c r="L147" s="2" t="s">
        <v>22</v>
      </c>
      <c r="M147" s="2"/>
      <c r="N147" s="2" t="s">
        <v>24</v>
      </c>
      <c r="O147" s="2" t="s">
        <v>446</v>
      </c>
      <c r="P147" s="2" t="s">
        <v>852</v>
      </c>
      <c r="Q147" s="2" t="s">
        <v>25</v>
      </c>
      <c r="R147" s="2" t="s">
        <v>129</v>
      </c>
      <c r="S147" s="2"/>
      <c r="T147" s="2"/>
    </row>
    <row r="148" spans="1:20">
      <c r="A148" s="2" t="s">
        <v>104</v>
      </c>
      <c r="B148" s="2" t="s">
        <v>447</v>
      </c>
      <c r="C148" s="3">
        <v>-22.216667000000001</v>
      </c>
      <c r="D148" s="3">
        <v>29.383333</v>
      </c>
      <c r="E148" s="2" t="s">
        <v>448</v>
      </c>
      <c r="F148" s="2" t="s">
        <v>19</v>
      </c>
      <c r="G148" s="2" t="s">
        <v>449</v>
      </c>
      <c r="H148" s="2" t="str">
        <f t="shared" si="2"/>
        <v>K2; UP31 Sim 96</v>
      </c>
      <c r="I148" s="2">
        <v>1140</v>
      </c>
      <c r="J148" s="2">
        <v>65</v>
      </c>
      <c r="K148" s="2" t="s">
        <v>81</v>
      </c>
      <c r="L148" s="2" t="s">
        <v>22</v>
      </c>
      <c r="M148" s="2"/>
      <c r="N148" s="2" t="s">
        <v>24</v>
      </c>
      <c r="O148" s="2" t="s">
        <v>446</v>
      </c>
      <c r="P148" s="2" t="s">
        <v>852</v>
      </c>
      <c r="Q148" s="2" t="s">
        <v>25</v>
      </c>
      <c r="R148" s="2" t="s">
        <v>129</v>
      </c>
      <c r="S148" s="2"/>
      <c r="T148" s="2"/>
    </row>
    <row r="149" spans="1:20">
      <c r="A149" s="2" t="s">
        <v>104</v>
      </c>
      <c r="B149" s="2" t="s">
        <v>450</v>
      </c>
      <c r="C149" s="3">
        <v>-22.216667000000001</v>
      </c>
      <c r="D149" s="3">
        <v>29.383333</v>
      </c>
      <c r="E149" s="2" t="s">
        <v>451</v>
      </c>
      <c r="F149" s="2" t="s">
        <v>19</v>
      </c>
      <c r="G149" s="2" t="s">
        <v>452</v>
      </c>
      <c r="H149" s="2" t="str">
        <f t="shared" si="2"/>
        <v>K2; UP32 Sim 97</v>
      </c>
      <c r="I149" s="2">
        <v>1140</v>
      </c>
      <c r="J149" s="2">
        <v>65</v>
      </c>
      <c r="K149" s="2" t="s">
        <v>81</v>
      </c>
      <c r="L149" s="2" t="s">
        <v>22</v>
      </c>
      <c r="M149" s="2"/>
      <c r="N149" s="2" t="s">
        <v>24</v>
      </c>
      <c r="O149" s="2" t="s">
        <v>446</v>
      </c>
      <c r="P149" s="2" t="s">
        <v>852</v>
      </c>
      <c r="Q149" s="2" t="s">
        <v>25</v>
      </c>
      <c r="R149" s="2" t="s">
        <v>129</v>
      </c>
      <c r="S149" s="2"/>
      <c r="T149" s="2"/>
    </row>
    <row r="150" spans="1:20">
      <c r="A150" s="2" t="s">
        <v>104</v>
      </c>
      <c r="B150" s="2" t="s">
        <v>453</v>
      </c>
      <c r="C150" s="3">
        <v>-22.216667000000001</v>
      </c>
      <c r="D150" s="3">
        <v>29.383333</v>
      </c>
      <c r="E150" s="2" t="s">
        <v>454</v>
      </c>
      <c r="F150" s="2" t="s">
        <v>19</v>
      </c>
      <c r="G150" s="2" t="s">
        <v>455</v>
      </c>
      <c r="H150" s="2" t="str">
        <f t="shared" si="2"/>
        <v>K2; UP82 Sim 98</v>
      </c>
      <c r="I150" s="2">
        <v>1140</v>
      </c>
      <c r="J150" s="2">
        <v>65</v>
      </c>
      <c r="K150" s="2" t="s">
        <v>81</v>
      </c>
      <c r="L150" s="2" t="s">
        <v>22</v>
      </c>
      <c r="M150" s="2"/>
      <c r="N150" s="2" t="s">
        <v>99</v>
      </c>
      <c r="O150" s="2" t="s">
        <v>456</v>
      </c>
      <c r="P150" s="2" t="s">
        <v>852</v>
      </c>
      <c r="Q150" s="2" t="s">
        <v>25</v>
      </c>
      <c r="R150" s="2" t="s">
        <v>129</v>
      </c>
      <c r="S150" s="2"/>
      <c r="T150" s="2"/>
    </row>
    <row r="151" spans="1:20">
      <c r="A151" s="2" t="s">
        <v>104</v>
      </c>
      <c r="B151" s="2" t="s">
        <v>457</v>
      </c>
      <c r="C151" s="3">
        <v>-22.216667000000001</v>
      </c>
      <c r="D151" s="3">
        <v>29.383333</v>
      </c>
      <c r="E151" s="2" t="s">
        <v>458</v>
      </c>
      <c r="F151" s="2" t="s">
        <v>19</v>
      </c>
      <c r="G151" s="2" t="s">
        <v>459</v>
      </c>
      <c r="H151" s="2" t="str">
        <f t="shared" si="2"/>
        <v>K2; UP86 Sim 99</v>
      </c>
      <c r="I151" s="2">
        <v>1140</v>
      </c>
      <c r="J151" s="2">
        <v>65</v>
      </c>
      <c r="K151" s="2" t="s">
        <v>81</v>
      </c>
      <c r="L151" s="2" t="s">
        <v>22</v>
      </c>
      <c r="M151" s="2"/>
      <c r="N151" s="2" t="s">
        <v>24</v>
      </c>
      <c r="O151" s="2" t="s">
        <v>953</v>
      </c>
      <c r="P151" s="2" t="s">
        <v>852</v>
      </c>
      <c r="Q151" s="2" t="s">
        <v>25</v>
      </c>
      <c r="R151" s="2" t="s">
        <v>129</v>
      </c>
      <c r="S151" s="2"/>
      <c r="T151" s="2"/>
    </row>
    <row r="152" spans="1:20">
      <c r="A152" s="2" t="s">
        <v>104</v>
      </c>
      <c r="B152" s="2" t="s">
        <v>460</v>
      </c>
      <c r="C152" s="3">
        <v>-22.216667000000001</v>
      </c>
      <c r="D152" s="3">
        <v>29.383333</v>
      </c>
      <c r="E152" s="2" t="s">
        <v>461</v>
      </c>
      <c r="F152" s="2" t="s">
        <v>19</v>
      </c>
      <c r="G152" s="2" t="s">
        <v>462</v>
      </c>
      <c r="H152" s="2" t="str">
        <f t="shared" si="2"/>
        <v>K2; UP93 Sim 100</v>
      </c>
      <c r="I152" s="2">
        <v>1140</v>
      </c>
      <c r="J152" s="2">
        <v>65</v>
      </c>
      <c r="K152" s="2" t="s">
        <v>81</v>
      </c>
      <c r="L152" s="2" t="s">
        <v>22</v>
      </c>
      <c r="M152" s="2"/>
      <c r="N152" s="2" t="s">
        <v>24</v>
      </c>
      <c r="O152" s="2" t="s">
        <v>953</v>
      </c>
      <c r="P152" s="2" t="s">
        <v>852</v>
      </c>
      <c r="Q152" s="2" t="s">
        <v>25</v>
      </c>
      <c r="R152" s="2" t="s">
        <v>129</v>
      </c>
      <c r="S152" s="2"/>
      <c r="T152" s="2"/>
    </row>
    <row r="153" spans="1:20">
      <c r="A153" s="2" t="s">
        <v>104</v>
      </c>
      <c r="B153" s="2" t="s">
        <v>187</v>
      </c>
      <c r="C153" s="3">
        <v>-22.216667000000001</v>
      </c>
      <c r="D153" s="3">
        <v>29.383333</v>
      </c>
      <c r="E153" s="2" t="s">
        <v>977</v>
      </c>
      <c r="F153" s="2" t="s">
        <v>19</v>
      </c>
      <c r="G153" s="2" t="s">
        <v>463</v>
      </c>
      <c r="H153" s="2" t="str">
        <f t="shared" si="2"/>
        <v>K2 A1705; KS4a(1) Sim 101</v>
      </c>
      <c r="I153" s="2">
        <v>1140</v>
      </c>
      <c r="J153" s="2">
        <v>65</v>
      </c>
      <c r="K153" s="2" t="s">
        <v>81</v>
      </c>
      <c r="L153" s="2" t="s">
        <v>22</v>
      </c>
      <c r="M153" s="2"/>
      <c r="N153" s="2" t="s">
        <v>24</v>
      </c>
      <c r="O153" s="2" t="s">
        <v>923</v>
      </c>
      <c r="P153" s="2" t="s">
        <v>852</v>
      </c>
      <c r="Q153" s="2" t="s">
        <v>25</v>
      </c>
      <c r="R153" s="2" t="s">
        <v>129</v>
      </c>
      <c r="S153" s="2"/>
      <c r="T153" s="2"/>
    </row>
    <row r="154" spans="1:20">
      <c r="A154" s="2" t="s">
        <v>16</v>
      </c>
      <c r="B154" s="2" t="s">
        <v>464</v>
      </c>
      <c r="C154" s="3">
        <v>-29.046222</v>
      </c>
      <c r="D154" s="3">
        <v>29.415215</v>
      </c>
      <c r="E154" s="2" t="s">
        <v>465</v>
      </c>
      <c r="F154" s="2" t="s">
        <v>56</v>
      </c>
      <c r="G154" s="2" t="s">
        <v>466</v>
      </c>
      <c r="H154" s="2" t="str">
        <f t="shared" si="2"/>
        <v>Kaybar's Cave A294 Ua-64896</v>
      </c>
      <c r="I154" s="2">
        <v>354</v>
      </c>
      <c r="J154" s="2">
        <v>29</v>
      </c>
      <c r="K154" s="2" t="s">
        <v>58</v>
      </c>
      <c r="L154" s="2" t="s">
        <v>467</v>
      </c>
      <c r="M154" s="2" t="s">
        <v>82</v>
      </c>
      <c r="N154" s="2" t="s">
        <v>24</v>
      </c>
      <c r="O154" s="2" t="s">
        <v>924</v>
      </c>
      <c r="P154" s="2"/>
      <c r="Q154" s="2" t="s">
        <v>60</v>
      </c>
      <c r="R154" s="2" t="s">
        <v>979</v>
      </c>
      <c r="S154" s="2"/>
      <c r="T154" s="2"/>
    </row>
    <row r="155" spans="1:20">
      <c r="A155" s="2" t="s">
        <v>16</v>
      </c>
      <c r="B155" s="2" t="s">
        <v>468</v>
      </c>
      <c r="C155" s="3">
        <v>-29.046222</v>
      </c>
      <c r="D155" s="3">
        <v>29.415215</v>
      </c>
      <c r="E155" s="2" t="s">
        <v>469</v>
      </c>
      <c r="F155" s="2" t="s">
        <v>56</v>
      </c>
      <c r="G155" s="2" t="s">
        <v>470</v>
      </c>
      <c r="H155" s="2" t="str">
        <f t="shared" si="2"/>
        <v>Kaybar's Cave A295 IT-C-1768</v>
      </c>
      <c r="I155" s="2">
        <v>410</v>
      </c>
      <c r="J155" s="2">
        <v>44</v>
      </c>
      <c r="K155" s="2" t="s">
        <v>58</v>
      </c>
      <c r="L155" s="2" t="s">
        <v>467</v>
      </c>
      <c r="M155" s="2" t="s">
        <v>82</v>
      </c>
      <c r="N155" s="2" t="s">
        <v>24</v>
      </c>
      <c r="O155" s="2" t="s">
        <v>924</v>
      </c>
      <c r="P155" s="2"/>
      <c r="Q155" s="2" t="s">
        <v>60</v>
      </c>
      <c r="R155" s="2" t="s">
        <v>979</v>
      </c>
      <c r="S155" s="2"/>
      <c r="T155" s="2"/>
    </row>
    <row r="156" spans="1:20">
      <c r="A156" s="2" t="s">
        <v>16</v>
      </c>
      <c r="B156" s="2" t="s">
        <v>471</v>
      </c>
      <c r="C156" s="3">
        <v>-29.046222</v>
      </c>
      <c r="D156" s="3">
        <v>29.415215</v>
      </c>
      <c r="E156" s="2" t="s">
        <v>472</v>
      </c>
      <c r="F156" s="2" t="s">
        <v>19</v>
      </c>
      <c r="G156" s="2" t="s">
        <v>140</v>
      </c>
      <c r="H156" s="2" t="str">
        <f t="shared" si="2"/>
        <v>Kaybar's Cave A296 Sim</v>
      </c>
      <c r="I156" s="2">
        <v>1550</v>
      </c>
      <c r="J156" s="2">
        <v>50</v>
      </c>
      <c r="K156" s="2" t="s">
        <v>58</v>
      </c>
      <c r="L156" s="2" t="s">
        <v>467</v>
      </c>
      <c r="M156" s="2"/>
      <c r="N156" s="2" t="s">
        <v>99</v>
      </c>
      <c r="O156" s="2" t="s">
        <v>473</v>
      </c>
      <c r="P156" s="2"/>
      <c r="Q156" s="2" t="s">
        <v>25</v>
      </c>
      <c r="R156" s="2" t="s">
        <v>979</v>
      </c>
      <c r="S156" s="2"/>
      <c r="T156" s="2"/>
    </row>
    <row r="157" spans="1:20">
      <c r="A157" s="2" t="s">
        <v>474</v>
      </c>
      <c r="B157" s="2" t="s">
        <v>475</v>
      </c>
      <c r="C157" s="3">
        <v>-23.933835999999999</v>
      </c>
      <c r="D157" s="3">
        <v>31.129643000000002</v>
      </c>
      <c r="E157" s="2" t="s">
        <v>476</v>
      </c>
      <c r="F157" s="2" t="s">
        <v>56</v>
      </c>
      <c r="G157" s="2" t="s">
        <v>477</v>
      </c>
      <c r="H157" s="2" t="str">
        <f t="shared" si="2"/>
        <v>Kgopolwe UCT432 Pta-566</v>
      </c>
      <c r="I157" s="2">
        <v>680</v>
      </c>
      <c r="J157" s="2">
        <v>45</v>
      </c>
      <c r="K157" s="2" t="s">
        <v>58</v>
      </c>
      <c r="L157" s="2" t="s">
        <v>149</v>
      </c>
      <c r="M157" s="2"/>
      <c r="N157" s="2"/>
      <c r="O157" s="2" t="s">
        <v>925</v>
      </c>
      <c r="P157" s="2"/>
      <c r="Q157" s="2" t="s">
        <v>60</v>
      </c>
      <c r="R157" s="2" t="s">
        <v>129</v>
      </c>
      <c r="S157" s="2"/>
      <c r="T157" s="2"/>
    </row>
    <row r="158" spans="1:20">
      <c r="A158" s="2" t="s">
        <v>478</v>
      </c>
      <c r="B158" s="2" t="s">
        <v>479</v>
      </c>
      <c r="C158" s="3">
        <v>-28.735544000000001</v>
      </c>
      <c r="D158" s="3">
        <v>24.757558</v>
      </c>
      <c r="E158" s="2" t="s">
        <v>480</v>
      </c>
      <c r="F158" s="2" t="s">
        <v>56</v>
      </c>
      <c r="G158" s="2" t="s">
        <v>481</v>
      </c>
      <c r="H158" s="2" t="str">
        <f t="shared" si="2"/>
        <v>Kimberley MMK288 Pta-3094</v>
      </c>
      <c r="I158" s="2">
        <v>210</v>
      </c>
      <c r="J158" s="2">
        <v>45</v>
      </c>
      <c r="K158" s="2" t="s">
        <v>58</v>
      </c>
      <c r="L158" s="2" t="s">
        <v>22</v>
      </c>
      <c r="M158" s="2"/>
      <c r="N158" s="2"/>
      <c r="O158" s="2" t="s">
        <v>926</v>
      </c>
      <c r="P158" s="2"/>
      <c r="Q158" s="2" t="s">
        <v>60</v>
      </c>
      <c r="R158" s="2" t="s">
        <v>26</v>
      </c>
      <c r="S158" s="2"/>
      <c r="T158" s="2"/>
    </row>
    <row r="159" spans="1:20">
      <c r="A159" s="2" t="s">
        <v>73</v>
      </c>
      <c r="B159" s="2" t="s">
        <v>482</v>
      </c>
      <c r="C159" s="3">
        <v>-29.8</v>
      </c>
      <c r="D159" s="3">
        <v>31.04</v>
      </c>
      <c r="E159" s="2" t="s">
        <v>483</v>
      </c>
      <c r="F159" s="2" t="s">
        <v>56</v>
      </c>
      <c r="G159" s="2" t="s">
        <v>484</v>
      </c>
      <c r="H159" s="2" t="str">
        <f t="shared" si="2"/>
        <v>King's View KZ2009/011 Pta-5798</v>
      </c>
      <c r="I159" s="2">
        <v>480</v>
      </c>
      <c r="J159" s="2">
        <v>50</v>
      </c>
      <c r="K159" s="2" t="s">
        <v>58</v>
      </c>
      <c r="L159" s="2" t="s">
        <v>77</v>
      </c>
      <c r="M159" s="2" t="s">
        <v>23</v>
      </c>
      <c r="N159" s="2" t="s">
        <v>24</v>
      </c>
      <c r="O159" s="2" t="s">
        <v>903</v>
      </c>
      <c r="P159" s="2"/>
      <c r="Q159" s="2" t="s">
        <v>60</v>
      </c>
      <c r="R159" s="2" t="s">
        <v>979</v>
      </c>
      <c r="S159" s="2"/>
      <c r="T159" s="2"/>
    </row>
    <row r="160" spans="1:20">
      <c r="A160" s="2" t="s">
        <v>104</v>
      </c>
      <c r="B160" s="2" t="s">
        <v>485</v>
      </c>
      <c r="C160" s="3">
        <v>-22.6</v>
      </c>
      <c r="D160" s="3">
        <v>29.366667</v>
      </c>
      <c r="E160" s="2" t="s">
        <v>486</v>
      </c>
      <c r="F160" s="2" t="s">
        <v>56</v>
      </c>
      <c r="G160" s="2" t="s">
        <v>487</v>
      </c>
      <c r="H160" s="2" t="str">
        <f t="shared" si="2"/>
        <v>Kon-Stayt UP77 Pta-4363</v>
      </c>
      <c r="I160" s="2">
        <v>820</v>
      </c>
      <c r="J160" s="2">
        <v>50</v>
      </c>
      <c r="K160" s="2" t="s">
        <v>81</v>
      </c>
      <c r="L160" s="2" t="s">
        <v>22</v>
      </c>
      <c r="M160" s="2" t="s">
        <v>82</v>
      </c>
      <c r="N160" s="2" t="s">
        <v>24</v>
      </c>
      <c r="O160" s="2" t="s">
        <v>952</v>
      </c>
      <c r="P160" s="2"/>
      <c r="Q160" s="2" t="s">
        <v>60</v>
      </c>
      <c r="R160" s="2" t="s">
        <v>129</v>
      </c>
      <c r="S160" s="2"/>
      <c r="T160" s="2"/>
    </row>
    <row r="161" spans="1:20">
      <c r="A161" s="2" t="s">
        <v>104</v>
      </c>
      <c r="B161" s="2" t="s">
        <v>488</v>
      </c>
      <c r="C161" s="3">
        <v>-22.6</v>
      </c>
      <c r="D161" s="3">
        <v>29.366667</v>
      </c>
      <c r="E161" s="2" t="s">
        <v>489</v>
      </c>
      <c r="F161" s="2" t="s">
        <v>19</v>
      </c>
      <c r="G161" s="2" t="s">
        <v>110</v>
      </c>
      <c r="H161" s="2" t="str">
        <f t="shared" si="2"/>
        <v xml:space="preserve">Kon-Stayt UP78 Sim </v>
      </c>
      <c r="I161" s="2">
        <v>1245</v>
      </c>
      <c r="J161" s="2">
        <v>40</v>
      </c>
      <c r="K161" s="2" t="s">
        <v>81</v>
      </c>
      <c r="L161" s="2" t="s">
        <v>22</v>
      </c>
      <c r="M161" s="2"/>
      <c r="N161" s="2" t="s">
        <v>490</v>
      </c>
      <c r="O161" s="2" t="s">
        <v>952</v>
      </c>
      <c r="P161" s="2"/>
      <c r="Q161" s="2" t="s">
        <v>111</v>
      </c>
      <c r="R161" s="2" t="s">
        <v>129</v>
      </c>
      <c r="S161" s="2"/>
      <c r="T161" s="2"/>
    </row>
    <row r="162" spans="1:20">
      <c r="A162" s="2" t="s">
        <v>16</v>
      </c>
      <c r="B162" s="2" t="s">
        <v>491</v>
      </c>
      <c r="C162" s="3">
        <v>-27.323574000000001</v>
      </c>
      <c r="D162" s="3">
        <v>28.005316000000001</v>
      </c>
      <c r="E162" s="2" t="s">
        <v>492</v>
      </c>
      <c r="F162" s="2" t="s">
        <v>56</v>
      </c>
      <c r="G162" s="2" t="s">
        <v>493</v>
      </c>
      <c r="H162" s="2" t="str">
        <f t="shared" si="2"/>
        <v>Krugerskraal A312 Pta-4978</v>
      </c>
      <c r="I162" s="2">
        <v>260</v>
      </c>
      <c r="J162" s="2">
        <v>45</v>
      </c>
      <c r="K162" s="2" t="s">
        <v>58</v>
      </c>
      <c r="L162" s="2" t="s">
        <v>494</v>
      </c>
      <c r="M162" s="2"/>
      <c r="N162" s="2" t="s">
        <v>490</v>
      </c>
      <c r="O162" s="2" t="s">
        <v>927</v>
      </c>
      <c r="P162" s="2"/>
      <c r="Q162" s="2" t="s">
        <v>60</v>
      </c>
      <c r="R162" s="2" t="s">
        <v>26</v>
      </c>
      <c r="S162" s="2"/>
      <c r="T162" s="2"/>
    </row>
    <row r="163" spans="1:20">
      <c r="A163" s="2" t="s">
        <v>73</v>
      </c>
      <c r="B163" s="2" t="s">
        <v>495</v>
      </c>
      <c r="C163" s="3">
        <v>-29.678611</v>
      </c>
      <c r="D163" s="3">
        <v>30.836207999999999</v>
      </c>
      <c r="E163" s="2" t="s">
        <v>496</v>
      </c>
      <c r="F163" s="2" t="s">
        <v>19</v>
      </c>
      <c r="G163" s="2" t="s">
        <v>113</v>
      </c>
      <c r="H163" s="2" t="str">
        <f t="shared" si="2"/>
        <v>KwaGandaganda KZ1986/002*a Sim 1</v>
      </c>
      <c r="I163" s="2">
        <v>730</v>
      </c>
      <c r="J163" s="2">
        <v>65</v>
      </c>
      <c r="K163" s="2" t="s">
        <v>21</v>
      </c>
      <c r="L163" s="2" t="s">
        <v>149</v>
      </c>
      <c r="M163" s="2" t="s">
        <v>82</v>
      </c>
      <c r="N163" s="2" t="s">
        <v>24</v>
      </c>
      <c r="O163" s="2" t="s">
        <v>895</v>
      </c>
      <c r="P163" s="2"/>
      <c r="Q163" s="2" t="s">
        <v>72</v>
      </c>
      <c r="R163" s="2" t="s">
        <v>979</v>
      </c>
      <c r="S163" s="2"/>
      <c r="T163" s="2"/>
    </row>
    <row r="164" spans="1:20">
      <c r="A164" s="2" t="s">
        <v>73</v>
      </c>
      <c r="B164" s="2" t="s">
        <v>497</v>
      </c>
      <c r="C164" s="3">
        <v>-29.678611</v>
      </c>
      <c r="D164" s="3">
        <v>30.836207999999999</v>
      </c>
      <c r="E164" s="2" t="s">
        <v>498</v>
      </c>
      <c r="F164" s="2" t="s">
        <v>19</v>
      </c>
      <c r="G164" s="2" t="s">
        <v>115</v>
      </c>
      <c r="H164" s="2" t="str">
        <f t="shared" si="2"/>
        <v>KwaGandaganda KZ1986/002*b Sim 2</v>
      </c>
      <c r="I164" s="2">
        <v>730</v>
      </c>
      <c r="J164" s="2">
        <v>65</v>
      </c>
      <c r="K164" s="2" t="s">
        <v>21</v>
      </c>
      <c r="L164" s="2" t="s">
        <v>149</v>
      </c>
      <c r="M164" s="2"/>
      <c r="N164" s="2" t="s">
        <v>205</v>
      </c>
      <c r="O164" s="2" t="s">
        <v>895</v>
      </c>
      <c r="P164" s="2"/>
      <c r="Q164" s="2" t="s">
        <v>25</v>
      </c>
      <c r="R164" s="2" t="s">
        <v>979</v>
      </c>
      <c r="S164" s="2"/>
      <c r="T164" s="2"/>
    </row>
    <row r="165" spans="1:20">
      <c r="A165" s="2" t="s">
        <v>474</v>
      </c>
      <c r="B165" s="2" t="s">
        <v>499</v>
      </c>
      <c r="C165" s="3">
        <v>-27.908636000000001</v>
      </c>
      <c r="D165" s="3">
        <v>27.938651</v>
      </c>
      <c r="E165" s="2" t="s">
        <v>500</v>
      </c>
      <c r="F165" s="2" t="s">
        <v>19</v>
      </c>
      <c r="G165" s="2" t="s">
        <v>113</v>
      </c>
      <c r="H165" s="2" t="str">
        <f t="shared" si="2"/>
        <v>Lindley UCT326 Sim 1</v>
      </c>
      <c r="I165" s="2">
        <v>1830</v>
      </c>
      <c r="J165" s="2">
        <v>80</v>
      </c>
      <c r="K165" s="2" t="s">
        <v>58</v>
      </c>
      <c r="L165" s="2" t="s">
        <v>59</v>
      </c>
      <c r="M165" s="2" t="s">
        <v>23</v>
      </c>
      <c r="N165" s="2" t="s">
        <v>24</v>
      </c>
      <c r="O165" s="2" t="s">
        <v>928</v>
      </c>
      <c r="P165" s="2"/>
      <c r="Q165" s="2" t="s">
        <v>72</v>
      </c>
      <c r="R165" s="2" t="s">
        <v>26</v>
      </c>
      <c r="S165" s="2"/>
      <c r="T165" s="2"/>
    </row>
    <row r="166" spans="1:20">
      <c r="A166" s="2" t="s">
        <v>474</v>
      </c>
      <c r="B166" s="2" t="s">
        <v>501</v>
      </c>
      <c r="C166" s="3">
        <v>-27.908636000000001</v>
      </c>
      <c r="D166" s="3">
        <v>27.938651</v>
      </c>
      <c r="E166" s="2" t="s">
        <v>502</v>
      </c>
      <c r="F166" s="2" t="s">
        <v>19</v>
      </c>
      <c r="G166" s="2" t="s">
        <v>115</v>
      </c>
      <c r="H166" s="2" t="str">
        <f t="shared" si="2"/>
        <v>Lindley UCT327 Sim 2</v>
      </c>
      <c r="I166" s="2">
        <v>1830</v>
      </c>
      <c r="J166" s="2">
        <v>80</v>
      </c>
      <c r="K166" s="2" t="s">
        <v>58</v>
      </c>
      <c r="L166" s="2" t="s">
        <v>59</v>
      </c>
      <c r="M166" s="2" t="s">
        <v>23</v>
      </c>
      <c r="N166" s="2" t="s">
        <v>24</v>
      </c>
      <c r="O166" s="2" t="s">
        <v>928</v>
      </c>
      <c r="P166" s="2"/>
      <c r="Q166" s="2" t="s">
        <v>72</v>
      </c>
      <c r="R166" s="2" t="s">
        <v>26</v>
      </c>
      <c r="S166" s="2"/>
      <c r="T166" s="2"/>
    </row>
    <row r="167" spans="1:20">
      <c r="A167" s="2" t="s">
        <v>474</v>
      </c>
      <c r="B167" s="2" t="s">
        <v>503</v>
      </c>
      <c r="C167" s="3">
        <v>-27.908636000000001</v>
      </c>
      <c r="D167" s="3">
        <v>27.938651</v>
      </c>
      <c r="E167" s="2" t="s">
        <v>504</v>
      </c>
      <c r="F167" s="2" t="s">
        <v>19</v>
      </c>
      <c r="G167" s="2" t="s">
        <v>117</v>
      </c>
      <c r="H167" s="2" t="str">
        <f t="shared" si="2"/>
        <v>Lindley UCT328 Sim 3</v>
      </c>
      <c r="I167" s="2">
        <v>1830</v>
      </c>
      <c r="J167" s="2">
        <v>80</v>
      </c>
      <c r="K167" s="2" t="s">
        <v>58</v>
      </c>
      <c r="L167" s="2" t="s">
        <v>149</v>
      </c>
      <c r="M167" s="2"/>
      <c r="N167" s="2" t="s">
        <v>52</v>
      </c>
      <c r="O167" s="2" t="s">
        <v>928</v>
      </c>
      <c r="P167" s="2"/>
      <c r="Q167" s="2" t="s">
        <v>72</v>
      </c>
      <c r="R167" s="2" t="s">
        <v>26</v>
      </c>
      <c r="S167" s="2"/>
      <c r="T167" s="2"/>
    </row>
    <row r="168" spans="1:20">
      <c r="A168" s="2" t="s">
        <v>73</v>
      </c>
      <c r="B168" s="2" t="s">
        <v>505</v>
      </c>
      <c r="C168" s="3">
        <v>-28.983233999999999</v>
      </c>
      <c r="D168" s="3">
        <v>30.395620999999998</v>
      </c>
      <c r="E168" s="2" t="s">
        <v>506</v>
      </c>
      <c r="F168" s="2" t="s">
        <v>19</v>
      </c>
      <c r="G168" s="2" t="s">
        <v>110</v>
      </c>
      <c r="H168" s="2" t="str">
        <f t="shared" si="2"/>
        <v xml:space="preserve">Magogo KZ1980/001 Sim </v>
      </c>
      <c r="I168" s="2">
        <v>735</v>
      </c>
      <c r="J168" s="2">
        <v>55</v>
      </c>
      <c r="K168" s="2" t="s">
        <v>21</v>
      </c>
      <c r="L168" s="2" t="s">
        <v>22</v>
      </c>
      <c r="M168" s="2"/>
      <c r="N168" s="2" t="s">
        <v>507</v>
      </c>
      <c r="O168" s="2" t="s">
        <v>929</v>
      </c>
      <c r="P168" s="2"/>
      <c r="Q168" s="2" t="s">
        <v>25</v>
      </c>
      <c r="R168" s="2" t="s">
        <v>979</v>
      </c>
      <c r="S168" s="2"/>
      <c r="T168" s="2"/>
    </row>
    <row r="169" spans="1:20">
      <c r="A169" s="2" t="s">
        <v>508</v>
      </c>
      <c r="B169" s="2" t="s">
        <v>509</v>
      </c>
      <c r="C169" s="3">
        <v>-25.554300000000001</v>
      </c>
      <c r="D169" s="3">
        <v>26.281692</v>
      </c>
      <c r="E169" s="2" t="s">
        <v>510</v>
      </c>
      <c r="F169" s="2" t="s">
        <v>56</v>
      </c>
      <c r="G169" s="2" t="s">
        <v>511</v>
      </c>
      <c r="H169" s="2" t="str">
        <f t="shared" si="2"/>
        <v xml:space="preserve">Magozastad UNISA Pta-7276b </v>
      </c>
      <c r="I169" s="2">
        <v>375</v>
      </c>
      <c r="J169" s="2">
        <v>20</v>
      </c>
      <c r="K169" s="2" t="s">
        <v>58</v>
      </c>
      <c r="L169" s="2" t="s">
        <v>22</v>
      </c>
      <c r="M169" s="2" t="s">
        <v>82</v>
      </c>
      <c r="N169" s="2" t="s">
        <v>24</v>
      </c>
      <c r="O169" s="2" t="s">
        <v>949</v>
      </c>
      <c r="P169" s="2"/>
      <c r="Q169" s="2" t="s">
        <v>60</v>
      </c>
      <c r="R169" s="2" t="s">
        <v>26</v>
      </c>
      <c r="S169" s="2"/>
      <c r="T169" s="2"/>
    </row>
    <row r="170" spans="1:20">
      <c r="A170" s="2" t="s">
        <v>104</v>
      </c>
      <c r="B170" s="2" t="s">
        <v>512</v>
      </c>
      <c r="C170" s="3">
        <v>-25.238797000000002</v>
      </c>
      <c r="D170" s="3">
        <v>28.135815000000001</v>
      </c>
      <c r="E170" s="2" t="s">
        <v>513</v>
      </c>
      <c r="F170" s="2" t="s">
        <v>56</v>
      </c>
      <c r="G170" s="2" t="s">
        <v>514</v>
      </c>
      <c r="H170" s="2" t="str">
        <f t="shared" si="2"/>
        <v>Makapanstad UP Pta-9799</v>
      </c>
      <c r="I170" s="2">
        <v>450</v>
      </c>
      <c r="J170" s="2">
        <v>50</v>
      </c>
      <c r="K170" s="2" t="s">
        <v>58</v>
      </c>
      <c r="L170" s="2" t="s">
        <v>22</v>
      </c>
      <c r="M170" s="2" t="s">
        <v>82</v>
      </c>
      <c r="N170" s="2" t="s">
        <v>24</v>
      </c>
      <c r="O170" s="2" t="s">
        <v>951</v>
      </c>
      <c r="P170" s="2"/>
      <c r="Q170" s="2" t="s">
        <v>60</v>
      </c>
      <c r="R170" s="2" t="s">
        <v>26</v>
      </c>
      <c r="S170" s="2"/>
      <c r="T170" s="2"/>
    </row>
    <row r="171" spans="1:20">
      <c r="A171" s="2" t="s">
        <v>104</v>
      </c>
      <c r="B171" s="2" t="s">
        <v>515</v>
      </c>
      <c r="C171" s="3">
        <v>-25.544177999999999</v>
      </c>
      <c r="D171" s="3">
        <v>27.441600999999999</v>
      </c>
      <c r="E171" s="2" t="s">
        <v>516</v>
      </c>
      <c r="F171" s="2" t="s">
        <v>56</v>
      </c>
      <c r="G171" s="2" t="s">
        <v>517</v>
      </c>
      <c r="H171" s="2" t="str">
        <f t="shared" si="2"/>
        <v>Makgope UP48 Pta-7380</v>
      </c>
      <c r="I171" s="2">
        <v>170</v>
      </c>
      <c r="J171" s="2">
        <v>50</v>
      </c>
      <c r="K171" s="2" t="s">
        <v>58</v>
      </c>
      <c r="L171" s="2" t="s">
        <v>22</v>
      </c>
      <c r="M171" s="2" t="s">
        <v>82</v>
      </c>
      <c r="N171" s="2" t="s">
        <v>24</v>
      </c>
      <c r="O171" s="2" t="s">
        <v>947</v>
      </c>
      <c r="P171" s="2"/>
      <c r="Q171" s="2" t="s">
        <v>60</v>
      </c>
      <c r="R171" s="2" t="s">
        <v>26</v>
      </c>
      <c r="S171" s="2"/>
      <c r="T171" s="2"/>
    </row>
    <row r="172" spans="1:20">
      <c r="A172" s="2" t="s">
        <v>104</v>
      </c>
      <c r="B172" s="2" t="s">
        <v>518</v>
      </c>
      <c r="C172" s="3">
        <v>-25.544177999999999</v>
      </c>
      <c r="D172" s="3">
        <v>27.441600999999999</v>
      </c>
      <c r="E172" s="2" t="s">
        <v>519</v>
      </c>
      <c r="F172" s="2" t="s">
        <v>56</v>
      </c>
      <c r="G172" s="2" t="s">
        <v>520</v>
      </c>
      <c r="H172" s="2" t="str">
        <f t="shared" si="2"/>
        <v>Makgope UP49 Pta-7379</v>
      </c>
      <c r="I172" s="2">
        <v>200</v>
      </c>
      <c r="J172" s="2">
        <v>45</v>
      </c>
      <c r="K172" s="2" t="s">
        <v>58</v>
      </c>
      <c r="L172" s="2" t="s">
        <v>22</v>
      </c>
      <c r="M172" s="2" t="s">
        <v>82</v>
      </c>
      <c r="N172" s="2" t="s">
        <v>24</v>
      </c>
      <c r="O172" s="2" t="s">
        <v>947</v>
      </c>
      <c r="P172" s="2"/>
      <c r="Q172" s="2" t="s">
        <v>60</v>
      </c>
      <c r="R172" s="2" t="s">
        <v>26</v>
      </c>
      <c r="S172" s="2"/>
      <c r="T172" s="2"/>
    </row>
    <row r="173" spans="1:20">
      <c r="A173" s="2" t="s">
        <v>104</v>
      </c>
      <c r="B173" s="2" t="s">
        <v>521</v>
      </c>
      <c r="C173" s="3">
        <v>-22.208371</v>
      </c>
      <c r="D173" s="3">
        <v>29.372671</v>
      </c>
      <c r="E173" s="2" t="s">
        <v>522</v>
      </c>
      <c r="F173" s="2" t="s">
        <v>56</v>
      </c>
      <c r="G173" s="2" t="s">
        <v>523</v>
      </c>
      <c r="H173" s="2" t="str">
        <f t="shared" si="2"/>
        <v>Map 26; UP145 Pta-8376</v>
      </c>
      <c r="I173" s="2">
        <v>900</v>
      </c>
      <c r="J173" s="2">
        <v>20</v>
      </c>
      <c r="K173" s="2" t="s">
        <v>81</v>
      </c>
      <c r="L173" s="2" t="s">
        <v>22</v>
      </c>
      <c r="M173" s="2" t="s">
        <v>82</v>
      </c>
      <c r="N173" s="2" t="s">
        <v>24</v>
      </c>
      <c r="O173" s="2" t="s">
        <v>950</v>
      </c>
      <c r="P173" s="2" t="s">
        <v>852</v>
      </c>
      <c r="Q173" s="2" t="s">
        <v>60</v>
      </c>
      <c r="R173" s="2" t="s">
        <v>129</v>
      </c>
      <c r="S173" s="2"/>
      <c r="T173" s="2"/>
    </row>
    <row r="174" spans="1:20">
      <c r="A174" s="2" t="s">
        <v>104</v>
      </c>
      <c r="B174" s="2" t="s">
        <v>524</v>
      </c>
      <c r="C174" s="3">
        <v>-22.208371</v>
      </c>
      <c r="D174" s="3">
        <v>29.372671</v>
      </c>
      <c r="E174" s="2" t="s">
        <v>525</v>
      </c>
      <c r="F174" s="2" t="s">
        <v>19</v>
      </c>
      <c r="G174" s="2" t="s">
        <v>113</v>
      </c>
      <c r="H174" s="2" t="str">
        <f t="shared" si="2"/>
        <v>Mapungubwe A619 (M5) Sim 1</v>
      </c>
      <c r="I174" s="2">
        <v>1215</v>
      </c>
      <c r="J174" s="2">
        <v>75</v>
      </c>
      <c r="K174" s="2" t="s">
        <v>81</v>
      </c>
      <c r="L174" s="2" t="s">
        <v>22</v>
      </c>
      <c r="M174" s="2" t="s">
        <v>82</v>
      </c>
      <c r="N174" s="2" t="s">
        <v>24</v>
      </c>
      <c r="O174" s="2" t="s">
        <v>930</v>
      </c>
      <c r="P174" s="2" t="s">
        <v>852</v>
      </c>
      <c r="Q174" s="2" t="s">
        <v>25</v>
      </c>
      <c r="R174" s="2" t="s">
        <v>129</v>
      </c>
      <c r="S174" s="2"/>
      <c r="T174" s="2"/>
    </row>
    <row r="175" spans="1:20">
      <c r="A175" s="2" t="s">
        <v>104</v>
      </c>
      <c r="B175" s="2" t="s">
        <v>526</v>
      </c>
      <c r="C175" s="3">
        <v>-22.208371</v>
      </c>
      <c r="D175" s="3">
        <v>29.372671</v>
      </c>
      <c r="E175" s="2" t="s">
        <v>527</v>
      </c>
      <c r="F175" s="2" t="s">
        <v>19</v>
      </c>
      <c r="G175" s="2" t="s">
        <v>115</v>
      </c>
      <c r="H175" s="2" t="str">
        <f t="shared" si="2"/>
        <v>Mapungubwe A620 (M1) Sim 2</v>
      </c>
      <c r="I175" s="2">
        <v>1215</v>
      </c>
      <c r="J175" s="2">
        <v>75</v>
      </c>
      <c r="K175" s="2" t="s">
        <v>81</v>
      </c>
      <c r="L175" s="2" t="s">
        <v>22</v>
      </c>
      <c r="M175" s="2"/>
      <c r="N175" s="2" t="s">
        <v>24</v>
      </c>
      <c r="O175" s="2" t="s">
        <v>930</v>
      </c>
      <c r="P175" s="2" t="s">
        <v>852</v>
      </c>
      <c r="Q175" s="2" t="s">
        <v>25</v>
      </c>
      <c r="R175" s="2" t="s">
        <v>129</v>
      </c>
      <c r="S175" s="2"/>
      <c r="T175" s="2"/>
    </row>
    <row r="176" spans="1:20">
      <c r="A176" s="2" t="s">
        <v>104</v>
      </c>
      <c r="B176" s="2" t="s">
        <v>528</v>
      </c>
      <c r="C176" s="3">
        <v>-22.208371</v>
      </c>
      <c r="D176" s="3">
        <v>29.372671</v>
      </c>
      <c r="E176" s="2" t="s">
        <v>529</v>
      </c>
      <c r="F176" s="2" t="s">
        <v>56</v>
      </c>
      <c r="G176" s="2" t="s">
        <v>530</v>
      </c>
      <c r="H176" s="2" t="str">
        <f t="shared" si="2"/>
        <v>Mapungubwe A621a (M2) Pta-3489</v>
      </c>
      <c r="I176" s="2">
        <v>850</v>
      </c>
      <c r="J176" s="2">
        <v>40</v>
      </c>
      <c r="K176" s="2" t="s">
        <v>81</v>
      </c>
      <c r="L176" s="2" t="s">
        <v>22</v>
      </c>
      <c r="M176" s="2"/>
      <c r="N176" s="2" t="s">
        <v>52</v>
      </c>
      <c r="O176" s="2" t="s">
        <v>931</v>
      </c>
      <c r="P176" s="2" t="s">
        <v>852</v>
      </c>
      <c r="Q176" s="2" t="s">
        <v>60</v>
      </c>
      <c r="R176" s="2" t="s">
        <v>129</v>
      </c>
      <c r="S176" s="2"/>
      <c r="T176" s="2"/>
    </row>
    <row r="177" spans="1:20">
      <c r="A177" s="2" t="s">
        <v>104</v>
      </c>
      <c r="B177" s="2" t="s">
        <v>531</v>
      </c>
      <c r="C177" s="3">
        <v>-22.208371</v>
      </c>
      <c r="D177" s="3">
        <v>29.372671</v>
      </c>
      <c r="E177" s="2" t="s">
        <v>532</v>
      </c>
      <c r="F177" s="2" t="s">
        <v>19</v>
      </c>
      <c r="G177" s="2" t="s">
        <v>117</v>
      </c>
      <c r="H177" s="2" t="str">
        <f t="shared" si="2"/>
        <v>Mapungubwe A621b Sim 3</v>
      </c>
      <c r="I177" s="2">
        <v>1215</v>
      </c>
      <c r="J177" s="2">
        <v>75</v>
      </c>
      <c r="K177" s="2" t="s">
        <v>81</v>
      </c>
      <c r="L177" s="2" t="s">
        <v>22</v>
      </c>
      <c r="M177" s="2"/>
      <c r="N177" s="2" t="s">
        <v>99</v>
      </c>
      <c r="O177" s="2" t="s">
        <v>931</v>
      </c>
      <c r="P177" s="2" t="s">
        <v>852</v>
      </c>
      <c r="Q177" s="2" t="s">
        <v>25</v>
      </c>
      <c r="R177" s="2" t="s">
        <v>129</v>
      </c>
      <c r="S177" s="2"/>
      <c r="T177" s="2"/>
    </row>
    <row r="178" spans="1:20">
      <c r="A178" s="2" t="s">
        <v>104</v>
      </c>
      <c r="B178" s="2" t="s">
        <v>533</v>
      </c>
      <c r="C178" s="3">
        <v>-22.208371</v>
      </c>
      <c r="D178" s="3">
        <v>29.372671</v>
      </c>
      <c r="E178" s="2" t="s">
        <v>534</v>
      </c>
      <c r="F178" s="2" t="s">
        <v>56</v>
      </c>
      <c r="G178" s="2" t="s">
        <v>535</v>
      </c>
      <c r="H178" s="2" t="str">
        <f t="shared" si="2"/>
        <v>Mapungubwe A622a (M3) Pta-3480</v>
      </c>
      <c r="I178" s="2">
        <v>770</v>
      </c>
      <c r="J178" s="2">
        <v>40</v>
      </c>
      <c r="K178" s="2" t="s">
        <v>81</v>
      </c>
      <c r="L178" s="2" t="s">
        <v>22</v>
      </c>
      <c r="M178" s="2"/>
      <c r="N178" s="2" t="s">
        <v>52</v>
      </c>
      <c r="O178" s="2" t="s">
        <v>931</v>
      </c>
      <c r="P178" s="2" t="s">
        <v>852</v>
      </c>
      <c r="Q178" s="2" t="s">
        <v>60</v>
      </c>
      <c r="R178" s="2" t="s">
        <v>129</v>
      </c>
      <c r="S178" s="2"/>
      <c r="T178" s="2"/>
    </row>
    <row r="179" spans="1:20">
      <c r="A179" s="2" t="s">
        <v>104</v>
      </c>
      <c r="B179" s="2" t="s">
        <v>536</v>
      </c>
      <c r="C179" s="3">
        <v>-22.208371</v>
      </c>
      <c r="D179" s="3">
        <v>29.372671</v>
      </c>
      <c r="E179" s="2" t="s">
        <v>537</v>
      </c>
      <c r="F179" s="2" t="s">
        <v>19</v>
      </c>
      <c r="G179" s="2" t="s">
        <v>183</v>
      </c>
      <c r="H179" s="2" t="str">
        <f t="shared" si="2"/>
        <v>Mapungubwe A622b Sim 4</v>
      </c>
      <c r="I179" s="2">
        <v>1215</v>
      </c>
      <c r="J179" s="2">
        <v>75</v>
      </c>
      <c r="K179" s="2" t="s">
        <v>81</v>
      </c>
      <c r="L179" s="2" t="s">
        <v>22</v>
      </c>
      <c r="M179" s="2"/>
      <c r="N179" s="2" t="s">
        <v>538</v>
      </c>
      <c r="O179" s="2" t="s">
        <v>932</v>
      </c>
      <c r="P179" s="2" t="s">
        <v>852</v>
      </c>
      <c r="Q179" s="2" t="s">
        <v>25</v>
      </c>
      <c r="R179" s="2" t="s">
        <v>129</v>
      </c>
      <c r="S179" s="2"/>
      <c r="T179" s="2"/>
    </row>
    <row r="180" spans="1:20">
      <c r="A180" s="2" t="s">
        <v>104</v>
      </c>
      <c r="B180" s="2" t="s">
        <v>539</v>
      </c>
      <c r="C180" s="3">
        <v>-22.208371</v>
      </c>
      <c r="D180" s="3">
        <v>29.372671</v>
      </c>
      <c r="E180" s="2" t="s">
        <v>540</v>
      </c>
      <c r="F180" s="2" t="s">
        <v>19</v>
      </c>
      <c r="G180" s="2" t="s">
        <v>186</v>
      </c>
      <c r="H180" s="2" t="str">
        <f t="shared" si="2"/>
        <v>Mapungubwe A622b (M4) Sim 5</v>
      </c>
      <c r="I180" s="2">
        <v>1215</v>
      </c>
      <c r="J180" s="2">
        <v>75</v>
      </c>
      <c r="K180" s="2" t="s">
        <v>81</v>
      </c>
      <c r="L180" s="2" t="s">
        <v>22</v>
      </c>
      <c r="M180" s="2"/>
      <c r="N180" s="2" t="s">
        <v>24</v>
      </c>
      <c r="O180" s="2" t="s">
        <v>931</v>
      </c>
      <c r="P180" s="2" t="s">
        <v>852</v>
      </c>
      <c r="Q180" s="2" t="s">
        <v>25</v>
      </c>
      <c r="R180" s="2" t="s">
        <v>129</v>
      </c>
      <c r="S180" s="2"/>
      <c r="T180" s="2"/>
    </row>
    <row r="181" spans="1:20">
      <c r="A181" s="2" t="s">
        <v>104</v>
      </c>
      <c r="B181" s="2" t="s">
        <v>541</v>
      </c>
      <c r="C181" s="3">
        <v>-22.208371</v>
      </c>
      <c r="D181" s="3">
        <v>29.372671</v>
      </c>
      <c r="E181" s="2" t="s">
        <v>542</v>
      </c>
      <c r="F181" s="2" t="s">
        <v>19</v>
      </c>
      <c r="G181" s="2" t="s">
        <v>189</v>
      </c>
      <c r="H181" s="2" t="str">
        <f t="shared" si="2"/>
        <v>Mapungubwe A623 (M7) Sim 6</v>
      </c>
      <c r="I181" s="2">
        <v>1215</v>
      </c>
      <c r="J181" s="2">
        <v>75</v>
      </c>
      <c r="K181" s="2" t="s">
        <v>81</v>
      </c>
      <c r="L181" s="2" t="s">
        <v>22</v>
      </c>
      <c r="M181" s="2"/>
      <c r="N181" s="2" t="s">
        <v>24</v>
      </c>
      <c r="O181" s="2" t="s">
        <v>930</v>
      </c>
      <c r="P181" s="2" t="s">
        <v>852</v>
      </c>
      <c r="Q181" s="2" t="s">
        <v>25</v>
      </c>
      <c r="R181" s="2" t="s">
        <v>129</v>
      </c>
      <c r="S181" s="2"/>
      <c r="T181" s="2"/>
    </row>
    <row r="182" spans="1:20">
      <c r="A182" s="2" t="s">
        <v>104</v>
      </c>
      <c r="B182" s="2" t="s">
        <v>543</v>
      </c>
      <c r="C182" s="3">
        <v>-22.208371</v>
      </c>
      <c r="D182" s="3">
        <v>29.372671</v>
      </c>
      <c r="E182" s="2" t="s">
        <v>544</v>
      </c>
      <c r="F182" s="2" t="s">
        <v>19</v>
      </c>
      <c r="G182" s="2" t="s">
        <v>191</v>
      </c>
      <c r="H182" s="2" t="str">
        <f t="shared" si="2"/>
        <v>Mapungubwe A624 (M8) Sim 7</v>
      </c>
      <c r="I182" s="2">
        <v>1215</v>
      </c>
      <c r="J182" s="2">
        <v>75</v>
      </c>
      <c r="K182" s="2" t="s">
        <v>81</v>
      </c>
      <c r="L182" s="2" t="s">
        <v>22</v>
      </c>
      <c r="M182" s="2" t="s">
        <v>23</v>
      </c>
      <c r="N182" s="2" t="s">
        <v>24</v>
      </c>
      <c r="O182" s="2" t="s">
        <v>931</v>
      </c>
      <c r="P182" s="2" t="s">
        <v>852</v>
      </c>
      <c r="Q182" s="2" t="s">
        <v>25</v>
      </c>
      <c r="R182" s="2" t="s">
        <v>129</v>
      </c>
      <c r="S182" s="2"/>
      <c r="T182" s="2"/>
    </row>
    <row r="183" spans="1:20">
      <c r="A183" s="2" t="s">
        <v>104</v>
      </c>
      <c r="B183" s="2" t="s">
        <v>545</v>
      </c>
      <c r="C183" s="3">
        <v>-22.208371</v>
      </c>
      <c r="D183" s="3">
        <v>29.372671</v>
      </c>
      <c r="E183" s="2" t="s">
        <v>546</v>
      </c>
      <c r="F183" s="2" t="s">
        <v>19</v>
      </c>
      <c r="G183" s="2" t="s">
        <v>194</v>
      </c>
      <c r="H183" s="2" t="str">
        <f t="shared" si="2"/>
        <v>Mapungubwe A625 (M9) Sim 8</v>
      </c>
      <c r="I183" s="2">
        <v>1215</v>
      </c>
      <c r="J183" s="2">
        <v>75</v>
      </c>
      <c r="K183" s="2" t="s">
        <v>81</v>
      </c>
      <c r="L183" s="2" t="s">
        <v>22</v>
      </c>
      <c r="M183" s="2"/>
      <c r="N183" s="2" t="s">
        <v>136</v>
      </c>
      <c r="O183" s="2" t="s">
        <v>931</v>
      </c>
      <c r="P183" s="2" t="s">
        <v>852</v>
      </c>
      <c r="Q183" s="2" t="s">
        <v>25</v>
      </c>
      <c r="R183" s="2" t="s">
        <v>129</v>
      </c>
      <c r="S183" s="2"/>
      <c r="T183" s="2"/>
    </row>
    <row r="184" spans="1:20">
      <c r="A184" s="2" t="s">
        <v>104</v>
      </c>
      <c r="B184" s="2" t="s">
        <v>547</v>
      </c>
      <c r="C184" s="3">
        <v>-22.208371</v>
      </c>
      <c r="D184" s="3">
        <v>29.372671</v>
      </c>
      <c r="E184" s="2" t="s">
        <v>548</v>
      </c>
      <c r="F184" s="2" t="s">
        <v>19</v>
      </c>
      <c r="G184" s="2" t="s">
        <v>196</v>
      </c>
      <c r="H184" s="2" t="str">
        <f t="shared" si="2"/>
        <v>Mapungubwe A626a (M10) Sim 9</v>
      </c>
      <c r="I184" s="2">
        <v>1215</v>
      </c>
      <c r="J184" s="2">
        <v>75</v>
      </c>
      <c r="K184" s="2" t="s">
        <v>81</v>
      </c>
      <c r="L184" s="2" t="s">
        <v>22</v>
      </c>
      <c r="M184" s="2" t="s">
        <v>23</v>
      </c>
      <c r="N184" s="2" t="s">
        <v>24</v>
      </c>
      <c r="O184" s="2" t="s">
        <v>931</v>
      </c>
      <c r="P184" s="2" t="s">
        <v>852</v>
      </c>
      <c r="Q184" s="2" t="s">
        <v>25</v>
      </c>
      <c r="R184" s="2" t="s">
        <v>129</v>
      </c>
      <c r="S184" s="2"/>
      <c r="T184" s="2"/>
    </row>
    <row r="185" spans="1:20">
      <c r="A185" s="2" t="s">
        <v>104</v>
      </c>
      <c r="B185" s="2" t="s">
        <v>549</v>
      </c>
      <c r="C185" s="3">
        <v>-22.208371</v>
      </c>
      <c r="D185" s="3">
        <v>29.372671</v>
      </c>
      <c r="E185" s="2" t="s">
        <v>550</v>
      </c>
      <c r="F185" s="2" t="s">
        <v>19</v>
      </c>
      <c r="G185" s="2" t="s">
        <v>198</v>
      </c>
      <c r="H185" s="2" t="str">
        <f t="shared" si="2"/>
        <v>Mapungubwe A626b (M11) Sim 10</v>
      </c>
      <c r="I185" s="2">
        <v>1215</v>
      </c>
      <c r="J185" s="2">
        <v>75</v>
      </c>
      <c r="K185" s="2" t="s">
        <v>81</v>
      </c>
      <c r="L185" s="2" t="s">
        <v>22</v>
      </c>
      <c r="M185" s="2"/>
      <c r="N185" s="2" t="s">
        <v>136</v>
      </c>
      <c r="O185" s="2" t="s">
        <v>931</v>
      </c>
      <c r="P185" s="2" t="s">
        <v>852</v>
      </c>
      <c r="Q185" s="2" t="s">
        <v>25</v>
      </c>
      <c r="R185" s="2" t="s">
        <v>129</v>
      </c>
      <c r="S185" s="2"/>
      <c r="T185" s="2"/>
    </row>
    <row r="186" spans="1:20">
      <c r="A186" s="2" t="s">
        <v>104</v>
      </c>
      <c r="B186" s="2" t="s">
        <v>551</v>
      </c>
      <c r="C186" s="3">
        <v>-22.208371</v>
      </c>
      <c r="D186" s="3">
        <v>29.372671</v>
      </c>
      <c r="E186" s="2" t="s">
        <v>552</v>
      </c>
      <c r="F186" s="2" t="s">
        <v>19</v>
      </c>
      <c r="G186" s="2" t="s">
        <v>201</v>
      </c>
      <c r="H186" s="2" t="str">
        <f t="shared" si="2"/>
        <v>Mapungubwe A632 Sim 11</v>
      </c>
      <c r="I186" s="2">
        <v>1215</v>
      </c>
      <c r="J186" s="2">
        <v>75</v>
      </c>
      <c r="K186" s="2" t="s">
        <v>81</v>
      </c>
      <c r="L186" s="2" t="s">
        <v>22</v>
      </c>
      <c r="M186" s="2"/>
      <c r="N186" s="2" t="s">
        <v>553</v>
      </c>
      <c r="O186" s="2" t="s">
        <v>931</v>
      </c>
      <c r="P186" s="2" t="s">
        <v>852</v>
      </c>
      <c r="Q186" s="2" t="s">
        <v>25</v>
      </c>
      <c r="R186" s="2" t="s">
        <v>129</v>
      </c>
      <c r="S186" s="2"/>
      <c r="T186" s="2"/>
    </row>
    <row r="187" spans="1:20">
      <c r="A187" s="2" t="s">
        <v>104</v>
      </c>
      <c r="B187" s="2" t="s">
        <v>33</v>
      </c>
      <c r="C187" s="3">
        <v>-22.208371</v>
      </c>
      <c r="D187" s="3">
        <v>29.372671</v>
      </c>
      <c r="E187" s="2" t="s">
        <v>554</v>
      </c>
      <c r="F187" s="2" t="s">
        <v>19</v>
      </c>
      <c r="G187" s="2" t="s">
        <v>204</v>
      </c>
      <c r="H187" s="2" t="str">
        <f t="shared" si="2"/>
        <v>Mapungubwe Misc adult 1 Sim 12</v>
      </c>
      <c r="I187" s="2">
        <v>1215</v>
      </c>
      <c r="J187" s="2">
        <v>75</v>
      </c>
      <c r="K187" s="2" t="s">
        <v>81</v>
      </c>
      <c r="L187" s="2" t="s">
        <v>22</v>
      </c>
      <c r="M187" s="2"/>
      <c r="N187" s="2" t="s">
        <v>24</v>
      </c>
      <c r="O187" s="2" t="s">
        <v>933</v>
      </c>
      <c r="P187" s="2" t="s">
        <v>852</v>
      </c>
      <c r="Q187" s="2" t="s">
        <v>25</v>
      </c>
      <c r="R187" s="2" t="s">
        <v>129</v>
      </c>
      <c r="S187" s="2"/>
      <c r="T187" s="2"/>
    </row>
    <row r="188" spans="1:20">
      <c r="A188" s="2" t="s">
        <v>104</v>
      </c>
      <c r="B188" s="2" t="s">
        <v>33</v>
      </c>
      <c r="C188" s="3">
        <v>-22.208371</v>
      </c>
      <c r="D188" s="3">
        <v>29.372671</v>
      </c>
      <c r="E188" s="2" t="s">
        <v>555</v>
      </c>
      <c r="F188" s="2" t="s">
        <v>19</v>
      </c>
      <c r="G188" s="2" t="s">
        <v>208</v>
      </c>
      <c r="H188" s="2" t="str">
        <f t="shared" si="2"/>
        <v>Mapungubwe Misc adult 2 Sim 13</v>
      </c>
      <c r="I188" s="2">
        <v>1215</v>
      </c>
      <c r="J188" s="2">
        <v>75</v>
      </c>
      <c r="K188" s="2" t="s">
        <v>81</v>
      </c>
      <c r="L188" s="2" t="s">
        <v>22</v>
      </c>
      <c r="M188" s="2"/>
      <c r="N188" s="2" t="s">
        <v>24</v>
      </c>
      <c r="O188" s="2" t="s">
        <v>933</v>
      </c>
      <c r="P188" s="2" t="s">
        <v>852</v>
      </c>
      <c r="Q188" s="2" t="s">
        <v>25</v>
      </c>
      <c r="R188" s="2" t="s">
        <v>129</v>
      </c>
      <c r="S188" s="2"/>
      <c r="T188" s="2"/>
    </row>
    <row r="189" spans="1:20">
      <c r="A189" s="2" t="s">
        <v>104</v>
      </c>
      <c r="B189" s="2" t="s">
        <v>33</v>
      </c>
      <c r="C189" s="3">
        <v>-22.208371</v>
      </c>
      <c r="D189" s="3">
        <v>29.372671</v>
      </c>
      <c r="E189" s="2" t="s">
        <v>556</v>
      </c>
      <c r="F189" s="2" t="s">
        <v>19</v>
      </c>
      <c r="G189" s="2" t="s">
        <v>211</v>
      </c>
      <c r="H189" s="2" t="str">
        <f t="shared" si="2"/>
        <v>Mapungubwe Misc adult 3 Sim 14</v>
      </c>
      <c r="I189" s="2">
        <v>1215</v>
      </c>
      <c r="J189" s="2">
        <v>75</v>
      </c>
      <c r="K189" s="2" t="s">
        <v>81</v>
      </c>
      <c r="L189" s="2" t="s">
        <v>22</v>
      </c>
      <c r="M189" s="2"/>
      <c r="N189" s="2" t="s">
        <v>24</v>
      </c>
      <c r="O189" s="2" t="s">
        <v>933</v>
      </c>
      <c r="P189" s="2" t="s">
        <v>852</v>
      </c>
      <c r="Q189" s="2" t="s">
        <v>25</v>
      </c>
      <c r="R189" s="2" t="s">
        <v>129</v>
      </c>
      <c r="S189" s="2"/>
      <c r="T189" s="2"/>
    </row>
    <row r="190" spans="1:20">
      <c r="A190" s="2" t="s">
        <v>104</v>
      </c>
      <c r="B190" s="2" t="s">
        <v>33</v>
      </c>
      <c r="C190" s="3">
        <v>-22.208371</v>
      </c>
      <c r="D190" s="3">
        <v>29.372671</v>
      </c>
      <c r="E190" s="2" t="s">
        <v>557</v>
      </c>
      <c r="F190" s="2" t="s">
        <v>19</v>
      </c>
      <c r="G190" s="2" t="s">
        <v>214</v>
      </c>
      <c r="H190" s="2" t="str">
        <f t="shared" si="2"/>
        <v>Mapungubwe Misc adult 4 Sim 15</v>
      </c>
      <c r="I190" s="2">
        <v>1215</v>
      </c>
      <c r="J190" s="2">
        <v>75</v>
      </c>
      <c r="K190" s="2" t="s">
        <v>81</v>
      </c>
      <c r="L190" s="2" t="s">
        <v>22</v>
      </c>
      <c r="M190" s="2"/>
      <c r="N190" s="2" t="s">
        <v>24</v>
      </c>
      <c r="O190" s="2" t="s">
        <v>933</v>
      </c>
      <c r="P190" s="2" t="s">
        <v>852</v>
      </c>
      <c r="Q190" s="2" t="s">
        <v>25</v>
      </c>
      <c r="R190" s="2" t="s">
        <v>129</v>
      </c>
      <c r="S190" s="2"/>
      <c r="T190" s="2"/>
    </row>
    <row r="191" spans="1:20">
      <c r="A191" s="2" t="s">
        <v>104</v>
      </c>
      <c r="B191" s="2" t="s">
        <v>33</v>
      </c>
      <c r="C191" s="3">
        <v>-22.208371</v>
      </c>
      <c r="D191" s="3">
        <v>29.372671</v>
      </c>
      <c r="E191" s="2" t="s">
        <v>558</v>
      </c>
      <c r="F191" s="2" t="s">
        <v>19</v>
      </c>
      <c r="G191" s="2" t="s">
        <v>217</v>
      </c>
      <c r="H191" s="2" t="str">
        <f t="shared" si="2"/>
        <v>Mapungubwe Misc adult 5 Sim 16</v>
      </c>
      <c r="I191" s="2">
        <v>1215</v>
      </c>
      <c r="J191" s="2">
        <v>75</v>
      </c>
      <c r="K191" s="2" t="s">
        <v>81</v>
      </c>
      <c r="L191" s="2" t="s">
        <v>22</v>
      </c>
      <c r="M191" s="2"/>
      <c r="N191" s="2" t="s">
        <v>24</v>
      </c>
      <c r="O191" s="2" t="s">
        <v>933</v>
      </c>
      <c r="P191" s="2" t="s">
        <v>852</v>
      </c>
      <c r="Q191" s="2" t="s">
        <v>25</v>
      </c>
      <c r="R191" s="2" t="s">
        <v>129</v>
      </c>
      <c r="S191" s="2"/>
      <c r="T191" s="2"/>
    </row>
    <row r="192" spans="1:20">
      <c r="A192" s="2" t="s">
        <v>104</v>
      </c>
      <c r="B192" s="2" t="s">
        <v>33</v>
      </c>
      <c r="C192" s="3">
        <v>-22.208371</v>
      </c>
      <c r="D192" s="3">
        <v>29.372671</v>
      </c>
      <c r="E192" s="2" t="s">
        <v>559</v>
      </c>
      <c r="F192" s="2" t="s">
        <v>19</v>
      </c>
      <c r="G192" s="2" t="s">
        <v>220</v>
      </c>
      <c r="H192" s="2" t="str">
        <f t="shared" si="2"/>
        <v>Mapungubwe Misc adult 6 Sim 17</v>
      </c>
      <c r="I192" s="2">
        <v>1215</v>
      </c>
      <c r="J192" s="2">
        <v>75</v>
      </c>
      <c r="K192" s="2" t="s">
        <v>81</v>
      </c>
      <c r="L192" s="2" t="s">
        <v>22</v>
      </c>
      <c r="M192" s="2"/>
      <c r="N192" s="2" t="s">
        <v>24</v>
      </c>
      <c r="O192" s="2" t="s">
        <v>933</v>
      </c>
      <c r="P192" s="2" t="s">
        <v>852</v>
      </c>
      <c r="Q192" s="2" t="s">
        <v>25</v>
      </c>
      <c r="R192" s="2" t="s">
        <v>129</v>
      </c>
      <c r="S192" s="2"/>
      <c r="T192" s="2"/>
    </row>
    <row r="193" spans="1:20">
      <c r="A193" s="2" t="s">
        <v>104</v>
      </c>
      <c r="B193" s="2" t="s">
        <v>33</v>
      </c>
      <c r="C193" s="3">
        <v>-22.208371</v>
      </c>
      <c r="D193" s="3">
        <v>29.372671</v>
      </c>
      <c r="E193" s="2" t="s">
        <v>560</v>
      </c>
      <c r="F193" s="2" t="s">
        <v>19</v>
      </c>
      <c r="G193" s="2" t="s">
        <v>223</v>
      </c>
      <c r="H193" s="2" t="str">
        <f t="shared" si="2"/>
        <v>Mapungubwe Misc inf 1 Sim 18</v>
      </c>
      <c r="I193" s="2">
        <v>1215</v>
      </c>
      <c r="J193" s="2">
        <v>75</v>
      </c>
      <c r="K193" s="2" t="s">
        <v>81</v>
      </c>
      <c r="L193" s="2" t="s">
        <v>22</v>
      </c>
      <c r="M193" s="2"/>
      <c r="N193" s="2" t="s">
        <v>507</v>
      </c>
      <c r="O193" s="2" t="s">
        <v>933</v>
      </c>
      <c r="P193" s="2" t="s">
        <v>852</v>
      </c>
      <c r="Q193" s="2" t="s">
        <v>25</v>
      </c>
      <c r="R193" s="2" t="s">
        <v>129</v>
      </c>
      <c r="S193" s="2"/>
      <c r="T193" s="2"/>
    </row>
    <row r="194" spans="1:20">
      <c r="A194" s="2" t="s">
        <v>104</v>
      </c>
      <c r="B194" s="2" t="s">
        <v>33</v>
      </c>
      <c r="C194" s="3">
        <v>-22.208371</v>
      </c>
      <c r="D194" s="3">
        <v>29.372671</v>
      </c>
      <c r="E194" s="2" t="s">
        <v>561</v>
      </c>
      <c r="F194" s="2" t="s">
        <v>19</v>
      </c>
      <c r="G194" s="2" t="s">
        <v>227</v>
      </c>
      <c r="H194" s="2" t="str">
        <f t="shared" ref="H194:H211" si="3">E194&amp;" "&amp;G194</f>
        <v>Mapungubwe Misc inf 2 Sim 19</v>
      </c>
      <c r="I194" s="2">
        <v>1215</v>
      </c>
      <c r="J194" s="2">
        <v>75</v>
      </c>
      <c r="K194" s="2" t="s">
        <v>81</v>
      </c>
      <c r="L194" s="2" t="s">
        <v>22</v>
      </c>
      <c r="M194" s="2"/>
      <c r="N194" s="2" t="s">
        <v>507</v>
      </c>
      <c r="O194" s="2" t="s">
        <v>933</v>
      </c>
      <c r="P194" s="2" t="s">
        <v>852</v>
      </c>
      <c r="Q194" s="2" t="s">
        <v>25</v>
      </c>
      <c r="R194" s="2" t="s">
        <v>129</v>
      </c>
      <c r="S194" s="2"/>
      <c r="T194" s="2"/>
    </row>
    <row r="195" spans="1:20">
      <c r="A195" s="2" t="s">
        <v>104</v>
      </c>
      <c r="B195" s="2" t="s">
        <v>33</v>
      </c>
      <c r="C195" s="3">
        <v>-22.208371</v>
      </c>
      <c r="D195" s="3">
        <v>29.372671</v>
      </c>
      <c r="E195" s="2" t="s">
        <v>562</v>
      </c>
      <c r="F195" s="2" t="s">
        <v>19</v>
      </c>
      <c r="G195" s="2" t="s">
        <v>230</v>
      </c>
      <c r="H195" s="2" t="str">
        <f t="shared" si="3"/>
        <v>Mapungubwe Misc inf 3 Sim 20</v>
      </c>
      <c r="I195" s="2">
        <v>1215</v>
      </c>
      <c r="J195" s="2">
        <v>75</v>
      </c>
      <c r="K195" s="2" t="s">
        <v>81</v>
      </c>
      <c r="L195" s="2" t="s">
        <v>22</v>
      </c>
      <c r="M195" s="2"/>
      <c r="N195" s="2" t="s">
        <v>507</v>
      </c>
      <c r="O195" s="2" t="s">
        <v>933</v>
      </c>
      <c r="P195" s="2" t="s">
        <v>852</v>
      </c>
      <c r="Q195" s="2" t="s">
        <v>25</v>
      </c>
      <c r="R195" s="2" t="s">
        <v>129</v>
      </c>
      <c r="S195" s="2"/>
      <c r="T195" s="2"/>
    </row>
    <row r="196" spans="1:20">
      <c r="A196" s="2" t="s">
        <v>104</v>
      </c>
      <c r="B196" s="2" t="s">
        <v>33</v>
      </c>
      <c r="C196" s="3">
        <v>-22.208371</v>
      </c>
      <c r="D196" s="3">
        <v>29.372671</v>
      </c>
      <c r="E196" s="2" t="s">
        <v>563</v>
      </c>
      <c r="F196" s="2" t="s">
        <v>19</v>
      </c>
      <c r="G196" s="2" t="s">
        <v>233</v>
      </c>
      <c r="H196" s="2" t="str">
        <f t="shared" si="3"/>
        <v>Mapungubwe Misc inf 4 Sim 21</v>
      </c>
      <c r="I196" s="2">
        <v>1215</v>
      </c>
      <c r="J196" s="2">
        <v>75</v>
      </c>
      <c r="K196" s="2" t="s">
        <v>81</v>
      </c>
      <c r="L196" s="2" t="s">
        <v>22</v>
      </c>
      <c r="M196" s="2"/>
      <c r="N196" s="2" t="s">
        <v>507</v>
      </c>
      <c r="O196" s="2" t="s">
        <v>933</v>
      </c>
      <c r="P196" s="2" t="s">
        <v>852</v>
      </c>
      <c r="Q196" s="2" t="s">
        <v>25</v>
      </c>
      <c r="R196" s="2" t="s">
        <v>129</v>
      </c>
      <c r="S196" s="2"/>
      <c r="T196" s="2"/>
    </row>
    <row r="197" spans="1:20">
      <c r="A197" s="2" t="s">
        <v>104</v>
      </c>
      <c r="B197" s="2" t="s">
        <v>33</v>
      </c>
      <c r="C197" s="3">
        <v>-22.208371</v>
      </c>
      <c r="D197" s="3">
        <v>29.372671</v>
      </c>
      <c r="E197" s="2" t="s">
        <v>564</v>
      </c>
      <c r="F197" s="2" t="s">
        <v>19</v>
      </c>
      <c r="G197" s="2" t="s">
        <v>236</v>
      </c>
      <c r="H197" s="2" t="str">
        <f t="shared" si="3"/>
        <v>Mapungubwe Misc inf 5 Sim 22</v>
      </c>
      <c r="I197" s="2">
        <v>1215</v>
      </c>
      <c r="J197" s="2">
        <v>75</v>
      </c>
      <c r="K197" s="2" t="s">
        <v>81</v>
      </c>
      <c r="L197" s="2" t="s">
        <v>22</v>
      </c>
      <c r="M197" s="2"/>
      <c r="N197" s="2" t="s">
        <v>507</v>
      </c>
      <c r="O197" s="2" t="s">
        <v>933</v>
      </c>
      <c r="P197" s="2" t="s">
        <v>852</v>
      </c>
      <c r="Q197" s="2" t="s">
        <v>25</v>
      </c>
      <c r="R197" s="2" t="s">
        <v>129</v>
      </c>
      <c r="S197" s="2"/>
      <c r="T197" s="2"/>
    </row>
    <row r="198" spans="1:20">
      <c r="A198" s="2" t="s">
        <v>104</v>
      </c>
      <c r="B198" s="2" t="s">
        <v>33</v>
      </c>
      <c r="C198" s="3">
        <v>-22.208371</v>
      </c>
      <c r="D198" s="3">
        <v>29.372671</v>
      </c>
      <c r="E198" s="2" t="s">
        <v>565</v>
      </c>
      <c r="F198" s="2" t="s">
        <v>19</v>
      </c>
      <c r="G198" s="2" t="s">
        <v>239</v>
      </c>
      <c r="H198" s="2" t="str">
        <f t="shared" si="3"/>
        <v>Mapungubwe Misc inf 6 Sim 23</v>
      </c>
      <c r="I198" s="2">
        <v>1215</v>
      </c>
      <c r="J198" s="2">
        <v>75</v>
      </c>
      <c r="K198" s="2" t="s">
        <v>81</v>
      </c>
      <c r="L198" s="2" t="s">
        <v>22</v>
      </c>
      <c r="M198" s="2"/>
      <c r="N198" s="2" t="s">
        <v>507</v>
      </c>
      <c r="O198" s="2" t="s">
        <v>933</v>
      </c>
      <c r="P198" s="2" t="s">
        <v>852</v>
      </c>
      <c r="Q198" s="2" t="s">
        <v>25</v>
      </c>
      <c r="R198" s="2" t="s">
        <v>129</v>
      </c>
      <c r="S198" s="2"/>
      <c r="T198" s="2"/>
    </row>
    <row r="199" spans="1:20">
      <c r="A199" s="2" t="s">
        <v>104</v>
      </c>
      <c r="B199" s="2" t="s">
        <v>33</v>
      </c>
      <c r="C199" s="3">
        <v>-22.208371</v>
      </c>
      <c r="D199" s="3">
        <v>29.372671</v>
      </c>
      <c r="E199" s="2" t="s">
        <v>566</v>
      </c>
      <c r="F199" s="2" t="s">
        <v>19</v>
      </c>
      <c r="G199" s="2" t="s">
        <v>242</v>
      </c>
      <c r="H199" s="2" t="str">
        <f t="shared" si="3"/>
        <v>Mapungubwe Misc inf 7 Sim 24</v>
      </c>
      <c r="I199" s="2">
        <v>1215</v>
      </c>
      <c r="J199" s="2">
        <v>75</v>
      </c>
      <c r="K199" s="2" t="s">
        <v>81</v>
      </c>
      <c r="L199" s="2" t="s">
        <v>22</v>
      </c>
      <c r="M199" s="2"/>
      <c r="N199" s="2" t="s">
        <v>507</v>
      </c>
      <c r="O199" s="2" t="s">
        <v>933</v>
      </c>
      <c r="P199" s="2" t="s">
        <v>852</v>
      </c>
      <c r="Q199" s="2" t="s">
        <v>25</v>
      </c>
      <c r="R199" s="2" t="s">
        <v>129</v>
      </c>
      <c r="S199" s="2"/>
      <c r="T199" s="2"/>
    </row>
    <row r="200" spans="1:20">
      <c r="A200" s="2" t="s">
        <v>104</v>
      </c>
      <c r="B200" s="2" t="s">
        <v>33</v>
      </c>
      <c r="C200" s="3">
        <v>-22.208371</v>
      </c>
      <c r="D200" s="3">
        <v>29.372671</v>
      </c>
      <c r="E200" s="2" t="s">
        <v>567</v>
      </c>
      <c r="F200" s="2" t="s">
        <v>19</v>
      </c>
      <c r="G200" s="2" t="s">
        <v>245</v>
      </c>
      <c r="H200" s="2" t="str">
        <f t="shared" si="3"/>
        <v>Mapungubwe Misc inf 8 Sim 25</v>
      </c>
      <c r="I200" s="2">
        <v>1215</v>
      </c>
      <c r="J200" s="2">
        <v>75</v>
      </c>
      <c r="K200" s="2" t="s">
        <v>81</v>
      </c>
      <c r="L200" s="2" t="s">
        <v>22</v>
      </c>
      <c r="M200" s="2"/>
      <c r="N200" s="2" t="s">
        <v>507</v>
      </c>
      <c r="O200" s="2" t="s">
        <v>933</v>
      </c>
      <c r="P200" s="2" t="s">
        <v>852</v>
      </c>
      <c r="Q200" s="2" t="s">
        <v>25</v>
      </c>
      <c r="R200" s="2" t="s">
        <v>129</v>
      </c>
      <c r="S200" s="2"/>
      <c r="T200" s="2"/>
    </row>
    <row r="201" spans="1:20">
      <c r="A201" s="2" t="s">
        <v>104</v>
      </c>
      <c r="B201" s="2" t="s">
        <v>33</v>
      </c>
      <c r="C201" s="3">
        <v>-22.208371</v>
      </c>
      <c r="D201" s="3">
        <v>29.372671</v>
      </c>
      <c r="E201" s="2" t="s">
        <v>568</v>
      </c>
      <c r="F201" s="2" t="s">
        <v>19</v>
      </c>
      <c r="G201" s="2" t="s">
        <v>248</v>
      </c>
      <c r="H201" s="2" t="str">
        <f t="shared" si="3"/>
        <v>Mapungubwe Misc inf 9 Sim 26</v>
      </c>
      <c r="I201" s="2">
        <v>1215</v>
      </c>
      <c r="J201" s="2">
        <v>75</v>
      </c>
      <c r="K201" s="2" t="s">
        <v>81</v>
      </c>
      <c r="L201" s="2" t="s">
        <v>22</v>
      </c>
      <c r="M201" s="2"/>
      <c r="N201" s="2" t="s">
        <v>507</v>
      </c>
      <c r="O201" s="2" t="s">
        <v>933</v>
      </c>
      <c r="P201" s="2" t="s">
        <v>852</v>
      </c>
      <c r="Q201" s="2" t="s">
        <v>25</v>
      </c>
      <c r="R201" s="2" t="s">
        <v>129</v>
      </c>
      <c r="S201" s="2"/>
      <c r="T201" s="2"/>
    </row>
    <row r="202" spans="1:20">
      <c r="A202" s="2" t="s">
        <v>16</v>
      </c>
      <c r="B202" s="2" t="s">
        <v>569</v>
      </c>
      <c r="C202" s="3">
        <v>-29.008262999999999</v>
      </c>
      <c r="D202" s="3">
        <v>29.415164999999998</v>
      </c>
      <c r="E202" s="2" t="s">
        <v>570</v>
      </c>
      <c r="F202" s="2" t="s">
        <v>56</v>
      </c>
      <c r="G202" s="2" t="s">
        <v>571</v>
      </c>
      <c r="H202" s="2" t="str">
        <f t="shared" si="3"/>
        <v>Mason's Shelter A298 IT-C-1769</v>
      </c>
      <c r="I202" s="2">
        <v>610</v>
      </c>
      <c r="J202" s="2">
        <v>44</v>
      </c>
      <c r="K202" s="2" t="s">
        <v>81</v>
      </c>
      <c r="L202" s="2" t="s">
        <v>467</v>
      </c>
      <c r="M202" s="2"/>
      <c r="N202" s="2" t="s">
        <v>52</v>
      </c>
      <c r="O202" s="2" t="s">
        <v>934</v>
      </c>
      <c r="P202" s="2"/>
      <c r="Q202" s="2" t="s">
        <v>60</v>
      </c>
      <c r="R202" s="2" t="s">
        <v>979</v>
      </c>
      <c r="S202" s="2"/>
      <c r="T202" s="2"/>
    </row>
    <row r="203" spans="1:20">
      <c r="A203" s="2" t="s">
        <v>73</v>
      </c>
      <c r="B203" s="2" t="s">
        <v>572</v>
      </c>
      <c r="C203" s="3">
        <v>-28.712389000000002</v>
      </c>
      <c r="D203" s="3">
        <v>30.835141</v>
      </c>
      <c r="E203" s="2" t="s">
        <v>573</v>
      </c>
      <c r="F203" s="2" t="s">
        <v>56</v>
      </c>
      <c r="G203" s="2" t="s">
        <v>574</v>
      </c>
      <c r="H203" s="2" t="str">
        <f t="shared" si="3"/>
        <v>Mfongosi KZ1925/036 Beta-398220</v>
      </c>
      <c r="I203" s="2">
        <v>360</v>
      </c>
      <c r="J203" s="2">
        <v>30</v>
      </c>
      <c r="K203" s="2" t="s">
        <v>58</v>
      </c>
      <c r="L203" s="2" t="s">
        <v>22</v>
      </c>
      <c r="M203" s="2" t="s">
        <v>23</v>
      </c>
      <c r="N203" s="2" t="s">
        <v>575</v>
      </c>
      <c r="O203" s="2" t="s">
        <v>948</v>
      </c>
      <c r="P203" s="2"/>
      <c r="Q203" s="2" t="s">
        <v>60</v>
      </c>
      <c r="R203" s="2" t="s">
        <v>979</v>
      </c>
      <c r="S203" s="2"/>
      <c r="T203" s="2"/>
    </row>
    <row r="204" spans="1:20">
      <c r="A204" s="2" t="s">
        <v>73</v>
      </c>
      <c r="B204" s="2" t="s">
        <v>576</v>
      </c>
      <c r="C204" s="3">
        <v>-29.010832000000001</v>
      </c>
      <c r="D204" s="3">
        <v>30.412320000000001</v>
      </c>
      <c r="E204" s="2" t="s">
        <v>577</v>
      </c>
      <c r="F204" s="2" t="s">
        <v>19</v>
      </c>
      <c r="G204" s="2" t="s">
        <v>113</v>
      </c>
      <c r="H204" s="2" t="str">
        <f t="shared" si="3"/>
        <v>Mhlopeni KZ1980/002 Burial 1 (lower) Sim 1</v>
      </c>
      <c r="I204" s="2">
        <v>695</v>
      </c>
      <c r="J204" s="2">
        <v>55</v>
      </c>
      <c r="K204" s="2" t="s">
        <v>21</v>
      </c>
      <c r="L204" s="2" t="s">
        <v>22</v>
      </c>
      <c r="M204" s="2" t="s">
        <v>23</v>
      </c>
      <c r="N204" s="2" t="s">
        <v>24</v>
      </c>
      <c r="O204" s="2" t="s">
        <v>935</v>
      </c>
      <c r="P204" s="2"/>
      <c r="Q204" s="2" t="s">
        <v>25</v>
      </c>
      <c r="R204" s="2" t="s">
        <v>979</v>
      </c>
      <c r="S204" s="2"/>
      <c r="T204" s="2"/>
    </row>
    <row r="205" spans="1:20">
      <c r="A205" s="2" t="s">
        <v>73</v>
      </c>
      <c r="B205" s="2" t="s">
        <v>578</v>
      </c>
      <c r="C205" s="3">
        <v>-29.010832000000001</v>
      </c>
      <c r="D205" s="3">
        <v>30.412320000000001</v>
      </c>
      <c r="E205" s="2" t="s">
        <v>579</v>
      </c>
      <c r="F205" s="2" t="s">
        <v>19</v>
      </c>
      <c r="G205" s="2" t="s">
        <v>115</v>
      </c>
      <c r="H205" s="2" t="str">
        <f t="shared" si="3"/>
        <v>Mhlopeni KZ1980/002 Burial 1 (upper) Sim 2</v>
      </c>
      <c r="I205" s="2">
        <v>695</v>
      </c>
      <c r="J205" s="2">
        <v>55</v>
      </c>
      <c r="K205" s="2" t="s">
        <v>21</v>
      </c>
      <c r="L205" s="2" t="s">
        <v>22</v>
      </c>
      <c r="M205" s="2"/>
      <c r="N205" s="2" t="s">
        <v>99</v>
      </c>
      <c r="O205" s="2" t="s">
        <v>935</v>
      </c>
      <c r="P205" s="2"/>
      <c r="Q205" s="2" t="s">
        <v>25</v>
      </c>
      <c r="R205" s="2" t="s">
        <v>979</v>
      </c>
      <c r="S205" s="2"/>
      <c r="T205" s="2"/>
    </row>
    <row r="206" spans="1:20">
      <c r="A206" s="2" t="s">
        <v>73</v>
      </c>
      <c r="B206" s="2" t="s">
        <v>580</v>
      </c>
      <c r="C206" s="3">
        <v>-29.010832000000001</v>
      </c>
      <c r="D206" s="3">
        <v>30.412320000000001</v>
      </c>
      <c r="E206" s="2" t="s">
        <v>581</v>
      </c>
      <c r="F206" s="2" t="s">
        <v>19</v>
      </c>
      <c r="G206" s="2" t="s">
        <v>117</v>
      </c>
      <c r="H206" s="2" t="str">
        <f t="shared" si="3"/>
        <v>Mhlopeni KZ1980/002 Burial 2 Sim 3</v>
      </c>
      <c r="I206" s="2">
        <v>695</v>
      </c>
      <c r="J206" s="2">
        <v>55</v>
      </c>
      <c r="K206" s="2" t="s">
        <v>21</v>
      </c>
      <c r="L206" s="2" t="s">
        <v>22</v>
      </c>
      <c r="M206" s="2" t="s">
        <v>82</v>
      </c>
      <c r="N206" s="2" t="s">
        <v>24</v>
      </c>
      <c r="O206" s="2" t="s">
        <v>935</v>
      </c>
      <c r="P206" s="2"/>
      <c r="Q206" s="2" t="s">
        <v>25</v>
      </c>
      <c r="R206" s="2" t="s">
        <v>979</v>
      </c>
      <c r="S206" s="2"/>
      <c r="T206" s="2"/>
    </row>
    <row r="207" spans="1:20">
      <c r="A207" s="2" t="s">
        <v>104</v>
      </c>
      <c r="B207" s="2" t="s">
        <v>582</v>
      </c>
      <c r="C207" s="3">
        <v>-24.701204000000001</v>
      </c>
      <c r="D207" s="3">
        <v>28.402149999999999</v>
      </c>
      <c r="E207" s="2" t="s">
        <v>583</v>
      </c>
      <c r="F207" s="2" t="s">
        <v>56</v>
      </c>
      <c r="G207" s="2" t="s">
        <v>584</v>
      </c>
      <c r="H207" s="2" t="str">
        <f t="shared" si="3"/>
        <v>Modimolle UP92 Pta-7795</v>
      </c>
      <c r="I207" s="2">
        <v>280</v>
      </c>
      <c r="J207" s="2">
        <v>35</v>
      </c>
      <c r="K207" s="2" t="s">
        <v>58</v>
      </c>
      <c r="L207" s="2" t="s">
        <v>22</v>
      </c>
      <c r="M207" s="2" t="s">
        <v>82</v>
      </c>
      <c r="N207" s="2" t="s">
        <v>24</v>
      </c>
      <c r="O207" s="2" t="s">
        <v>585</v>
      </c>
      <c r="P207" s="2"/>
      <c r="Q207" s="2" t="s">
        <v>60</v>
      </c>
      <c r="R207" s="2" t="s">
        <v>26</v>
      </c>
      <c r="S207" s="2"/>
      <c r="T207" s="2"/>
    </row>
    <row r="208" spans="1:20">
      <c r="A208" s="2" t="s">
        <v>73</v>
      </c>
      <c r="B208" s="2" t="s">
        <v>586</v>
      </c>
      <c r="C208" s="3">
        <v>-28.755573999999999</v>
      </c>
      <c r="D208" s="3">
        <v>30.145962000000001</v>
      </c>
      <c r="E208" s="2" t="s">
        <v>587</v>
      </c>
      <c r="F208" s="2" t="s">
        <v>19</v>
      </c>
      <c r="G208" s="2" t="s">
        <v>113</v>
      </c>
      <c r="H208" s="2" t="str">
        <f t="shared" si="3"/>
        <v>Msuluzi KZ1977/030 '30' Sim 1</v>
      </c>
      <c r="I208" s="2">
        <v>730</v>
      </c>
      <c r="J208" s="2">
        <v>50</v>
      </c>
      <c r="K208" s="2" t="s">
        <v>21</v>
      </c>
      <c r="L208" s="2" t="s">
        <v>22</v>
      </c>
      <c r="M208" s="2" t="s">
        <v>82</v>
      </c>
      <c r="N208" s="2" t="s">
        <v>24</v>
      </c>
      <c r="O208" s="2" t="s">
        <v>936</v>
      </c>
      <c r="P208" s="2"/>
      <c r="Q208" s="2" t="s">
        <v>25</v>
      </c>
      <c r="R208" s="2" t="s">
        <v>979</v>
      </c>
      <c r="S208" s="2"/>
      <c r="T208" s="2"/>
    </row>
    <row r="209" spans="1:20">
      <c r="A209" s="2" t="s">
        <v>73</v>
      </c>
      <c r="B209" s="2" t="s">
        <v>588</v>
      </c>
      <c r="C209" s="3">
        <v>-28.755573999999999</v>
      </c>
      <c r="D209" s="3">
        <v>30.145962000000001</v>
      </c>
      <c r="E209" s="2" t="s">
        <v>589</v>
      </c>
      <c r="F209" s="2" t="s">
        <v>19</v>
      </c>
      <c r="G209" s="2" t="s">
        <v>115</v>
      </c>
      <c r="H209" s="2" t="str">
        <f t="shared" si="3"/>
        <v>Msuluzi KZ1977/030 'D6' Sim 2</v>
      </c>
      <c r="I209" s="2">
        <v>730</v>
      </c>
      <c r="J209" s="2">
        <v>50</v>
      </c>
      <c r="K209" s="2" t="s">
        <v>21</v>
      </c>
      <c r="L209" s="2" t="s">
        <v>22</v>
      </c>
      <c r="M209" s="2"/>
      <c r="N209" s="2" t="s">
        <v>99</v>
      </c>
      <c r="O209" s="2" t="s">
        <v>936</v>
      </c>
      <c r="P209" s="2"/>
      <c r="Q209" s="2" t="s">
        <v>25</v>
      </c>
      <c r="R209" s="2" t="s">
        <v>979</v>
      </c>
      <c r="S209" s="2"/>
      <c r="T209" s="2"/>
    </row>
    <row r="210" spans="1:20">
      <c r="A210" s="2" t="s">
        <v>16</v>
      </c>
      <c r="B210" s="2" t="s">
        <v>590</v>
      </c>
      <c r="C210" s="3">
        <v>-29.007307999999998</v>
      </c>
      <c r="D210" s="3">
        <v>29.421173</v>
      </c>
      <c r="E210" s="2" t="s">
        <v>591</v>
      </c>
      <c r="F210" s="2" t="s">
        <v>56</v>
      </c>
      <c r="G210" s="2" t="s">
        <v>592</v>
      </c>
      <c r="H210" s="2" t="str">
        <f t="shared" si="3"/>
        <v>Murray's Shelter A301 Ua-64888</v>
      </c>
      <c r="I210" s="2">
        <v>1331</v>
      </c>
      <c r="J210" s="2">
        <v>31</v>
      </c>
      <c r="K210" s="2" t="s">
        <v>593</v>
      </c>
      <c r="L210" s="2" t="s">
        <v>467</v>
      </c>
      <c r="M210" s="2"/>
      <c r="N210" s="2" t="s">
        <v>490</v>
      </c>
      <c r="O210" s="2" t="s">
        <v>934</v>
      </c>
      <c r="P210" s="2"/>
      <c r="Q210" s="2" t="s">
        <v>60</v>
      </c>
      <c r="R210" s="2" t="s">
        <v>979</v>
      </c>
      <c r="S210" s="2"/>
      <c r="T210" s="2"/>
    </row>
    <row r="211" spans="1:20">
      <c r="A211" s="2" t="s">
        <v>73</v>
      </c>
      <c r="B211" s="2" t="s">
        <v>594</v>
      </c>
      <c r="C211" s="3">
        <v>-29.667777999999998</v>
      </c>
      <c r="D211" s="3">
        <v>30.855833000000001</v>
      </c>
      <c r="E211" s="2" t="s">
        <v>595</v>
      </c>
      <c r="F211" s="2" t="s">
        <v>19</v>
      </c>
      <c r="G211" s="2" t="s">
        <v>113</v>
      </c>
      <c r="H211" s="2" t="str">
        <f t="shared" si="3"/>
        <v>Nanda KZ1986/001*a Sim 1</v>
      </c>
      <c r="I211" s="2">
        <v>805</v>
      </c>
      <c r="J211" s="2">
        <v>75</v>
      </c>
      <c r="K211" s="2" t="s">
        <v>21</v>
      </c>
      <c r="L211" s="2" t="s">
        <v>494</v>
      </c>
      <c r="M211" s="2" t="s">
        <v>82</v>
      </c>
      <c r="N211" s="2" t="s">
        <v>24</v>
      </c>
      <c r="O211" s="2" t="s">
        <v>895</v>
      </c>
      <c r="P211" s="2"/>
      <c r="Q211" s="2" t="s">
        <v>25</v>
      </c>
      <c r="R211" s="2" t="s">
        <v>979</v>
      </c>
      <c r="S211" s="2"/>
      <c r="T211" s="2"/>
    </row>
    <row r="212" spans="1:20">
      <c r="A212" s="2" t="s">
        <v>73</v>
      </c>
      <c r="B212" s="2" t="s">
        <v>596</v>
      </c>
      <c r="C212" s="3">
        <v>-29.667777999999998</v>
      </c>
      <c r="D212" s="3">
        <v>30.855833000000001</v>
      </c>
      <c r="E212" s="2" t="s">
        <v>597</v>
      </c>
      <c r="F212" s="2" t="s">
        <v>19</v>
      </c>
      <c r="G212" s="2" t="s">
        <v>115</v>
      </c>
      <c r="H212" s="2" t="str">
        <f>E212&amp;" "&amp;G211</f>
        <v>Nanda KZ1986/001*b Sim 1</v>
      </c>
      <c r="I212" s="2">
        <v>805</v>
      </c>
      <c r="J212" s="2">
        <v>75</v>
      </c>
      <c r="K212" s="2" t="s">
        <v>21</v>
      </c>
      <c r="L212" s="2" t="s">
        <v>494</v>
      </c>
      <c r="M212" s="2"/>
      <c r="N212" s="2" t="s">
        <v>52</v>
      </c>
      <c r="O212" s="2" t="s">
        <v>895</v>
      </c>
      <c r="P212" s="2"/>
      <c r="Q212" s="2" t="s">
        <v>25</v>
      </c>
      <c r="R212" s="2" t="s">
        <v>979</v>
      </c>
      <c r="S212" s="2"/>
      <c r="T212" s="2"/>
    </row>
    <row r="213" spans="1:20">
      <c r="A213" s="2" t="s">
        <v>73</v>
      </c>
      <c r="B213" s="2" t="s">
        <v>598</v>
      </c>
      <c r="C213" s="3">
        <v>-29.667777999999998</v>
      </c>
      <c r="D213" s="3">
        <v>30.855833000000001</v>
      </c>
      <c r="E213" s="2" t="s">
        <v>599</v>
      </c>
      <c r="F213" s="2" t="s">
        <v>19</v>
      </c>
      <c r="G213" s="2" t="s">
        <v>117</v>
      </c>
      <c r="H213" s="2" t="str">
        <f>E213&amp;" "&amp;G212</f>
        <v>Nanda KZ1986/001*c Sim 2</v>
      </c>
      <c r="I213" s="2">
        <v>805</v>
      </c>
      <c r="J213" s="2">
        <v>75</v>
      </c>
      <c r="K213" s="2" t="s">
        <v>21</v>
      </c>
      <c r="L213" s="2" t="s">
        <v>494</v>
      </c>
      <c r="M213" s="2" t="s">
        <v>23</v>
      </c>
      <c r="N213" s="2" t="s">
        <v>24</v>
      </c>
      <c r="O213" s="2" t="s">
        <v>895</v>
      </c>
      <c r="P213" s="2"/>
      <c r="Q213" s="2" t="s">
        <v>25</v>
      </c>
      <c r="R213" s="2" t="s">
        <v>979</v>
      </c>
      <c r="S213" s="2"/>
      <c r="T213" s="2"/>
    </row>
    <row r="214" spans="1:20">
      <c r="A214" s="2" t="s">
        <v>73</v>
      </c>
      <c r="B214" s="2" t="s">
        <v>600</v>
      </c>
      <c r="C214" s="3">
        <v>-29.667777999999998</v>
      </c>
      <c r="D214" s="3">
        <v>30.855833000000001</v>
      </c>
      <c r="E214" s="2" t="s">
        <v>601</v>
      </c>
      <c r="F214" s="2" t="s">
        <v>19</v>
      </c>
      <c r="G214" s="2" t="s">
        <v>183</v>
      </c>
      <c r="H214" s="2" t="str">
        <f>E214&amp;" "&amp;G213</f>
        <v>Nanda KZ1986/001*d Sim 3</v>
      </c>
      <c r="I214" s="2">
        <v>805</v>
      </c>
      <c r="J214" s="2">
        <v>75</v>
      </c>
      <c r="K214" s="2" t="s">
        <v>21</v>
      </c>
      <c r="L214" s="2" t="s">
        <v>494</v>
      </c>
      <c r="M214" s="2"/>
      <c r="N214" s="2" t="s">
        <v>24</v>
      </c>
      <c r="O214" s="2" t="s">
        <v>895</v>
      </c>
      <c r="P214" s="2"/>
      <c r="Q214" s="2" t="s">
        <v>25</v>
      </c>
      <c r="R214" s="2" t="s">
        <v>979</v>
      </c>
      <c r="S214" s="2"/>
      <c r="T214" s="2"/>
    </row>
    <row r="215" spans="1:20">
      <c r="A215" s="2" t="s">
        <v>73</v>
      </c>
      <c r="B215" s="2" t="s">
        <v>602</v>
      </c>
      <c r="C215" s="3">
        <v>-29.667777999999998</v>
      </c>
      <c r="D215" s="3">
        <v>30.855833000000001</v>
      </c>
      <c r="E215" s="2" t="s">
        <v>603</v>
      </c>
      <c r="F215" s="2" t="s">
        <v>19</v>
      </c>
      <c r="G215" s="2" t="s">
        <v>186</v>
      </c>
      <c r="H215" s="2" t="str">
        <f>E215&amp;" "&amp;G214</f>
        <v>Nanda KZ1986/001*e Sim 4</v>
      </c>
      <c r="I215" s="2">
        <v>805</v>
      </c>
      <c r="J215" s="2">
        <v>75</v>
      </c>
      <c r="K215" s="2" t="s">
        <v>21</v>
      </c>
      <c r="L215" s="2" t="s">
        <v>494</v>
      </c>
      <c r="M215" s="2"/>
      <c r="N215" s="2" t="s">
        <v>205</v>
      </c>
      <c r="O215" s="2" t="s">
        <v>902</v>
      </c>
      <c r="P215" s="2"/>
      <c r="Q215" s="2" t="s">
        <v>25</v>
      </c>
      <c r="R215" s="2" t="s">
        <v>979</v>
      </c>
      <c r="S215" s="2"/>
      <c r="T215" s="2"/>
    </row>
    <row r="216" spans="1:20">
      <c r="A216" s="2" t="s">
        <v>73</v>
      </c>
      <c r="B216" s="2" t="s">
        <v>604</v>
      </c>
      <c r="C216" s="3">
        <v>-28.568642000000001</v>
      </c>
      <c r="D216" s="3">
        <v>29.075104</v>
      </c>
      <c r="E216" s="2" t="s">
        <v>605</v>
      </c>
      <c r="F216" s="2" t="s">
        <v>56</v>
      </c>
      <c r="G216" s="2" t="s">
        <v>606</v>
      </c>
      <c r="H216" s="2" t="str">
        <f t="shared" ref="H216:H279" si="4">E216&amp;" "&amp;G216</f>
        <v>Newcastle KZ2007/006 Beta-398221</v>
      </c>
      <c r="I216" s="2">
        <v>430</v>
      </c>
      <c r="J216" s="2">
        <v>30</v>
      </c>
      <c r="K216" s="2" t="s">
        <v>58</v>
      </c>
      <c r="L216" s="2" t="s">
        <v>467</v>
      </c>
      <c r="M216" s="2" t="s">
        <v>23</v>
      </c>
      <c r="N216" s="2" t="s">
        <v>24</v>
      </c>
      <c r="O216" s="2" t="s">
        <v>607</v>
      </c>
      <c r="P216" s="2"/>
      <c r="Q216" s="2" t="s">
        <v>60</v>
      </c>
      <c r="R216" s="2" t="s">
        <v>979</v>
      </c>
      <c r="S216" s="2"/>
      <c r="T216" s="2"/>
    </row>
    <row r="217" spans="1:20">
      <c r="A217" s="2" t="s">
        <v>104</v>
      </c>
      <c r="B217" s="2" t="s">
        <v>608</v>
      </c>
      <c r="C217" s="3">
        <v>-24.456495</v>
      </c>
      <c r="D217" s="3">
        <v>31.977537000000002</v>
      </c>
      <c r="E217" s="2" t="s">
        <v>609</v>
      </c>
      <c r="F217" s="2" t="s">
        <v>56</v>
      </c>
      <c r="G217" s="2" t="s">
        <v>610</v>
      </c>
      <c r="H217" s="2" t="str">
        <f t="shared" si="4"/>
        <v>Nwanetsi UP130 Pta-7937</v>
      </c>
      <c r="I217" s="2">
        <v>580</v>
      </c>
      <c r="J217" s="2">
        <v>45</v>
      </c>
      <c r="K217" s="2" t="s">
        <v>58</v>
      </c>
      <c r="L217" s="2" t="s">
        <v>494</v>
      </c>
      <c r="M217" s="2"/>
      <c r="N217" s="2" t="s">
        <v>24</v>
      </c>
      <c r="O217" s="2" t="s">
        <v>898</v>
      </c>
      <c r="P217" s="2"/>
      <c r="Q217" s="2" t="s">
        <v>60</v>
      </c>
      <c r="R217" s="2" t="s">
        <v>129</v>
      </c>
      <c r="S217" s="2"/>
      <c r="T217" s="2"/>
    </row>
    <row r="218" spans="1:20">
      <c r="A218" s="2" t="s">
        <v>16</v>
      </c>
      <c r="B218" s="2" t="s">
        <v>611</v>
      </c>
      <c r="C218" s="3">
        <v>-25.87</v>
      </c>
      <c r="D218" s="3">
        <v>27.33</v>
      </c>
      <c r="E218" s="2" t="s">
        <v>612</v>
      </c>
      <c r="F218" s="2" t="s">
        <v>19</v>
      </c>
      <c r="G218" s="2" t="s">
        <v>113</v>
      </c>
      <c r="H218" s="2" t="str">
        <f t="shared" si="4"/>
        <v>Oliphantspoort A2852 Sim 1</v>
      </c>
      <c r="I218" s="2">
        <v>1690</v>
      </c>
      <c r="J218" s="2">
        <v>125</v>
      </c>
      <c r="K218" s="2" t="s">
        <v>58</v>
      </c>
      <c r="L218" s="2" t="s">
        <v>149</v>
      </c>
      <c r="M218" s="2"/>
      <c r="N218" s="2" t="s">
        <v>52</v>
      </c>
      <c r="O218" s="2" t="s">
        <v>937</v>
      </c>
      <c r="P218" s="2"/>
      <c r="Q218" s="2" t="s">
        <v>72</v>
      </c>
      <c r="R218" s="2" t="s">
        <v>26</v>
      </c>
      <c r="S218" s="2"/>
      <c r="T218" s="2"/>
    </row>
    <row r="219" spans="1:20">
      <c r="A219" s="2" t="s">
        <v>16</v>
      </c>
      <c r="B219" s="2" t="s">
        <v>613</v>
      </c>
      <c r="C219" s="3">
        <v>-25.87</v>
      </c>
      <c r="D219" s="3">
        <v>27.33</v>
      </c>
      <c r="E219" s="2" t="s">
        <v>614</v>
      </c>
      <c r="F219" s="2" t="s">
        <v>19</v>
      </c>
      <c r="G219" s="2" t="s">
        <v>115</v>
      </c>
      <c r="H219" s="2" t="str">
        <f t="shared" si="4"/>
        <v>Oliphantspoort A2853/2854 Sim 2</v>
      </c>
      <c r="I219" s="2">
        <v>1690</v>
      </c>
      <c r="J219" s="2">
        <v>125</v>
      </c>
      <c r="K219" s="2" t="s">
        <v>58</v>
      </c>
      <c r="L219" s="2" t="s">
        <v>149</v>
      </c>
      <c r="M219" s="2" t="s">
        <v>23</v>
      </c>
      <c r="N219" s="2" t="s">
        <v>24</v>
      </c>
      <c r="O219" s="2" t="s">
        <v>937</v>
      </c>
      <c r="P219" s="2"/>
      <c r="Q219" s="2" t="s">
        <v>72</v>
      </c>
      <c r="R219" s="2" t="s">
        <v>26</v>
      </c>
      <c r="S219" s="2"/>
      <c r="T219" s="2"/>
    </row>
    <row r="220" spans="1:20">
      <c r="A220" s="2" t="s">
        <v>16</v>
      </c>
      <c r="B220" s="2" t="s">
        <v>615</v>
      </c>
      <c r="C220" s="3">
        <v>-25.87</v>
      </c>
      <c r="D220" s="3">
        <v>27.33</v>
      </c>
      <c r="E220" s="2" t="s">
        <v>616</v>
      </c>
      <c r="F220" s="2" t="s">
        <v>19</v>
      </c>
      <c r="G220" s="2" t="s">
        <v>117</v>
      </c>
      <c r="H220" s="2" t="str">
        <f t="shared" si="4"/>
        <v>Oliphantspoort A2857 Sim 3</v>
      </c>
      <c r="I220" s="2">
        <v>1690</v>
      </c>
      <c r="J220" s="2">
        <v>125</v>
      </c>
      <c r="K220" s="2" t="s">
        <v>58</v>
      </c>
      <c r="L220" s="2" t="s">
        <v>22</v>
      </c>
      <c r="M220" s="2" t="s">
        <v>82</v>
      </c>
      <c r="N220" s="2" t="s">
        <v>24</v>
      </c>
      <c r="O220" s="2" t="s">
        <v>937</v>
      </c>
      <c r="P220" s="2"/>
      <c r="Q220" s="2" t="s">
        <v>72</v>
      </c>
      <c r="R220" s="2" t="s">
        <v>26</v>
      </c>
      <c r="S220" s="2"/>
      <c r="T220" s="2"/>
    </row>
    <row r="221" spans="1:20">
      <c r="A221" s="2" t="s">
        <v>16</v>
      </c>
      <c r="B221" s="2" t="s">
        <v>617</v>
      </c>
      <c r="C221" s="3">
        <v>-25.87</v>
      </c>
      <c r="D221" s="3">
        <v>27.33</v>
      </c>
      <c r="E221" s="2" t="s">
        <v>618</v>
      </c>
      <c r="F221" s="2" t="s">
        <v>19</v>
      </c>
      <c r="G221" s="2" t="s">
        <v>183</v>
      </c>
      <c r="H221" s="2" t="str">
        <f t="shared" si="4"/>
        <v>Oliphantspoort A4221 Sim 4</v>
      </c>
      <c r="I221" s="2">
        <v>1690</v>
      </c>
      <c r="J221" s="2">
        <v>125</v>
      </c>
      <c r="K221" s="2" t="s">
        <v>58</v>
      </c>
      <c r="L221" s="2" t="s">
        <v>149</v>
      </c>
      <c r="M221" s="2" t="s">
        <v>23</v>
      </c>
      <c r="N221" s="2" t="s">
        <v>24</v>
      </c>
      <c r="O221" s="2" t="s">
        <v>937</v>
      </c>
      <c r="P221" s="2"/>
      <c r="Q221" s="2" t="s">
        <v>72</v>
      </c>
      <c r="R221" s="2" t="s">
        <v>26</v>
      </c>
      <c r="S221" s="2"/>
      <c r="T221" s="2"/>
    </row>
    <row r="222" spans="1:20">
      <c r="A222" s="2" t="s">
        <v>16</v>
      </c>
      <c r="B222" s="2" t="s">
        <v>619</v>
      </c>
      <c r="C222" s="3">
        <v>-25.87</v>
      </c>
      <c r="D222" s="3">
        <v>27.33</v>
      </c>
      <c r="E222" s="2" t="s">
        <v>620</v>
      </c>
      <c r="F222" s="2" t="s">
        <v>19</v>
      </c>
      <c r="G222" s="2" t="s">
        <v>186</v>
      </c>
      <c r="H222" s="2" t="str">
        <f t="shared" si="4"/>
        <v>Oliphantspoort Burial 4 Sim 5</v>
      </c>
      <c r="I222" s="2">
        <v>1690</v>
      </c>
      <c r="J222" s="2">
        <v>125</v>
      </c>
      <c r="K222" s="2" t="s">
        <v>58</v>
      </c>
      <c r="L222" s="2" t="s">
        <v>149</v>
      </c>
      <c r="M222" s="2"/>
      <c r="N222" s="2" t="s">
        <v>52</v>
      </c>
      <c r="O222" s="2" t="s">
        <v>937</v>
      </c>
      <c r="P222" s="2"/>
      <c r="Q222" s="2" t="s">
        <v>72</v>
      </c>
      <c r="R222" s="2" t="s">
        <v>26</v>
      </c>
      <c r="S222" s="2"/>
      <c r="T222" s="2"/>
    </row>
    <row r="223" spans="1:20">
      <c r="A223" s="2" t="s">
        <v>16</v>
      </c>
      <c r="B223" s="2" t="s">
        <v>621</v>
      </c>
      <c r="C223" s="3">
        <v>-25.622900000000001</v>
      </c>
      <c r="D223" s="3">
        <v>27.300460000000001</v>
      </c>
      <c r="E223" s="2" t="s">
        <v>622</v>
      </c>
      <c r="F223" s="2" t="s">
        <v>56</v>
      </c>
      <c r="G223" s="2" t="s">
        <v>623</v>
      </c>
      <c r="H223" s="2" t="str">
        <f t="shared" si="4"/>
        <v>Paardekraal A2802 Oxa-V-2161-55</v>
      </c>
      <c r="I223" s="2">
        <v>370</v>
      </c>
      <c r="J223" s="2">
        <v>50</v>
      </c>
      <c r="K223" s="2" t="s">
        <v>58</v>
      </c>
      <c r="L223" s="2" t="s">
        <v>22</v>
      </c>
      <c r="M223" s="2"/>
      <c r="N223" s="2"/>
      <c r="O223" s="2" t="s">
        <v>137</v>
      </c>
      <c r="P223" s="2"/>
      <c r="Q223" s="2" t="s">
        <v>60</v>
      </c>
      <c r="R223" s="2" t="s">
        <v>26</v>
      </c>
      <c r="S223" s="2"/>
      <c r="T223" s="2"/>
    </row>
    <row r="224" spans="1:20">
      <c r="A224" s="2" t="s">
        <v>104</v>
      </c>
      <c r="B224" s="2" t="s">
        <v>624</v>
      </c>
      <c r="C224" s="3">
        <v>-25.189219999999999</v>
      </c>
      <c r="D224" s="3">
        <v>27.143381999999999</v>
      </c>
      <c r="E224" s="2" t="s">
        <v>625</v>
      </c>
      <c r="F224" s="2" t="s">
        <v>56</v>
      </c>
      <c r="G224" s="2" t="s">
        <v>626</v>
      </c>
      <c r="H224" s="2" t="str">
        <f t="shared" si="4"/>
        <v>Pilanesberg UP139 Pta-08659</v>
      </c>
      <c r="I224" s="2">
        <v>460</v>
      </c>
      <c r="J224" s="2">
        <v>50</v>
      </c>
      <c r="K224" s="2" t="s">
        <v>58</v>
      </c>
      <c r="L224" s="2" t="s">
        <v>22</v>
      </c>
      <c r="M224" s="2" t="s">
        <v>82</v>
      </c>
      <c r="N224" s="2" t="s">
        <v>52</v>
      </c>
      <c r="O224" s="2" t="s">
        <v>880</v>
      </c>
      <c r="P224" s="2"/>
      <c r="Q224" s="2" t="s">
        <v>60</v>
      </c>
      <c r="R224" s="2" t="s">
        <v>26</v>
      </c>
      <c r="S224" s="2"/>
      <c r="T224" s="2"/>
    </row>
    <row r="225" spans="1:20">
      <c r="A225" s="2" t="s">
        <v>104</v>
      </c>
      <c r="B225" s="2" t="s">
        <v>627</v>
      </c>
      <c r="C225" s="3">
        <v>-25.189219999999999</v>
      </c>
      <c r="D225" s="3">
        <v>27.143381999999999</v>
      </c>
      <c r="E225" s="2" t="s">
        <v>628</v>
      </c>
      <c r="F225" s="2" t="s">
        <v>56</v>
      </c>
      <c r="G225" s="2" t="s">
        <v>629</v>
      </c>
      <c r="H225" s="2" t="str">
        <f t="shared" si="4"/>
        <v>Pilanesberg UP143 Pta-8944</v>
      </c>
      <c r="I225" s="2">
        <v>300</v>
      </c>
      <c r="J225" s="2">
        <v>35</v>
      </c>
      <c r="K225" s="2" t="s">
        <v>58</v>
      </c>
      <c r="L225" s="2" t="s">
        <v>22</v>
      </c>
      <c r="M225" s="2" t="s">
        <v>82</v>
      </c>
      <c r="N225" s="2" t="s">
        <v>24</v>
      </c>
      <c r="O225" s="2" t="s">
        <v>880</v>
      </c>
      <c r="P225" s="2"/>
      <c r="Q225" s="2" t="s">
        <v>60</v>
      </c>
      <c r="R225" s="2" t="s">
        <v>26</v>
      </c>
      <c r="S225" s="2"/>
      <c r="T225" s="2"/>
    </row>
    <row r="226" spans="1:20">
      <c r="A226" s="2" t="s">
        <v>104</v>
      </c>
      <c r="B226" s="2" t="s">
        <v>630</v>
      </c>
      <c r="C226" s="3">
        <v>-25.215356</v>
      </c>
      <c r="D226" s="3">
        <v>27.195882999999998</v>
      </c>
      <c r="E226" s="2" t="s">
        <v>631</v>
      </c>
      <c r="F226" s="2" t="s">
        <v>56</v>
      </c>
      <c r="G226" s="2" t="s">
        <v>632</v>
      </c>
      <c r="H226" s="2" t="str">
        <f t="shared" si="4"/>
        <v>Pilanesberg UP147 Pta-9304</v>
      </c>
      <c r="I226" s="2">
        <v>620</v>
      </c>
      <c r="J226" s="2">
        <v>40</v>
      </c>
      <c r="K226" s="2" t="s">
        <v>58</v>
      </c>
      <c r="L226" s="2" t="s">
        <v>22</v>
      </c>
      <c r="M226" s="2"/>
      <c r="N226" s="2" t="s">
        <v>24</v>
      </c>
      <c r="O226" s="2" t="s">
        <v>880</v>
      </c>
      <c r="P226" s="2"/>
      <c r="Q226" s="2" t="s">
        <v>60</v>
      </c>
      <c r="R226" s="2" t="s">
        <v>26</v>
      </c>
      <c r="S226" s="2"/>
      <c r="T226" s="2"/>
    </row>
    <row r="227" spans="1:20">
      <c r="A227" s="2" t="s">
        <v>104</v>
      </c>
      <c r="B227" s="2" t="s">
        <v>633</v>
      </c>
      <c r="C227" s="3">
        <v>-25.215356</v>
      </c>
      <c r="D227" s="3">
        <v>27.195882999999998</v>
      </c>
      <c r="E227" s="2" t="s">
        <v>634</v>
      </c>
      <c r="F227" s="2" t="s">
        <v>19</v>
      </c>
      <c r="G227" s="2" t="s">
        <v>20</v>
      </c>
      <c r="H227" s="2" t="str">
        <f t="shared" si="4"/>
        <v>Pilanesberg UP148 Sim1</v>
      </c>
      <c r="I227" s="2">
        <v>1355</v>
      </c>
      <c r="J227" s="2">
        <v>35</v>
      </c>
      <c r="K227" s="2" t="s">
        <v>58</v>
      </c>
      <c r="L227" s="2" t="s">
        <v>22</v>
      </c>
      <c r="M227" s="2"/>
      <c r="N227" s="2"/>
      <c r="O227" s="2" t="s">
        <v>880</v>
      </c>
      <c r="P227" s="2"/>
      <c r="Q227" s="2" t="s">
        <v>111</v>
      </c>
      <c r="R227" s="2" t="s">
        <v>26</v>
      </c>
      <c r="S227" s="2"/>
      <c r="T227" s="2"/>
    </row>
    <row r="228" spans="1:20">
      <c r="A228" s="2" t="s">
        <v>104</v>
      </c>
      <c r="B228" s="2" t="s">
        <v>635</v>
      </c>
      <c r="C228" s="3">
        <v>-25.215356</v>
      </c>
      <c r="D228" s="3">
        <v>27.195882999999998</v>
      </c>
      <c r="E228" s="2" t="s">
        <v>636</v>
      </c>
      <c r="F228" s="2" t="s">
        <v>19</v>
      </c>
      <c r="G228" s="2" t="s">
        <v>29</v>
      </c>
      <c r="H228" s="2" t="str">
        <f t="shared" si="4"/>
        <v>Pilanesberg UP149 Sim2</v>
      </c>
      <c r="I228" s="2">
        <v>1355</v>
      </c>
      <c r="J228" s="2">
        <v>35</v>
      </c>
      <c r="K228" s="2" t="s">
        <v>58</v>
      </c>
      <c r="L228" s="2" t="s">
        <v>22</v>
      </c>
      <c r="M228" s="2"/>
      <c r="N228" s="2"/>
      <c r="O228" s="2" t="s">
        <v>880</v>
      </c>
      <c r="P228" s="2"/>
      <c r="Q228" s="2" t="s">
        <v>111</v>
      </c>
      <c r="R228" s="2" t="s">
        <v>26</v>
      </c>
      <c r="S228" s="2"/>
      <c r="T228" s="2"/>
    </row>
    <row r="229" spans="1:20">
      <c r="A229" s="2" t="s">
        <v>104</v>
      </c>
      <c r="B229" s="2" t="s">
        <v>637</v>
      </c>
      <c r="C229" s="3">
        <v>-25.215356</v>
      </c>
      <c r="D229" s="3">
        <v>27.195882999999998</v>
      </c>
      <c r="E229" s="2" t="s">
        <v>638</v>
      </c>
      <c r="F229" s="2" t="s">
        <v>19</v>
      </c>
      <c r="G229" s="2" t="s">
        <v>32</v>
      </c>
      <c r="H229" s="2" t="str">
        <f t="shared" si="4"/>
        <v>Pilanesberg UP150 Sim3</v>
      </c>
      <c r="I229" s="2">
        <v>1355</v>
      </c>
      <c r="J229" s="2">
        <v>35</v>
      </c>
      <c r="K229" s="2" t="s">
        <v>58</v>
      </c>
      <c r="L229" s="2" t="s">
        <v>22</v>
      </c>
      <c r="M229" s="2" t="s">
        <v>23</v>
      </c>
      <c r="N229" s="2" t="s">
        <v>24</v>
      </c>
      <c r="O229" s="2" t="s">
        <v>880</v>
      </c>
      <c r="P229" s="2"/>
      <c r="Q229" s="2" t="s">
        <v>111</v>
      </c>
      <c r="R229" s="2" t="s">
        <v>26</v>
      </c>
      <c r="S229" s="2"/>
      <c r="T229" s="2"/>
    </row>
    <row r="230" spans="1:20">
      <c r="A230" s="2" t="s">
        <v>104</v>
      </c>
      <c r="B230" s="2" t="s">
        <v>639</v>
      </c>
      <c r="C230" s="3">
        <v>-25.215356</v>
      </c>
      <c r="D230" s="3">
        <v>27.195882999999998</v>
      </c>
      <c r="E230" s="2" t="s">
        <v>640</v>
      </c>
      <c r="F230" s="2" t="s">
        <v>19</v>
      </c>
      <c r="G230" s="2" t="s">
        <v>35</v>
      </c>
      <c r="H230" s="2" t="str">
        <f t="shared" si="4"/>
        <v>Pilanesberg UP151 Sim4</v>
      </c>
      <c r="I230" s="2">
        <v>1355</v>
      </c>
      <c r="J230" s="2">
        <v>35</v>
      </c>
      <c r="K230" s="2" t="s">
        <v>58</v>
      </c>
      <c r="L230" s="2" t="s">
        <v>22</v>
      </c>
      <c r="M230" s="2"/>
      <c r="N230" s="2"/>
      <c r="O230" s="2" t="s">
        <v>880</v>
      </c>
      <c r="P230" s="2"/>
      <c r="Q230" s="2" t="s">
        <v>111</v>
      </c>
      <c r="R230" s="2" t="s">
        <v>26</v>
      </c>
      <c r="S230" s="2"/>
      <c r="T230" s="2"/>
    </row>
    <row r="231" spans="1:20">
      <c r="A231" s="2" t="s">
        <v>104</v>
      </c>
      <c r="B231" s="2" t="s">
        <v>641</v>
      </c>
      <c r="C231" s="3">
        <v>-25.215356</v>
      </c>
      <c r="D231" s="3">
        <v>27.195882999999998</v>
      </c>
      <c r="E231" s="2" t="s">
        <v>642</v>
      </c>
      <c r="F231" s="2" t="s">
        <v>56</v>
      </c>
      <c r="G231" s="2" t="s">
        <v>643</v>
      </c>
      <c r="H231" s="2" t="str">
        <f t="shared" si="4"/>
        <v>Pilanesberg UP152 Pta-9475</v>
      </c>
      <c r="I231" s="2">
        <v>670</v>
      </c>
      <c r="J231" s="2">
        <v>50</v>
      </c>
      <c r="K231" s="2" t="s">
        <v>58</v>
      </c>
      <c r="L231" s="2" t="s">
        <v>22</v>
      </c>
      <c r="M231" s="2" t="s">
        <v>82</v>
      </c>
      <c r="N231" s="2" t="s">
        <v>24</v>
      </c>
      <c r="O231" s="2" t="s">
        <v>880</v>
      </c>
      <c r="P231" s="2"/>
      <c r="Q231" s="2" t="s">
        <v>60</v>
      </c>
      <c r="R231" s="2" t="s">
        <v>26</v>
      </c>
      <c r="S231" s="2"/>
      <c r="T231" s="2"/>
    </row>
    <row r="232" spans="1:20">
      <c r="A232" s="2" t="s">
        <v>104</v>
      </c>
      <c r="B232" s="2" t="s">
        <v>644</v>
      </c>
      <c r="C232" s="3">
        <v>-25.215356</v>
      </c>
      <c r="D232" s="3">
        <v>27.195882999999998</v>
      </c>
      <c r="E232" s="2" t="s">
        <v>645</v>
      </c>
      <c r="F232" s="2" t="s">
        <v>19</v>
      </c>
      <c r="G232" s="2" t="s">
        <v>38</v>
      </c>
      <c r="H232" s="2" t="str">
        <f t="shared" si="4"/>
        <v>Pilanesberg UP153 Sim5</v>
      </c>
      <c r="I232" s="2">
        <v>1355</v>
      </c>
      <c r="J232" s="2">
        <v>35</v>
      </c>
      <c r="K232" s="2" t="s">
        <v>58</v>
      </c>
      <c r="L232" s="2" t="s">
        <v>22</v>
      </c>
      <c r="M232" s="2"/>
      <c r="N232" s="2"/>
      <c r="O232" s="2" t="s">
        <v>880</v>
      </c>
      <c r="P232" s="2"/>
      <c r="Q232" s="2" t="s">
        <v>111</v>
      </c>
      <c r="R232" s="2" t="s">
        <v>26</v>
      </c>
      <c r="S232" s="2"/>
      <c r="T232" s="2"/>
    </row>
    <row r="233" spans="1:20">
      <c r="A233" s="2" t="s">
        <v>104</v>
      </c>
      <c r="B233" s="2" t="s">
        <v>646</v>
      </c>
      <c r="C233" s="3">
        <v>-25.215356</v>
      </c>
      <c r="D233" s="3">
        <v>27.195882999999998</v>
      </c>
      <c r="E233" s="2" t="s">
        <v>647</v>
      </c>
      <c r="F233" s="2" t="s">
        <v>19</v>
      </c>
      <c r="G233" s="2" t="s">
        <v>41</v>
      </c>
      <c r="H233" s="2" t="str">
        <f t="shared" si="4"/>
        <v>Pilanesberg UP154 Sim6</v>
      </c>
      <c r="I233" s="2">
        <v>1355</v>
      </c>
      <c r="J233" s="2">
        <v>35</v>
      </c>
      <c r="K233" s="2" t="s">
        <v>58</v>
      </c>
      <c r="L233" s="2" t="s">
        <v>22</v>
      </c>
      <c r="M233" s="2"/>
      <c r="N233" s="2"/>
      <c r="O233" s="2" t="s">
        <v>880</v>
      </c>
      <c r="P233" s="2"/>
      <c r="Q233" s="2" t="s">
        <v>111</v>
      </c>
      <c r="R233" s="2" t="s">
        <v>26</v>
      </c>
      <c r="S233" s="2"/>
      <c r="T233" s="2"/>
    </row>
    <row r="234" spans="1:20">
      <c r="A234" s="2" t="s">
        <v>104</v>
      </c>
      <c r="B234" s="2" t="s">
        <v>648</v>
      </c>
      <c r="C234" s="3">
        <v>-25.215356</v>
      </c>
      <c r="D234" s="3">
        <v>27.195882999999998</v>
      </c>
      <c r="E234" s="2" t="s">
        <v>649</v>
      </c>
      <c r="F234" s="2" t="s">
        <v>19</v>
      </c>
      <c r="G234" s="2" t="s">
        <v>43</v>
      </c>
      <c r="H234" s="2" t="str">
        <f t="shared" si="4"/>
        <v>Pilanesberg UP155 Sim7</v>
      </c>
      <c r="I234" s="2">
        <v>1355</v>
      </c>
      <c r="J234" s="2">
        <v>35</v>
      </c>
      <c r="K234" s="2" t="s">
        <v>58</v>
      </c>
      <c r="L234" s="2" t="s">
        <v>22</v>
      </c>
      <c r="M234" s="2"/>
      <c r="N234" s="2"/>
      <c r="O234" s="2" t="s">
        <v>880</v>
      </c>
      <c r="P234" s="2"/>
      <c r="Q234" s="2" t="s">
        <v>111</v>
      </c>
      <c r="R234" s="2" t="s">
        <v>26</v>
      </c>
      <c r="S234" s="2"/>
      <c r="T234" s="2"/>
    </row>
    <row r="235" spans="1:20">
      <c r="A235" s="2" t="s">
        <v>104</v>
      </c>
      <c r="B235" s="2" t="s">
        <v>650</v>
      </c>
      <c r="C235" s="3">
        <v>-25.268449</v>
      </c>
      <c r="D235" s="3">
        <v>27.120968999999999</v>
      </c>
      <c r="E235" s="2" t="s">
        <v>651</v>
      </c>
      <c r="F235" s="2" t="s">
        <v>56</v>
      </c>
      <c r="G235" s="2" t="s">
        <v>652</v>
      </c>
      <c r="H235" s="2" t="str">
        <f t="shared" si="4"/>
        <v>Pilanesberg UP51 Pta-7331</v>
      </c>
      <c r="I235" s="2">
        <v>890</v>
      </c>
      <c r="J235" s="2">
        <v>50</v>
      </c>
      <c r="K235" s="2" t="s">
        <v>81</v>
      </c>
      <c r="L235" s="2" t="s">
        <v>22</v>
      </c>
      <c r="M235" s="2" t="s">
        <v>23</v>
      </c>
      <c r="N235" s="2" t="s">
        <v>24</v>
      </c>
      <c r="O235" s="2" t="s">
        <v>880</v>
      </c>
      <c r="P235" s="2"/>
      <c r="Q235" s="2" t="s">
        <v>60</v>
      </c>
      <c r="R235" s="2" t="s">
        <v>26</v>
      </c>
      <c r="S235" s="2"/>
      <c r="T235" s="2"/>
    </row>
    <row r="236" spans="1:20">
      <c r="A236" s="2" t="s">
        <v>104</v>
      </c>
      <c r="B236" s="2" t="s">
        <v>653</v>
      </c>
      <c r="C236" s="3">
        <v>-25.189219999999999</v>
      </c>
      <c r="D236" s="3">
        <v>27.143381999999999</v>
      </c>
      <c r="E236" s="2" t="s">
        <v>654</v>
      </c>
      <c r="F236" s="2" t="s">
        <v>56</v>
      </c>
      <c r="G236" s="2" t="s">
        <v>655</v>
      </c>
      <c r="H236" s="2" t="str">
        <f t="shared" si="4"/>
        <v>Pilanesberg UP95 Pta-8029</v>
      </c>
      <c r="I236" s="2">
        <v>160</v>
      </c>
      <c r="J236" s="2">
        <v>40</v>
      </c>
      <c r="K236" s="2" t="s">
        <v>58</v>
      </c>
      <c r="L236" s="2" t="s">
        <v>22</v>
      </c>
      <c r="M236" s="2" t="s">
        <v>23</v>
      </c>
      <c r="N236" s="2" t="s">
        <v>24</v>
      </c>
      <c r="O236" s="2" t="s">
        <v>880</v>
      </c>
      <c r="P236" s="2"/>
      <c r="Q236" s="2" t="s">
        <v>60</v>
      </c>
      <c r="R236" s="2" t="s">
        <v>26</v>
      </c>
      <c r="S236" s="2"/>
      <c r="T236" s="2"/>
    </row>
    <row r="237" spans="1:20">
      <c r="A237" s="2" t="s">
        <v>656</v>
      </c>
      <c r="B237" s="2" t="s">
        <v>657</v>
      </c>
      <c r="C237" s="3">
        <v>-25.977716999999998</v>
      </c>
      <c r="D237" s="3">
        <v>27.778231999999999</v>
      </c>
      <c r="E237" s="2" t="s">
        <v>658</v>
      </c>
      <c r="F237" s="2" t="s">
        <v>56</v>
      </c>
      <c r="G237" s="2" t="s">
        <v>659</v>
      </c>
      <c r="H237" s="2" t="str">
        <f t="shared" si="4"/>
        <v>Plovers Lake PV12780 Beta-476776</v>
      </c>
      <c r="I237" s="2">
        <v>420</v>
      </c>
      <c r="J237" s="2">
        <v>30</v>
      </c>
      <c r="K237" s="2" t="s">
        <v>58</v>
      </c>
      <c r="L237" s="2" t="s">
        <v>22</v>
      </c>
      <c r="M237" s="2" t="s">
        <v>82</v>
      </c>
      <c r="N237" s="2"/>
      <c r="O237" s="2" t="s">
        <v>881</v>
      </c>
      <c r="P237" s="2"/>
      <c r="Q237" s="2" t="s">
        <v>60</v>
      </c>
      <c r="R237" s="2" t="s">
        <v>26</v>
      </c>
      <c r="S237" s="2"/>
      <c r="T237" s="2"/>
    </row>
    <row r="238" spans="1:20">
      <c r="A238" s="2" t="s">
        <v>656</v>
      </c>
      <c r="B238" s="2" t="s">
        <v>660</v>
      </c>
      <c r="C238" s="3">
        <v>-25.977716999999998</v>
      </c>
      <c r="D238" s="3">
        <v>27.778231999999999</v>
      </c>
      <c r="E238" s="2" t="s">
        <v>661</v>
      </c>
      <c r="F238" s="2" t="s">
        <v>56</v>
      </c>
      <c r="G238" s="2" t="s">
        <v>662</v>
      </c>
      <c r="H238" s="2" t="str">
        <f t="shared" si="4"/>
        <v>Plovers Lake PV14000A/B Beta-476777</v>
      </c>
      <c r="I238" s="2">
        <v>480</v>
      </c>
      <c r="J238" s="2">
        <v>30</v>
      </c>
      <c r="K238" s="2" t="s">
        <v>58</v>
      </c>
      <c r="L238" s="2" t="s">
        <v>22</v>
      </c>
      <c r="M238" s="2" t="s">
        <v>82</v>
      </c>
      <c r="N238" s="2"/>
      <c r="O238" s="2" t="s">
        <v>881</v>
      </c>
      <c r="P238" s="2"/>
      <c r="Q238" s="2" t="s">
        <v>60</v>
      </c>
      <c r="R238" s="2" t="s">
        <v>26</v>
      </c>
      <c r="S238" s="2"/>
      <c r="T238" s="2"/>
    </row>
    <row r="239" spans="1:20">
      <c r="A239" s="2" t="s">
        <v>856</v>
      </c>
      <c r="B239" s="2" t="s">
        <v>663</v>
      </c>
      <c r="C239" s="3">
        <v>-22.233332999999998</v>
      </c>
      <c r="D239" s="3">
        <v>29.166667</v>
      </c>
      <c r="E239" s="2" t="s">
        <v>664</v>
      </c>
      <c r="F239" s="2" t="s">
        <v>19</v>
      </c>
      <c r="G239" s="2" t="s">
        <v>140</v>
      </c>
      <c r="H239" s="2" t="str">
        <f t="shared" si="4"/>
        <v>Pont Drift NASno# Sim</v>
      </c>
      <c r="I239" s="2">
        <v>960</v>
      </c>
      <c r="J239" s="2">
        <v>50</v>
      </c>
      <c r="K239" s="2" t="s">
        <v>81</v>
      </c>
      <c r="L239" s="2" t="s">
        <v>22</v>
      </c>
      <c r="M239" s="2"/>
      <c r="N239" s="2"/>
      <c r="O239" s="2" t="s">
        <v>938</v>
      </c>
      <c r="P239" s="2"/>
      <c r="Q239" s="2" t="s">
        <v>25</v>
      </c>
      <c r="R239" s="2" t="s">
        <v>129</v>
      </c>
      <c r="S239" s="2"/>
      <c r="T239" s="2"/>
    </row>
    <row r="240" spans="1:20">
      <c r="A240" s="2" t="s">
        <v>16</v>
      </c>
      <c r="B240" s="2" t="s">
        <v>665</v>
      </c>
      <c r="C240" s="3">
        <v>-28.996479000000001</v>
      </c>
      <c r="D240" s="3">
        <v>29.432701000000002</v>
      </c>
      <c r="E240" s="2" t="s">
        <v>666</v>
      </c>
      <c r="F240" s="2" t="s">
        <v>56</v>
      </c>
      <c r="G240" s="2" t="s">
        <v>667</v>
      </c>
      <c r="H240" s="2" t="str">
        <f t="shared" si="4"/>
        <v>Robinson's Shelter A302 Ua-64889</v>
      </c>
      <c r="I240" s="2">
        <v>688</v>
      </c>
      <c r="J240" s="2">
        <v>29</v>
      </c>
      <c r="K240" s="2" t="s">
        <v>58</v>
      </c>
      <c r="L240" s="2" t="s">
        <v>467</v>
      </c>
      <c r="M240" s="2" t="s">
        <v>82</v>
      </c>
      <c r="N240" s="2" t="s">
        <v>24</v>
      </c>
      <c r="O240" s="2" t="s">
        <v>934</v>
      </c>
      <c r="P240" s="2"/>
      <c r="Q240" s="2" t="s">
        <v>60</v>
      </c>
      <c r="R240" s="2" t="s">
        <v>979</v>
      </c>
      <c r="S240" s="2"/>
      <c r="T240" s="2"/>
    </row>
    <row r="241" spans="1:20">
      <c r="A241" s="2" t="s">
        <v>104</v>
      </c>
      <c r="B241" s="2" t="s">
        <v>668</v>
      </c>
      <c r="C241" s="3">
        <v>-24.681726000000001</v>
      </c>
      <c r="D241" s="3">
        <v>27.744762000000001</v>
      </c>
      <c r="E241" s="2" t="s">
        <v>669</v>
      </c>
      <c r="F241" s="2" t="s">
        <v>56</v>
      </c>
      <c r="G241" s="2" t="s">
        <v>670</v>
      </c>
      <c r="H241" s="2" t="str">
        <f t="shared" si="4"/>
        <v>Rooiberg UP7 Pta-5894</v>
      </c>
      <c r="I241" s="2">
        <v>300</v>
      </c>
      <c r="J241" s="2">
        <v>60</v>
      </c>
      <c r="K241" s="2" t="s">
        <v>58</v>
      </c>
      <c r="L241" s="2" t="s">
        <v>22</v>
      </c>
      <c r="M241" s="2"/>
      <c r="N241" s="2" t="s">
        <v>671</v>
      </c>
      <c r="O241" s="2" t="s">
        <v>957</v>
      </c>
      <c r="P241" s="2"/>
      <c r="Q241" s="2" t="s">
        <v>60</v>
      </c>
      <c r="R241" s="2" t="s">
        <v>26</v>
      </c>
      <c r="S241" s="2"/>
      <c r="T241" s="2"/>
    </row>
    <row r="242" spans="1:20">
      <c r="A242" s="2" t="s">
        <v>16</v>
      </c>
      <c r="B242" s="2" t="s">
        <v>672</v>
      </c>
      <c r="C242" s="3">
        <v>-24.797906999999999</v>
      </c>
      <c r="D242" s="3">
        <v>27.562127</v>
      </c>
      <c r="E242" s="2" t="s">
        <v>673</v>
      </c>
      <c r="F242" s="2" t="s">
        <v>19</v>
      </c>
      <c r="G242" s="2" t="s">
        <v>113</v>
      </c>
      <c r="H242" s="2" t="str">
        <f t="shared" si="4"/>
        <v>Rooikrans A4226 Sim 1</v>
      </c>
      <c r="I242" s="2">
        <v>1665</v>
      </c>
      <c r="J242" s="2">
        <v>100</v>
      </c>
      <c r="K242" s="2" t="s">
        <v>58</v>
      </c>
      <c r="L242" s="2" t="s">
        <v>22</v>
      </c>
      <c r="M242" s="2"/>
      <c r="N242" s="2" t="s">
        <v>24</v>
      </c>
      <c r="O242" s="2" t="s">
        <v>863</v>
      </c>
      <c r="P242" s="2"/>
      <c r="Q242" s="2" t="s">
        <v>72</v>
      </c>
      <c r="R242" s="2" t="s">
        <v>26</v>
      </c>
      <c r="S242" s="2"/>
      <c r="T242" s="2"/>
    </row>
    <row r="243" spans="1:20">
      <c r="A243" s="2" t="s">
        <v>16</v>
      </c>
      <c r="B243" s="2" t="s">
        <v>674</v>
      </c>
      <c r="C243" s="3">
        <v>-24.797906999999999</v>
      </c>
      <c r="D243" s="3">
        <v>27.562127</v>
      </c>
      <c r="E243" s="2" t="s">
        <v>675</v>
      </c>
      <c r="F243" s="2" t="s">
        <v>19</v>
      </c>
      <c r="G243" s="2" t="s">
        <v>115</v>
      </c>
      <c r="H243" s="2" t="str">
        <f t="shared" si="4"/>
        <v>Rooikrans A4227 Sim 2</v>
      </c>
      <c r="I243" s="2">
        <v>1665</v>
      </c>
      <c r="J243" s="2">
        <v>100</v>
      </c>
      <c r="K243" s="2" t="s">
        <v>58</v>
      </c>
      <c r="L243" s="2" t="s">
        <v>22</v>
      </c>
      <c r="M243" s="2" t="s">
        <v>23</v>
      </c>
      <c r="N243" s="2" t="s">
        <v>24</v>
      </c>
      <c r="O243" s="2" t="s">
        <v>966</v>
      </c>
      <c r="P243" s="2"/>
      <c r="Q243" s="2" t="s">
        <v>72</v>
      </c>
      <c r="R243" s="2" t="s">
        <v>26</v>
      </c>
      <c r="S243" s="2"/>
      <c r="T243" s="2"/>
    </row>
    <row r="244" spans="1:20">
      <c r="A244" s="2" t="s">
        <v>16</v>
      </c>
      <c r="B244" s="2" t="s">
        <v>676</v>
      </c>
      <c r="C244" s="3">
        <v>-24.797906999999999</v>
      </c>
      <c r="D244" s="3">
        <v>27.562127</v>
      </c>
      <c r="E244" s="2" t="s">
        <v>677</v>
      </c>
      <c r="F244" s="2" t="s">
        <v>19</v>
      </c>
      <c r="G244" s="2" t="s">
        <v>117</v>
      </c>
      <c r="H244" s="2" t="str">
        <f t="shared" si="4"/>
        <v>Rooikrans A4230 Sim 3</v>
      </c>
      <c r="I244" s="2">
        <v>1665</v>
      </c>
      <c r="J244" s="2">
        <v>100</v>
      </c>
      <c r="K244" s="2" t="s">
        <v>58</v>
      </c>
      <c r="L244" s="2" t="s">
        <v>22</v>
      </c>
      <c r="M244" s="2" t="s">
        <v>23</v>
      </c>
      <c r="N244" s="2" t="s">
        <v>24</v>
      </c>
      <c r="O244" s="2" t="s">
        <v>966</v>
      </c>
      <c r="P244" s="2"/>
      <c r="Q244" s="2" t="s">
        <v>72</v>
      </c>
      <c r="R244" s="2" t="s">
        <v>26</v>
      </c>
      <c r="S244" s="2"/>
      <c r="T244" s="2"/>
    </row>
    <row r="245" spans="1:20">
      <c r="A245" s="2" t="s">
        <v>856</v>
      </c>
      <c r="B245" s="2" t="s">
        <v>678</v>
      </c>
      <c r="C245" s="3">
        <v>-22.183333000000001</v>
      </c>
      <c r="D245" s="3">
        <v>29.433333000000001</v>
      </c>
      <c r="E245" s="2" t="s">
        <v>679</v>
      </c>
      <c r="F245" s="2" t="s">
        <v>19</v>
      </c>
      <c r="G245" s="2" t="s">
        <v>113</v>
      </c>
      <c r="H245" s="2" t="str">
        <f t="shared" si="4"/>
        <v>Schroda NAS2AA.3(i).1 Sim 1</v>
      </c>
      <c r="I245" s="2">
        <v>1000</v>
      </c>
      <c r="J245" s="2">
        <v>70</v>
      </c>
      <c r="K245" s="2" t="s">
        <v>81</v>
      </c>
      <c r="L245" s="2" t="s">
        <v>22</v>
      </c>
      <c r="M245" s="2" t="s">
        <v>82</v>
      </c>
      <c r="N245" s="2" t="s">
        <v>24</v>
      </c>
      <c r="O245" s="2" t="s">
        <v>939</v>
      </c>
      <c r="P245" s="2" t="s">
        <v>852</v>
      </c>
      <c r="Q245" s="2" t="s">
        <v>72</v>
      </c>
      <c r="R245" s="2" t="s">
        <v>129</v>
      </c>
      <c r="S245" s="2"/>
      <c r="T245" s="2"/>
    </row>
    <row r="246" spans="1:20">
      <c r="A246" s="2" t="s">
        <v>856</v>
      </c>
      <c r="B246" s="2" t="s">
        <v>680</v>
      </c>
      <c r="C246" s="3">
        <v>-22.183333000000001</v>
      </c>
      <c r="D246" s="3">
        <v>29.433333000000001</v>
      </c>
      <c r="E246" s="2" t="s">
        <v>681</v>
      </c>
      <c r="F246" s="2" t="s">
        <v>19</v>
      </c>
      <c r="G246" s="2" t="s">
        <v>115</v>
      </c>
      <c r="H246" s="2" t="str">
        <f t="shared" si="4"/>
        <v>Schroda NAS2AA.3(i).3 Sim 2</v>
      </c>
      <c r="I246" s="2">
        <v>1000</v>
      </c>
      <c r="J246" s="2">
        <v>70</v>
      </c>
      <c r="K246" s="2" t="s">
        <v>81</v>
      </c>
      <c r="L246" s="2" t="s">
        <v>22</v>
      </c>
      <c r="M246" s="2"/>
      <c r="N246" s="2" t="s">
        <v>205</v>
      </c>
      <c r="O246" s="2" t="s">
        <v>939</v>
      </c>
      <c r="P246" s="2" t="s">
        <v>852</v>
      </c>
      <c r="Q246" s="2" t="s">
        <v>72</v>
      </c>
      <c r="R246" s="2" t="s">
        <v>129</v>
      </c>
      <c r="S246" s="2"/>
      <c r="T246" s="2"/>
    </row>
    <row r="247" spans="1:20">
      <c r="A247" s="2" t="s">
        <v>856</v>
      </c>
      <c r="B247" s="2" t="s">
        <v>682</v>
      </c>
      <c r="C247" s="3">
        <v>-22.183333000000001</v>
      </c>
      <c r="D247" s="3">
        <v>29.433333000000001</v>
      </c>
      <c r="E247" s="2" t="s">
        <v>683</v>
      </c>
      <c r="F247" s="2" t="s">
        <v>19</v>
      </c>
      <c r="G247" s="2" t="s">
        <v>117</v>
      </c>
      <c r="H247" s="2" t="str">
        <f t="shared" si="4"/>
        <v>Schroda NAS2B5.2 Sim 3</v>
      </c>
      <c r="I247" s="2">
        <v>1000</v>
      </c>
      <c r="J247" s="2">
        <v>70</v>
      </c>
      <c r="K247" s="2" t="s">
        <v>81</v>
      </c>
      <c r="L247" s="2" t="s">
        <v>22</v>
      </c>
      <c r="M247" s="2"/>
      <c r="N247" s="2" t="s">
        <v>99</v>
      </c>
      <c r="O247" s="2" t="s">
        <v>939</v>
      </c>
      <c r="P247" s="2" t="s">
        <v>852</v>
      </c>
      <c r="Q247" s="2" t="s">
        <v>72</v>
      </c>
      <c r="R247" s="2" t="s">
        <v>129</v>
      </c>
      <c r="S247" s="2"/>
      <c r="T247" s="2"/>
    </row>
    <row r="248" spans="1:20">
      <c r="A248" s="2" t="s">
        <v>856</v>
      </c>
      <c r="B248" s="2" t="s">
        <v>684</v>
      </c>
      <c r="C248" s="3">
        <v>-22.183333000000001</v>
      </c>
      <c r="D248" s="3">
        <v>29.433333000000001</v>
      </c>
      <c r="E248" s="2" t="s">
        <v>685</v>
      </c>
      <c r="F248" s="2" t="s">
        <v>19</v>
      </c>
      <c r="G248" s="2" t="s">
        <v>183</v>
      </c>
      <c r="H248" s="2" t="str">
        <f t="shared" si="4"/>
        <v>Schroda NAS6/1AA/4 Sim 4</v>
      </c>
      <c r="I248" s="2">
        <v>1000</v>
      </c>
      <c r="J248" s="2">
        <v>70</v>
      </c>
      <c r="K248" s="2" t="s">
        <v>81</v>
      </c>
      <c r="L248" s="2" t="s">
        <v>22</v>
      </c>
      <c r="M248" s="2"/>
      <c r="N248" s="2" t="s">
        <v>205</v>
      </c>
      <c r="O248" s="2" t="s">
        <v>939</v>
      </c>
      <c r="P248" s="2" t="s">
        <v>852</v>
      </c>
      <c r="Q248" s="2" t="s">
        <v>72</v>
      </c>
      <c r="R248" s="2" t="s">
        <v>129</v>
      </c>
      <c r="S248" s="2"/>
      <c r="T248" s="2"/>
    </row>
    <row r="249" spans="1:20">
      <c r="A249" s="2" t="s">
        <v>856</v>
      </c>
      <c r="B249" s="2" t="s">
        <v>686</v>
      </c>
      <c r="C249" s="3">
        <v>-22.183333000000001</v>
      </c>
      <c r="D249" s="3">
        <v>29.433333000000001</v>
      </c>
      <c r="E249" s="2" t="s">
        <v>687</v>
      </c>
      <c r="F249" s="2" t="s">
        <v>19</v>
      </c>
      <c r="G249" s="2" t="s">
        <v>186</v>
      </c>
      <c r="H249" s="2" t="str">
        <f t="shared" si="4"/>
        <v>Schroda NAS6/2B/4.1(a) Sim 5</v>
      </c>
      <c r="I249" s="2">
        <v>1000</v>
      </c>
      <c r="J249" s="2">
        <v>70</v>
      </c>
      <c r="K249" s="2" t="s">
        <v>81</v>
      </c>
      <c r="L249" s="2" t="s">
        <v>22</v>
      </c>
      <c r="M249" s="2" t="s">
        <v>23</v>
      </c>
      <c r="N249" s="2" t="s">
        <v>136</v>
      </c>
      <c r="O249" s="2" t="s">
        <v>939</v>
      </c>
      <c r="P249" s="2" t="s">
        <v>852</v>
      </c>
      <c r="Q249" s="2" t="s">
        <v>72</v>
      </c>
      <c r="R249" s="2" t="s">
        <v>129</v>
      </c>
      <c r="S249" s="2"/>
      <c r="T249" s="2"/>
    </row>
    <row r="250" spans="1:20">
      <c r="A250" s="2" t="s">
        <v>856</v>
      </c>
      <c r="B250" s="2" t="s">
        <v>688</v>
      </c>
      <c r="C250" s="3">
        <v>-22.183333000000001</v>
      </c>
      <c r="D250" s="3">
        <v>29.433333000000001</v>
      </c>
      <c r="E250" s="2" t="s">
        <v>689</v>
      </c>
      <c r="F250" s="2" t="s">
        <v>19</v>
      </c>
      <c r="G250" s="2" t="s">
        <v>189</v>
      </c>
      <c r="H250" s="2" t="str">
        <f t="shared" si="4"/>
        <v>Schroda NAS6/2B/4.1(b) Sim 6</v>
      </c>
      <c r="I250" s="2">
        <v>1000</v>
      </c>
      <c r="J250" s="2">
        <v>70</v>
      </c>
      <c r="K250" s="2" t="s">
        <v>81</v>
      </c>
      <c r="L250" s="2" t="s">
        <v>22</v>
      </c>
      <c r="M250" s="2"/>
      <c r="N250" s="2" t="s">
        <v>99</v>
      </c>
      <c r="O250" s="2" t="s">
        <v>939</v>
      </c>
      <c r="P250" s="2" t="s">
        <v>852</v>
      </c>
      <c r="Q250" s="2" t="s">
        <v>72</v>
      </c>
      <c r="R250" s="2" t="s">
        <v>129</v>
      </c>
      <c r="S250" s="2"/>
      <c r="T250" s="2"/>
    </row>
    <row r="251" spans="1:20">
      <c r="A251" s="2" t="s">
        <v>856</v>
      </c>
      <c r="B251" s="2" t="s">
        <v>690</v>
      </c>
      <c r="C251" s="3">
        <v>-22.183333000000001</v>
      </c>
      <c r="D251" s="3">
        <v>29.433333000000001</v>
      </c>
      <c r="E251" s="2" t="s">
        <v>691</v>
      </c>
      <c r="F251" s="2" t="s">
        <v>19</v>
      </c>
      <c r="G251" s="2" t="s">
        <v>191</v>
      </c>
      <c r="H251" s="2" t="str">
        <f t="shared" si="4"/>
        <v>Schroda NAS6/2E/4.1 Sim 7</v>
      </c>
      <c r="I251" s="2">
        <v>1000</v>
      </c>
      <c r="J251" s="2">
        <v>70</v>
      </c>
      <c r="K251" s="2" t="s">
        <v>81</v>
      </c>
      <c r="L251" s="2" t="s">
        <v>22</v>
      </c>
      <c r="M251" s="2"/>
      <c r="N251" s="2" t="s">
        <v>52</v>
      </c>
      <c r="O251" s="2" t="s">
        <v>939</v>
      </c>
      <c r="P251" s="2" t="s">
        <v>852</v>
      </c>
      <c r="Q251" s="2" t="s">
        <v>72</v>
      </c>
      <c r="R251" s="2" t="s">
        <v>129</v>
      </c>
      <c r="S251" s="2"/>
      <c r="T251" s="2"/>
    </row>
    <row r="252" spans="1:20">
      <c r="A252" s="2" t="s">
        <v>856</v>
      </c>
      <c r="B252" s="2" t="s">
        <v>692</v>
      </c>
      <c r="C252" s="3">
        <v>-22.183333000000001</v>
      </c>
      <c r="D252" s="3">
        <v>29.433333000000001</v>
      </c>
      <c r="E252" s="2" t="s">
        <v>693</v>
      </c>
      <c r="F252" s="2" t="s">
        <v>19</v>
      </c>
      <c r="G252" s="2" t="s">
        <v>194</v>
      </c>
      <c r="H252" s="2" t="str">
        <f t="shared" si="4"/>
        <v>Schroda NAS6/3AA/5.1(a) Sim 8</v>
      </c>
      <c r="I252" s="2">
        <v>1000</v>
      </c>
      <c r="J252" s="2">
        <v>70</v>
      </c>
      <c r="K252" s="2" t="s">
        <v>81</v>
      </c>
      <c r="L252" s="2" t="s">
        <v>22</v>
      </c>
      <c r="M252" s="2"/>
      <c r="N252" s="2" t="s">
        <v>205</v>
      </c>
      <c r="O252" s="2" t="s">
        <v>939</v>
      </c>
      <c r="P252" s="2" t="s">
        <v>852</v>
      </c>
      <c r="Q252" s="2" t="s">
        <v>72</v>
      </c>
      <c r="R252" s="2" t="s">
        <v>129</v>
      </c>
      <c r="S252" s="2"/>
      <c r="T252" s="2"/>
    </row>
    <row r="253" spans="1:20">
      <c r="A253" s="2" t="s">
        <v>856</v>
      </c>
      <c r="B253" s="2" t="s">
        <v>694</v>
      </c>
      <c r="C253" s="3">
        <v>-22.183333000000001</v>
      </c>
      <c r="D253" s="3">
        <v>29.433333000000001</v>
      </c>
      <c r="E253" s="2" t="s">
        <v>695</v>
      </c>
      <c r="F253" s="2" t="s">
        <v>19</v>
      </c>
      <c r="G253" s="2" t="s">
        <v>196</v>
      </c>
      <c r="H253" s="2" t="str">
        <f t="shared" si="4"/>
        <v>Schroda NAS6/3AA/5.1(b) Sim 9</v>
      </c>
      <c r="I253" s="2">
        <v>1000</v>
      </c>
      <c r="J253" s="2">
        <v>70</v>
      </c>
      <c r="K253" s="2" t="s">
        <v>81</v>
      </c>
      <c r="L253" s="2" t="s">
        <v>22</v>
      </c>
      <c r="M253" s="2"/>
      <c r="N253" s="2" t="s">
        <v>205</v>
      </c>
      <c r="O253" s="2" t="s">
        <v>939</v>
      </c>
      <c r="P253" s="2" t="s">
        <v>852</v>
      </c>
      <c r="Q253" s="2" t="s">
        <v>72</v>
      </c>
      <c r="R253" s="2" t="s">
        <v>129</v>
      </c>
      <c r="S253" s="2"/>
      <c r="T253" s="2"/>
    </row>
    <row r="254" spans="1:20">
      <c r="A254" s="2" t="s">
        <v>856</v>
      </c>
      <c r="B254" s="2" t="s">
        <v>696</v>
      </c>
      <c r="C254" s="3">
        <v>-22.183333000000001</v>
      </c>
      <c r="D254" s="3">
        <v>29.433333000000001</v>
      </c>
      <c r="E254" s="2" t="s">
        <v>697</v>
      </c>
      <c r="F254" s="2" t="s">
        <v>19</v>
      </c>
      <c r="G254" s="2" t="s">
        <v>198</v>
      </c>
      <c r="H254" s="2" t="str">
        <f t="shared" si="4"/>
        <v>Schroda NAS6/3AA/5.1(c) Sim 10</v>
      </c>
      <c r="I254" s="2">
        <v>1000</v>
      </c>
      <c r="J254" s="2">
        <v>70</v>
      </c>
      <c r="K254" s="2" t="s">
        <v>81</v>
      </c>
      <c r="L254" s="2" t="s">
        <v>22</v>
      </c>
      <c r="M254" s="2"/>
      <c r="N254" s="2" t="s">
        <v>52</v>
      </c>
      <c r="O254" s="2" t="s">
        <v>939</v>
      </c>
      <c r="P254" s="2" t="s">
        <v>852</v>
      </c>
      <c r="Q254" s="2" t="s">
        <v>72</v>
      </c>
      <c r="R254" s="2" t="s">
        <v>129</v>
      </c>
      <c r="S254" s="2"/>
      <c r="T254" s="2"/>
    </row>
    <row r="255" spans="1:20">
      <c r="A255" s="2" t="s">
        <v>856</v>
      </c>
      <c r="B255" s="2" t="s">
        <v>698</v>
      </c>
      <c r="C255" s="3">
        <v>-22.183333000000001</v>
      </c>
      <c r="D255" s="3">
        <v>29.433333000000001</v>
      </c>
      <c r="E255" s="2" t="s">
        <v>699</v>
      </c>
      <c r="F255" s="2" t="s">
        <v>19</v>
      </c>
      <c r="G255" s="2" t="s">
        <v>201</v>
      </c>
      <c r="H255" s="2" t="str">
        <f t="shared" si="4"/>
        <v>Schroda NAS6/4F/4.1(a) Sim 11</v>
      </c>
      <c r="I255" s="2">
        <v>1000</v>
      </c>
      <c r="J255" s="2">
        <v>70</v>
      </c>
      <c r="K255" s="2" t="s">
        <v>81</v>
      </c>
      <c r="L255" s="2" t="s">
        <v>22</v>
      </c>
      <c r="M255" s="2" t="s">
        <v>82</v>
      </c>
      <c r="N255" s="2" t="s">
        <v>136</v>
      </c>
      <c r="O255" s="2" t="s">
        <v>939</v>
      </c>
      <c r="P255" s="2" t="s">
        <v>852</v>
      </c>
      <c r="Q255" s="2" t="s">
        <v>72</v>
      </c>
      <c r="R255" s="2" t="s">
        <v>129</v>
      </c>
      <c r="S255" s="2"/>
      <c r="T255" s="2"/>
    </row>
    <row r="256" spans="1:20">
      <c r="A256" s="2" t="s">
        <v>856</v>
      </c>
      <c r="B256" s="2" t="s">
        <v>700</v>
      </c>
      <c r="C256" s="3">
        <v>-22.183333000000001</v>
      </c>
      <c r="D256" s="3">
        <v>29.433333000000001</v>
      </c>
      <c r="E256" s="2" t="s">
        <v>701</v>
      </c>
      <c r="F256" s="2" t="s">
        <v>19</v>
      </c>
      <c r="G256" s="2" t="s">
        <v>204</v>
      </c>
      <c r="H256" s="2" t="str">
        <f t="shared" si="4"/>
        <v>Schroda NAS6/4F/4.1(b) Sim 12</v>
      </c>
      <c r="I256" s="2">
        <v>1000</v>
      </c>
      <c r="J256" s="2">
        <v>70</v>
      </c>
      <c r="K256" s="2" t="s">
        <v>81</v>
      </c>
      <c r="L256" s="2" t="s">
        <v>22</v>
      </c>
      <c r="M256" s="2" t="s">
        <v>82</v>
      </c>
      <c r="N256" s="2" t="s">
        <v>24</v>
      </c>
      <c r="O256" s="2" t="s">
        <v>939</v>
      </c>
      <c r="P256" s="2" t="s">
        <v>852</v>
      </c>
      <c r="Q256" s="2" t="s">
        <v>72</v>
      </c>
      <c r="R256" s="2" t="s">
        <v>129</v>
      </c>
      <c r="S256" s="2"/>
      <c r="T256" s="2"/>
    </row>
    <row r="257" spans="1:20">
      <c r="A257" s="2" t="s">
        <v>856</v>
      </c>
      <c r="B257" s="2" t="s">
        <v>702</v>
      </c>
      <c r="C257" s="3">
        <v>-22.183333000000001</v>
      </c>
      <c r="D257" s="3">
        <v>29.433333000000001</v>
      </c>
      <c r="E257" s="2" t="s">
        <v>703</v>
      </c>
      <c r="F257" s="2" t="s">
        <v>19</v>
      </c>
      <c r="G257" s="2" t="s">
        <v>208</v>
      </c>
      <c r="H257" s="2" t="str">
        <f t="shared" si="4"/>
        <v>Schroda NAS6/5D/6.1 Sim 13</v>
      </c>
      <c r="I257" s="2">
        <v>1000</v>
      </c>
      <c r="J257" s="2">
        <v>70</v>
      </c>
      <c r="K257" s="2" t="s">
        <v>81</v>
      </c>
      <c r="L257" s="2" t="s">
        <v>22</v>
      </c>
      <c r="M257" s="2"/>
      <c r="N257" s="2" t="s">
        <v>99</v>
      </c>
      <c r="O257" s="2" t="s">
        <v>939</v>
      </c>
      <c r="P257" s="2" t="s">
        <v>852</v>
      </c>
      <c r="Q257" s="2" t="s">
        <v>72</v>
      </c>
      <c r="R257" s="2" t="s">
        <v>129</v>
      </c>
      <c r="S257" s="2"/>
      <c r="T257" s="2"/>
    </row>
    <row r="258" spans="1:20">
      <c r="A258" s="2" t="s">
        <v>856</v>
      </c>
      <c r="B258" s="2" t="s">
        <v>704</v>
      </c>
      <c r="C258" s="3">
        <v>-22.183333000000001</v>
      </c>
      <c r="D258" s="3">
        <v>29.433333000000001</v>
      </c>
      <c r="E258" s="2" t="s">
        <v>705</v>
      </c>
      <c r="F258" s="2" t="s">
        <v>19</v>
      </c>
      <c r="G258" s="2" t="s">
        <v>211</v>
      </c>
      <c r="H258" s="2" t="str">
        <f t="shared" si="4"/>
        <v>Schroda NAS6/5E/3 Sim 14</v>
      </c>
      <c r="I258" s="2">
        <v>1000</v>
      </c>
      <c r="J258" s="2">
        <v>70</v>
      </c>
      <c r="K258" s="2" t="s">
        <v>81</v>
      </c>
      <c r="L258" s="2" t="s">
        <v>22</v>
      </c>
      <c r="M258" s="2"/>
      <c r="N258" s="2" t="s">
        <v>507</v>
      </c>
      <c r="O258" s="2" t="s">
        <v>939</v>
      </c>
      <c r="P258" s="2" t="s">
        <v>852</v>
      </c>
      <c r="Q258" s="2" t="s">
        <v>72</v>
      </c>
      <c r="R258" s="2" t="s">
        <v>129</v>
      </c>
      <c r="S258" s="2"/>
      <c r="T258" s="2"/>
    </row>
    <row r="259" spans="1:20">
      <c r="A259" s="2" t="s">
        <v>856</v>
      </c>
      <c r="B259" s="2" t="s">
        <v>706</v>
      </c>
      <c r="C259" s="3">
        <v>-22.183333000000001</v>
      </c>
      <c r="D259" s="3">
        <v>29.433333000000001</v>
      </c>
      <c r="E259" s="2" t="s">
        <v>707</v>
      </c>
      <c r="F259" s="2" t="s">
        <v>19</v>
      </c>
      <c r="G259" s="2" t="s">
        <v>214</v>
      </c>
      <c r="H259" s="2" t="str">
        <f t="shared" si="4"/>
        <v>Schroda NAS6/5E/4.1 Sim 15</v>
      </c>
      <c r="I259" s="2">
        <v>1000</v>
      </c>
      <c r="J259" s="2">
        <v>70</v>
      </c>
      <c r="K259" s="2" t="s">
        <v>81</v>
      </c>
      <c r="L259" s="2" t="s">
        <v>22</v>
      </c>
      <c r="M259" s="2"/>
      <c r="N259" s="2" t="s">
        <v>205</v>
      </c>
      <c r="O259" s="2" t="s">
        <v>939</v>
      </c>
      <c r="P259" s="2" t="s">
        <v>852</v>
      </c>
      <c r="Q259" s="2" t="s">
        <v>72</v>
      </c>
      <c r="R259" s="2" t="s">
        <v>129</v>
      </c>
      <c r="S259" s="2"/>
      <c r="T259" s="2"/>
    </row>
    <row r="260" spans="1:20">
      <c r="A260" s="2" t="s">
        <v>856</v>
      </c>
      <c r="B260" s="2" t="s">
        <v>708</v>
      </c>
      <c r="C260" s="3">
        <v>-22.183333000000001</v>
      </c>
      <c r="D260" s="3">
        <v>29.433333000000001</v>
      </c>
      <c r="E260" s="2" t="s">
        <v>709</v>
      </c>
      <c r="F260" s="2" t="s">
        <v>19</v>
      </c>
      <c r="G260" s="2" t="s">
        <v>217</v>
      </c>
      <c r="H260" s="2" t="str">
        <f t="shared" si="4"/>
        <v>Schroda NAS6/5E/5(a) Sim 16</v>
      </c>
      <c r="I260" s="2">
        <v>1000</v>
      </c>
      <c r="J260" s="2">
        <v>70</v>
      </c>
      <c r="K260" s="2" t="s">
        <v>81</v>
      </c>
      <c r="L260" s="2" t="s">
        <v>22</v>
      </c>
      <c r="M260" s="2"/>
      <c r="N260" s="2" t="s">
        <v>205</v>
      </c>
      <c r="O260" s="2" t="s">
        <v>939</v>
      </c>
      <c r="P260" s="2" t="s">
        <v>852</v>
      </c>
      <c r="Q260" s="2" t="s">
        <v>72</v>
      </c>
      <c r="R260" s="2" t="s">
        <v>129</v>
      </c>
      <c r="S260" s="2"/>
      <c r="T260" s="2"/>
    </row>
    <row r="261" spans="1:20">
      <c r="A261" s="2" t="s">
        <v>856</v>
      </c>
      <c r="B261" s="2" t="s">
        <v>710</v>
      </c>
      <c r="C261" s="3">
        <v>-22.183333000000001</v>
      </c>
      <c r="D261" s="3">
        <v>29.433333000000001</v>
      </c>
      <c r="E261" s="2" t="s">
        <v>711</v>
      </c>
      <c r="F261" s="2" t="s">
        <v>19</v>
      </c>
      <c r="G261" s="2" t="s">
        <v>220</v>
      </c>
      <c r="H261" s="2" t="str">
        <f t="shared" si="4"/>
        <v>Schroda NAS6/5E/5(b) Sim 17</v>
      </c>
      <c r="I261" s="2">
        <v>1000</v>
      </c>
      <c r="J261" s="2">
        <v>70</v>
      </c>
      <c r="K261" s="2" t="s">
        <v>81</v>
      </c>
      <c r="L261" s="2" t="s">
        <v>22</v>
      </c>
      <c r="M261" s="2"/>
      <c r="N261" s="2" t="s">
        <v>712</v>
      </c>
      <c r="O261" s="2" t="s">
        <v>939</v>
      </c>
      <c r="P261" s="2" t="s">
        <v>852</v>
      </c>
      <c r="Q261" s="2" t="s">
        <v>72</v>
      </c>
      <c r="R261" s="2" t="s">
        <v>129</v>
      </c>
      <c r="S261" s="2"/>
      <c r="T261" s="2"/>
    </row>
    <row r="262" spans="1:20">
      <c r="A262" s="2" t="s">
        <v>856</v>
      </c>
      <c r="B262" s="2" t="s">
        <v>713</v>
      </c>
      <c r="C262" s="3">
        <v>-22.183333000000001</v>
      </c>
      <c r="D262" s="3">
        <v>29.433333000000001</v>
      </c>
      <c r="E262" s="2" t="s">
        <v>714</v>
      </c>
      <c r="F262" s="2" t="s">
        <v>19</v>
      </c>
      <c r="G262" s="2" t="s">
        <v>223</v>
      </c>
      <c r="H262" s="2" t="str">
        <f t="shared" si="4"/>
        <v>Schroda NAS6/5E/5(c) Sim 18</v>
      </c>
      <c r="I262" s="2">
        <v>1000</v>
      </c>
      <c r="J262" s="2">
        <v>70</v>
      </c>
      <c r="K262" s="2" t="s">
        <v>81</v>
      </c>
      <c r="L262" s="2" t="s">
        <v>22</v>
      </c>
      <c r="M262" s="2"/>
      <c r="N262" s="2" t="s">
        <v>205</v>
      </c>
      <c r="O262" s="2" t="s">
        <v>939</v>
      </c>
      <c r="P262" s="2" t="s">
        <v>852</v>
      </c>
      <c r="Q262" s="2" t="s">
        <v>72</v>
      </c>
      <c r="R262" s="2" t="s">
        <v>129</v>
      </c>
      <c r="S262" s="2"/>
      <c r="T262" s="2"/>
    </row>
    <row r="263" spans="1:20">
      <c r="A263" s="2" t="s">
        <v>856</v>
      </c>
      <c r="B263" s="2" t="s">
        <v>715</v>
      </c>
      <c r="C263" s="3">
        <v>-22.183333000000001</v>
      </c>
      <c r="D263" s="3">
        <v>29.433333000000001</v>
      </c>
      <c r="E263" s="2" t="s">
        <v>716</v>
      </c>
      <c r="F263" s="2" t="s">
        <v>19</v>
      </c>
      <c r="G263" s="2" t="s">
        <v>227</v>
      </c>
      <c r="H263" s="2" t="str">
        <f t="shared" si="4"/>
        <v>Schroda NAS6/A2.2.1 Sim 19</v>
      </c>
      <c r="I263" s="2">
        <v>1000</v>
      </c>
      <c r="J263" s="2">
        <v>70</v>
      </c>
      <c r="K263" s="2" t="s">
        <v>81</v>
      </c>
      <c r="L263" s="2" t="s">
        <v>22</v>
      </c>
      <c r="M263" s="2"/>
      <c r="N263" s="2" t="s">
        <v>99</v>
      </c>
      <c r="O263" s="2" t="s">
        <v>939</v>
      </c>
      <c r="P263" s="2" t="s">
        <v>852</v>
      </c>
      <c r="Q263" s="2" t="s">
        <v>72</v>
      </c>
      <c r="R263" s="2" t="s">
        <v>129</v>
      </c>
      <c r="S263" s="2"/>
      <c r="T263" s="2"/>
    </row>
    <row r="264" spans="1:20">
      <c r="A264" s="2" t="s">
        <v>856</v>
      </c>
      <c r="B264" s="2" t="s">
        <v>717</v>
      </c>
      <c r="C264" s="3">
        <v>-22.183333000000001</v>
      </c>
      <c r="D264" s="3">
        <v>29.433333000000001</v>
      </c>
      <c r="E264" s="2" t="s">
        <v>718</v>
      </c>
      <c r="F264" s="2" t="s">
        <v>19</v>
      </c>
      <c r="G264" s="2" t="s">
        <v>230</v>
      </c>
      <c r="H264" s="2" t="str">
        <f t="shared" si="4"/>
        <v>Schroda NAS6/B5/1.2 Sim 20</v>
      </c>
      <c r="I264" s="2">
        <v>1000</v>
      </c>
      <c r="J264" s="2">
        <v>70</v>
      </c>
      <c r="K264" s="2" t="s">
        <v>81</v>
      </c>
      <c r="L264" s="2" t="s">
        <v>22</v>
      </c>
      <c r="M264" s="2"/>
      <c r="N264" s="2" t="s">
        <v>507</v>
      </c>
      <c r="O264" s="2" t="s">
        <v>939</v>
      </c>
      <c r="P264" s="2" t="s">
        <v>852</v>
      </c>
      <c r="Q264" s="2" t="s">
        <v>72</v>
      </c>
      <c r="R264" s="2" t="s">
        <v>129</v>
      </c>
      <c r="S264" s="2"/>
      <c r="T264" s="2"/>
    </row>
    <row r="265" spans="1:20">
      <c r="A265" s="2" t="s">
        <v>856</v>
      </c>
      <c r="B265" s="2" t="s">
        <v>719</v>
      </c>
      <c r="C265" s="3">
        <v>-22.183333000000001</v>
      </c>
      <c r="D265" s="3">
        <v>29.433333000000001</v>
      </c>
      <c r="E265" s="2" t="s">
        <v>720</v>
      </c>
      <c r="F265" s="2" t="s">
        <v>19</v>
      </c>
      <c r="G265" s="2" t="s">
        <v>233</v>
      </c>
      <c r="H265" s="2" t="str">
        <f t="shared" si="4"/>
        <v>Schroda NAS6/B5/4.1.1 Sim 21</v>
      </c>
      <c r="I265" s="2">
        <v>1000</v>
      </c>
      <c r="J265" s="2">
        <v>70</v>
      </c>
      <c r="K265" s="2" t="s">
        <v>81</v>
      </c>
      <c r="L265" s="2" t="s">
        <v>22</v>
      </c>
      <c r="M265" s="2"/>
      <c r="N265" s="2" t="s">
        <v>205</v>
      </c>
      <c r="O265" s="2" t="s">
        <v>939</v>
      </c>
      <c r="P265" s="2" t="s">
        <v>852</v>
      </c>
      <c r="Q265" s="2" t="s">
        <v>72</v>
      </c>
      <c r="R265" s="2" t="s">
        <v>129</v>
      </c>
      <c r="S265" s="2"/>
      <c r="T265" s="2"/>
    </row>
    <row r="266" spans="1:20">
      <c r="A266" s="2" t="s">
        <v>856</v>
      </c>
      <c r="B266" s="2" t="s">
        <v>721</v>
      </c>
      <c r="C266" s="3">
        <v>-22.183333000000001</v>
      </c>
      <c r="D266" s="3">
        <v>29.433333000000001</v>
      </c>
      <c r="E266" s="2" t="s">
        <v>722</v>
      </c>
      <c r="F266" s="2" t="s">
        <v>19</v>
      </c>
      <c r="G266" s="2" t="s">
        <v>236</v>
      </c>
      <c r="H266" s="2" t="str">
        <f t="shared" si="4"/>
        <v>Schroda NAS6/B5/4.1.4 Sim 22</v>
      </c>
      <c r="I266" s="2">
        <v>1000</v>
      </c>
      <c r="J266" s="2">
        <v>70</v>
      </c>
      <c r="K266" s="2" t="s">
        <v>81</v>
      </c>
      <c r="L266" s="2" t="s">
        <v>22</v>
      </c>
      <c r="M266" s="2"/>
      <c r="N266" s="2" t="s">
        <v>24</v>
      </c>
      <c r="O266" s="2" t="s">
        <v>939</v>
      </c>
      <c r="P266" s="2" t="s">
        <v>852</v>
      </c>
      <c r="Q266" s="2" t="s">
        <v>72</v>
      </c>
      <c r="R266" s="2" t="s">
        <v>129</v>
      </c>
      <c r="S266" s="2"/>
      <c r="T266" s="2"/>
    </row>
    <row r="267" spans="1:20">
      <c r="A267" s="2" t="s">
        <v>856</v>
      </c>
      <c r="B267" s="2" t="s">
        <v>723</v>
      </c>
      <c r="C267" s="3">
        <v>-22.183333000000001</v>
      </c>
      <c r="D267" s="3">
        <v>29.433333000000001</v>
      </c>
      <c r="E267" s="2" t="s">
        <v>724</v>
      </c>
      <c r="F267" s="2" t="s">
        <v>19</v>
      </c>
      <c r="G267" s="2" t="s">
        <v>239</v>
      </c>
      <c r="H267" s="2" t="str">
        <f t="shared" si="4"/>
        <v>Schroda NAS6/B5/5.1 Sim 23</v>
      </c>
      <c r="I267" s="2">
        <v>1000</v>
      </c>
      <c r="J267" s="2">
        <v>70</v>
      </c>
      <c r="K267" s="2" t="s">
        <v>81</v>
      </c>
      <c r="L267" s="2" t="s">
        <v>22</v>
      </c>
      <c r="M267" s="2"/>
      <c r="N267" s="2" t="s">
        <v>507</v>
      </c>
      <c r="O267" s="2" t="s">
        <v>939</v>
      </c>
      <c r="P267" s="2" t="s">
        <v>852</v>
      </c>
      <c r="Q267" s="2" t="s">
        <v>72</v>
      </c>
      <c r="R267" s="2" t="s">
        <v>129</v>
      </c>
      <c r="S267" s="2"/>
      <c r="T267" s="2"/>
    </row>
    <row r="268" spans="1:20">
      <c r="A268" s="2" t="s">
        <v>856</v>
      </c>
      <c r="B268" s="2" t="s">
        <v>725</v>
      </c>
      <c r="C268" s="3">
        <v>-22.183333000000001</v>
      </c>
      <c r="D268" s="3">
        <v>29.433333000000001</v>
      </c>
      <c r="E268" s="2" t="s">
        <v>726</v>
      </c>
      <c r="F268" s="2" t="s">
        <v>19</v>
      </c>
      <c r="G268" s="2" t="s">
        <v>242</v>
      </c>
      <c r="H268" s="2" t="str">
        <f t="shared" si="4"/>
        <v>Schroda NAS6/B5/5.2 Sim 24</v>
      </c>
      <c r="I268" s="2">
        <v>1000</v>
      </c>
      <c r="J268" s="2">
        <v>70</v>
      </c>
      <c r="K268" s="2" t="s">
        <v>81</v>
      </c>
      <c r="L268" s="2" t="s">
        <v>22</v>
      </c>
      <c r="M268" s="2"/>
      <c r="N268" s="2" t="s">
        <v>205</v>
      </c>
      <c r="O268" s="2" t="s">
        <v>939</v>
      </c>
      <c r="P268" s="2" t="s">
        <v>852</v>
      </c>
      <c r="Q268" s="2" t="s">
        <v>72</v>
      </c>
      <c r="R268" s="2" t="s">
        <v>129</v>
      </c>
      <c r="S268" s="2"/>
      <c r="T268" s="2"/>
    </row>
    <row r="269" spans="1:20">
      <c r="A269" s="2" t="s">
        <v>856</v>
      </c>
      <c r="B269" s="2" t="s">
        <v>727</v>
      </c>
      <c r="C269" s="3">
        <v>-22.183333000000001</v>
      </c>
      <c r="D269" s="3">
        <v>29.433333000000001</v>
      </c>
      <c r="E269" s="2" t="s">
        <v>728</v>
      </c>
      <c r="F269" s="2" t="s">
        <v>19</v>
      </c>
      <c r="G269" s="2" t="s">
        <v>245</v>
      </c>
      <c r="H269" s="2" t="str">
        <f t="shared" si="4"/>
        <v>Schroda NASB1.4.1 Sim 25</v>
      </c>
      <c r="I269" s="2">
        <v>1000</v>
      </c>
      <c r="J269" s="2">
        <v>70</v>
      </c>
      <c r="K269" s="2" t="s">
        <v>81</v>
      </c>
      <c r="L269" s="2" t="s">
        <v>22</v>
      </c>
      <c r="M269" s="2"/>
      <c r="N269" s="2" t="s">
        <v>99</v>
      </c>
      <c r="O269" s="2" t="s">
        <v>939</v>
      </c>
      <c r="P269" s="2" t="s">
        <v>852</v>
      </c>
      <c r="Q269" s="2" t="s">
        <v>72</v>
      </c>
      <c r="R269" s="2" t="s">
        <v>129</v>
      </c>
      <c r="S269" s="2"/>
      <c r="T269" s="2"/>
    </row>
    <row r="270" spans="1:20">
      <c r="A270" s="2" t="s">
        <v>104</v>
      </c>
      <c r="B270" s="2" t="s">
        <v>450</v>
      </c>
      <c r="C270" s="3">
        <v>-24.822348999999999</v>
      </c>
      <c r="D270" s="3">
        <v>29.379238000000001</v>
      </c>
      <c r="E270" s="2" t="s">
        <v>729</v>
      </c>
      <c r="F270" s="2" t="s">
        <v>56</v>
      </c>
      <c r="G270" s="2" t="s">
        <v>730</v>
      </c>
      <c r="H270" s="2" t="str">
        <f t="shared" si="4"/>
        <v>Schuinsdraai UP32 Ua-61828</v>
      </c>
      <c r="I270" s="2">
        <v>510</v>
      </c>
      <c r="J270" s="2">
        <v>33</v>
      </c>
      <c r="K270" s="2" t="s">
        <v>58</v>
      </c>
      <c r="L270" s="2" t="s">
        <v>22</v>
      </c>
      <c r="M270" s="2" t="s">
        <v>23</v>
      </c>
      <c r="N270" s="2" t="s">
        <v>24</v>
      </c>
      <c r="O270" s="2" t="s">
        <v>860</v>
      </c>
      <c r="P270" s="2"/>
      <c r="Q270" s="2" t="s">
        <v>60</v>
      </c>
      <c r="R270" s="2" t="s">
        <v>26</v>
      </c>
      <c r="S270" s="2"/>
      <c r="T270" s="2"/>
    </row>
    <row r="271" spans="1:20">
      <c r="A271" s="2" t="s">
        <v>104</v>
      </c>
      <c r="B271" s="2" t="s">
        <v>731</v>
      </c>
      <c r="C271" s="3">
        <v>-24.822348999999999</v>
      </c>
      <c r="D271" s="3">
        <v>29.379238000000001</v>
      </c>
      <c r="E271" s="2" t="s">
        <v>732</v>
      </c>
      <c r="F271" s="2" t="s">
        <v>19</v>
      </c>
      <c r="G271" s="2" t="s">
        <v>20</v>
      </c>
      <c r="H271" s="2" t="str">
        <f t="shared" si="4"/>
        <v>Schuinsdraai UP45 Sim1</v>
      </c>
      <c r="I271" s="2">
        <v>1450</v>
      </c>
      <c r="J271" s="2">
        <v>30</v>
      </c>
      <c r="K271" s="2" t="s">
        <v>58</v>
      </c>
      <c r="L271" s="2" t="s">
        <v>22</v>
      </c>
      <c r="M271" s="2"/>
      <c r="N271" s="2" t="s">
        <v>733</v>
      </c>
      <c r="O271" s="2" t="s">
        <v>860</v>
      </c>
      <c r="P271" s="2"/>
      <c r="Q271" s="2" t="s">
        <v>111</v>
      </c>
      <c r="R271" s="2" t="s">
        <v>26</v>
      </c>
      <c r="S271" s="2"/>
      <c r="T271" s="2"/>
    </row>
    <row r="272" spans="1:20">
      <c r="A272" s="2" t="s">
        <v>104</v>
      </c>
      <c r="B272" s="2" t="s">
        <v>734</v>
      </c>
      <c r="C272" s="3">
        <v>-24.822348999999999</v>
      </c>
      <c r="D272" s="3">
        <v>29.379238000000001</v>
      </c>
      <c r="E272" s="2" t="s">
        <v>735</v>
      </c>
      <c r="F272" s="2" t="s">
        <v>19</v>
      </c>
      <c r="G272" s="2" t="s">
        <v>29</v>
      </c>
      <c r="H272" s="2" t="str">
        <f t="shared" si="4"/>
        <v>Schuinsdraai UP46 Sim2</v>
      </c>
      <c r="I272" s="2">
        <v>1450</v>
      </c>
      <c r="J272" s="2">
        <v>30</v>
      </c>
      <c r="K272" s="2" t="s">
        <v>58</v>
      </c>
      <c r="L272" s="2" t="s">
        <v>22</v>
      </c>
      <c r="M272" s="2"/>
      <c r="N272" s="2"/>
      <c r="O272" s="2" t="s">
        <v>860</v>
      </c>
      <c r="P272" s="2"/>
      <c r="Q272" s="2" t="s">
        <v>111</v>
      </c>
      <c r="R272" s="2" t="s">
        <v>26</v>
      </c>
      <c r="S272" s="2"/>
      <c r="T272" s="2"/>
    </row>
    <row r="273" spans="1:20">
      <c r="A273" s="2" t="s">
        <v>104</v>
      </c>
      <c r="B273" s="2" t="s">
        <v>736</v>
      </c>
      <c r="C273" s="3">
        <v>-24.822348999999999</v>
      </c>
      <c r="D273" s="3">
        <v>29.379238000000001</v>
      </c>
      <c r="E273" s="2" t="s">
        <v>737</v>
      </c>
      <c r="F273" s="2" t="s">
        <v>56</v>
      </c>
      <c r="G273" s="2" t="s">
        <v>738</v>
      </c>
      <c r="H273" s="2" t="str">
        <f t="shared" si="4"/>
        <v>Schuinsdraai UP47 Ua-61969</v>
      </c>
      <c r="I273" s="2">
        <v>462</v>
      </c>
      <c r="J273" s="2">
        <v>33</v>
      </c>
      <c r="K273" s="2" t="s">
        <v>58</v>
      </c>
      <c r="L273" s="2" t="s">
        <v>22</v>
      </c>
      <c r="M273" s="2"/>
      <c r="N273" s="2"/>
      <c r="O273" s="2" t="s">
        <v>860</v>
      </c>
      <c r="P273" s="2"/>
      <c r="Q273" s="2" t="s">
        <v>60</v>
      </c>
      <c r="R273" s="2" t="s">
        <v>26</v>
      </c>
      <c r="S273" s="2"/>
      <c r="T273" s="2"/>
    </row>
    <row r="274" spans="1:20">
      <c r="A274" s="2" t="s">
        <v>104</v>
      </c>
      <c r="B274" s="2" t="s">
        <v>739</v>
      </c>
      <c r="C274" s="3">
        <v>-24.822348999999999</v>
      </c>
      <c r="D274" s="3">
        <v>29.379238000000001</v>
      </c>
      <c r="E274" s="2" t="s">
        <v>740</v>
      </c>
      <c r="F274" s="2" t="s">
        <v>56</v>
      </c>
      <c r="G274" s="2" t="s">
        <v>741</v>
      </c>
      <c r="H274" s="2" t="str">
        <f t="shared" si="4"/>
        <v>Skukuza Rock Shelter UP29 Ua-61833</v>
      </c>
      <c r="I274" s="2">
        <v>377</v>
      </c>
      <c r="J274" s="2">
        <v>35</v>
      </c>
      <c r="K274" s="2" t="s">
        <v>58</v>
      </c>
      <c r="L274" s="2" t="s">
        <v>467</v>
      </c>
      <c r="M274" s="2" t="s">
        <v>82</v>
      </c>
      <c r="N274" s="2" t="s">
        <v>24</v>
      </c>
      <c r="O274" s="2" t="s">
        <v>958</v>
      </c>
      <c r="P274" s="2"/>
      <c r="Q274" s="2" t="s">
        <v>60</v>
      </c>
      <c r="R274" s="2" t="s">
        <v>129</v>
      </c>
      <c r="S274" s="2"/>
      <c r="T274" s="2"/>
    </row>
    <row r="275" spans="1:20">
      <c r="A275" s="2" t="s">
        <v>856</v>
      </c>
      <c r="B275" s="2" t="s">
        <v>742</v>
      </c>
      <c r="C275" s="3">
        <v>-22.185169999999999</v>
      </c>
      <c r="D275" s="3">
        <v>29.543147999999999</v>
      </c>
      <c r="E275" s="2" t="s">
        <v>743</v>
      </c>
      <c r="F275" s="2" t="s">
        <v>19</v>
      </c>
      <c r="G275" s="2" t="s">
        <v>20</v>
      </c>
      <c r="H275" s="2" t="str">
        <f t="shared" si="4"/>
        <v>Skutwater NAS?a Sim1</v>
      </c>
      <c r="I275" s="2">
        <v>1245</v>
      </c>
      <c r="J275" s="2">
        <v>25</v>
      </c>
      <c r="K275" s="2" t="s">
        <v>81</v>
      </c>
      <c r="L275" s="2" t="s">
        <v>22</v>
      </c>
      <c r="M275" s="2"/>
      <c r="N275" s="2" t="s">
        <v>99</v>
      </c>
      <c r="O275" s="2" t="s">
        <v>744</v>
      </c>
      <c r="P275" s="2" t="s">
        <v>852</v>
      </c>
      <c r="Q275" s="2" t="s">
        <v>72</v>
      </c>
      <c r="R275" s="2" t="s">
        <v>129</v>
      </c>
      <c r="S275" s="2"/>
      <c r="T275" s="2"/>
    </row>
    <row r="276" spans="1:20">
      <c r="A276" s="2" t="s">
        <v>856</v>
      </c>
      <c r="B276" s="2" t="s">
        <v>742</v>
      </c>
      <c r="C276" s="3">
        <v>-22.185169999999999</v>
      </c>
      <c r="D276" s="3">
        <v>29.543147999999999</v>
      </c>
      <c r="E276" s="2" t="s">
        <v>745</v>
      </c>
      <c r="F276" s="2" t="s">
        <v>19</v>
      </c>
      <c r="G276" s="2" t="s">
        <v>29</v>
      </c>
      <c r="H276" s="2" t="str">
        <f t="shared" si="4"/>
        <v>Skutwater NAS?b Sim2</v>
      </c>
      <c r="I276" s="2">
        <v>1245</v>
      </c>
      <c r="J276" s="2">
        <v>25</v>
      </c>
      <c r="K276" s="2" t="s">
        <v>81</v>
      </c>
      <c r="L276" s="2" t="s">
        <v>22</v>
      </c>
      <c r="M276" s="2"/>
      <c r="N276" s="2" t="s">
        <v>538</v>
      </c>
      <c r="O276" s="2" t="s">
        <v>744</v>
      </c>
      <c r="P276" s="2" t="s">
        <v>852</v>
      </c>
      <c r="Q276" s="2" t="s">
        <v>72</v>
      </c>
      <c r="R276" s="2" t="s">
        <v>129</v>
      </c>
      <c r="S276" s="2"/>
      <c r="T276" s="2"/>
    </row>
    <row r="277" spans="1:20">
      <c r="A277" s="2" t="s">
        <v>856</v>
      </c>
      <c r="B277" s="2" t="s">
        <v>746</v>
      </c>
      <c r="C277" s="3">
        <v>-22.185169999999999</v>
      </c>
      <c r="D277" s="3">
        <v>29.543147999999999</v>
      </c>
      <c r="E277" s="2" t="s">
        <v>747</v>
      </c>
      <c r="F277" s="2" t="s">
        <v>19</v>
      </c>
      <c r="G277" s="2" t="s">
        <v>32</v>
      </c>
      <c r="H277" s="2" t="str">
        <f t="shared" si="4"/>
        <v>Skutwater NAS27 Sim3</v>
      </c>
      <c r="I277" s="2">
        <v>1245</v>
      </c>
      <c r="J277" s="2">
        <v>25</v>
      </c>
      <c r="K277" s="2" t="s">
        <v>81</v>
      </c>
      <c r="L277" s="2" t="s">
        <v>22</v>
      </c>
      <c r="M277" s="2"/>
      <c r="N277" s="2" t="s">
        <v>24</v>
      </c>
      <c r="O277" s="2" t="s">
        <v>744</v>
      </c>
      <c r="P277" s="2" t="s">
        <v>852</v>
      </c>
      <c r="Q277" s="2" t="s">
        <v>72</v>
      </c>
      <c r="R277" s="2" t="s">
        <v>129</v>
      </c>
      <c r="S277" s="2"/>
      <c r="T277" s="2"/>
    </row>
    <row r="278" spans="1:20">
      <c r="A278" s="2" t="s">
        <v>856</v>
      </c>
      <c r="B278" s="2" t="s">
        <v>748</v>
      </c>
      <c r="C278" s="3">
        <v>-22.185169999999999</v>
      </c>
      <c r="D278" s="3">
        <v>29.543147999999999</v>
      </c>
      <c r="E278" s="2" t="s">
        <v>749</v>
      </c>
      <c r="F278" s="2" t="s">
        <v>19</v>
      </c>
      <c r="G278" s="2" t="s">
        <v>35</v>
      </c>
      <c r="H278" s="2" t="str">
        <f t="shared" si="4"/>
        <v>Skutwater NAS28 Sim4</v>
      </c>
      <c r="I278" s="2">
        <v>1245</v>
      </c>
      <c r="J278" s="2">
        <v>25</v>
      </c>
      <c r="K278" s="2" t="s">
        <v>81</v>
      </c>
      <c r="L278" s="2" t="s">
        <v>22</v>
      </c>
      <c r="M278" s="2"/>
      <c r="N278" s="2" t="s">
        <v>24</v>
      </c>
      <c r="O278" s="2" t="s">
        <v>744</v>
      </c>
      <c r="P278" s="2" t="s">
        <v>852</v>
      </c>
      <c r="Q278" s="2" t="s">
        <v>72</v>
      </c>
      <c r="R278" s="2" t="s">
        <v>129</v>
      </c>
      <c r="S278" s="2"/>
      <c r="T278" s="2"/>
    </row>
    <row r="279" spans="1:20">
      <c r="A279" s="2" t="s">
        <v>856</v>
      </c>
      <c r="B279" s="2" t="s">
        <v>750</v>
      </c>
      <c r="C279" s="3">
        <v>-22.185169999999999</v>
      </c>
      <c r="D279" s="3">
        <v>29.543147999999999</v>
      </c>
      <c r="E279" s="2" t="s">
        <v>751</v>
      </c>
      <c r="F279" s="2" t="s">
        <v>19</v>
      </c>
      <c r="G279" s="2" t="s">
        <v>38</v>
      </c>
      <c r="H279" s="2" t="str">
        <f t="shared" si="4"/>
        <v>Skutwater NAS29 Sim5</v>
      </c>
      <c r="I279" s="2">
        <v>1245</v>
      </c>
      <c r="J279" s="2">
        <v>25</v>
      </c>
      <c r="K279" s="2" t="s">
        <v>81</v>
      </c>
      <c r="L279" s="2" t="s">
        <v>22</v>
      </c>
      <c r="M279" s="2"/>
      <c r="N279" s="2" t="s">
        <v>24</v>
      </c>
      <c r="O279" s="2" t="s">
        <v>744</v>
      </c>
      <c r="P279" s="2" t="s">
        <v>852</v>
      </c>
      <c r="Q279" s="2" t="s">
        <v>72</v>
      </c>
      <c r="R279" s="2" t="s">
        <v>129</v>
      </c>
      <c r="S279" s="2"/>
      <c r="T279" s="2"/>
    </row>
    <row r="280" spans="1:20">
      <c r="A280" s="2" t="s">
        <v>856</v>
      </c>
      <c r="B280" s="2" t="s">
        <v>752</v>
      </c>
      <c r="C280" s="3">
        <v>-22.185169999999999</v>
      </c>
      <c r="D280" s="3">
        <v>29.543147999999999</v>
      </c>
      <c r="E280" s="2" t="s">
        <v>753</v>
      </c>
      <c r="F280" s="2" t="s">
        <v>19</v>
      </c>
      <c r="G280" s="2" t="s">
        <v>41</v>
      </c>
      <c r="H280" s="2" t="str">
        <f t="shared" ref="H280:H315" si="5">E280&amp;" "&amp;G280</f>
        <v>Skutwater NAS30 Sim6</v>
      </c>
      <c r="I280" s="2">
        <v>1245</v>
      </c>
      <c r="J280" s="2">
        <v>25</v>
      </c>
      <c r="K280" s="2" t="s">
        <v>81</v>
      </c>
      <c r="L280" s="2" t="s">
        <v>22</v>
      </c>
      <c r="M280" s="2"/>
      <c r="N280" s="2" t="s">
        <v>24</v>
      </c>
      <c r="O280" s="2" t="s">
        <v>744</v>
      </c>
      <c r="P280" s="2" t="s">
        <v>852</v>
      </c>
      <c r="Q280" s="2" t="s">
        <v>72</v>
      </c>
      <c r="R280" s="2" t="s">
        <v>129</v>
      </c>
      <c r="S280" s="2"/>
      <c r="T280" s="2"/>
    </row>
    <row r="281" spans="1:20">
      <c r="A281" s="2" t="s">
        <v>856</v>
      </c>
      <c r="B281" s="2" t="s">
        <v>754</v>
      </c>
      <c r="C281" s="3">
        <v>-22.185169999999999</v>
      </c>
      <c r="D281" s="3">
        <v>29.543147999999999</v>
      </c>
      <c r="E281" s="2" t="s">
        <v>755</v>
      </c>
      <c r="F281" s="2" t="s">
        <v>19</v>
      </c>
      <c r="G281" s="2" t="s">
        <v>43</v>
      </c>
      <c r="H281" s="2" t="str">
        <f t="shared" si="5"/>
        <v>Skutwater NAS31 Sim7</v>
      </c>
      <c r="I281" s="2">
        <v>1245</v>
      </c>
      <c r="J281" s="2">
        <v>25</v>
      </c>
      <c r="K281" s="2" t="s">
        <v>81</v>
      </c>
      <c r="L281" s="2" t="s">
        <v>22</v>
      </c>
      <c r="M281" s="2"/>
      <c r="N281" s="2" t="s">
        <v>24</v>
      </c>
      <c r="O281" s="2" t="s">
        <v>744</v>
      </c>
      <c r="P281" s="2" t="s">
        <v>852</v>
      </c>
      <c r="Q281" s="2" t="s">
        <v>72</v>
      </c>
      <c r="R281" s="2" t="s">
        <v>129</v>
      </c>
      <c r="S281" s="2"/>
      <c r="T281" s="2"/>
    </row>
    <row r="282" spans="1:20">
      <c r="A282" s="2" t="s">
        <v>104</v>
      </c>
      <c r="B282" s="2" t="s">
        <v>756</v>
      </c>
      <c r="C282" s="3">
        <v>-24.586870999999999</v>
      </c>
      <c r="D282" s="3">
        <v>27.40175</v>
      </c>
      <c r="E282" s="2" t="s">
        <v>757</v>
      </c>
      <c r="F282" s="2" t="s">
        <v>19</v>
      </c>
      <c r="G282" s="2" t="s">
        <v>140</v>
      </c>
      <c r="H282" s="2" t="str">
        <f t="shared" si="5"/>
        <v>Thabazimbi UP131 Sim</v>
      </c>
      <c r="I282" s="2">
        <v>1565</v>
      </c>
      <c r="J282" s="2">
        <v>75</v>
      </c>
      <c r="K282" s="2" t="s">
        <v>58</v>
      </c>
      <c r="L282" s="2" t="s">
        <v>22</v>
      </c>
      <c r="M282" s="2" t="s">
        <v>23</v>
      </c>
      <c r="N282" s="2" t="s">
        <v>136</v>
      </c>
      <c r="O282" s="2" t="s">
        <v>959</v>
      </c>
      <c r="P282" s="2"/>
      <c r="Q282" s="2" t="s">
        <v>111</v>
      </c>
      <c r="R282" s="2" t="s">
        <v>26</v>
      </c>
      <c r="S282" s="2"/>
      <c r="T282" s="2"/>
    </row>
    <row r="283" spans="1:20">
      <c r="A283" s="2" t="s">
        <v>104</v>
      </c>
      <c r="B283" s="2" t="s">
        <v>759</v>
      </c>
      <c r="C283" s="3">
        <v>-24.586870999999999</v>
      </c>
      <c r="D283" s="3">
        <v>27.40175</v>
      </c>
      <c r="E283" s="2" t="s">
        <v>760</v>
      </c>
      <c r="F283" s="2" t="s">
        <v>56</v>
      </c>
      <c r="G283" s="2" t="s">
        <v>761</v>
      </c>
      <c r="H283" s="2" t="str">
        <f t="shared" si="5"/>
        <v>Thabazimbi UP132 Pta-7848</v>
      </c>
      <c r="I283" s="2">
        <v>370</v>
      </c>
      <c r="J283" s="2">
        <v>70</v>
      </c>
      <c r="K283" s="2" t="s">
        <v>58</v>
      </c>
      <c r="L283" s="2" t="s">
        <v>22</v>
      </c>
      <c r="M283" s="2" t="s">
        <v>23</v>
      </c>
      <c r="N283" s="2" t="s">
        <v>24</v>
      </c>
      <c r="O283" s="2" t="s">
        <v>959</v>
      </c>
      <c r="P283" s="2"/>
      <c r="Q283" s="2" t="s">
        <v>60</v>
      </c>
      <c r="R283" s="2" t="s">
        <v>26</v>
      </c>
      <c r="S283" s="2"/>
      <c r="T283" s="2"/>
    </row>
    <row r="284" spans="1:20">
      <c r="A284" s="2" t="s">
        <v>104</v>
      </c>
      <c r="B284" s="2" t="s">
        <v>762</v>
      </c>
      <c r="C284" s="3">
        <v>-22.430555999999999</v>
      </c>
      <c r="D284" s="3">
        <v>31.194444000000001</v>
      </c>
      <c r="E284" s="2" t="s">
        <v>763</v>
      </c>
      <c r="F284" s="2" t="s">
        <v>56</v>
      </c>
      <c r="G284" s="2" t="s">
        <v>764</v>
      </c>
      <c r="H284" s="2" t="str">
        <f t="shared" si="5"/>
        <v>Thulamela UP43 Pta-7276a</v>
      </c>
      <c r="I284" s="2">
        <v>340</v>
      </c>
      <c r="J284" s="2">
        <v>40</v>
      </c>
      <c r="K284" s="2" t="s">
        <v>58</v>
      </c>
      <c r="L284" s="2" t="s">
        <v>22</v>
      </c>
      <c r="M284" s="2" t="s">
        <v>23</v>
      </c>
      <c r="N284" s="2" t="s">
        <v>24</v>
      </c>
      <c r="O284" s="2" t="s">
        <v>446</v>
      </c>
      <c r="P284" s="2" t="s">
        <v>852</v>
      </c>
      <c r="Q284" s="2" t="s">
        <v>60</v>
      </c>
      <c r="R284" s="2" t="s">
        <v>129</v>
      </c>
      <c r="S284" s="2"/>
      <c r="T284" s="2"/>
    </row>
    <row r="285" spans="1:20">
      <c r="A285" s="2" t="s">
        <v>104</v>
      </c>
      <c r="B285" s="2" t="s">
        <v>765</v>
      </c>
      <c r="C285" s="3">
        <v>-22.430555999999999</v>
      </c>
      <c r="D285" s="3">
        <v>31.194444000000001</v>
      </c>
      <c r="E285" s="2" t="s">
        <v>766</v>
      </c>
      <c r="F285" s="2" t="s">
        <v>56</v>
      </c>
      <c r="G285" s="2" t="s">
        <v>767</v>
      </c>
      <c r="H285" s="2" t="str">
        <f t="shared" si="5"/>
        <v>Thulamela UP44 Pta-7243</v>
      </c>
      <c r="I285" s="2">
        <v>520</v>
      </c>
      <c r="J285" s="2">
        <v>40</v>
      </c>
      <c r="K285" s="2" t="s">
        <v>58</v>
      </c>
      <c r="L285" s="2" t="s">
        <v>22</v>
      </c>
      <c r="M285" s="2" t="s">
        <v>82</v>
      </c>
      <c r="N285" s="2" t="s">
        <v>24</v>
      </c>
      <c r="O285" s="2" t="s">
        <v>446</v>
      </c>
      <c r="P285" s="2"/>
      <c r="Q285" s="2" t="s">
        <v>60</v>
      </c>
      <c r="R285" s="2" t="s">
        <v>129</v>
      </c>
      <c r="S285" s="2"/>
      <c r="T285" s="2"/>
    </row>
    <row r="286" spans="1:20">
      <c r="A286" s="2" t="s">
        <v>16</v>
      </c>
      <c r="B286" s="2" t="s">
        <v>768</v>
      </c>
      <c r="C286" s="3">
        <v>-29.452947000000002</v>
      </c>
      <c r="D286" s="3">
        <v>31.285502999999999</v>
      </c>
      <c r="E286" s="2" t="s">
        <v>769</v>
      </c>
      <c r="F286" s="2" t="s">
        <v>56</v>
      </c>
      <c r="G286" s="2" t="s">
        <v>770</v>
      </c>
      <c r="H286" s="2" t="str">
        <f t="shared" si="5"/>
        <v>Tinley Manor A609*a Pta-6126</v>
      </c>
      <c r="I286" s="2">
        <v>350</v>
      </c>
      <c r="J286" s="2">
        <v>45</v>
      </c>
      <c r="K286" s="2" t="s">
        <v>58</v>
      </c>
      <c r="L286" s="2" t="s">
        <v>771</v>
      </c>
      <c r="M286" s="2"/>
      <c r="N286" s="2" t="s">
        <v>24</v>
      </c>
      <c r="O286" s="2" t="s">
        <v>945</v>
      </c>
      <c r="P286" s="2"/>
      <c r="Q286" s="2" t="s">
        <v>60</v>
      </c>
      <c r="R286" s="2" t="s">
        <v>979</v>
      </c>
      <c r="S286" s="2"/>
      <c r="T286" s="2"/>
    </row>
    <row r="287" spans="1:20">
      <c r="A287" s="2" t="s">
        <v>16</v>
      </c>
      <c r="B287" s="2" t="s">
        <v>772</v>
      </c>
      <c r="C287" s="3">
        <v>-29.452947000000002</v>
      </c>
      <c r="D287" s="3">
        <v>31.285502999999999</v>
      </c>
      <c r="E287" s="2" t="s">
        <v>773</v>
      </c>
      <c r="F287" s="2" t="s">
        <v>56</v>
      </c>
      <c r="G287" s="2" t="s">
        <v>774</v>
      </c>
      <c r="H287" s="2" t="str">
        <f t="shared" si="5"/>
        <v>Tinley Manor A609*b Ua-64898</v>
      </c>
      <c r="I287" s="2">
        <v>569</v>
      </c>
      <c r="J287" s="2">
        <v>29</v>
      </c>
      <c r="K287" s="2" t="s">
        <v>58</v>
      </c>
      <c r="L287" s="2" t="s">
        <v>771</v>
      </c>
      <c r="M287" s="2" t="s">
        <v>82</v>
      </c>
      <c r="N287" s="2" t="s">
        <v>490</v>
      </c>
      <c r="O287" s="2" t="s">
        <v>945</v>
      </c>
      <c r="P287" s="2"/>
      <c r="Q287" s="2" t="s">
        <v>60</v>
      </c>
      <c r="R287" s="2" t="s">
        <v>979</v>
      </c>
      <c r="S287" s="2"/>
      <c r="T287" s="2"/>
    </row>
    <row r="288" spans="1:20">
      <c r="A288" s="2" t="s">
        <v>856</v>
      </c>
      <c r="B288" s="2" t="s">
        <v>775</v>
      </c>
      <c r="C288" s="3">
        <v>-25.780604</v>
      </c>
      <c r="D288" s="3">
        <v>27.897437</v>
      </c>
      <c r="E288" s="2" t="s">
        <v>776</v>
      </c>
      <c r="F288" s="2" t="s">
        <v>56</v>
      </c>
      <c r="G288" s="2" t="s">
        <v>777</v>
      </c>
      <c r="H288" s="2" t="str">
        <f t="shared" si="5"/>
        <v>Welgegund NAS25 Pta-1316</v>
      </c>
      <c r="I288" s="2">
        <v>350</v>
      </c>
      <c r="J288" s="2">
        <v>40</v>
      </c>
      <c r="K288" s="2" t="s">
        <v>58</v>
      </c>
      <c r="L288" s="2" t="s">
        <v>22</v>
      </c>
      <c r="M288" s="2"/>
      <c r="N288" s="2"/>
      <c r="O288" s="2" t="s">
        <v>940</v>
      </c>
      <c r="P288" s="2"/>
      <c r="Q288" s="2" t="s">
        <v>60</v>
      </c>
      <c r="R288" s="2" t="s">
        <v>26</v>
      </c>
      <c r="S288" s="2"/>
      <c r="T288" s="2"/>
    </row>
    <row r="289" spans="1:20">
      <c r="A289" s="2" t="s">
        <v>856</v>
      </c>
      <c r="B289" s="2" t="s">
        <v>778</v>
      </c>
      <c r="C289" s="3">
        <v>-25.780604</v>
      </c>
      <c r="D289" s="3">
        <v>27.897437</v>
      </c>
      <c r="E289" s="2" t="s">
        <v>779</v>
      </c>
      <c r="F289" s="2" t="s">
        <v>19</v>
      </c>
      <c r="G289" s="2" t="s">
        <v>140</v>
      </c>
      <c r="H289" s="2" t="str">
        <f t="shared" si="5"/>
        <v>Welgegund NAS26 Sim</v>
      </c>
      <c r="I289" s="2">
        <v>1600</v>
      </c>
      <c r="J289" s="2">
        <v>80</v>
      </c>
      <c r="K289" s="2" t="s">
        <v>58</v>
      </c>
      <c r="L289" s="2" t="s">
        <v>22</v>
      </c>
      <c r="M289" s="2"/>
      <c r="N289" s="2"/>
      <c r="O289" s="2" t="s">
        <v>940</v>
      </c>
      <c r="P289" s="2"/>
      <c r="Q289" s="2" t="s">
        <v>72</v>
      </c>
      <c r="R289" s="2" t="s">
        <v>26</v>
      </c>
      <c r="S289" s="2"/>
      <c r="T289" s="2"/>
    </row>
    <row r="290" spans="1:20">
      <c r="A290" s="2" t="s">
        <v>104</v>
      </c>
      <c r="B290" s="2" t="s">
        <v>780</v>
      </c>
      <c r="C290" s="3">
        <v>-25.780604</v>
      </c>
      <c r="D290" s="3">
        <v>27.897437</v>
      </c>
      <c r="E290" s="2" t="s">
        <v>781</v>
      </c>
      <c r="F290" s="2" t="s">
        <v>56</v>
      </c>
      <c r="G290" s="2" t="s">
        <v>782</v>
      </c>
      <c r="H290" s="2" t="str">
        <f t="shared" si="5"/>
        <v>Welgegund UP12 Pta-548</v>
      </c>
      <c r="I290" s="2">
        <v>240</v>
      </c>
      <c r="J290" s="2">
        <v>50</v>
      </c>
      <c r="K290" s="2" t="s">
        <v>58</v>
      </c>
      <c r="L290" s="2" t="s">
        <v>783</v>
      </c>
      <c r="M290" s="2"/>
      <c r="N290" s="2"/>
      <c r="O290" s="2" t="s">
        <v>941</v>
      </c>
      <c r="P290" s="2"/>
      <c r="Q290" s="2" t="s">
        <v>60</v>
      </c>
      <c r="R290" s="2" t="s">
        <v>26</v>
      </c>
      <c r="S290" s="2"/>
      <c r="T290" s="2"/>
    </row>
    <row r="291" spans="1:20">
      <c r="A291" s="2" t="s">
        <v>16</v>
      </c>
      <c r="B291" s="2" t="s">
        <v>784</v>
      </c>
      <c r="C291" s="3">
        <v>-24.900376999999999</v>
      </c>
      <c r="D291" s="3">
        <v>28.483208000000001</v>
      </c>
      <c r="E291" s="2" t="s">
        <v>785</v>
      </c>
      <c r="F291" s="2" t="s">
        <v>19</v>
      </c>
      <c r="G291" s="2" t="s">
        <v>20</v>
      </c>
      <c r="H291" s="2" t="str">
        <f t="shared" si="5"/>
        <v>Wellington Estate A1103 Sim1</v>
      </c>
      <c r="I291" s="2">
        <v>1625</v>
      </c>
      <c r="J291" s="2">
        <v>130</v>
      </c>
      <c r="K291" s="2" t="s">
        <v>58</v>
      </c>
      <c r="L291" s="2" t="s">
        <v>22</v>
      </c>
      <c r="M291" s="2"/>
      <c r="N291" s="2"/>
      <c r="O291" s="2" t="s">
        <v>786</v>
      </c>
      <c r="P291" s="2"/>
      <c r="Q291" s="2" t="s">
        <v>72</v>
      </c>
      <c r="R291" s="2" t="s">
        <v>26</v>
      </c>
      <c r="S291" s="2"/>
      <c r="T291" s="2"/>
    </row>
    <row r="292" spans="1:20">
      <c r="A292" s="2" t="s">
        <v>16</v>
      </c>
      <c r="B292" s="2" t="s">
        <v>787</v>
      </c>
      <c r="C292" s="3">
        <v>-24.900376999999999</v>
      </c>
      <c r="D292" s="3">
        <v>28.483208000000001</v>
      </c>
      <c r="E292" s="2" t="s">
        <v>788</v>
      </c>
      <c r="F292" s="2" t="s">
        <v>56</v>
      </c>
      <c r="G292" s="2" t="s">
        <v>789</v>
      </c>
      <c r="H292" s="2" t="str">
        <f t="shared" si="5"/>
        <v>Wellington Estate A1104 Pta-4989</v>
      </c>
      <c r="I292" s="2">
        <v>420</v>
      </c>
      <c r="J292" s="2">
        <v>45</v>
      </c>
      <c r="K292" s="2" t="s">
        <v>58</v>
      </c>
      <c r="L292" s="2" t="s">
        <v>22</v>
      </c>
      <c r="M292" s="2" t="s">
        <v>82</v>
      </c>
      <c r="N292" s="2" t="s">
        <v>24</v>
      </c>
      <c r="O292" s="2" t="s">
        <v>942</v>
      </c>
      <c r="P292" s="2"/>
      <c r="Q292" s="2" t="s">
        <v>60</v>
      </c>
      <c r="R292" s="2" t="s">
        <v>26</v>
      </c>
      <c r="S292" s="2"/>
      <c r="T292" s="2"/>
    </row>
    <row r="293" spans="1:20">
      <c r="A293" s="2" t="s">
        <v>16</v>
      </c>
      <c r="B293" s="2" t="s">
        <v>790</v>
      </c>
      <c r="C293" s="3">
        <v>-24.900376999999999</v>
      </c>
      <c r="D293" s="3">
        <v>28.483208000000001</v>
      </c>
      <c r="E293" s="2" t="s">
        <v>791</v>
      </c>
      <c r="F293" s="2" t="s">
        <v>19</v>
      </c>
      <c r="G293" s="2" t="s">
        <v>29</v>
      </c>
      <c r="H293" s="2" t="str">
        <f t="shared" si="5"/>
        <v>Wellington Estate A1836 Sim2</v>
      </c>
      <c r="I293" s="2">
        <v>1625</v>
      </c>
      <c r="J293" s="2">
        <v>130</v>
      </c>
      <c r="K293" s="2" t="s">
        <v>58</v>
      </c>
      <c r="L293" s="2" t="s">
        <v>22</v>
      </c>
      <c r="M293" s="2"/>
      <c r="N293" s="2"/>
      <c r="O293" s="2" t="s">
        <v>943</v>
      </c>
      <c r="P293" s="2"/>
      <c r="Q293" s="2" t="s">
        <v>72</v>
      </c>
      <c r="R293" s="2" t="s">
        <v>26</v>
      </c>
      <c r="S293" s="2"/>
      <c r="T293" s="2"/>
    </row>
    <row r="294" spans="1:20">
      <c r="A294" s="2" t="s">
        <v>16</v>
      </c>
      <c r="B294" s="2" t="s">
        <v>792</v>
      </c>
      <c r="C294" s="3">
        <v>-24.900376999999999</v>
      </c>
      <c r="D294" s="3">
        <v>28.483208000000001</v>
      </c>
      <c r="E294" s="2" t="s">
        <v>793</v>
      </c>
      <c r="F294" s="2" t="s">
        <v>19</v>
      </c>
      <c r="G294" s="2" t="s">
        <v>32</v>
      </c>
      <c r="H294" s="2" t="str">
        <f t="shared" si="5"/>
        <v>Wellington Estate A1837 Sim3</v>
      </c>
      <c r="I294" s="2">
        <v>1625</v>
      </c>
      <c r="J294" s="2">
        <v>130</v>
      </c>
      <c r="K294" s="2" t="s">
        <v>58</v>
      </c>
      <c r="L294" s="2" t="s">
        <v>22</v>
      </c>
      <c r="M294" s="2"/>
      <c r="N294" s="2"/>
      <c r="O294" s="2" t="s">
        <v>943</v>
      </c>
      <c r="P294" s="2"/>
      <c r="Q294" s="2" t="s">
        <v>72</v>
      </c>
      <c r="R294" s="2" t="s">
        <v>26</v>
      </c>
      <c r="S294" s="2"/>
      <c r="T294" s="2"/>
    </row>
    <row r="295" spans="1:20">
      <c r="A295" s="2" t="s">
        <v>16</v>
      </c>
      <c r="B295" s="2" t="s">
        <v>794</v>
      </c>
      <c r="C295" s="3">
        <v>-24.900376999999999</v>
      </c>
      <c r="D295" s="3">
        <v>28.483208000000001</v>
      </c>
      <c r="E295" s="2" t="s">
        <v>795</v>
      </c>
      <c r="F295" s="2" t="s">
        <v>19</v>
      </c>
      <c r="G295" s="2" t="s">
        <v>35</v>
      </c>
      <c r="H295" s="2" t="str">
        <f t="shared" si="5"/>
        <v>Wellington Estate A1838 Sim4</v>
      </c>
      <c r="I295" s="2">
        <v>1625</v>
      </c>
      <c r="J295" s="2">
        <v>130</v>
      </c>
      <c r="K295" s="2" t="s">
        <v>58</v>
      </c>
      <c r="L295" s="2" t="s">
        <v>22</v>
      </c>
      <c r="M295" s="2"/>
      <c r="N295" s="2"/>
      <c r="O295" s="2" t="s">
        <v>943</v>
      </c>
      <c r="P295" s="2"/>
      <c r="Q295" s="2" t="s">
        <v>72</v>
      </c>
      <c r="R295" s="2" t="s">
        <v>26</v>
      </c>
      <c r="S295" s="2"/>
      <c r="T295" s="2"/>
    </row>
    <row r="296" spans="1:20">
      <c r="A296" s="2" t="s">
        <v>16</v>
      </c>
      <c r="B296" s="2" t="s">
        <v>796</v>
      </c>
      <c r="C296" s="3">
        <v>-24.900376999999999</v>
      </c>
      <c r="D296" s="3">
        <v>28.483208000000001</v>
      </c>
      <c r="E296" s="2" t="s">
        <v>797</v>
      </c>
      <c r="F296" s="2" t="s">
        <v>19</v>
      </c>
      <c r="G296" s="2" t="s">
        <v>38</v>
      </c>
      <c r="H296" s="2" t="str">
        <f t="shared" si="5"/>
        <v>Wellington Estate A2229 Sim5</v>
      </c>
      <c r="I296" s="2">
        <v>1625</v>
      </c>
      <c r="J296" s="2">
        <v>130</v>
      </c>
      <c r="K296" s="2" t="s">
        <v>58</v>
      </c>
      <c r="L296" s="2" t="s">
        <v>22</v>
      </c>
      <c r="M296" s="2"/>
      <c r="N296" s="2" t="s">
        <v>507</v>
      </c>
      <c r="O296" s="2" t="s">
        <v>798</v>
      </c>
      <c r="P296" s="2"/>
      <c r="Q296" s="2" t="s">
        <v>72</v>
      </c>
      <c r="R296" s="2" t="s">
        <v>26</v>
      </c>
      <c r="S296" s="2"/>
      <c r="T296" s="2"/>
    </row>
    <row r="297" spans="1:20">
      <c r="A297" s="2" t="s">
        <v>16</v>
      </c>
      <c r="B297" s="2" t="s">
        <v>799</v>
      </c>
      <c r="C297" s="3">
        <v>-24.900376999999999</v>
      </c>
      <c r="D297" s="3">
        <v>28.483208000000001</v>
      </c>
      <c r="E297" s="2" t="s">
        <v>800</v>
      </c>
      <c r="F297" s="2" t="s">
        <v>19</v>
      </c>
      <c r="G297" s="2" t="s">
        <v>41</v>
      </c>
      <c r="H297" s="2" t="str">
        <f t="shared" si="5"/>
        <v>Wellington Estate A2230 Sim6</v>
      </c>
      <c r="I297" s="2">
        <v>1625</v>
      </c>
      <c r="J297" s="2">
        <v>130</v>
      </c>
      <c r="K297" s="2" t="s">
        <v>58</v>
      </c>
      <c r="L297" s="2" t="s">
        <v>22</v>
      </c>
      <c r="M297" s="2"/>
      <c r="N297" s="2"/>
      <c r="O297" s="2" t="s">
        <v>798</v>
      </c>
      <c r="P297" s="2"/>
      <c r="Q297" s="2" t="s">
        <v>72</v>
      </c>
      <c r="R297" s="2" t="s">
        <v>26</v>
      </c>
      <c r="S297" s="2"/>
      <c r="T297" s="2"/>
    </row>
    <row r="298" spans="1:20">
      <c r="A298" s="2" t="s">
        <v>16</v>
      </c>
      <c r="B298" s="2" t="s">
        <v>801</v>
      </c>
      <c r="C298" s="3">
        <v>-24.900376999999999</v>
      </c>
      <c r="D298" s="3">
        <v>28.483208000000001</v>
      </c>
      <c r="E298" s="2" t="s">
        <v>802</v>
      </c>
      <c r="F298" s="2" t="s">
        <v>19</v>
      </c>
      <c r="G298" s="2" t="s">
        <v>43</v>
      </c>
      <c r="H298" s="2" t="str">
        <f t="shared" si="5"/>
        <v>Wellington Estate A2231 Sim7</v>
      </c>
      <c r="I298" s="2">
        <v>1625</v>
      </c>
      <c r="J298" s="2">
        <v>130</v>
      </c>
      <c r="K298" s="2" t="s">
        <v>58</v>
      </c>
      <c r="L298" s="2" t="s">
        <v>22</v>
      </c>
      <c r="M298" s="2"/>
      <c r="N298" s="2"/>
      <c r="O298" s="2" t="s">
        <v>798</v>
      </c>
      <c r="P298" s="2"/>
      <c r="Q298" s="2" t="s">
        <v>72</v>
      </c>
      <c r="R298" s="2" t="s">
        <v>26</v>
      </c>
      <c r="S298" s="2"/>
      <c r="T298" s="2"/>
    </row>
    <row r="299" spans="1:20">
      <c r="A299" s="2" t="s">
        <v>16</v>
      </c>
      <c r="B299" s="2" t="s">
        <v>803</v>
      </c>
      <c r="C299" s="3">
        <v>-24.900376999999999</v>
      </c>
      <c r="D299" s="3">
        <v>28.483208000000001</v>
      </c>
      <c r="E299" s="2" t="s">
        <v>804</v>
      </c>
      <c r="F299" s="2" t="s">
        <v>19</v>
      </c>
      <c r="G299" s="2" t="s">
        <v>45</v>
      </c>
      <c r="H299" s="2" t="str">
        <f t="shared" si="5"/>
        <v>Wellington Estate A2232 Sim8</v>
      </c>
      <c r="I299" s="2">
        <v>1625</v>
      </c>
      <c r="J299" s="2">
        <v>130</v>
      </c>
      <c r="K299" s="2" t="s">
        <v>58</v>
      </c>
      <c r="L299" s="2" t="s">
        <v>22</v>
      </c>
      <c r="M299" s="2"/>
      <c r="N299" s="2"/>
      <c r="O299" s="2" t="s">
        <v>798</v>
      </c>
      <c r="P299" s="2"/>
      <c r="Q299" s="2" t="s">
        <v>72</v>
      </c>
      <c r="R299" s="2" t="s">
        <v>26</v>
      </c>
      <c r="S299" s="2"/>
      <c r="T299" s="2"/>
    </row>
    <row r="300" spans="1:20">
      <c r="A300" s="2" t="s">
        <v>16</v>
      </c>
      <c r="B300" s="2" t="s">
        <v>805</v>
      </c>
      <c r="C300" s="3">
        <v>-24.900376999999999</v>
      </c>
      <c r="D300" s="3">
        <v>28.483208000000001</v>
      </c>
      <c r="E300" s="2" t="s">
        <v>806</v>
      </c>
      <c r="F300" s="2" t="s">
        <v>56</v>
      </c>
      <c r="G300" s="2" t="s">
        <v>807</v>
      </c>
      <c r="H300" s="2" t="str">
        <f t="shared" si="5"/>
        <v>Wellington Estate A2233 Pta-4981</v>
      </c>
      <c r="I300" s="2">
        <v>400</v>
      </c>
      <c r="J300" s="2">
        <v>40</v>
      </c>
      <c r="K300" s="2" t="s">
        <v>58</v>
      </c>
      <c r="L300" s="2" t="s">
        <v>22</v>
      </c>
      <c r="M300" s="2" t="s">
        <v>82</v>
      </c>
      <c r="N300" s="2" t="s">
        <v>24</v>
      </c>
      <c r="O300" s="2" t="s">
        <v>942</v>
      </c>
      <c r="P300" s="2"/>
      <c r="Q300" s="2" t="s">
        <v>60</v>
      </c>
      <c r="R300" s="2" t="s">
        <v>26</v>
      </c>
      <c r="S300" s="2"/>
      <c r="T300" s="2"/>
    </row>
    <row r="301" spans="1:20">
      <c r="A301" s="2" t="s">
        <v>16</v>
      </c>
      <c r="B301" s="2" t="s">
        <v>808</v>
      </c>
      <c r="C301" s="3">
        <v>-24.900376999999999</v>
      </c>
      <c r="D301" s="3">
        <v>28.483208000000001</v>
      </c>
      <c r="E301" s="2" t="s">
        <v>809</v>
      </c>
      <c r="F301" s="2" t="s">
        <v>19</v>
      </c>
      <c r="G301" s="2" t="s">
        <v>48</v>
      </c>
      <c r="H301" s="2" t="str">
        <f t="shared" si="5"/>
        <v>Wellington Estate A2234 Sim9</v>
      </c>
      <c r="I301" s="2">
        <v>1625</v>
      </c>
      <c r="J301" s="2">
        <v>130</v>
      </c>
      <c r="K301" s="2" t="s">
        <v>58</v>
      </c>
      <c r="L301" s="2" t="s">
        <v>22</v>
      </c>
      <c r="M301" s="2"/>
      <c r="N301" s="2"/>
      <c r="O301" s="2" t="s">
        <v>798</v>
      </c>
      <c r="P301" s="2"/>
      <c r="Q301" s="2" t="s">
        <v>72</v>
      </c>
      <c r="R301" s="2" t="s">
        <v>26</v>
      </c>
      <c r="S301" s="2"/>
      <c r="T301" s="2"/>
    </row>
    <row r="302" spans="1:20">
      <c r="A302" s="2" t="s">
        <v>16</v>
      </c>
      <c r="B302" s="2" t="s">
        <v>810</v>
      </c>
      <c r="C302" s="3">
        <v>-24.900376999999999</v>
      </c>
      <c r="D302" s="3">
        <v>28.483208000000001</v>
      </c>
      <c r="E302" s="2" t="s">
        <v>811</v>
      </c>
      <c r="F302" s="2" t="s">
        <v>56</v>
      </c>
      <c r="G302" s="2" t="s">
        <v>812</v>
      </c>
      <c r="H302" s="2" t="str">
        <f t="shared" si="5"/>
        <v>Wellington Estate A2235 Pta-4982</v>
      </c>
      <c r="I302" s="2">
        <v>160</v>
      </c>
      <c r="J302" s="2">
        <v>50</v>
      </c>
      <c r="K302" s="2" t="s">
        <v>58</v>
      </c>
      <c r="L302" s="2" t="s">
        <v>22</v>
      </c>
      <c r="M302" s="2" t="s">
        <v>23</v>
      </c>
      <c r="N302" s="2" t="s">
        <v>24</v>
      </c>
      <c r="O302" s="2" t="s">
        <v>942</v>
      </c>
      <c r="P302" s="2"/>
      <c r="Q302" s="2" t="s">
        <v>60</v>
      </c>
      <c r="R302" s="2" t="s">
        <v>26</v>
      </c>
      <c r="S302" s="2"/>
      <c r="T302" s="2"/>
    </row>
    <row r="303" spans="1:20">
      <c r="A303" s="2" t="s">
        <v>16</v>
      </c>
      <c r="B303" s="2" t="s">
        <v>813</v>
      </c>
      <c r="C303" s="3">
        <v>-24.900376999999999</v>
      </c>
      <c r="D303" s="3">
        <v>28.483208000000001</v>
      </c>
      <c r="E303" s="2" t="s">
        <v>814</v>
      </c>
      <c r="F303" s="2" t="s">
        <v>19</v>
      </c>
      <c r="G303" s="2" t="s">
        <v>51</v>
      </c>
      <c r="H303" s="2" t="str">
        <f t="shared" si="5"/>
        <v>Wellington Estate A2236 Sim10</v>
      </c>
      <c r="I303" s="2">
        <v>1625</v>
      </c>
      <c r="J303" s="2">
        <v>130</v>
      </c>
      <c r="K303" s="2" t="s">
        <v>58</v>
      </c>
      <c r="L303" s="2" t="s">
        <v>22</v>
      </c>
      <c r="M303" s="2"/>
      <c r="N303" s="2"/>
      <c r="O303" s="2" t="s">
        <v>798</v>
      </c>
      <c r="P303" s="2"/>
      <c r="Q303" s="2" t="s">
        <v>72</v>
      </c>
      <c r="R303" s="2" t="s">
        <v>26</v>
      </c>
      <c r="S303" s="2"/>
      <c r="T303" s="2"/>
    </row>
    <row r="304" spans="1:20">
      <c r="A304" s="2" t="s">
        <v>16</v>
      </c>
      <c r="B304" s="2" t="s">
        <v>815</v>
      </c>
      <c r="C304" s="3">
        <v>-24.900376999999999</v>
      </c>
      <c r="D304" s="3">
        <v>28.483208000000001</v>
      </c>
      <c r="E304" s="2" t="s">
        <v>816</v>
      </c>
      <c r="F304" s="2" t="s">
        <v>19</v>
      </c>
      <c r="G304" s="2" t="s">
        <v>817</v>
      </c>
      <c r="H304" s="2" t="str">
        <f t="shared" si="5"/>
        <v>Wellington Estate A2238 Sim11</v>
      </c>
      <c r="I304" s="2">
        <v>1625</v>
      </c>
      <c r="J304" s="2">
        <v>130</v>
      </c>
      <c r="K304" s="2" t="s">
        <v>58</v>
      </c>
      <c r="L304" s="2" t="s">
        <v>22</v>
      </c>
      <c r="M304" s="2"/>
      <c r="N304" s="2" t="s">
        <v>507</v>
      </c>
      <c r="O304" s="2" t="s">
        <v>798</v>
      </c>
      <c r="P304" s="2"/>
      <c r="Q304" s="2" t="s">
        <v>72</v>
      </c>
      <c r="R304" s="2" t="s">
        <v>26</v>
      </c>
      <c r="S304" s="2"/>
      <c r="T304" s="2"/>
    </row>
    <row r="305" spans="1:20">
      <c r="A305" s="2" t="s">
        <v>16</v>
      </c>
      <c r="B305" s="2" t="s">
        <v>818</v>
      </c>
      <c r="C305" s="3">
        <v>-24.900376999999999</v>
      </c>
      <c r="D305" s="3">
        <v>28.483208000000001</v>
      </c>
      <c r="E305" s="2" t="s">
        <v>819</v>
      </c>
      <c r="F305" s="2" t="s">
        <v>19</v>
      </c>
      <c r="G305" s="2" t="s">
        <v>820</v>
      </c>
      <c r="H305" s="2" t="str">
        <f t="shared" si="5"/>
        <v>Wellington Estate A2239 Sim12</v>
      </c>
      <c r="I305" s="2">
        <v>1625</v>
      </c>
      <c r="J305" s="2">
        <v>130</v>
      </c>
      <c r="K305" s="2" t="s">
        <v>58</v>
      </c>
      <c r="L305" s="2" t="s">
        <v>22</v>
      </c>
      <c r="M305" s="2"/>
      <c r="N305" s="2" t="s">
        <v>507</v>
      </c>
      <c r="O305" s="2" t="s">
        <v>798</v>
      </c>
      <c r="P305" s="2"/>
      <c r="Q305" s="2" t="s">
        <v>72</v>
      </c>
      <c r="R305" s="2" t="s">
        <v>26</v>
      </c>
      <c r="S305" s="2"/>
      <c r="T305" s="2"/>
    </row>
    <row r="306" spans="1:20">
      <c r="A306" s="2" t="s">
        <v>16</v>
      </c>
      <c r="B306" s="2" t="s">
        <v>821</v>
      </c>
      <c r="C306" s="3">
        <v>-24.900376999999999</v>
      </c>
      <c r="D306" s="3">
        <v>28.483208000000001</v>
      </c>
      <c r="E306" s="2" t="s">
        <v>822</v>
      </c>
      <c r="F306" s="2" t="s">
        <v>19</v>
      </c>
      <c r="G306" s="2" t="s">
        <v>823</v>
      </c>
      <c r="H306" s="2" t="str">
        <f t="shared" si="5"/>
        <v>Wellington Estate A2240 Sim13</v>
      </c>
      <c r="I306" s="2">
        <v>1625</v>
      </c>
      <c r="J306" s="2">
        <v>130</v>
      </c>
      <c r="K306" s="2" t="s">
        <v>58</v>
      </c>
      <c r="L306" s="2" t="s">
        <v>22</v>
      </c>
      <c r="M306" s="2"/>
      <c r="N306" s="2" t="s">
        <v>24</v>
      </c>
      <c r="O306" s="2" t="s">
        <v>798</v>
      </c>
      <c r="P306" s="2"/>
      <c r="Q306" s="2" t="s">
        <v>72</v>
      </c>
      <c r="R306" s="2" t="s">
        <v>26</v>
      </c>
      <c r="S306" s="2"/>
      <c r="T306" s="2"/>
    </row>
    <row r="307" spans="1:20">
      <c r="A307" s="2" t="s">
        <v>16</v>
      </c>
      <c r="B307" s="2" t="s">
        <v>824</v>
      </c>
      <c r="C307" s="3">
        <v>-24.900376999999999</v>
      </c>
      <c r="D307" s="3">
        <v>28.483208000000001</v>
      </c>
      <c r="E307" s="2" t="s">
        <v>825</v>
      </c>
      <c r="F307" s="2" t="s">
        <v>19</v>
      </c>
      <c r="G307" s="2" t="s">
        <v>826</v>
      </c>
      <c r="H307" s="2" t="str">
        <f t="shared" si="5"/>
        <v>Wellington Estate A2241 Sim14</v>
      </c>
      <c r="I307" s="2">
        <v>1625</v>
      </c>
      <c r="J307" s="2">
        <v>130</v>
      </c>
      <c r="K307" s="2" t="s">
        <v>58</v>
      </c>
      <c r="L307" s="2" t="s">
        <v>22</v>
      </c>
      <c r="M307" s="2"/>
      <c r="N307" s="2"/>
      <c r="O307" s="2" t="s">
        <v>798</v>
      </c>
      <c r="P307" s="2"/>
      <c r="Q307" s="2" t="s">
        <v>72</v>
      </c>
      <c r="R307" s="2" t="s">
        <v>26</v>
      </c>
      <c r="S307" s="2"/>
      <c r="T307" s="2"/>
    </row>
    <row r="308" spans="1:20">
      <c r="A308" s="2" t="s">
        <v>16</v>
      </c>
      <c r="B308" s="2" t="s">
        <v>827</v>
      </c>
      <c r="C308" s="3">
        <v>-24.900376999999999</v>
      </c>
      <c r="D308" s="3">
        <v>28.483208000000001</v>
      </c>
      <c r="E308" s="2" t="s">
        <v>828</v>
      </c>
      <c r="F308" s="2" t="s">
        <v>19</v>
      </c>
      <c r="G308" s="2" t="s">
        <v>829</v>
      </c>
      <c r="H308" s="2" t="str">
        <f t="shared" si="5"/>
        <v>Wellington Estate A2242 Sim15</v>
      </c>
      <c r="I308" s="2">
        <v>1625</v>
      </c>
      <c r="J308" s="2">
        <v>130</v>
      </c>
      <c r="K308" s="2" t="s">
        <v>58</v>
      </c>
      <c r="L308" s="2" t="s">
        <v>22</v>
      </c>
      <c r="M308" s="2"/>
      <c r="N308" s="2"/>
      <c r="O308" s="2" t="s">
        <v>798</v>
      </c>
      <c r="P308" s="2"/>
      <c r="Q308" s="2" t="s">
        <v>72</v>
      </c>
      <c r="R308" s="2" t="s">
        <v>26</v>
      </c>
      <c r="S308" s="2"/>
      <c r="T308" s="2"/>
    </row>
    <row r="309" spans="1:20">
      <c r="A309" s="2" t="s">
        <v>104</v>
      </c>
      <c r="B309" s="2" t="s">
        <v>830</v>
      </c>
      <c r="C309" s="3">
        <v>-25.798962</v>
      </c>
      <c r="D309" s="3">
        <v>28.295279000000001</v>
      </c>
      <c r="E309" s="2" t="s">
        <v>831</v>
      </c>
      <c r="F309" s="2" t="s">
        <v>19</v>
      </c>
      <c r="G309" s="2" t="s">
        <v>140</v>
      </c>
      <c r="H309" s="2" t="str">
        <f t="shared" si="5"/>
        <v>Willow Glen UP71 Sim</v>
      </c>
      <c r="I309" s="2">
        <v>1800</v>
      </c>
      <c r="J309" s="2">
        <v>85</v>
      </c>
      <c r="K309" s="2" t="s">
        <v>58</v>
      </c>
      <c r="L309" s="2" t="s">
        <v>22</v>
      </c>
      <c r="M309" s="2" t="s">
        <v>23</v>
      </c>
      <c r="N309" s="2" t="s">
        <v>24</v>
      </c>
      <c r="O309" s="2" t="s">
        <v>832</v>
      </c>
      <c r="P309" s="2"/>
      <c r="Q309" s="2" t="s">
        <v>111</v>
      </c>
      <c r="R309" s="2" t="s">
        <v>26</v>
      </c>
      <c r="S309" s="2"/>
      <c r="T309" s="2"/>
    </row>
    <row r="310" spans="1:20">
      <c r="A310" s="2" t="s">
        <v>104</v>
      </c>
      <c r="B310" s="2" t="s">
        <v>833</v>
      </c>
      <c r="C310" s="3">
        <v>-25.798962</v>
      </c>
      <c r="D310" s="3">
        <v>28.295279000000001</v>
      </c>
      <c r="E310" s="2" t="s">
        <v>834</v>
      </c>
      <c r="F310" s="2" t="s">
        <v>56</v>
      </c>
      <c r="G310" s="2" t="s">
        <v>835</v>
      </c>
      <c r="H310" s="2" t="str">
        <f t="shared" si="5"/>
        <v>Willow Glen UP72 Pta-7369</v>
      </c>
      <c r="I310" s="2">
        <v>180</v>
      </c>
      <c r="J310" s="2">
        <v>45</v>
      </c>
      <c r="K310" s="2" t="s">
        <v>58</v>
      </c>
      <c r="L310" s="2" t="s">
        <v>22</v>
      </c>
      <c r="M310" s="2" t="s">
        <v>23</v>
      </c>
      <c r="N310" s="2" t="s">
        <v>136</v>
      </c>
      <c r="O310" s="2" t="s">
        <v>832</v>
      </c>
      <c r="P310" s="2"/>
      <c r="Q310" s="2" t="s">
        <v>60</v>
      </c>
      <c r="R310" s="2" t="s">
        <v>26</v>
      </c>
      <c r="S310" s="2"/>
      <c r="T310" s="2"/>
    </row>
    <row r="311" spans="1:20">
      <c r="A311" s="2" t="s">
        <v>16</v>
      </c>
      <c r="B311" s="2" t="s">
        <v>836</v>
      </c>
      <c r="C311" s="3">
        <v>-28.998387999999998</v>
      </c>
      <c r="D311" s="3">
        <v>29.436889000000001</v>
      </c>
      <c r="E311" s="2" t="s">
        <v>837</v>
      </c>
      <c r="F311" s="2" t="s">
        <v>56</v>
      </c>
      <c r="G311" s="2" t="s">
        <v>838</v>
      </c>
      <c r="H311" s="2" t="str">
        <f t="shared" si="5"/>
        <v>Yellowtree Shelter A299 Ua-64897</v>
      </c>
      <c r="I311" s="2">
        <v>356</v>
      </c>
      <c r="J311" s="2">
        <v>29</v>
      </c>
      <c r="K311" s="2" t="s">
        <v>58</v>
      </c>
      <c r="L311" s="2" t="s">
        <v>467</v>
      </c>
      <c r="M311" s="2" t="s">
        <v>82</v>
      </c>
      <c r="N311" s="2" t="s">
        <v>24</v>
      </c>
      <c r="O311" s="2" t="s">
        <v>934</v>
      </c>
      <c r="P311" s="2"/>
      <c r="Q311" s="2" t="s">
        <v>60</v>
      </c>
      <c r="R311" s="2" t="s">
        <v>979</v>
      </c>
      <c r="S311" s="2"/>
      <c r="T311" s="2"/>
    </row>
    <row r="312" spans="1:20">
      <c r="A312" s="2" t="s">
        <v>842</v>
      </c>
      <c r="B312" s="2" t="s">
        <v>839</v>
      </c>
      <c r="C312" s="3">
        <v>-24.371919999999999</v>
      </c>
      <c r="D312" s="3">
        <v>30.926549999999999</v>
      </c>
      <c r="E312" s="2" t="s">
        <v>840</v>
      </c>
      <c r="F312" s="2" t="s">
        <v>56</v>
      </c>
      <c r="G312" s="2" t="s">
        <v>841</v>
      </c>
      <c r="H312" s="2" t="str">
        <f t="shared" si="5"/>
        <v>Zandspruit HLB1 Ua-59964</v>
      </c>
      <c r="I312" s="2">
        <v>1253</v>
      </c>
      <c r="J312" s="2">
        <v>32</v>
      </c>
      <c r="K312" s="2" t="s">
        <v>21</v>
      </c>
      <c r="L312" s="2" t="s">
        <v>22</v>
      </c>
      <c r="M312" s="2"/>
      <c r="N312" s="2" t="s">
        <v>52</v>
      </c>
      <c r="O312" s="2" t="s">
        <v>960</v>
      </c>
      <c r="P312" s="2"/>
      <c r="Q312" s="2" t="s">
        <v>60</v>
      </c>
      <c r="R312" s="2" t="s">
        <v>129</v>
      </c>
      <c r="S312" s="2"/>
      <c r="T312" s="2"/>
    </row>
    <row r="313" spans="1:20">
      <c r="A313" s="2" t="s">
        <v>842</v>
      </c>
      <c r="B313" s="2" t="s">
        <v>843</v>
      </c>
      <c r="C313" s="3">
        <v>-24.371919999999999</v>
      </c>
      <c r="D313" s="3">
        <v>30.926549999999999</v>
      </c>
      <c r="E313" s="2" t="s">
        <v>844</v>
      </c>
      <c r="F313" s="2" t="s">
        <v>56</v>
      </c>
      <c r="G313" s="2" t="s">
        <v>845</v>
      </c>
      <c r="H313" s="2" t="str">
        <f t="shared" si="5"/>
        <v>Zandspruit HLB2 Ua-59965</v>
      </c>
      <c r="I313" s="2">
        <v>1159</v>
      </c>
      <c r="J313" s="2">
        <v>33</v>
      </c>
      <c r="K313" s="2" t="s">
        <v>21</v>
      </c>
      <c r="L313" s="2" t="s">
        <v>22</v>
      </c>
      <c r="M313" s="2"/>
      <c r="N313" s="2" t="s">
        <v>490</v>
      </c>
      <c r="O313" s="2" t="s">
        <v>960</v>
      </c>
      <c r="P313" s="2"/>
      <c r="Q313" s="2" t="s">
        <v>60</v>
      </c>
      <c r="R313" s="2" t="s">
        <v>129</v>
      </c>
      <c r="S313" s="2"/>
      <c r="T313" s="2"/>
    </row>
    <row r="314" spans="1:20">
      <c r="A314" s="2" t="s">
        <v>842</v>
      </c>
      <c r="B314" s="2" t="s">
        <v>846</v>
      </c>
      <c r="C314" s="3">
        <v>-24.371919999999999</v>
      </c>
      <c r="D314" s="3">
        <v>30.926549999999999</v>
      </c>
      <c r="E314" s="2" t="s">
        <v>847</v>
      </c>
      <c r="F314" s="2" t="s">
        <v>56</v>
      </c>
      <c r="G314" s="2" t="s">
        <v>848</v>
      </c>
      <c r="H314" s="2" t="str">
        <f t="shared" si="5"/>
        <v>Zandspruit HLB3 Ua-59966</v>
      </c>
      <c r="I314" s="2">
        <v>1121</v>
      </c>
      <c r="J314" s="2">
        <v>29</v>
      </c>
      <c r="K314" s="2" t="s">
        <v>21</v>
      </c>
      <c r="L314" s="2" t="s">
        <v>22</v>
      </c>
      <c r="M314" s="2"/>
      <c r="N314" s="2" t="s">
        <v>24</v>
      </c>
      <c r="O314" s="2" t="s">
        <v>960</v>
      </c>
      <c r="P314" s="2"/>
      <c r="Q314" s="2" t="s">
        <v>60</v>
      </c>
      <c r="R314" s="2" t="s">
        <v>129</v>
      </c>
      <c r="S314" s="2"/>
      <c r="T314" s="2"/>
    </row>
    <row r="315" spans="1:20">
      <c r="A315" s="2" t="s">
        <v>842</v>
      </c>
      <c r="B315" s="2" t="s">
        <v>849</v>
      </c>
      <c r="C315" s="3">
        <v>-24.371919999999999</v>
      </c>
      <c r="D315" s="3">
        <v>30.926549999999999</v>
      </c>
      <c r="E315" s="2" t="s">
        <v>850</v>
      </c>
      <c r="F315" s="2" t="s">
        <v>56</v>
      </c>
      <c r="G315" s="2" t="s">
        <v>851</v>
      </c>
      <c r="H315" s="2" t="str">
        <f t="shared" si="5"/>
        <v>Zandspruit HLB4 Ua-59967</v>
      </c>
      <c r="I315" s="2">
        <v>1172</v>
      </c>
      <c r="J315" s="2">
        <v>29</v>
      </c>
      <c r="K315" s="2" t="s">
        <v>21</v>
      </c>
      <c r="L315" s="2" t="s">
        <v>22</v>
      </c>
      <c r="M315" s="2"/>
      <c r="N315" s="2" t="s">
        <v>24</v>
      </c>
      <c r="O315" s="2" t="s">
        <v>960</v>
      </c>
      <c r="P315" s="2"/>
      <c r="Q315" s="2" t="s">
        <v>60</v>
      </c>
      <c r="R315" s="2" t="s">
        <v>129</v>
      </c>
      <c r="S315" s="2"/>
      <c r="T315" s="2"/>
    </row>
  </sheetData>
  <autoFilter ref="A1:R315" xr:uid="{FEDE4F0B-9776-214F-9561-F149816D01A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6A24-7AB9-4FC5-9CE7-9AC3D204E984}">
  <dimension ref="A1:B12"/>
  <sheetViews>
    <sheetView workbookViewId="0">
      <selection activeCell="B32" sqref="B32"/>
    </sheetView>
  </sheetViews>
  <sheetFormatPr defaultRowHeight="12.75"/>
  <cols>
    <col min="1" max="1" width="22.6640625" style="23" bestFit="1" customWidth="1"/>
    <col min="2" max="16384" width="8.88671875" style="23"/>
  </cols>
  <sheetData>
    <row r="1" spans="1:2">
      <c r="A1" s="19" t="s">
        <v>980</v>
      </c>
    </row>
    <row r="2" spans="1:2">
      <c r="A2" s="23" t="s">
        <v>60</v>
      </c>
      <c r="B2" s="23" t="s">
        <v>981</v>
      </c>
    </row>
    <row r="3" spans="1:2">
      <c r="A3" s="23" t="s">
        <v>111</v>
      </c>
      <c r="B3" s="23" t="s">
        <v>982</v>
      </c>
    </row>
    <row r="4" spans="1:2">
      <c r="A4" s="23" t="s">
        <v>25</v>
      </c>
      <c r="B4" s="23" t="s">
        <v>983</v>
      </c>
    </row>
    <row r="5" spans="1:2">
      <c r="A5" s="23" t="s">
        <v>72</v>
      </c>
      <c r="B5" s="23" t="s">
        <v>984</v>
      </c>
    </row>
    <row r="7" spans="1:2">
      <c r="A7" s="19" t="s">
        <v>1151</v>
      </c>
    </row>
    <row r="8" spans="1:2">
      <c r="A8" s="23" t="s">
        <v>5</v>
      </c>
      <c r="B8" s="23" t="s">
        <v>1067</v>
      </c>
    </row>
    <row r="9" spans="1:2">
      <c r="A9" s="23" t="s">
        <v>4</v>
      </c>
      <c r="B9" s="23" t="s">
        <v>1068</v>
      </c>
    </row>
    <row r="10" spans="1:2">
      <c r="A10" s="23" t="s">
        <v>1</v>
      </c>
      <c r="B10" s="23" t="s">
        <v>1069</v>
      </c>
    </row>
    <row r="11" spans="1:2">
      <c r="A11" s="2" t="s">
        <v>6</v>
      </c>
      <c r="B11" s="23" t="s">
        <v>1152</v>
      </c>
    </row>
    <row r="12" spans="1:2">
      <c r="A12" s="2" t="s">
        <v>1154</v>
      </c>
      <c r="B12" s="23" t="s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A7D7-F628-8C4E-AF0B-7F2456E58A24}">
  <dimension ref="A1:B69"/>
  <sheetViews>
    <sheetView workbookViewId="0">
      <selection activeCell="D17" sqref="D17"/>
    </sheetView>
  </sheetViews>
  <sheetFormatPr defaultColWidth="11.21875" defaultRowHeight="12.75"/>
  <cols>
    <col min="1" max="1" width="27.33203125" style="2" bestFit="1" customWidth="1"/>
    <col min="2" max="16384" width="11.21875" style="2"/>
  </cols>
  <sheetData>
    <row r="1" spans="1:2" s="19" customFormat="1">
      <c r="A1" s="19" t="s">
        <v>908</v>
      </c>
      <c r="B1" s="19" t="s">
        <v>909</v>
      </c>
    </row>
    <row r="2" spans="1:2">
      <c r="A2" s="2" t="s">
        <v>875</v>
      </c>
      <c r="B2" s="2" t="s">
        <v>1085</v>
      </c>
    </row>
    <row r="3" spans="1:2">
      <c r="A3" s="2" t="s">
        <v>1147</v>
      </c>
      <c r="B3" s="21" t="s">
        <v>1148</v>
      </c>
    </row>
    <row r="4" spans="1:2">
      <c r="A4" s="2" t="s">
        <v>1149</v>
      </c>
      <c r="B4" s="22" t="s">
        <v>1150</v>
      </c>
    </row>
    <row r="5" spans="1:2">
      <c r="A5" s="12" t="s">
        <v>858</v>
      </c>
      <c r="B5" s="12" t="s">
        <v>1086</v>
      </c>
    </row>
    <row r="6" spans="1:2">
      <c r="A6" s="12" t="s">
        <v>859</v>
      </c>
      <c r="B6" s="12" t="s">
        <v>1087</v>
      </c>
    </row>
    <row r="7" spans="1:2">
      <c r="A7" s="12" t="s">
        <v>150</v>
      </c>
      <c r="B7" s="12" t="s">
        <v>1088</v>
      </c>
    </row>
    <row r="8" spans="1:2">
      <c r="A8" s="12" t="s">
        <v>860</v>
      </c>
      <c r="B8" s="12" t="s">
        <v>965</v>
      </c>
    </row>
    <row r="9" spans="1:2">
      <c r="A9" s="2" t="s">
        <v>861</v>
      </c>
      <c r="B9" s="2" t="s">
        <v>1089</v>
      </c>
    </row>
    <row r="10" spans="1:2">
      <c r="A10" s="2" t="s">
        <v>916</v>
      </c>
      <c r="B10" s="2" t="s">
        <v>1090</v>
      </c>
    </row>
    <row r="11" spans="1:2">
      <c r="A11" s="2" t="s">
        <v>884</v>
      </c>
      <c r="B11" s="2" t="s">
        <v>1091</v>
      </c>
    </row>
    <row r="12" spans="1:2">
      <c r="A12" s="2" t="s">
        <v>864</v>
      </c>
      <c r="B12" s="2" t="s">
        <v>1092</v>
      </c>
    </row>
    <row r="13" spans="1:2">
      <c r="A13" s="2" t="s">
        <v>857</v>
      </c>
      <c r="B13" s="20" t="s">
        <v>1093</v>
      </c>
    </row>
    <row r="14" spans="1:2">
      <c r="A14" s="2" t="s">
        <v>868</v>
      </c>
      <c r="B14" s="2" t="s">
        <v>869</v>
      </c>
    </row>
    <row r="15" spans="1:2">
      <c r="A15" s="2" t="s">
        <v>870</v>
      </c>
      <c r="B15" s="2" t="s">
        <v>1094</v>
      </c>
    </row>
    <row r="16" spans="1:2">
      <c r="A16" s="2" t="s">
        <v>873</v>
      </c>
      <c r="B16" s="2" t="s">
        <v>878</v>
      </c>
    </row>
    <row r="17" spans="1:2">
      <c r="A17" s="2" t="s">
        <v>876</v>
      </c>
      <c r="B17" s="2" t="s">
        <v>879</v>
      </c>
    </row>
    <row r="18" spans="1:2">
      <c r="A18" s="2" t="s">
        <v>874</v>
      </c>
      <c r="B18" s="2" t="s">
        <v>1095</v>
      </c>
    </row>
    <row r="19" spans="1:2">
      <c r="A19" s="2" t="s">
        <v>887</v>
      </c>
      <c r="B19" s="2" t="s">
        <v>1096</v>
      </c>
    </row>
    <row r="20" spans="1:2">
      <c r="A20" s="2" t="s">
        <v>880</v>
      </c>
      <c r="B20" s="2" t="s">
        <v>1097</v>
      </c>
    </row>
    <row r="21" spans="1:2">
      <c r="A21" s="2" t="s">
        <v>882</v>
      </c>
      <c r="B21" s="2" t="s">
        <v>1098</v>
      </c>
    </row>
    <row r="22" spans="1:2">
      <c r="A22" s="2" t="s">
        <v>888</v>
      </c>
      <c r="B22" s="2" t="s">
        <v>1099</v>
      </c>
    </row>
    <row r="23" spans="1:2">
      <c r="A23" s="2" t="s">
        <v>881</v>
      </c>
      <c r="B23" s="2" t="s">
        <v>1100</v>
      </c>
    </row>
    <row r="24" spans="1:2">
      <c r="A24" s="2" t="s">
        <v>883</v>
      </c>
      <c r="B24" s="2" t="s">
        <v>1101</v>
      </c>
    </row>
    <row r="25" spans="1:2">
      <c r="A25" s="2" t="s">
        <v>862</v>
      </c>
      <c r="B25" s="2" t="s">
        <v>1102</v>
      </c>
    </row>
    <row r="26" spans="1:2">
      <c r="A26" s="2" t="s">
        <v>885</v>
      </c>
      <c r="B26" s="2" t="s">
        <v>1103</v>
      </c>
    </row>
    <row r="27" spans="1:2">
      <c r="A27" s="2" t="s">
        <v>914</v>
      </c>
      <c r="B27" s="2" t="s">
        <v>1104</v>
      </c>
    </row>
    <row r="28" spans="1:2">
      <c r="A28" s="2" t="s">
        <v>886</v>
      </c>
      <c r="B28" s="2" t="s">
        <v>1105</v>
      </c>
    </row>
    <row r="29" spans="1:2">
      <c r="A29" s="2" t="s">
        <v>473</v>
      </c>
      <c r="B29" s="2" t="s">
        <v>1106</v>
      </c>
    </row>
    <row r="30" spans="1:2">
      <c r="A30" s="2" t="s">
        <v>137</v>
      </c>
      <c r="B30" s="2" t="s">
        <v>1107</v>
      </c>
    </row>
    <row r="31" spans="1:2">
      <c r="A31" s="2" t="s">
        <v>891</v>
      </c>
      <c r="B31" s="2" t="s">
        <v>1108</v>
      </c>
    </row>
    <row r="32" spans="1:2">
      <c r="A32" s="2" t="s">
        <v>896</v>
      </c>
      <c r="B32" s="2" t="s">
        <v>1109</v>
      </c>
    </row>
    <row r="33" spans="1:2">
      <c r="A33" s="2" t="s">
        <v>786</v>
      </c>
      <c r="B33" s="2" t="s">
        <v>1110</v>
      </c>
    </row>
    <row r="34" spans="1:2">
      <c r="A34" s="12" t="s">
        <v>899</v>
      </c>
      <c r="B34" s="12" t="s">
        <v>961</v>
      </c>
    </row>
    <row r="35" spans="1:2">
      <c r="A35" s="12" t="s">
        <v>898</v>
      </c>
      <c r="B35" s="12" t="s">
        <v>1111</v>
      </c>
    </row>
    <row r="36" spans="1:2">
      <c r="A36" s="12" t="s">
        <v>163</v>
      </c>
      <c r="B36" s="12" t="s">
        <v>1112</v>
      </c>
    </row>
    <row r="37" spans="1:2">
      <c r="A37" s="12" t="s">
        <v>901</v>
      </c>
      <c r="B37" s="12" t="s">
        <v>962</v>
      </c>
    </row>
    <row r="38" spans="1:2">
      <c r="A38" s="2" t="s">
        <v>900</v>
      </c>
      <c r="B38" s="2" t="s">
        <v>1113</v>
      </c>
    </row>
    <row r="39" spans="1:2">
      <c r="A39" s="2" t="s">
        <v>905</v>
      </c>
      <c r="B39" s="2" t="s">
        <v>1114</v>
      </c>
    </row>
    <row r="40" spans="1:2">
      <c r="A40" s="2" t="s">
        <v>903</v>
      </c>
      <c r="B40" s="2" t="s">
        <v>1115</v>
      </c>
    </row>
    <row r="41" spans="1:2">
      <c r="A41" s="2" t="s">
        <v>907</v>
      </c>
      <c r="B41" s="2" t="s">
        <v>1116</v>
      </c>
    </row>
    <row r="42" spans="1:2">
      <c r="A42" s="2" t="s">
        <v>906</v>
      </c>
      <c r="B42" s="2" t="s">
        <v>1117</v>
      </c>
    </row>
    <row r="43" spans="1:2">
      <c r="A43" s="2" t="s">
        <v>871</v>
      </c>
      <c r="B43" s="2" t="s">
        <v>1118</v>
      </c>
    </row>
    <row r="44" spans="1:2">
      <c r="A44" s="2" t="s">
        <v>867</v>
      </c>
      <c r="B44" s="2" t="s">
        <v>1119</v>
      </c>
    </row>
    <row r="45" spans="1:2">
      <c r="A45" s="12" t="s">
        <v>176</v>
      </c>
      <c r="B45" s="12" t="s">
        <v>1120</v>
      </c>
    </row>
    <row r="46" spans="1:2">
      <c r="A46" s="2" t="s">
        <v>872</v>
      </c>
      <c r="B46" s="2" t="s">
        <v>1121</v>
      </c>
    </row>
    <row r="47" spans="1:2">
      <c r="A47" s="2" t="s">
        <v>866</v>
      </c>
      <c r="B47" s="2" t="s">
        <v>1122</v>
      </c>
    </row>
    <row r="48" spans="1:2">
      <c r="A48" s="2" t="s">
        <v>889</v>
      </c>
      <c r="B48" s="2" t="s">
        <v>1123</v>
      </c>
    </row>
    <row r="49" spans="1:2">
      <c r="A49" s="12" t="s">
        <v>758</v>
      </c>
      <c r="B49" s="12" t="s">
        <v>963</v>
      </c>
    </row>
    <row r="50" spans="1:2">
      <c r="A50" s="2" t="s">
        <v>890</v>
      </c>
      <c r="B50" s="2" t="s">
        <v>1124</v>
      </c>
    </row>
    <row r="51" spans="1:2">
      <c r="A51" s="12" t="s">
        <v>446</v>
      </c>
      <c r="B51" s="12" t="s">
        <v>1125</v>
      </c>
    </row>
    <row r="52" spans="1:2">
      <c r="A52" s="12" t="s">
        <v>607</v>
      </c>
      <c r="B52" s="12" t="s">
        <v>1126</v>
      </c>
    </row>
    <row r="53" spans="1:2">
      <c r="A53" s="12" t="s">
        <v>911</v>
      </c>
      <c r="B53" s="12" t="s">
        <v>964</v>
      </c>
    </row>
    <row r="54" spans="1:2">
      <c r="A54" s="2" t="s">
        <v>744</v>
      </c>
      <c r="B54" s="2" t="s">
        <v>1127</v>
      </c>
    </row>
    <row r="55" spans="1:2">
      <c r="A55" s="2" t="s">
        <v>63</v>
      </c>
      <c r="B55" s="2" t="s">
        <v>1128</v>
      </c>
    </row>
    <row r="56" spans="1:2">
      <c r="A56" s="2" t="s">
        <v>913</v>
      </c>
      <c r="B56" s="2" t="s">
        <v>1129</v>
      </c>
    </row>
    <row r="57" spans="1:2">
      <c r="A57" s="2" t="s">
        <v>1142</v>
      </c>
      <c r="B57" s="2" t="s">
        <v>1141</v>
      </c>
    </row>
    <row r="58" spans="1:2">
      <c r="A58" s="2" t="s">
        <v>877</v>
      </c>
      <c r="B58" s="2" t="s">
        <v>1130</v>
      </c>
    </row>
    <row r="59" spans="1:2">
      <c r="A59" s="2" t="s">
        <v>912</v>
      </c>
      <c r="B59" s="2" t="s">
        <v>1131</v>
      </c>
    </row>
    <row r="60" spans="1:2">
      <c r="A60" s="2" t="s">
        <v>915</v>
      </c>
      <c r="B60" s="2" t="s">
        <v>1132</v>
      </c>
    </row>
    <row r="61" spans="1:2">
      <c r="A61" s="2" t="s">
        <v>893</v>
      </c>
      <c r="B61" s="2" t="s">
        <v>1133</v>
      </c>
    </row>
    <row r="62" spans="1:2">
      <c r="A62" s="2" t="s">
        <v>897</v>
      </c>
      <c r="B62" s="2" t="s">
        <v>1134</v>
      </c>
    </row>
    <row r="63" spans="1:2">
      <c r="A63" s="2" t="s">
        <v>918</v>
      </c>
      <c r="B63" s="2" t="s">
        <v>1135</v>
      </c>
    </row>
    <row r="64" spans="1:2">
      <c r="A64" s="2" t="s">
        <v>142</v>
      </c>
      <c r="B64" s="2" t="s">
        <v>1136</v>
      </c>
    </row>
    <row r="65" spans="1:2">
      <c r="A65" s="2" t="s">
        <v>894</v>
      </c>
      <c r="B65" s="2" t="s">
        <v>1137</v>
      </c>
    </row>
    <row r="66" spans="1:2">
      <c r="A66" s="2" t="s">
        <v>892</v>
      </c>
      <c r="B66" s="2" t="s">
        <v>1138</v>
      </c>
    </row>
    <row r="67" spans="1:2">
      <c r="A67" s="2" t="s">
        <v>1144</v>
      </c>
      <c r="B67" s="2" t="s">
        <v>1145</v>
      </c>
    </row>
    <row r="68" spans="1:2">
      <c r="A68" s="2" t="s">
        <v>865</v>
      </c>
      <c r="B68" s="2" t="s">
        <v>1139</v>
      </c>
    </row>
    <row r="69" spans="1:2">
      <c r="A69" s="2" t="s">
        <v>863</v>
      </c>
      <c r="B69" s="2" t="s">
        <v>1140</v>
      </c>
    </row>
  </sheetData>
  <sortState ref="A2:B70">
    <sortCondition ref="A2:A7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37BB-B3D1-4821-83AB-0B072D078A4A}">
  <dimension ref="A1:I80"/>
  <sheetViews>
    <sheetView workbookViewId="0">
      <selection activeCell="G14" sqref="G14"/>
    </sheetView>
  </sheetViews>
  <sheetFormatPr defaultRowHeight="15"/>
  <cols>
    <col min="1" max="1" width="23.44140625" style="1" customWidth="1"/>
    <col min="2" max="5" width="8.88671875" style="1" customWidth="1"/>
    <col min="6" max="8" width="8.88671875" style="1"/>
    <col min="9" max="9" width="17.77734375" style="1" bestFit="1" customWidth="1"/>
    <col min="10" max="16384" width="8.88671875" style="1"/>
  </cols>
  <sheetData>
    <row r="1" spans="1:9" ht="15.75" thickBot="1">
      <c r="A1" s="4" t="s">
        <v>985</v>
      </c>
      <c r="B1" s="5" t="s">
        <v>2</v>
      </c>
      <c r="C1" s="5" t="s">
        <v>3</v>
      </c>
      <c r="D1" s="4" t="s">
        <v>986</v>
      </c>
      <c r="E1" s="4" t="s">
        <v>987</v>
      </c>
      <c r="F1" s="4" t="s">
        <v>988</v>
      </c>
      <c r="G1" s="6" t="s">
        <v>7</v>
      </c>
      <c r="H1" s="4" t="s">
        <v>989</v>
      </c>
      <c r="I1" s="4" t="s">
        <v>990</v>
      </c>
    </row>
    <row r="2" spans="1:9">
      <c r="A2" s="7" t="s">
        <v>967</v>
      </c>
      <c r="B2" s="8">
        <v>-25.769283000000001</v>
      </c>
      <c r="C2" s="8">
        <v>27.835429000000001</v>
      </c>
      <c r="D2" s="7" t="s">
        <v>991</v>
      </c>
      <c r="E2" s="7" t="s">
        <v>993</v>
      </c>
      <c r="F2" s="7" t="s">
        <v>996</v>
      </c>
      <c r="G2" s="7">
        <v>1440</v>
      </c>
      <c r="H2" s="7">
        <v>50</v>
      </c>
      <c r="I2" s="9" t="s">
        <v>914</v>
      </c>
    </row>
    <row r="3" spans="1:9">
      <c r="A3" s="7" t="s">
        <v>967</v>
      </c>
      <c r="B3" s="8">
        <v>-25.769283000000001</v>
      </c>
      <c r="C3" s="8">
        <v>27.835429000000001</v>
      </c>
      <c r="D3" s="7" t="s">
        <v>991</v>
      </c>
      <c r="E3" s="7" t="s">
        <v>993</v>
      </c>
      <c r="F3" s="7" t="s">
        <v>997</v>
      </c>
      <c r="G3" s="7">
        <v>1460</v>
      </c>
      <c r="H3" s="7">
        <v>50</v>
      </c>
      <c r="I3" s="9" t="s">
        <v>914</v>
      </c>
    </row>
    <row r="4" spans="1:9">
      <c r="A4" s="7" t="s">
        <v>967</v>
      </c>
      <c r="B4" s="8">
        <v>-25.769283000000001</v>
      </c>
      <c r="C4" s="8">
        <v>27.835429000000001</v>
      </c>
      <c r="D4" s="7" t="s">
        <v>991</v>
      </c>
      <c r="E4" s="7" t="s">
        <v>993</v>
      </c>
      <c r="F4" s="7" t="s">
        <v>998</v>
      </c>
      <c r="G4" s="7">
        <v>1490</v>
      </c>
      <c r="H4" s="7">
        <v>50</v>
      </c>
      <c r="I4" s="9" t="s">
        <v>914</v>
      </c>
    </row>
    <row r="5" spans="1:9">
      <c r="A5" s="7" t="s">
        <v>967</v>
      </c>
      <c r="B5" s="8">
        <v>-25.769283000000001</v>
      </c>
      <c r="C5" s="8">
        <v>27.835429000000001</v>
      </c>
      <c r="D5" s="7" t="s">
        <v>991</v>
      </c>
      <c r="E5" s="7" t="s">
        <v>993</v>
      </c>
      <c r="F5" s="7" t="s">
        <v>999</v>
      </c>
      <c r="G5" s="7">
        <v>1520</v>
      </c>
      <c r="H5" s="7">
        <v>110</v>
      </c>
      <c r="I5" s="9" t="s">
        <v>914</v>
      </c>
    </row>
    <row r="6" spans="1:9">
      <c r="A6" s="7" t="s">
        <v>967</v>
      </c>
      <c r="B6" s="8">
        <v>-25.769283000000001</v>
      </c>
      <c r="C6" s="8">
        <v>27.835429000000001</v>
      </c>
      <c r="D6" s="7" t="s">
        <v>991</v>
      </c>
      <c r="E6" s="7" t="s">
        <v>993</v>
      </c>
      <c r="F6" s="7" t="s">
        <v>1000</v>
      </c>
      <c r="G6" s="7">
        <v>1530</v>
      </c>
      <c r="H6" s="7">
        <v>50</v>
      </c>
      <c r="I6" s="9" t="s">
        <v>914</v>
      </c>
    </row>
    <row r="7" spans="1:9">
      <c r="A7" s="10" t="s">
        <v>967</v>
      </c>
      <c r="B7" s="11">
        <v>-25.769283000000001</v>
      </c>
      <c r="C7" s="11">
        <v>27.835429000000001</v>
      </c>
      <c r="D7" s="10" t="s">
        <v>991</v>
      </c>
      <c r="E7" s="10" t="s">
        <v>993</v>
      </c>
      <c r="F7" s="10" t="s">
        <v>1001</v>
      </c>
      <c r="G7" s="10">
        <v>1540</v>
      </c>
      <c r="H7" s="10">
        <v>40</v>
      </c>
      <c r="I7" s="9" t="s">
        <v>887</v>
      </c>
    </row>
    <row r="8" spans="1:9">
      <c r="A8" s="7" t="s">
        <v>967</v>
      </c>
      <c r="B8" s="8">
        <v>-25.769283000000001</v>
      </c>
      <c r="C8" s="8">
        <v>27.835429000000001</v>
      </c>
      <c r="D8" s="7" t="s">
        <v>991</v>
      </c>
      <c r="E8" s="7" t="s">
        <v>993</v>
      </c>
      <c r="F8" s="7" t="s">
        <v>1002</v>
      </c>
      <c r="G8" s="7">
        <v>1570</v>
      </c>
      <c r="H8" s="7">
        <v>65</v>
      </c>
      <c r="I8" s="9" t="s">
        <v>914</v>
      </c>
    </row>
    <row r="9" spans="1:9">
      <c r="A9" s="7" t="s">
        <v>967</v>
      </c>
      <c r="B9" s="8">
        <v>-25.769283000000001</v>
      </c>
      <c r="C9" s="8">
        <v>27.835429000000001</v>
      </c>
      <c r="D9" s="7" t="s">
        <v>991</v>
      </c>
      <c r="E9" s="7" t="s">
        <v>993</v>
      </c>
      <c r="F9" s="7" t="s">
        <v>1003</v>
      </c>
      <c r="G9" s="7">
        <v>1600</v>
      </c>
      <c r="H9" s="7">
        <v>50</v>
      </c>
      <c r="I9" s="9" t="s">
        <v>914</v>
      </c>
    </row>
    <row r="10" spans="1:9">
      <c r="A10" s="7" t="s">
        <v>968</v>
      </c>
      <c r="B10" s="3">
        <v>-24.116454000000001</v>
      </c>
      <c r="C10" s="3">
        <v>27.551587999999999</v>
      </c>
      <c r="D10" s="7" t="s">
        <v>991</v>
      </c>
      <c r="E10" s="7" t="s">
        <v>993</v>
      </c>
      <c r="F10" s="7" t="s">
        <v>1071</v>
      </c>
      <c r="G10" s="7">
        <v>1380</v>
      </c>
      <c r="H10" s="7">
        <v>50</v>
      </c>
      <c r="I10" s="9" t="s">
        <v>887</v>
      </c>
    </row>
    <row r="11" spans="1:9">
      <c r="A11" s="7" t="s">
        <v>968</v>
      </c>
      <c r="B11" s="3">
        <v>-24.116454000000001</v>
      </c>
      <c r="C11" s="3">
        <v>27.551587999999999</v>
      </c>
      <c r="D11" s="7" t="s">
        <v>991</v>
      </c>
      <c r="E11" s="7" t="s">
        <v>993</v>
      </c>
      <c r="F11" s="7" t="s">
        <v>1072</v>
      </c>
      <c r="G11" s="7">
        <v>1380</v>
      </c>
      <c r="H11" s="7">
        <v>50</v>
      </c>
      <c r="I11" s="9" t="s">
        <v>887</v>
      </c>
    </row>
    <row r="12" spans="1:9">
      <c r="A12" s="7" t="s">
        <v>968</v>
      </c>
      <c r="B12" s="3">
        <v>-24.116454000000001</v>
      </c>
      <c r="C12" s="3">
        <v>27.551587999999999</v>
      </c>
      <c r="D12" s="7" t="s">
        <v>991</v>
      </c>
      <c r="E12" s="7" t="s">
        <v>993</v>
      </c>
      <c r="F12" s="7" t="s">
        <v>1073</v>
      </c>
      <c r="G12" s="7">
        <v>1250</v>
      </c>
      <c r="H12" s="7">
        <v>45</v>
      </c>
      <c r="I12" s="9" t="s">
        <v>887</v>
      </c>
    </row>
    <row r="13" spans="1:9">
      <c r="A13" s="7" t="s">
        <v>968</v>
      </c>
      <c r="B13" s="3">
        <v>-24.116454000000001</v>
      </c>
      <c r="C13" s="3">
        <v>27.551587999999999</v>
      </c>
      <c r="D13" s="7" t="s">
        <v>991</v>
      </c>
      <c r="E13" s="7" t="s">
        <v>993</v>
      </c>
      <c r="F13" s="7" t="s">
        <v>1074</v>
      </c>
      <c r="G13" s="7">
        <v>1240</v>
      </c>
      <c r="H13" s="7">
        <v>50</v>
      </c>
      <c r="I13" s="9" t="s">
        <v>887</v>
      </c>
    </row>
    <row r="14" spans="1:9">
      <c r="A14" s="12" t="s">
        <v>1004</v>
      </c>
      <c r="B14" s="13">
        <v>-22.216667000000001</v>
      </c>
      <c r="C14" s="13">
        <v>29.383333</v>
      </c>
      <c r="D14" s="12" t="s">
        <v>991</v>
      </c>
      <c r="E14" s="12" t="s">
        <v>995</v>
      </c>
      <c r="F14" s="12" t="s">
        <v>1005</v>
      </c>
      <c r="G14" s="14">
        <v>760</v>
      </c>
      <c r="H14" s="12">
        <v>50</v>
      </c>
      <c r="I14" s="9" t="s">
        <v>1142</v>
      </c>
    </row>
    <row r="15" spans="1:9">
      <c r="A15" s="12" t="s">
        <v>1004</v>
      </c>
      <c r="B15" s="13">
        <v>-22.216667000000001</v>
      </c>
      <c r="C15" s="13">
        <v>29.383333</v>
      </c>
      <c r="D15" s="12" t="s">
        <v>991</v>
      </c>
      <c r="E15" s="12" t="s">
        <v>993</v>
      </c>
      <c r="F15" s="12" t="s">
        <v>1006</v>
      </c>
      <c r="G15" s="14">
        <v>850</v>
      </c>
      <c r="H15" s="12">
        <v>50</v>
      </c>
      <c r="I15" s="9" t="s">
        <v>1142</v>
      </c>
    </row>
    <row r="16" spans="1:9">
      <c r="A16" s="12" t="s">
        <v>1004</v>
      </c>
      <c r="B16" s="13">
        <v>-22.216667000000001</v>
      </c>
      <c r="C16" s="13">
        <v>29.383333</v>
      </c>
      <c r="D16" s="12" t="s">
        <v>991</v>
      </c>
      <c r="E16" s="12" t="s">
        <v>993</v>
      </c>
      <c r="F16" s="12" t="s">
        <v>1007</v>
      </c>
      <c r="G16" s="14">
        <v>880</v>
      </c>
      <c r="H16" s="12">
        <v>40</v>
      </c>
      <c r="I16" s="9" t="s">
        <v>1142</v>
      </c>
    </row>
    <row r="17" spans="1:9">
      <c r="A17" s="12" t="s">
        <v>1004</v>
      </c>
      <c r="B17" s="13">
        <v>-22.216667000000001</v>
      </c>
      <c r="C17" s="13">
        <v>29.383333</v>
      </c>
      <c r="D17" s="12" t="s">
        <v>991</v>
      </c>
      <c r="E17" s="12" t="s">
        <v>995</v>
      </c>
      <c r="F17" s="12" t="s">
        <v>1008</v>
      </c>
      <c r="G17" s="14">
        <v>880</v>
      </c>
      <c r="H17" s="12">
        <v>50</v>
      </c>
      <c r="I17" s="9" t="s">
        <v>1142</v>
      </c>
    </row>
    <row r="18" spans="1:9">
      <c r="A18" s="12" t="s">
        <v>1004</v>
      </c>
      <c r="B18" s="13">
        <v>-22.216667000000001</v>
      </c>
      <c r="C18" s="13">
        <v>29.383333</v>
      </c>
      <c r="D18" s="12" t="s">
        <v>991</v>
      </c>
      <c r="E18" s="12" t="s">
        <v>993</v>
      </c>
      <c r="F18" s="12" t="s">
        <v>1009</v>
      </c>
      <c r="G18" s="14">
        <v>890</v>
      </c>
      <c r="H18" s="12">
        <v>50</v>
      </c>
      <c r="I18" s="9" t="s">
        <v>1142</v>
      </c>
    </row>
    <row r="19" spans="1:9">
      <c r="A19" s="12" t="s">
        <v>1004</v>
      </c>
      <c r="B19" s="13">
        <v>-22.216667000000001</v>
      </c>
      <c r="C19" s="13">
        <v>29.383333</v>
      </c>
      <c r="D19" s="12" t="s">
        <v>991</v>
      </c>
      <c r="E19" s="12" t="s">
        <v>995</v>
      </c>
      <c r="F19" s="12" t="s">
        <v>1010</v>
      </c>
      <c r="G19" s="14">
        <v>920</v>
      </c>
      <c r="H19" s="12">
        <v>50</v>
      </c>
      <c r="I19" s="9" t="s">
        <v>1142</v>
      </c>
    </row>
    <row r="20" spans="1:9">
      <c r="A20" s="12" t="s">
        <v>1004</v>
      </c>
      <c r="B20" s="13">
        <v>-22.216667000000001</v>
      </c>
      <c r="C20" s="13">
        <v>29.383333</v>
      </c>
      <c r="D20" s="12" t="s">
        <v>991</v>
      </c>
      <c r="E20" s="12" t="s">
        <v>993</v>
      </c>
      <c r="F20" s="12" t="s">
        <v>1011</v>
      </c>
      <c r="G20" s="14">
        <v>930</v>
      </c>
      <c r="H20" s="12">
        <v>45</v>
      </c>
      <c r="I20" s="9" t="s">
        <v>1142</v>
      </c>
    </row>
    <row r="21" spans="1:9">
      <c r="A21" s="12" t="s">
        <v>1004</v>
      </c>
      <c r="B21" s="13">
        <v>-22.216667000000001</v>
      </c>
      <c r="C21" s="13">
        <v>29.383333</v>
      </c>
      <c r="D21" s="12" t="s">
        <v>991</v>
      </c>
      <c r="E21" s="12" t="s">
        <v>995</v>
      </c>
      <c r="F21" s="12" t="s">
        <v>1012</v>
      </c>
      <c r="G21" s="14">
        <v>940</v>
      </c>
      <c r="H21" s="12">
        <v>50</v>
      </c>
      <c r="I21" s="9" t="s">
        <v>1142</v>
      </c>
    </row>
    <row r="22" spans="1:9">
      <c r="A22" s="12" t="s">
        <v>1004</v>
      </c>
      <c r="B22" s="13">
        <v>-22.216667000000001</v>
      </c>
      <c r="C22" s="13">
        <v>29.383333</v>
      </c>
      <c r="D22" s="12" t="s">
        <v>991</v>
      </c>
      <c r="E22" s="12" t="s">
        <v>992</v>
      </c>
      <c r="F22" s="12" t="s">
        <v>1013</v>
      </c>
      <c r="G22" s="14">
        <v>950</v>
      </c>
      <c r="H22" s="12">
        <v>40</v>
      </c>
      <c r="I22" s="9" t="s">
        <v>1142</v>
      </c>
    </row>
    <row r="23" spans="1:9">
      <c r="A23" s="12" t="s">
        <v>1004</v>
      </c>
      <c r="B23" s="13">
        <v>-22.216667000000001</v>
      </c>
      <c r="C23" s="13">
        <v>29.383333</v>
      </c>
      <c r="D23" s="12" t="s">
        <v>991</v>
      </c>
      <c r="E23" s="12" t="s">
        <v>993</v>
      </c>
      <c r="F23" s="12" t="s">
        <v>1014</v>
      </c>
      <c r="G23" s="14">
        <v>950</v>
      </c>
      <c r="H23" s="12">
        <v>50</v>
      </c>
      <c r="I23" s="9" t="s">
        <v>1142</v>
      </c>
    </row>
    <row r="24" spans="1:9">
      <c r="A24" s="12" t="s">
        <v>1004</v>
      </c>
      <c r="B24" s="13">
        <v>-22.216667000000001</v>
      </c>
      <c r="C24" s="13">
        <v>29.383333</v>
      </c>
      <c r="D24" s="12" t="s">
        <v>1053</v>
      </c>
      <c r="E24" s="12"/>
      <c r="F24" s="12" t="s">
        <v>1081</v>
      </c>
      <c r="G24" s="14">
        <v>965</v>
      </c>
      <c r="H24" s="12">
        <v>35</v>
      </c>
      <c r="I24" s="9" t="s">
        <v>1143</v>
      </c>
    </row>
    <row r="25" spans="1:9">
      <c r="A25" s="12" t="s">
        <v>1004</v>
      </c>
      <c r="B25" s="13">
        <v>-22.216667000000001</v>
      </c>
      <c r="C25" s="13">
        <v>29.383333</v>
      </c>
      <c r="D25" s="12" t="s">
        <v>991</v>
      </c>
      <c r="E25" s="12" t="s">
        <v>993</v>
      </c>
      <c r="F25" s="12" t="s">
        <v>1015</v>
      </c>
      <c r="G25" s="14">
        <v>970</v>
      </c>
      <c r="H25" s="12">
        <v>50</v>
      </c>
      <c r="I25" s="9" t="s">
        <v>1142</v>
      </c>
    </row>
    <row r="26" spans="1:9">
      <c r="A26" s="12" t="s">
        <v>1004</v>
      </c>
      <c r="B26" s="13">
        <v>-22.216667000000001</v>
      </c>
      <c r="C26" s="13">
        <v>29.383333</v>
      </c>
      <c r="D26" s="12" t="s">
        <v>991</v>
      </c>
      <c r="E26" s="12" t="s">
        <v>995</v>
      </c>
      <c r="F26" s="12" t="s">
        <v>1016</v>
      </c>
      <c r="G26" s="14">
        <v>970</v>
      </c>
      <c r="H26" s="12">
        <v>40</v>
      </c>
      <c r="I26" s="9" t="s">
        <v>1142</v>
      </c>
    </row>
    <row r="27" spans="1:9">
      <c r="A27" s="12" t="s">
        <v>1004</v>
      </c>
      <c r="B27" s="13">
        <v>-22.216667000000001</v>
      </c>
      <c r="C27" s="13">
        <v>29.383333</v>
      </c>
      <c r="D27" s="12" t="s">
        <v>991</v>
      </c>
      <c r="E27" s="12" t="s">
        <v>993</v>
      </c>
      <c r="F27" s="12" t="s">
        <v>1017</v>
      </c>
      <c r="G27" s="14">
        <v>980</v>
      </c>
      <c r="H27" s="12">
        <v>40</v>
      </c>
      <c r="I27" s="9" t="s">
        <v>1142</v>
      </c>
    </row>
    <row r="28" spans="1:9">
      <c r="A28" s="12" t="s">
        <v>1004</v>
      </c>
      <c r="B28" s="13">
        <v>-22.216667000000001</v>
      </c>
      <c r="C28" s="13">
        <v>29.383333</v>
      </c>
      <c r="D28" s="12" t="s">
        <v>991</v>
      </c>
      <c r="E28" s="12" t="s">
        <v>995</v>
      </c>
      <c r="F28" s="12" t="s">
        <v>1018</v>
      </c>
      <c r="G28" s="14">
        <v>1010</v>
      </c>
      <c r="H28" s="12">
        <v>50</v>
      </c>
      <c r="I28" s="9" t="s">
        <v>1142</v>
      </c>
    </row>
    <row r="29" spans="1:9">
      <c r="A29" s="7" t="s">
        <v>969</v>
      </c>
      <c r="B29" s="8">
        <v>-29.678611</v>
      </c>
      <c r="C29" s="8">
        <v>30.836207999999999</v>
      </c>
      <c r="D29" s="12" t="s">
        <v>991</v>
      </c>
      <c r="E29" s="9" t="s">
        <v>993</v>
      </c>
      <c r="F29" s="7" t="s">
        <v>1019</v>
      </c>
      <c r="G29" s="7">
        <v>1315</v>
      </c>
      <c r="H29" s="7">
        <v>60</v>
      </c>
      <c r="I29" s="7" t="s">
        <v>1144</v>
      </c>
    </row>
    <row r="30" spans="1:9">
      <c r="A30" s="7" t="s">
        <v>969</v>
      </c>
      <c r="B30" s="8">
        <v>-29.678611</v>
      </c>
      <c r="C30" s="8">
        <v>30.836207999999999</v>
      </c>
      <c r="D30" s="12" t="s">
        <v>991</v>
      </c>
      <c r="E30" s="9" t="s">
        <v>993</v>
      </c>
      <c r="F30" s="7" t="s">
        <v>1020</v>
      </c>
      <c r="G30" s="7">
        <v>1395</v>
      </c>
      <c r="H30" s="7">
        <v>60</v>
      </c>
      <c r="I30" s="7" t="s">
        <v>1144</v>
      </c>
    </row>
    <row r="31" spans="1:9">
      <c r="A31" s="7" t="s">
        <v>970</v>
      </c>
      <c r="B31" s="13">
        <v>-28.983233999999999</v>
      </c>
      <c r="C31" s="13">
        <v>30.395620999999998</v>
      </c>
      <c r="D31" s="12" t="s">
        <v>991</v>
      </c>
      <c r="E31" s="15" t="s">
        <v>993</v>
      </c>
      <c r="F31" s="7" t="s">
        <v>1078</v>
      </c>
      <c r="G31" s="12">
        <v>1320</v>
      </c>
      <c r="H31" s="12">
        <v>50</v>
      </c>
      <c r="I31" s="9" t="s">
        <v>1146</v>
      </c>
    </row>
    <row r="32" spans="1:9">
      <c r="A32" s="7" t="s">
        <v>970</v>
      </c>
      <c r="B32" s="13">
        <v>-28.983233999999999</v>
      </c>
      <c r="C32" s="13">
        <v>30.395620999999998</v>
      </c>
      <c r="D32" s="12" t="s">
        <v>991</v>
      </c>
      <c r="E32" s="15" t="s">
        <v>993</v>
      </c>
      <c r="F32" s="7" t="s">
        <v>1021</v>
      </c>
      <c r="G32" s="12">
        <v>1360</v>
      </c>
      <c r="H32" s="12">
        <v>50</v>
      </c>
      <c r="I32" s="2" t="s">
        <v>883</v>
      </c>
    </row>
    <row r="33" spans="1:9">
      <c r="A33" s="7" t="s">
        <v>1076</v>
      </c>
      <c r="B33" s="8">
        <v>-27.914028999999999</v>
      </c>
      <c r="C33" s="8">
        <v>27.91076</v>
      </c>
      <c r="D33" s="12" t="s">
        <v>991</v>
      </c>
      <c r="E33" s="7" t="s">
        <v>992</v>
      </c>
      <c r="F33" s="7" t="s">
        <v>1022</v>
      </c>
      <c r="G33" s="7">
        <v>140</v>
      </c>
      <c r="H33" s="7">
        <v>60</v>
      </c>
      <c r="I33" s="9" t="s">
        <v>862</v>
      </c>
    </row>
    <row r="34" spans="1:9">
      <c r="A34" s="7" t="s">
        <v>1076</v>
      </c>
      <c r="B34" s="8" t="s">
        <v>1077</v>
      </c>
      <c r="C34" s="8">
        <v>27.91076</v>
      </c>
      <c r="D34" s="12" t="s">
        <v>991</v>
      </c>
      <c r="E34" s="7" t="s">
        <v>992</v>
      </c>
      <c r="F34" s="7" t="s">
        <v>1023</v>
      </c>
      <c r="G34" s="7">
        <v>140</v>
      </c>
      <c r="H34" s="7">
        <v>50</v>
      </c>
      <c r="I34" s="9" t="s">
        <v>862</v>
      </c>
    </row>
    <row r="35" spans="1:9">
      <c r="A35" s="7" t="s">
        <v>1076</v>
      </c>
      <c r="B35" s="8">
        <v>-27.914028999999999</v>
      </c>
      <c r="C35" s="8">
        <v>27.91076</v>
      </c>
      <c r="D35" s="12" t="s">
        <v>991</v>
      </c>
      <c r="E35" s="7" t="s">
        <v>992</v>
      </c>
      <c r="F35" s="7" t="s">
        <v>1024</v>
      </c>
      <c r="G35" s="7">
        <v>230</v>
      </c>
      <c r="H35" s="7">
        <v>50</v>
      </c>
      <c r="I35" s="9" t="s">
        <v>862</v>
      </c>
    </row>
    <row r="36" spans="1:9">
      <c r="A36" s="7" t="s">
        <v>971</v>
      </c>
      <c r="B36" s="13">
        <v>-22.208371</v>
      </c>
      <c r="C36" s="13">
        <v>29.372671</v>
      </c>
      <c r="D36" s="12" t="s">
        <v>1053</v>
      </c>
      <c r="E36" s="7"/>
      <c r="F36" s="7" t="s">
        <v>1079</v>
      </c>
      <c r="G36" s="7">
        <v>675</v>
      </c>
      <c r="H36" s="7">
        <v>35</v>
      </c>
      <c r="I36" s="9" t="s">
        <v>1143</v>
      </c>
    </row>
    <row r="37" spans="1:9">
      <c r="A37" s="7" t="s">
        <v>971</v>
      </c>
      <c r="B37" s="13">
        <v>-22.208371</v>
      </c>
      <c r="C37" s="13">
        <v>29.372671</v>
      </c>
      <c r="D37" s="12" t="s">
        <v>991</v>
      </c>
      <c r="E37" s="12" t="s">
        <v>993</v>
      </c>
      <c r="F37" s="7" t="s">
        <v>1025</v>
      </c>
      <c r="G37" s="7">
        <v>720</v>
      </c>
      <c r="H37" s="12">
        <v>40</v>
      </c>
      <c r="I37" s="9" t="s">
        <v>1142</v>
      </c>
    </row>
    <row r="38" spans="1:9">
      <c r="A38" s="7" t="s">
        <v>971</v>
      </c>
      <c r="B38" s="13">
        <v>-22.208371</v>
      </c>
      <c r="C38" s="13">
        <v>29.372671</v>
      </c>
      <c r="D38" s="12" t="s">
        <v>991</v>
      </c>
      <c r="E38" s="12" t="s">
        <v>993</v>
      </c>
      <c r="F38" s="7" t="s">
        <v>1026</v>
      </c>
      <c r="G38" s="7">
        <v>770</v>
      </c>
      <c r="H38" s="12">
        <v>50</v>
      </c>
      <c r="I38" s="9" t="s">
        <v>1142</v>
      </c>
    </row>
    <row r="39" spans="1:9">
      <c r="A39" s="7" t="s">
        <v>971</v>
      </c>
      <c r="B39" s="13">
        <v>-22.208371</v>
      </c>
      <c r="C39" s="13">
        <v>29.372671</v>
      </c>
      <c r="D39" s="12" t="s">
        <v>991</v>
      </c>
      <c r="E39" s="12" t="s">
        <v>993</v>
      </c>
      <c r="F39" s="7" t="s">
        <v>1027</v>
      </c>
      <c r="G39" s="12">
        <v>790</v>
      </c>
      <c r="H39" s="12">
        <v>50</v>
      </c>
      <c r="I39" s="9" t="s">
        <v>1142</v>
      </c>
    </row>
    <row r="40" spans="1:9">
      <c r="A40" s="7" t="s">
        <v>971</v>
      </c>
      <c r="B40" s="13">
        <v>-22.208371</v>
      </c>
      <c r="C40" s="13">
        <v>29.372671</v>
      </c>
      <c r="D40" s="12" t="s">
        <v>1053</v>
      </c>
      <c r="E40" s="12"/>
      <c r="F40" s="7" t="s">
        <v>1080</v>
      </c>
      <c r="G40" s="12">
        <v>800</v>
      </c>
      <c r="H40" s="12">
        <v>35</v>
      </c>
      <c r="I40" s="9" t="s">
        <v>1143</v>
      </c>
    </row>
    <row r="41" spans="1:9">
      <c r="A41" s="7" t="s">
        <v>971</v>
      </c>
      <c r="B41" s="13">
        <v>-22.208371</v>
      </c>
      <c r="C41" s="13">
        <v>29.372671</v>
      </c>
      <c r="D41" s="12" t="s">
        <v>1053</v>
      </c>
      <c r="E41" s="12"/>
      <c r="F41" s="7" t="s">
        <v>1075</v>
      </c>
      <c r="G41" s="12">
        <v>810</v>
      </c>
      <c r="H41" s="12">
        <v>35</v>
      </c>
      <c r="I41" s="9" t="s">
        <v>1143</v>
      </c>
    </row>
    <row r="42" spans="1:9">
      <c r="A42" s="7" t="s">
        <v>971</v>
      </c>
      <c r="B42" s="13">
        <v>-22.208371</v>
      </c>
      <c r="C42" s="13">
        <v>29.372671</v>
      </c>
      <c r="D42" s="12" t="s">
        <v>991</v>
      </c>
      <c r="E42" s="12" t="s">
        <v>993</v>
      </c>
      <c r="F42" s="7" t="s">
        <v>1028</v>
      </c>
      <c r="G42" s="7">
        <v>810</v>
      </c>
      <c r="H42" s="12">
        <v>45</v>
      </c>
      <c r="I42" s="9" t="s">
        <v>1142</v>
      </c>
    </row>
    <row r="43" spans="1:9">
      <c r="A43" s="7" t="s">
        <v>971</v>
      </c>
      <c r="B43" s="13">
        <v>-22.208371</v>
      </c>
      <c r="C43" s="13">
        <v>29.372671</v>
      </c>
      <c r="D43" s="12" t="s">
        <v>991</v>
      </c>
      <c r="E43" s="12" t="s">
        <v>993</v>
      </c>
      <c r="F43" s="7" t="s">
        <v>1029</v>
      </c>
      <c r="G43" s="7">
        <v>820</v>
      </c>
      <c r="H43" s="12">
        <v>60</v>
      </c>
      <c r="I43" s="9" t="s">
        <v>1142</v>
      </c>
    </row>
    <row r="44" spans="1:9">
      <c r="A44" s="7" t="s">
        <v>971</v>
      </c>
      <c r="B44" s="13">
        <v>-22.208371</v>
      </c>
      <c r="C44" s="13">
        <v>29.372671</v>
      </c>
      <c r="D44" s="12" t="s">
        <v>991</v>
      </c>
      <c r="E44" s="12" t="s">
        <v>993</v>
      </c>
      <c r="F44" s="7" t="s">
        <v>1030</v>
      </c>
      <c r="G44" s="7">
        <v>840</v>
      </c>
      <c r="H44" s="12">
        <v>40</v>
      </c>
      <c r="I44" s="9" t="s">
        <v>1142</v>
      </c>
    </row>
    <row r="45" spans="1:9">
      <c r="A45" s="7" t="s">
        <v>971</v>
      </c>
      <c r="B45" s="13">
        <v>-22.208371</v>
      </c>
      <c r="C45" s="13">
        <v>29.372671</v>
      </c>
      <c r="D45" s="12" t="s">
        <v>991</v>
      </c>
      <c r="E45" s="12" t="s">
        <v>993</v>
      </c>
      <c r="F45" s="7" t="s">
        <v>1031</v>
      </c>
      <c r="G45" s="7">
        <v>840</v>
      </c>
      <c r="H45" s="12">
        <v>50</v>
      </c>
      <c r="I45" s="9" t="s">
        <v>1142</v>
      </c>
    </row>
    <row r="46" spans="1:9">
      <c r="A46" s="7" t="s">
        <v>971</v>
      </c>
      <c r="B46" s="13">
        <v>-22.208371</v>
      </c>
      <c r="C46" s="13">
        <v>29.372671</v>
      </c>
      <c r="D46" s="12" t="s">
        <v>991</v>
      </c>
      <c r="E46" s="12" t="s">
        <v>993</v>
      </c>
      <c r="F46" s="7" t="s">
        <v>1032</v>
      </c>
      <c r="G46" s="7">
        <v>850</v>
      </c>
      <c r="H46" s="12">
        <v>50</v>
      </c>
      <c r="I46" s="9" t="s">
        <v>1142</v>
      </c>
    </row>
    <row r="47" spans="1:9">
      <c r="A47" s="7" t="s">
        <v>971</v>
      </c>
      <c r="B47" s="13">
        <v>-22.208371</v>
      </c>
      <c r="C47" s="13">
        <v>29.372671</v>
      </c>
      <c r="D47" s="12" t="s">
        <v>991</v>
      </c>
      <c r="E47" s="12" t="s">
        <v>993</v>
      </c>
      <c r="F47" s="7" t="s">
        <v>1033</v>
      </c>
      <c r="G47" s="7">
        <v>860</v>
      </c>
      <c r="H47" s="12">
        <v>40</v>
      </c>
      <c r="I47" s="9" t="s">
        <v>1142</v>
      </c>
    </row>
    <row r="48" spans="1:9">
      <c r="A48" s="7" t="s">
        <v>971</v>
      </c>
      <c r="B48" s="13">
        <v>-22.208371</v>
      </c>
      <c r="C48" s="13">
        <v>29.372671</v>
      </c>
      <c r="D48" s="12" t="s">
        <v>991</v>
      </c>
      <c r="E48" s="12" t="s">
        <v>993</v>
      </c>
      <c r="F48" s="7" t="s">
        <v>1034</v>
      </c>
      <c r="G48" s="7">
        <v>860</v>
      </c>
      <c r="H48" s="12">
        <v>40</v>
      </c>
      <c r="I48" s="9" t="s">
        <v>1142</v>
      </c>
    </row>
    <row r="49" spans="1:9">
      <c r="A49" s="7" t="s">
        <v>971</v>
      </c>
      <c r="B49" s="13">
        <v>-22.208371</v>
      </c>
      <c r="C49" s="13">
        <v>29.372671</v>
      </c>
      <c r="D49" s="12" t="s">
        <v>1053</v>
      </c>
      <c r="E49" s="12"/>
      <c r="F49" s="7" t="s">
        <v>1082</v>
      </c>
      <c r="G49" s="7">
        <v>880</v>
      </c>
      <c r="H49" s="12">
        <v>35</v>
      </c>
      <c r="I49" s="9" t="s">
        <v>1143</v>
      </c>
    </row>
    <row r="50" spans="1:9">
      <c r="A50" s="7" t="s">
        <v>971</v>
      </c>
      <c r="B50" s="13">
        <v>-22.208371</v>
      </c>
      <c r="C50" s="13">
        <v>29.372671</v>
      </c>
      <c r="D50" s="12" t="s">
        <v>991</v>
      </c>
      <c r="E50" s="12" t="s">
        <v>993</v>
      </c>
      <c r="F50" s="7" t="s">
        <v>1035</v>
      </c>
      <c r="G50" s="7">
        <v>880</v>
      </c>
      <c r="H50" s="12">
        <v>40</v>
      </c>
      <c r="I50" s="9" t="s">
        <v>1142</v>
      </c>
    </row>
    <row r="51" spans="1:9">
      <c r="A51" s="7" t="s">
        <v>971</v>
      </c>
      <c r="B51" s="13">
        <v>-22.208371</v>
      </c>
      <c r="C51" s="13">
        <v>29.372671</v>
      </c>
      <c r="D51" s="12" t="s">
        <v>991</v>
      </c>
      <c r="E51" s="12" t="s">
        <v>992</v>
      </c>
      <c r="F51" s="7" t="s">
        <v>1036</v>
      </c>
      <c r="G51" s="7">
        <v>880</v>
      </c>
      <c r="H51" s="12">
        <v>45</v>
      </c>
      <c r="I51" s="9" t="s">
        <v>1142</v>
      </c>
    </row>
    <row r="52" spans="1:9">
      <c r="A52" s="7" t="s">
        <v>971</v>
      </c>
      <c r="B52" s="13">
        <v>-22.208371</v>
      </c>
      <c r="C52" s="13">
        <v>29.372671</v>
      </c>
      <c r="D52" s="12" t="s">
        <v>991</v>
      </c>
      <c r="E52" s="12" t="s">
        <v>994</v>
      </c>
      <c r="F52" s="7" t="s">
        <v>1037</v>
      </c>
      <c r="G52" s="7">
        <v>930</v>
      </c>
      <c r="H52" s="12">
        <v>40</v>
      </c>
      <c r="I52" s="9" t="s">
        <v>1142</v>
      </c>
    </row>
    <row r="53" spans="1:9">
      <c r="A53" s="7" t="s">
        <v>971</v>
      </c>
      <c r="B53" s="13">
        <v>-22.208371</v>
      </c>
      <c r="C53" s="13">
        <v>29.372671</v>
      </c>
      <c r="D53" s="12" t="s">
        <v>991</v>
      </c>
      <c r="E53" s="12" t="s">
        <v>993</v>
      </c>
      <c r="F53" s="7" t="s">
        <v>1038</v>
      </c>
      <c r="G53" s="7">
        <v>1030</v>
      </c>
      <c r="H53" s="12">
        <v>50</v>
      </c>
      <c r="I53" s="9" t="s">
        <v>1142</v>
      </c>
    </row>
    <row r="54" spans="1:9">
      <c r="A54" s="7" t="s">
        <v>971</v>
      </c>
      <c r="B54" s="13">
        <v>-22.208371</v>
      </c>
      <c r="C54" s="13">
        <v>29.372671</v>
      </c>
      <c r="D54" s="12" t="s">
        <v>991</v>
      </c>
      <c r="E54" s="12" t="s">
        <v>994</v>
      </c>
      <c r="F54" s="7" t="s">
        <v>1039</v>
      </c>
      <c r="G54" s="7">
        <v>1030</v>
      </c>
      <c r="H54" s="12">
        <v>40</v>
      </c>
      <c r="I54" s="9" t="s">
        <v>1142</v>
      </c>
    </row>
    <row r="55" spans="1:9">
      <c r="A55" s="7" t="s">
        <v>972</v>
      </c>
      <c r="B55" s="13">
        <v>-29.010832000000001</v>
      </c>
      <c r="C55" s="13">
        <v>30.412320000000001</v>
      </c>
      <c r="D55" s="12" t="s">
        <v>991</v>
      </c>
      <c r="E55" s="12" t="s">
        <v>993</v>
      </c>
      <c r="F55" s="7" t="s">
        <v>1040</v>
      </c>
      <c r="G55" s="7">
        <v>1400</v>
      </c>
      <c r="H55" s="12">
        <v>50</v>
      </c>
      <c r="I55" s="2" t="s">
        <v>883</v>
      </c>
    </row>
    <row r="56" spans="1:9">
      <c r="A56" s="7" t="s">
        <v>1041</v>
      </c>
      <c r="B56" s="13">
        <v>-28.755573999999999</v>
      </c>
      <c r="C56" s="13">
        <v>30.145962000000001</v>
      </c>
      <c r="D56" s="12" t="s">
        <v>991</v>
      </c>
      <c r="E56" s="12" t="s">
        <v>993</v>
      </c>
      <c r="F56" s="7" t="s">
        <v>1042</v>
      </c>
      <c r="G56" s="7">
        <v>1310</v>
      </c>
      <c r="H56" s="12">
        <v>40</v>
      </c>
      <c r="I56" s="9" t="s">
        <v>885</v>
      </c>
    </row>
    <row r="57" spans="1:9">
      <c r="A57" s="7" t="s">
        <v>1041</v>
      </c>
      <c r="B57" s="13">
        <v>-28.755573999999999</v>
      </c>
      <c r="C57" s="13">
        <v>30.145962000000001</v>
      </c>
      <c r="D57" s="12" t="s">
        <v>991</v>
      </c>
      <c r="E57" s="12" t="s">
        <v>993</v>
      </c>
      <c r="F57" s="7" t="s">
        <v>1043</v>
      </c>
      <c r="G57" s="7">
        <v>1370</v>
      </c>
      <c r="H57" s="12">
        <v>30</v>
      </c>
      <c r="I57" s="9" t="s">
        <v>885</v>
      </c>
    </row>
    <row r="58" spans="1:9">
      <c r="A58" s="7" t="s">
        <v>973</v>
      </c>
      <c r="B58" s="8">
        <v>-29.667777999999998</v>
      </c>
      <c r="C58" s="8">
        <v>30.855833000000001</v>
      </c>
      <c r="D58" s="12" t="s">
        <v>991</v>
      </c>
      <c r="E58" s="7" t="s">
        <v>993</v>
      </c>
      <c r="F58" s="7" t="s">
        <v>1044</v>
      </c>
      <c r="G58" s="7">
        <v>1275</v>
      </c>
      <c r="H58" s="7">
        <v>60</v>
      </c>
      <c r="I58" s="2" t="s">
        <v>892</v>
      </c>
    </row>
    <row r="59" spans="1:9">
      <c r="A59" s="10" t="s">
        <v>1045</v>
      </c>
      <c r="B59" s="16">
        <v>-25.87</v>
      </c>
      <c r="C59" s="16">
        <v>27.33</v>
      </c>
      <c r="D59" s="17" t="s">
        <v>991</v>
      </c>
      <c r="E59" s="17" t="s">
        <v>993</v>
      </c>
      <c r="F59" s="10" t="s">
        <v>1046</v>
      </c>
      <c r="G59" s="10">
        <v>100</v>
      </c>
      <c r="H59" s="10">
        <v>20</v>
      </c>
      <c r="I59" s="9" t="s">
        <v>886</v>
      </c>
    </row>
    <row r="60" spans="1:9">
      <c r="A60" s="10" t="s">
        <v>1045</v>
      </c>
      <c r="B60" s="16">
        <v>-25.87</v>
      </c>
      <c r="C60" s="16">
        <v>27.33</v>
      </c>
      <c r="D60" s="17" t="s">
        <v>991</v>
      </c>
      <c r="E60" s="17" t="s">
        <v>993</v>
      </c>
      <c r="F60" s="10" t="s">
        <v>1047</v>
      </c>
      <c r="G60" s="10">
        <v>180</v>
      </c>
      <c r="H60" s="10">
        <v>50</v>
      </c>
      <c r="I60" s="9" t="s">
        <v>886</v>
      </c>
    </row>
    <row r="61" spans="1:9">
      <c r="A61" s="10" t="s">
        <v>1045</v>
      </c>
      <c r="B61" s="16">
        <v>-25.87</v>
      </c>
      <c r="C61" s="16">
        <v>27.33</v>
      </c>
      <c r="D61" s="17" t="s">
        <v>991</v>
      </c>
      <c r="E61" s="17" t="s">
        <v>993</v>
      </c>
      <c r="F61" s="10" t="s">
        <v>1048</v>
      </c>
      <c r="G61" s="10">
        <v>250</v>
      </c>
      <c r="H61" s="10">
        <v>90</v>
      </c>
      <c r="I61" s="9" t="s">
        <v>886</v>
      </c>
    </row>
    <row r="62" spans="1:9">
      <c r="A62" s="10" t="s">
        <v>1045</v>
      </c>
      <c r="B62" s="16">
        <v>-25.87</v>
      </c>
      <c r="C62" s="16">
        <v>27.33</v>
      </c>
      <c r="D62" s="17" t="s">
        <v>991</v>
      </c>
      <c r="E62" s="17" t="s">
        <v>993</v>
      </c>
      <c r="F62" s="10" t="s">
        <v>1049</v>
      </c>
      <c r="G62" s="10">
        <v>255</v>
      </c>
      <c r="H62" s="10">
        <v>20</v>
      </c>
      <c r="I62" s="9" t="s">
        <v>886</v>
      </c>
    </row>
    <row r="63" spans="1:9">
      <c r="A63" s="10" t="s">
        <v>1045</v>
      </c>
      <c r="B63" s="16">
        <v>-25.87</v>
      </c>
      <c r="C63" s="16">
        <v>27.33</v>
      </c>
      <c r="D63" s="17" t="s">
        <v>991</v>
      </c>
      <c r="E63" s="17" t="s">
        <v>993</v>
      </c>
      <c r="F63" s="10" t="s">
        <v>1050</v>
      </c>
      <c r="G63" s="10">
        <v>330</v>
      </c>
      <c r="H63" s="10">
        <v>90</v>
      </c>
      <c r="I63" s="9" t="s">
        <v>886</v>
      </c>
    </row>
    <row r="64" spans="1:9">
      <c r="A64" s="10" t="s">
        <v>1045</v>
      </c>
      <c r="B64" s="16">
        <v>-25.87</v>
      </c>
      <c r="C64" s="16">
        <v>27.33</v>
      </c>
      <c r="D64" s="17" t="s">
        <v>991</v>
      </c>
      <c r="E64" s="17" t="s">
        <v>993</v>
      </c>
      <c r="F64" s="10" t="s">
        <v>1051</v>
      </c>
      <c r="G64" s="10">
        <v>400</v>
      </c>
      <c r="H64" s="10">
        <v>110</v>
      </c>
      <c r="I64" s="9" t="s">
        <v>886</v>
      </c>
    </row>
    <row r="65" spans="1:9">
      <c r="A65" s="10" t="s">
        <v>1045</v>
      </c>
      <c r="B65" s="16">
        <v>-25.85</v>
      </c>
      <c r="C65" s="16">
        <v>27.33</v>
      </c>
      <c r="D65" s="17" t="s">
        <v>991</v>
      </c>
      <c r="E65" s="17" t="s">
        <v>993</v>
      </c>
      <c r="F65" s="10" t="s">
        <v>1052</v>
      </c>
      <c r="G65" s="10">
        <v>510</v>
      </c>
      <c r="H65" s="10">
        <v>90</v>
      </c>
      <c r="I65" s="9" t="s">
        <v>886</v>
      </c>
    </row>
    <row r="66" spans="1:9">
      <c r="A66" s="10" t="s">
        <v>978</v>
      </c>
      <c r="B66" s="3">
        <v>-22.233332999999998</v>
      </c>
      <c r="C66" s="3">
        <v>29.166667</v>
      </c>
      <c r="D66" s="17" t="s">
        <v>991</v>
      </c>
      <c r="E66" s="17" t="s">
        <v>993</v>
      </c>
      <c r="F66" s="10" t="s">
        <v>1083</v>
      </c>
      <c r="G66" s="10">
        <v>1140</v>
      </c>
      <c r="H66" s="10">
        <v>50</v>
      </c>
      <c r="I66" s="9" t="s">
        <v>887</v>
      </c>
    </row>
    <row r="67" spans="1:9">
      <c r="A67" s="10" t="s">
        <v>978</v>
      </c>
      <c r="B67" s="3">
        <v>-22.233332999999998</v>
      </c>
      <c r="C67" s="3">
        <v>29.166667</v>
      </c>
      <c r="D67" s="17" t="s">
        <v>991</v>
      </c>
      <c r="E67" s="17" t="s">
        <v>993</v>
      </c>
      <c r="F67" s="10" t="s">
        <v>1084</v>
      </c>
      <c r="G67" s="10">
        <v>1110</v>
      </c>
      <c r="H67" s="10">
        <v>50</v>
      </c>
      <c r="I67" s="9" t="s">
        <v>887</v>
      </c>
    </row>
    <row r="68" spans="1:9">
      <c r="A68" s="10" t="s">
        <v>974</v>
      </c>
      <c r="B68" s="18">
        <v>-24.810558</v>
      </c>
      <c r="C68" s="18">
        <v>27.705202</v>
      </c>
      <c r="D68" s="17" t="s">
        <v>991</v>
      </c>
      <c r="E68" s="17" t="s">
        <v>993</v>
      </c>
      <c r="F68" s="17" t="s">
        <v>1054</v>
      </c>
      <c r="G68" s="17">
        <v>280</v>
      </c>
      <c r="H68" s="17">
        <v>50</v>
      </c>
      <c r="I68" s="2" t="s">
        <v>1149</v>
      </c>
    </row>
    <row r="69" spans="1:9">
      <c r="A69" s="12" t="s">
        <v>975</v>
      </c>
      <c r="B69" s="13">
        <v>-22.183333000000001</v>
      </c>
      <c r="C69" s="13">
        <v>29.433333000000001</v>
      </c>
      <c r="D69" s="12" t="s">
        <v>1053</v>
      </c>
      <c r="E69" s="12" t="s">
        <v>993</v>
      </c>
      <c r="F69" s="12" t="s">
        <v>1055</v>
      </c>
      <c r="G69" s="12">
        <v>922</v>
      </c>
      <c r="H69" s="12">
        <v>32</v>
      </c>
      <c r="I69" s="2" t="s">
        <v>1147</v>
      </c>
    </row>
    <row r="70" spans="1:9">
      <c r="A70" s="12" t="s">
        <v>975</v>
      </c>
      <c r="B70" s="13">
        <v>-22.183333000000001</v>
      </c>
      <c r="C70" s="13">
        <v>29.433333000000001</v>
      </c>
      <c r="D70" s="12" t="s">
        <v>1053</v>
      </c>
      <c r="E70" s="12" t="s">
        <v>993</v>
      </c>
      <c r="F70" s="12" t="s">
        <v>1056</v>
      </c>
      <c r="G70" s="12">
        <v>955</v>
      </c>
      <c r="H70" s="12">
        <v>26</v>
      </c>
      <c r="I70" s="2" t="s">
        <v>1147</v>
      </c>
    </row>
    <row r="71" spans="1:9">
      <c r="A71" s="12" t="s">
        <v>975</v>
      </c>
      <c r="B71" s="13">
        <v>-22.183333000000001</v>
      </c>
      <c r="C71" s="13">
        <v>29.433333000000001</v>
      </c>
      <c r="D71" s="12" t="s">
        <v>991</v>
      </c>
      <c r="E71" s="12" t="s">
        <v>993</v>
      </c>
      <c r="F71" s="12" t="s">
        <v>1057</v>
      </c>
      <c r="G71" s="12">
        <v>1030</v>
      </c>
      <c r="H71" s="12">
        <v>45</v>
      </c>
      <c r="I71" s="9" t="s">
        <v>1142</v>
      </c>
    </row>
    <row r="72" spans="1:9">
      <c r="A72" s="12" t="s">
        <v>975</v>
      </c>
      <c r="B72" s="13">
        <v>-22.183333000000001</v>
      </c>
      <c r="C72" s="13">
        <v>29.433333000000001</v>
      </c>
      <c r="D72" s="12" t="s">
        <v>1053</v>
      </c>
      <c r="E72" s="12" t="s">
        <v>993</v>
      </c>
      <c r="F72" s="12" t="s">
        <v>1058</v>
      </c>
      <c r="G72" s="12">
        <v>1036</v>
      </c>
      <c r="H72" s="12">
        <v>31</v>
      </c>
      <c r="I72" s="2" t="s">
        <v>1147</v>
      </c>
    </row>
    <row r="73" spans="1:9">
      <c r="A73" s="12" t="s">
        <v>975</v>
      </c>
      <c r="B73" s="13">
        <v>-22.183333000000001</v>
      </c>
      <c r="C73" s="13">
        <v>29.433333000000001</v>
      </c>
      <c r="D73" s="12" t="s">
        <v>991</v>
      </c>
      <c r="E73" s="12" t="s">
        <v>993</v>
      </c>
      <c r="F73" s="12" t="s">
        <v>1059</v>
      </c>
      <c r="G73" s="12">
        <v>1060</v>
      </c>
      <c r="H73" s="12">
        <v>20</v>
      </c>
      <c r="I73" s="9" t="s">
        <v>1142</v>
      </c>
    </row>
    <row r="74" spans="1:9">
      <c r="A74" s="12" t="s">
        <v>975</v>
      </c>
      <c r="B74" s="13">
        <v>-22.183333000000001</v>
      </c>
      <c r="C74" s="13">
        <v>29.433333000000001</v>
      </c>
      <c r="D74" s="12" t="s">
        <v>1053</v>
      </c>
      <c r="E74" s="12" t="s">
        <v>993</v>
      </c>
      <c r="F74" s="12" t="s">
        <v>1060</v>
      </c>
      <c r="G74" s="12">
        <v>1076</v>
      </c>
      <c r="H74" s="12">
        <v>28</v>
      </c>
      <c r="I74" s="2" t="s">
        <v>1147</v>
      </c>
    </row>
    <row r="75" spans="1:9">
      <c r="A75" s="12" t="s">
        <v>975</v>
      </c>
      <c r="B75" s="13">
        <v>-22.183333000000001</v>
      </c>
      <c r="C75" s="13">
        <v>29.433333000000001</v>
      </c>
      <c r="D75" s="12" t="s">
        <v>991</v>
      </c>
      <c r="E75" s="12" t="s">
        <v>994</v>
      </c>
      <c r="F75" s="12" t="s">
        <v>1061</v>
      </c>
      <c r="G75" s="12">
        <v>1110</v>
      </c>
      <c r="H75" s="12">
        <v>50</v>
      </c>
      <c r="I75" s="9" t="s">
        <v>1142</v>
      </c>
    </row>
    <row r="76" spans="1:9">
      <c r="A76" s="12" t="s">
        <v>975</v>
      </c>
      <c r="B76" s="13">
        <v>-22.183333000000001</v>
      </c>
      <c r="C76" s="13">
        <v>29.433333000000001</v>
      </c>
      <c r="D76" s="12" t="s">
        <v>991</v>
      </c>
      <c r="E76" s="12" t="s">
        <v>993</v>
      </c>
      <c r="F76" s="12" t="s">
        <v>1062</v>
      </c>
      <c r="G76" s="12">
        <v>1140</v>
      </c>
      <c r="H76" s="12">
        <v>45</v>
      </c>
      <c r="I76" s="9" t="s">
        <v>1142</v>
      </c>
    </row>
    <row r="77" spans="1:9">
      <c r="A77" s="12" t="s">
        <v>975</v>
      </c>
      <c r="B77" s="13">
        <v>-22.183333000000001</v>
      </c>
      <c r="C77" s="13">
        <v>29.433333000000001</v>
      </c>
      <c r="D77" s="12" t="s">
        <v>991</v>
      </c>
      <c r="E77" s="12" t="s">
        <v>993</v>
      </c>
      <c r="F77" s="12" t="s">
        <v>1063</v>
      </c>
      <c r="G77" s="12">
        <v>1160</v>
      </c>
      <c r="H77" s="12">
        <v>50</v>
      </c>
      <c r="I77" s="9" t="s">
        <v>1142</v>
      </c>
    </row>
    <row r="78" spans="1:9">
      <c r="A78" s="12" t="s">
        <v>975</v>
      </c>
      <c r="B78" s="13">
        <v>-22.183333000000001</v>
      </c>
      <c r="C78" s="13">
        <v>29.433333000000001</v>
      </c>
      <c r="D78" s="12" t="s">
        <v>991</v>
      </c>
      <c r="E78" s="12" t="s">
        <v>993</v>
      </c>
      <c r="F78" s="12" t="s">
        <v>1064</v>
      </c>
      <c r="G78" s="12">
        <v>1170</v>
      </c>
      <c r="H78" s="12">
        <v>20</v>
      </c>
      <c r="I78" s="9" t="s">
        <v>1142</v>
      </c>
    </row>
    <row r="79" spans="1:9">
      <c r="A79" s="7" t="s">
        <v>976</v>
      </c>
      <c r="B79" s="13">
        <v>-22.185169999999999</v>
      </c>
      <c r="C79" s="13">
        <v>29.543147999999999</v>
      </c>
      <c r="D79" s="12" t="s">
        <v>991</v>
      </c>
      <c r="E79" s="12"/>
      <c r="F79" s="7" t="s">
        <v>1065</v>
      </c>
      <c r="G79" s="7">
        <v>820</v>
      </c>
      <c r="H79" s="12">
        <v>45</v>
      </c>
      <c r="I79" s="9" t="s">
        <v>1142</v>
      </c>
    </row>
    <row r="80" spans="1:9">
      <c r="A80" s="7" t="s">
        <v>976</v>
      </c>
      <c r="B80" s="13">
        <v>-22.185169999999999</v>
      </c>
      <c r="C80" s="13">
        <v>29.543147999999999</v>
      </c>
      <c r="D80" s="12" t="s">
        <v>991</v>
      </c>
      <c r="E80" s="12"/>
      <c r="F80" s="7" t="s">
        <v>1066</v>
      </c>
      <c r="G80" s="7">
        <v>830</v>
      </c>
      <c r="H80" s="12">
        <v>40</v>
      </c>
      <c r="I80" s="9" t="s">
        <v>1142</v>
      </c>
    </row>
  </sheetData>
  <conditionalFormatting sqref="F1:F80">
    <cfRule type="duplicateValues" dxfId="0" priority="2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Codes</vt:lpstr>
      <vt:lpstr>Refs</vt:lpstr>
      <vt:lpstr>non_burial_dates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Loftus, Emma</dc:creator>
  <cp:lastModifiedBy>Emma</cp:lastModifiedBy>
  <dcterms:created xsi:type="dcterms:W3CDTF">2025-02-04T08:09:35Z</dcterms:created>
  <dcterms:modified xsi:type="dcterms:W3CDTF">2025-02-18T14:08:11Z</dcterms:modified>
</cp:coreProperties>
</file>