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ToxCastvECOTOX_data/"/>
    </mc:Choice>
  </mc:AlternateContent>
  <xr:revisionPtr revIDLastSave="1" documentId="8_{A76F1FBF-57E9-4AC2-9812-A9ADE83D2678}" xr6:coauthVersionLast="47" xr6:coauthVersionMax="47" xr10:uidLastSave="{8A339CBC-4164-4920-98ED-0A19E9C46E9A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2" i="1"/>
  <c r="I84" i="1"/>
  <c r="I85" i="1"/>
  <c r="I91" i="1"/>
  <c r="I132" i="1"/>
  <c r="I154" i="1"/>
  <c r="I214" i="1"/>
  <c r="I215" i="1"/>
  <c r="I216" i="1"/>
  <c r="I252" i="1"/>
  <c r="I271" i="1"/>
  <c r="I324" i="1"/>
  <c r="I380" i="1"/>
  <c r="I432" i="1"/>
  <c r="I629" i="1"/>
  <c r="H3" i="1"/>
  <c r="I3" i="1" s="1"/>
  <c r="H12" i="1"/>
  <c r="I12" i="1" s="1"/>
  <c r="H14" i="1"/>
  <c r="I14" i="1" s="1"/>
  <c r="H23" i="1"/>
  <c r="I23" i="1" s="1"/>
  <c r="H24" i="1"/>
  <c r="I24" i="1" s="1"/>
  <c r="H26" i="1"/>
  <c r="I26" i="1" s="1"/>
  <c r="H29" i="1"/>
  <c r="I29" i="1" s="1"/>
  <c r="H35" i="1"/>
  <c r="I35" i="1" s="1"/>
  <c r="H36" i="1"/>
  <c r="I36" i="1" s="1"/>
  <c r="H38" i="1"/>
  <c r="I38" i="1" s="1"/>
  <c r="H39" i="1"/>
  <c r="I39" i="1" s="1"/>
  <c r="H41" i="1"/>
  <c r="I41" i="1" s="1"/>
  <c r="H49" i="1"/>
  <c r="I49" i="1" s="1"/>
  <c r="H50" i="1"/>
  <c r="I50" i="1" s="1"/>
  <c r="H51" i="1"/>
  <c r="I51" i="1" s="1"/>
  <c r="H53" i="1"/>
  <c r="I53" i="1" s="1"/>
  <c r="H63" i="1"/>
  <c r="I63" i="1" s="1"/>
  <c r="H65" i="1"/>
  <c r="I65" i="1" s="1"/>
  <c r="H74" i="1"/>
  <c r="I74" i="1" s="1"/>
  <c r="H77" i="1"/>
  <c r="I77" i="1" s="1"/>
  <c r="H84" i="1"/>
  <c r="H87" i="1"/>
  <c r="I87" i="1" s="1"/>
  <c r="H89" i="1"/>
  <c r="I89" i="1" s="1"/>
  <c r="H91" i="1"/>
  <c r="H103" i="1"/>
  <c r="I103" i="1" s="1"/>
  <c r="H108" i="1"/>
  <c r="I108" i="1" s="1"/>
  <c r="H110" i="1"/>
  <c r="I110" i="1" s="1"/>
  <c r="H113" i="1"/>
  <c r="I113" i="1" s="1"/>
  <c r="H115" i="1"/>
  <c r="I115" i="1" s="1"/>
  <c r="H116" i="1"/>
  <c r="I116" i="1" s="1"/>
  <c r="H118" i="1"/>
  <c r="I118" i="1" s="1"/>
  <c r="H120" i="1"/>
  <c r="I120" i="1" s="1"/>
  <c r="H123" i="1"/>
  <c r="I123" i="1" s="1"/>
  <c r="H132" i="1"/>
  <c r="H134" i="1"/>
  <c r="I134" i="1" s="1"/>
  <c r="H142" i="1"/>
  <c r="I142" i="1" s="1"/>
  <c r="H143" i="1"/>
  <c r="I143" i="1" s="1"/>
  <c r="H144" i="1"/>
  <c r="I144" i="1" s="1"/>
  <c r="H146" i="1"/>
  <c r="I146" i="1" s="1"/>
  <c r="H147" i="1"/>
  <c r="I147" i="1" s="1"/>
  <c r="H149" i="1"/>
  <c r="I149" i="1" s="1"/>
  <c r="H156" i="1"/>
  <c r="I156" i="1" s="1"/>
  <c r="H158" i="1"/>
  <c r="I158" i="1" s="1"/>
  <c r="H159" i="1"/>
  <c r="I159" i="1" s="1"/>
  <c r="H166" i="1"/>
  <c r="I166" i="1" s="1"/>
  <c r="H168" i="1"/>
  <c r="I168" i="1" s="1"/>
  <c r="H169" i="1"/>
  <c r="I169" i="1" s="1"/>
  <c r="H170" i="1"/>
  <c r="I170" i="1" s="1"/>
  <c r="H171" i="1"/>
  <c r="I171" i="1" s="1"/>
  <c r="H173" i="1"/>
  <c r="I173" i="1" s="1"/>
  <c r="H182" i="1"/>
  <c r="I182" i="1" s="1"/>
  <c r="H183" i="1"/>
  <c r="I183" i="1" s="1"/>
  <c r="H185" i="1"/>
  <c r="I185" i="1" s="1"/>
  <c r="H192" i="1"/>
  <c r="I192" i="1" s="1"/>
  <c r="H194" i="1"/>
  <c r="I194" i="1" s="1"/>
  <c r="H195" i="1"/>
  <c r="I195" i="1" s="1"/>
  <c r="H197" i="1"/>
  <c r="I197" i="1" s="1"/>
  <c r="H207" i="1"/>
  <c r="I207" i="1" s="1"/>
  <c r="H209" i="1"/>
  <c r="I209" i="1" s="1"/>
  <c r="H218" i="1"/>
  <c r="I218" i="1" s="1"/>
  <c r="H221" i="1"/>
  <c r="I221" i="1" s="1"/>
  <c r="H228" i="1"/>
  <c r="I228" i="1" s="1"/>
  <c r="H231" i="1"/>
  <c r="I231" i="1" s="1"/>
  <c r="H233" i="1"/>
  <c r="I233" i="1" s="1"/>
  <c r="H252" i="1"/>
  <c r="H254" i="1"/>
  <c r="I254" i="1" s="1"/>
  <c r="H257" i="1"/>
  <c r="I257" i="1" s="1"/>
  <c r="H259" i="1"/>
  <c r="I259" i="1" s="1"/>
  <c r="H260" i="1"/>
  <c r="I260" i="1" s="1"/>
  <c r="H262" i="1"/>
  <c r="I262" i="1" s="1"/>
  <c r="H264" i="1"/>
  <c r="I264" i="1" s="1"/>
  <c r="H267" i="1"/>
  <c r="I267" i="1" s="1"/>
  <c r="H276" i="1"/>
  <c r="I276" i="1" s="1"/>
  <c r="H278" i="1"/>
  <c r="I278" i="1" s="1"/>
  <c r="H286" i="1"/>
  <c r="I286" i="1" s="1"/>
  <c r="H287" i="1"/>
  <c r="I287" i="1" s="1"/>
  <c r="H288" i="1"/>
  <c r="I288" i="1" s="1"/>
  <c r="H290" i="1"/>
  <c r="I290" i="1" s="1"/>
  <c r="H291" i="1"/>
  <c r="I291" i="1" s="1"/>
  <c r="H293" i="1"/>
  <c r="I293" i="1" s="1"/>
  <c r="H300" i="1"/>
  <c r="I300" i="1" s="1"/>
  <c r="H302" i="1"/>
  <c r="I302" i="1" s="1"/>
  <c r="H303" i="1"/>
  <c r="I303" i="1" s="1"/>
  <c r="H310" i="1"/>
  <c r="I310" i="1" s="1"/>
  <c r="H312" i="1"/>
  <c r="I312" i="1" s="1"/>
  <c r="H313" i="1"/>
  <c r="I313" i="1" s="1"/>
  <c r="H314" i="1"/>
  <c r="I314" i="1" s="1"/>
  <c r="H315" i="1"/>
  <c r="I315" i="1" s="1"/>
  <c r="H317" i="1"/>
  <c r="I317" i="1" s="1"/>
  <c r="H326" i="1"/>
  <c r="I326" i="1" s="1"/>
  <c r="H327" i="1"/>
  <c r="I327" i="1" s="1"/>
  <c r="H329" i="1"/>
  <c r="I329" i="1" s="1"/>
  <c r="H336" i="1"/>
  <c r="I336" i="1" s="1"/>
  <c r="H338" i="1"/>
  <c r="I338" i="1" s="1"/>
  <c r="H339" i="1"/>
  <c r="I339" i="1" s="1"/>
  <c r="H341" i="1"/>
  <c r="I341" i="1" s="1"/>
  <c r="H351" i="1"/>
  <c r="I351" i="1" s="1"/>
  <c r="H353" i="1"/>
  <c r="I353" i="1" s="1"/>
  <c r="H362" i="1"/>
  <c r="I362" i="1" s="1"/>
  <c r="H365" i="1"/>
  <c r="I365" i="1" s="1"/>
  <c r="H366" i="1"/>
  <c r="I366" i="1" s="1"/>
  <c r="H372" i="1"/>
  <c r="I372" i="1" s="1"/>
  <c r="H375" i="1"/>
  <c r="I375" i="1" s="1"/>
  <c r="H377" i="1"/>
  <c r="I377" i="1" s="1"/>
  <c r="H397" i="1"/>
  <c r="I397" i="1" s="1"/>
  <c r="H402" i="1"/>
  <c r="I402" i="1" s="1"/>
  <c r="H421" i="1"/>
  <c r="I421" i="1" s="1"/>
  <c r="H426" i="1"/>
  <c r="I426" i="1" s="1"/>
  <c r="H445" i="1"/>
  <c r="I445" i="1" s="1"/>
  <c r="H450" i="1"/>
  <c r="I450" i="1" s="1"/>
  <c r="H469" i="1"/>
  <c r="I469" i="1" s="1"/>
  <c r="H474" i="1"/>
  <c r="I474" i="1" s="1"/>
  <c r="H493" i="1"/>
  <c r="I493" i="1" s="1"/>
  <c r="H498" i="1"/>
  <c r="I498" i="1" s="1"/>
  <c r="H517" i="1"/>
  <c r="I517" i="1" s="1"/>
  <c r="H522" i="1"/>
  <c r="I522" i="1" s="1"/>
  <c r="H541" i="1"/>
  <c r="I541" i="1" s="1"/>
  <c r="H546" i="1"/>
  <c r="I546" i="1" s="1"/>
  <c r="H565" i="1"/>
  <c r="I565" i="1" s="1"/>
  <c r="H570" i="1"/>
  <c r="I570" i="1" s="1"/>
  <c r="H589" i="1"/>
  <c r="I589" i="1" s="1"/>
  <c r="H594" i="1"/>
  <c r="I594" i="1" s="1"/>
  <c r="H613" i="1"/>
  <c r="I613" i="1" s="1"/>
  <c r="H618" i="1"/>
  <c r="I618" i="1" s="1"/>
  <c r="H637" i="1"/>
  <c r="I637" i="1" s="1"/>
  <c r="G3" i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G13" i="1"/>
  <c r="H13" i="1" s="1"/>
  <c r="I13" i="1" s="1"/>
  <c r="G14" i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G24" i="1"/>
  <c r="G25" i="1"/>
  <c r="H25" i="1" s="1"/>
  <c r="I25" i="1" s="1"/>
  <c r="G26" i="1"/>
  <c r="G27" i="1"/>
  <c r="H27" i="1" s="1"/>
  <c r="I27" i="1" s="1"/>
  <c r="G28" i="1"/>
  <c r="H28" i="1" s="1"/>
  <c r="I28" i="1" s="1"/>
  <c r="G29" i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G36" i="1"/>
  <c r="G37" i="1"/>
  <c r="H37" i="1" s="1"/>
  <c r="I37" i="1" s="1"/>
  <c r="G38" i="1"/>
  <c r="G39" i="1"/>
  <c r="G40" i="1"/>
  <c r="H40" i="1" s="1"/>
  <c r="I40" i="1" s="1"/>
  <c r="G41" i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G50" i="1"/>
  <c r="G51" i="1"/>
  <c r="G52" i="1"/>
  <c r="H52" i="1" s="1"/>
  <c r="I52" i="1" s="1"/>
  <c r="G53" i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G64" i="1"/>
  <c r="H64" i="1" s="1"/>
  <c r="I64" i="1" s="1"/>
  <c r="G65" i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G75" i="1"/>
  <c r="H75" i="1" s="1"/>
  <c r="I75" i="1" s="1"/>
  <c r="G76" i="1"/>
  <c r="H76" i="1" s="1"/>
  <c r="I76" i="1" s="1"/>
  <c r="G77" i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G85" i="1"/>
  <c r="H85" i="1" s="1"/>
  <c r="G86" i="1"/>
  <c r="H86" i="1" s="1"/>
  <c r="I86" i="1" s="1"/>
  <c r="G87" i="1"/>
  <c r="G88" i="1"/>
  <c r="H88" i="1" s="1"/>
  <c r="I88" i="1" s="1"/>
  <c r="G89" i="1"/>
  <c r="G90" i="1"/>
  <c r="H90" i="1" s="1"/>
  <c r="I90" i="1" s="1"/>
  <c r="G91" i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G109" i="1"/>
  <c r="H109" i="1" s="1"/>
  <c r="I109" i="1" s="1"/>
  <c r="G110" i="1"/>
  <c r="G111" i="1"/>
  <c r="H111" i="1" s="1"/>
  <c r="I111" i="1" s="1"/>
  <c r="G112" i="1"/>
  <c r="H112" i="1" s="1"/>
  <c r="I112" i="1" s="1"/>
  <c r="G113" i="1"/>
  <c r="G114" i="1"/>
  <c r="H114" i="1" s="1"/>
  <c r="I114" i="1" s="1"/>
  <c r="G115" i="1"/>
  <c r="G116" i="1"/>
  <c r="G117" i="1"/>
  <c r="H117" i="1" s="1"/>
  <c r="I117" i="1" s="1"/>
  <c r="G118" i="1"/>
  <c r="G119" i="1"/>
  <c r="H119" i="1" s="1"/>
  <c r="I119" i="1" s="1"/>
  <c r="G120" i="1"/>
  <c r="G121" i="1"/>
  <c r="H121" i="1" s="1"/>
  <c r="I121" i="1" s="1"/>
  <c r="G122" i="1"/>
  <c r="H122" i="1" s="1"/>
  <c r="I122" i="1" s="1"/>
  <c r="G123" i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G133" i="1"/>
  <c r="H133" i="1" s="1"/>
  <c r="I133" i="1" s="1"/>
  <c r="G134" i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G143" i="1"/>
  <c r="G144" i="1"/>
  <c r="G145" i="1"/>
  <c r="H145" i="1" s="1"/>
  <c r="I145" i="1" s="1"/>
  <c r="G146" i="1"/>
  <c r="G147" i="1"/>
  <c r="G148" i="1"/>
  <c r="H148" i="1" s="1"/>
  <c r="I148" i="1" s="1"/>
  <c r="G149" i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G155" i="1"/>
  <c r="H155" i="1" s="1"/>
  <c r="I155" i="1" s="1"/>
  <c r="G156" i="1"/>
  <c r="G157" i="1"/>
  <c r="H157" i="1" s="1"/>
  <c r="I157" i="1" s="1"/>
  <c r="G158" i="1"/>
  <c r="G159" i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G167" i="1"/>
  <c r="H167" i="1" s="1"/>
  <c r="I167" i="1" s="1"/>
  <c r="G168" i="1"/>
  <c r="G169" i="1"/>
  <c r="G170" i="1"/>
  <c r="G171" i="1"/>
  <c r="G172" i="1"/>
  <c r="H172" i="1" s="1"/>
  <c r="I172" i="1" s="1"/>
  <c r="G173" i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G183" i="1"/>
  <c r="G184" i="1"/>
  <c r="H184" i="1" s="1"/>
  <c r="I184" i="1" s="1"/>
  <c r="G185" i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G193" i="1"/>
  <c r="H193" i="1" s="1"/>
  <c r="I193" i="1" s="1"/>
  <c r="G194" i="1"/>
  <c r="G195" i="1"/>
  <c r="G196" i="1"/>
  <c r="H196" i="1" s="1"/>
  <c r="I196" i="1" s="1"/>
  <c r="G197" i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G208" i="1"/>
  <c r="H208" i="1" s="1"/>
  <c r="I208" i="1" s="1"/>
  <c r="G209" i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G215" i="1"/>
  <c r="H215" i="1" s="1"/>
  <c r="G216" i="1"/>
  <c r="H216" i="1" s="1"/>
  <c r="G217" i="1"/>
  <c r="H217" i="1" s="1"/>
  <c r="I217" i="1" s="1"/>
  <c r="G218" i="1"/>
  <c r="G219" i="1"/>
  <c r="H219" i="1" s="1"/>
  <c r="I219" i="1" s="1"/>
  <c r="G220" i="1"/>
  <c r="H220" i="1" s="1"/>
  <c r="I220" i="1" s="1"/>
  <c r="G221" i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G229" i="1"/>
  <c r="H229" i="1" s="1"/>
  <c r="I229" i="1" s="1"/>
  <c r="G230" i="1"/>
  <c r="H230" i="1" s="1"/>
  <c r="I230" i="1" s="1"/>
  <c r="G231" i="1"/>
  <c r="G232" i="1"/>
  <c r="H232" i="1" s="1"/>
  <c r="I232" i="1" s="1"/>
  <c r="G233" i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G253" i="1"/>
  <c r="H253" i="1" s="1"/>
  <c r="I253" i="1" s="1"/>
  <c r="G254" i="1"/>
  <c r="G255" i="1"/>
  <c r="H255" i="1" s="1"/>
  <c r="I255" i="1" s="1"/>
  <c r="G256" i="1"/>
  <c r="H256" i="1" s="1"/>
  <c r="I256" i="1" s="1"/>
  <c r="G257" i="1"/>
  <c r="G258" i="1"/>
  <c r="H258" i="1" s="1"/>
  <c r="I258" i="1" s="1"/>
  <c r="G259" i="1"/>
  <c r="G260" i="1"/>
  <c r="G261" i="1"/>
  <c r="H261" i="1" s="1"/>
  <c r="I261" i="1" s="1"/>
  <c r="G262" i="1"/>
  <c r="G263" i="1"/>
  <c r="H263" i="1" s="1"/>
  <c r="I263" i="1" s="1"/>
  <c r="G264" i="1"/>
  <c r="G265" i="1"/>
  <c r="H265" i="1" s="1"/>
  <c r="I265" i="1" s="1"/>
  <c r="G266" i="1"/>
  <c r="H266" i="1" s="1"/>
  <c r="I266" i="1" s="1"/>
  <c r="G267" i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G277" i="1"/>
  <c r="H277" i="1" s="1"/>
  <c r="I277" i="1" s="1"/>
  <c r="G278" i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G287" i="1"/>
  <c r="G288" i="1"/>
  <c r="G289" i="1"/>
  <c r="H289" i="1" s="1"/>
  <c r="I289" i="1" s="1"/>
  <c r="G290" i="1"/>
  <c r="G291" i="1"/>
  <c r="G292" i="1"/>
  <c r="H292" i="1" s="1"/>
  <c r="I292" i="1" s="1"/>
  <c r="G293" i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G301" i="1"/>
  <c r="H301" i="1" s="1"/>
  <c r="I301" i="1" s="1"/>
  <c r="G302" i="1"/>
  <c r="G303" i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H311" i="1" s="1"/>
  <c r="I311" i="1" s="1"/>
  <c r="G312" i="1"/>
  <c r="G313" i="1"/>
  <c r="G314" i="1"/>
  <c r="G315" i="1"/>
  <c r="G316" i="1"/>
  <c r="H316" i="1" s="1"/>
  <c r="I316" i="1" s="1"/>
  <c r="G317" i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G325" i="1"/>
  <c r="H325" i="1" s="1"/>
  <c r="I325" i="1" s="1"/>
  <c r="G326" i="1"/>
  <c r="G327" i="1"/>
  <c r="G328" i="1"/>
  <c r="H328" i="1" s="1"/>
  <c r="I328" i="1" s="1"/>
  <c r="G329" i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G337" i="1"/>
  <c r="H337" i="1" s="1"/>
  <c r="I337" i="1" s="1"/>
  <c r="G338" i="1"/>
  <c r="G339" i="1"/>
  <c r="G340" i="1"/>
  <c r="H340" i="1" s="1"/>
  <c r="I340" i="1" s="1"/>
  <c r="G341" i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G352" i="1"/>
  <c r="H352" i="1" s="1"/>
  <c r="I352" i="1" s="1"/>
  <c r="G353" i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G363" i="1"/>
  <c r="H363" i="1" s="1"/>
  <c r="I363" i="1" s="1"/>
  <c r="G364" i="1"/>
  <c r="H364" i="1" s="1"/>
  <c r="I364" i="1" s="1"/>
  <c r="G365" i="1"/>
  <c r="G366" i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G373" i="1"/>
  <c r="H373" i="1" s="1"/>
  <c r="I373" i="1" s="1"/>
  <c r="G374" i="1"/>
  <c r="H374" i="1" s="1"/>
  <c r="I374" i="1" s="1"/>
  <c r="G375" i="1"/>
  <c r="G376" i="1"/>
  <c r="H376" i="1" s="1"/>
  <c r="I376" i="1" s="1"/>
  <c r="G377" i="1"/>
  <c r="G378" i="1"/>
  <c r="H378" i="1" s="1"/>
  <c r="I378" i="1" s="1"/>
  <c r="G379" i="1"/>
  <c r="H379" i="1" s="1"/>
  <c r="I379" i="1" s="1"/>
  <c r="G380" i="1"/>
  <c r="H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G2" i="1"/>
  <c r="H2" i="1" s="1"/>
  <c r="I2" i="1" s="1"/>
</calcChain>
</file>

<file path=xl/sharedStrings.xml><?xml version="1.0" encoding="utf-8"?>
<sst xmlns="http://schemas.openxmlformats.org/spreadsheetml/2006/main" count="1293" uniqueCount="1284">
  <si>
    <t>dtxsid</t>
  </si>
  <si>
    <t>preferred_name</t>
  </si>
  <si>
    <t>cytotox_low_bnd_um</t>
  </si>
  <si>
    <t>acc5_linear</t>
  </si>
  <si>
    <t>acc5_cytotox</t>
  </si>
  <si>
    <t>acc5_well_conc</t>
  </si>
  <si>
    <t>DTXSID0020022</t>
  </si>
  <si>
    <t>Acifluorfen</t>
  </si>
  <si>
    <t>DTXSID0020076</t>
  </si>
  <si>
    <t>Amitrole</t>
  </si>
  <si>
    <t>DTXSID0020311</t>
  </si>
  <si>
    <t>Monuron</t>
  </si>
  <si>
    <t>DTXSID0020319</t>
  </si>
  <si>
    <t>Chlorothalonil</t>
  </si>
  <si>
    <t>DTXSID0020523</t>
  </si>
  <si>
    <t>2,4-Dinitrophenol</t>
  </si>
  <si>
    <t>DTXSID0020941</t>
  </si>
  <si>
    <t>Sodium nitrite</t>
  </si>
  <si>
    <t>DTXSID0021206</t>
  </si>
  <si>
    <t>1,2-Propylene glycol</t>
  </si>
  <si>
    <t>DTXSID0021385</t>
  </si>
  <si>
    <t>Folpet</t>
  </si>
  <si>
    <t>DTXSID0021464</t>
  </si>
  <si>
    <t>Ziram</t>
  </si>
  <si>
    <t>DTXSID0021834</t>
  </si>
  <si>
    <t>4-Nitrophenol</t>
  </si>
  <si>
    <t>DTXSID0021965</t>
  </si>
  <si>
    <t>1,2,4-Trichlorobenzene</t>
  </si>
  <si>
    <t>DTXSID0023951</t>
  </si>
  <si>
    <t>Carboxin</t>
  </si>
  <si>
    <t>DTXSID0024002</t>
  </si>
  <si>
    <t>Fenpropathrin</t>
  </si>
  <si>
    <t>DTXSID0028038</t>
  </si>
  <si>
    <t>3-Iodo-2-propynyl-N-butylcarbamate</t>
  </si>
  <si>
    <t>DTXSID0029761</t>
  </si>
  <si>
    <t>Sodium dichloroisocyanurate dihydrate</t>
  </si>
  <si>
    <t>DTXSID0032314</t>
  </si>
  <si>
    <t>4,4-Dimethyl oxazolidine</t>
  </si>
  <si>
    <t>DTXSID0032493</t>
  </si>
  <si>
    <t>Triadimenol</t>
  </si>
  <si>
    <t>DTXSID0032497</t>
  </si>
  <si>
    <t>Triclopyr</t>
  </si>
  <si>
    <t>DTXSID0032520</t>
  </si>
  <si>
    <t>Azoxystrobin</t>
  </si>
  <si>
    <t>DTXSID0032601</t>
  </si>
  <si>
    <t>Cyproconazole</t>
  </si>
  <si>
    <t>DTXSID0032605</t>
  </si>
  <si>
    <t>(+-)-Diclofop-methyl</t>
  </si>
  <si>
    <t>DTXSID0032651</t>
  </si>
  <si>
    <t>Thidiazuron</t>
  </si>
  <si>
    <t>DTXSID0032655</t>
  </si>
  <si>
    <t>Triticonazole</t>
  </si>
  <si>
    <t>DTXSID0034223</t>
  </si>
  <si>
    <t>Tebufenpyrad</t>
  </si>
  <si>
    <t>DTXSID0034518</t>
  </si>
  <si>
    <t>Desmedipham</t>
  </si>
  <si>
    <t>DTXSID0034722</t>
  </si>
  <si>
    <t>Topramezone</t>
  </si>
  <si>
    <t>DTXSID0034776</t>
  </si>
  <si>
    <t>Tolclofos-methyl</t>
  </si>
  <si>
    <t>DTXSID0034803</t>
  </si>
  <si>
    <t>Penoxsulam</t>
  </si>
  <si>
    <t>DTXSID0034851</t>
  </si>
  <si>
    <t>Dichlorprop-P</t>
  </si>
  <si>
    <t>DTXSID0034855</t>
  </si>
  <si>
    <t>Fluazifop-P-butyl</t>
  </si>
  <si>
    <t>DTXSID0037570</t>
  </si>
  <si>
    <t>Methabenzthiazuron</t>
  </si>
  <si>
    <t>DTXSID1020194</t>
  </si>
  <si>
    <t>Boric acid (H3BO3)</t>
  </si>
  <si>
    <t>DTXSID1020439</t>
  </si>
  <si>
    <t>2,4-Dichlorophenol</t>
  </si>
  <si>
    <t>DTXSID1021160</t>
  </si>
  <si>
    <t>Picloram</t>
  </si>
  <si>
    <t>DTXSID1021409</t>
  </si>
  <si>
    <t>Triphenyltin hydroxide</t>
  </si>
  <si>
    <t>DTXSID1021790</t>
  </si>
  <si>
    <t>2-Nitrophenol</t>
  </si>
  <si>
    <t>DTXSID1021877</t>
  </si>
  <si>
    <t>2-Chloroethanol</t>
  </si>
  <si>
    <t>DTXSID1022053</t>
  </si>
  <si>
    <t>2-Methyl-4,6-dinitrophenol</t>
  </si>
  <si>
    <t>DTXSID1023996</t>
  </si>
  <si>
    <t>Cyclohexylamine</t>
  </si>
  <si>
    <t>DTXSID1024124</t>
  </si>
  <si>
    <t>Thifensulfuron methyl</t>
  </si>
  <si>
    <t>DTXSID1024170</t>
  </si>
  <si>
    <t>1,1-Dimethylpiperidinium chloride</t>
  </si>
  <si>
    <t>DTXSID1024338</t>
  </si>
  <si>
    <t>Thiophanate-methyl</t>
  </si>
  <si>
    <t>DTXSID1024966</t>
  </si>
  <si>
    <t>2,4-Dichloroaniline</t>
  </si>
  <si>
    <t>DTXSID1025512</t>
  </si>
  <si>
    <t>Malachite green</t>
  </si>
  <si>
    <t>DTXSID1025805</t>
  </si>
  <si>
    <t>Octhilinone</t>
  </si>
  <si>
    <t>DTXSID1026035</t>
  </si>
  <si>
    <t>Sodium 2-mercaptobenzothiolate</t>
  </si>
  <si>
    <t>DTXSID1026081</t>
  </si>
  <si>
    <t>3,3',5,5'-Tetrabromobisphenol A</t>
  </si>
  <si>
    <t>DTXSID1032309</t>
  </si>
  <si>
    <t>2,4-D-Butotyl</t>
  </si>
  <si>
    <t>DTXSID1032355</t>
  </si>
  <si>
    <t>Clomazone</t>
  </si>
  <si>
    <t>DTXSID1032359</t>
  </si>
  <si>
    <t>Cyprodinil</t>
  </si>
  <si>
    <t>DTXSID1032488</t>
  </si>
  <si>
    <t>Thiazopyr</t>
  </si>
  <si>
    <t>DTXSID1032511</t>
  </si>
  <si>
    <t>1,3,5-Triethylhexahydro-s-triazine</t>
  </si>
  <si>
    <t>DTXSID1032519</t>
  </si>
  <si>
    <t>Acibenzolar-S-methyl</t>
  </si>
  <si>
    <t>DTXSID1034210</t>
  </si>
  <si>
    <t>Prodiamine</t>
  </si>
  <si>
    <t>DTXSID1034212</t>
  </si>
  <si>
    <t>Spiroxamine</t>
  </si>
  <si>
    <t>DTXSID1034503</t>
  </si>
  <si>
    <t>Cyhalofop-butyl</t>
  </si>
  <si>
    <t>DTXSID1034634</t>
  </si>
  <si>
    <t>Forchlorfenuron</t>
  </si>
  <si>
    <t>DTXSID1040320</t>
  </si>
  <si>
    <t>Bifenox</t>
  </si>
  <si>
    <t>DTXSID1040372</t>
  </si>
  <si>
    <t>Epoxiconazole</t>
  </si>
  <si>
    <t>DTXSID1042077</t>
  </si>
  <si>
    <t>Isoproturon</t>
  </si>
  <si>
    <t>DTXSID2020262</t>
  </si>
  <si>
    <t>Chloramben</t>
  </si>
  <si>
    <t>DTXSID2020426</t>
  </si>
  <si>
    <t>Dicloran</t>
  </si>
  <si>
    <t>DTXSID2021105</t>
  </si>
  <si>
    <t>Pentachloronitrobenzene</t>
  </si>
  <si>
    <t>DTXSID2021151</t>
  </si>
  <si>
    <t>2-Phenylphenol</t>
  </si>
  <si>
    <t>DTXSID2021286</t>
  </si>
  <si>
    <t>Styrene oxide</t>
  </si>
  <si>
    <t>DTXSID2021735</t>
  </si>
  <si>
    <t>Dimethyl sulfoxide</t>
  </si>
  <si>
    <t>DTXSID2021739</t>
  </si>
  <si>
    <t>1-Propanol</t>
  </si>
  <si>
    <t>DTXSID2021781</t>
  </si>
  <si>
    <t>1,2-Benzenedicarboxylic acid, dibutyl ester</t>
  </si>
  <si>
    <t>DTXSID2024163</t>
  </si>
  <si>
    <t>Linuron</t>
  </si>
  <si>
    <t>DTXSID2024242</t>
  </si>
  <si>
    <t>Paclobutrazol</t>
  </si>
  <si>
    <t>DTXSID2024793</t>
  </si>
  <si>
    <t>Chloroneb</t>
  </si>
  <si>
    <t>DTXSID2025688</t>
  </si>
  <si>
    <t>Morpholine</t>
  </si>
  <si>
    <t>DTXSID2026523</t>
  </si>
  <si>
    <t>Symclosene</t>
  </si>
  <si>
    <t>DTXSID2027204</t>
  </si>
  <si>
    <t>Methyl isothiocyanate</t>
  </si>
  <si>
    <t>DTXSID2029612</t>
  </si>
  <si>
    <t>Limonene</t>
  </si>
  <si>
    <t>DTXSID2029668</t>
  </si>
  <si>
    <t>Ammonium nitrate</t>
  </si>
  <si>
    <t>DTXSID2032342</t>
  </si>
  <si>
    <t>Chinomethionate</t>
  </si>
  <si>
    <t>DTXSID2032390</t>
  </si>
  <si>
    <t>Fenarimol</t>
  </si>
  <si>
    <t>DTXSID2032392</t>
  </si>
  <si>
    <t>Fenoxaprop-ethyl</t>
  </si>
  <si>
    <t>DTXSID2032398</t>
  </si>
  <si>
    <t>Fludioxonil</t>
  </si>
  <si>
    <t>DTXSID2032500</t>
  </si>
  <si>
    <t>Triflumizole</t>
  </si>
  <si>
    <t>DTXSID2032552</t>
  </si>
  <si>
    <t>Flufenacet</t>
  </si>
  <si>
    <t>DTXSID2032556</t>
  </si>
  <si>
    <t>Fluthiacet-methyl</t>
  </si>
  <si>
    <t>DTXSID2032558</t>
  </si>
  <si>
    <t>Kresoxim-methyl</t>
  </si>
  <si>
    <t>DTXSID2032631</t>
  </si>
  <si>
    <t>Oxadixyl</t>
  </si>
  <si>
    <t>DTXSID2032639</t>
  </si>
  <si>
    <t>Pyridate</t>
  </si>
  <si>
    <t>DTXSID2034338</t>
  </si>
  <si>
    <t>Ancymidol</t>
  </si>
  <si>
    <t>DTXSID2034542</t>
  </si>
  <si>
    <t>Dimethenamid-P</t>
  </si>
  <si>
    <t>DTXSID2034590</t>
  </si>
  <si>
    <t>(S)-1-Anilino-4-methyl-2-methylthio-4-phenylimidazolin-5-one</t>
  </si>
  <si>
    <t>DTXSID2034625</t>
  </si>
  <si>
    <t>Fluoxastrobin</t>
  </si>
  <si>
    <t>DTXSID2034673</t>
  </si>
  <si>
    <t>Iodosulfuron methyl ester sodium salt</t>
  </si>
  <si>
    <t>DTXSID2034881</t>
  </si>
  <si>
    <t>Quinoxyfen</t>
  </si>
  <si>
    <t>DTXSID2035013</t>
  </si>
  <si>
    <t>Zinc chloride</t>
  </si>
  <si>
    <t>DTXSID2037502</t>
  </si>
  <si>
    <t>Bitertanol</t>
  </si>
  <si>
    <t>DTXSID3020205</t>
  </si>
  <si>
    <t>Benzyl butyl phthalate</t>
  </si>
  <si>
    <t>DTXSID3020207</t>
  </si>
  <si>
    <t>Dinoseb</t>
  </si>
  <si>
    <t>DTXSID3020548</t>
  </si>
  <si>
    <t>Dodine</t>
  </si>
  <si>
    <t>DTXSID3020964</t>
  </si>
  <si>
    <t>Nitrobenzene</t>
  </si>
  <si>
    <t>DTXSID3021641</t>
  </si>
  <si>
    <t>Nonanoic acid</t>
  </si>
  <si>
    <t>DTXSID3021932</t>
  </si>
  <si>
    <t>Diethanolamine</t>
  </si>
  <si>
    <t>DTXSID3022409</t>
  </si>
  <si>
    <t>4,4'-Sulfonyldiphenol</t>
  </si>
  <si>
    <t>DTXSID3022455</t>
  </si>
  <si>
    <t>Dimethyl phthalate</t>
  </si>
  <si>
    <t>DTXSID3023897</t>
  </si>
  <si>
    <t>Triadimefon</t>
  </si>
  <si>
    <t>DTXSID3023899</t>
  </si>
  <si>
    <t>Benfluralin</t>
  </si>
  <si>
    <t>DTXSID3024154</t>
  </si>
  <si>
    <t>3-(3,5-Dichlorophenyl)-N-(1-methylethyl)-2,4-dioxo-1-imidazolidinecarboxamide</t>
  </si>
  <si>
    <t>DTXSID3024235</t>
  </si>
  <si>
    <t>Flusilazole</t>
  </si>
  <si>
    <t>DTXSID3024239</t>
  </si>
  <si>
    <t>Oxadiazon</t>
  </si>
  <si>
    <t>DTXSID3024318</t>
  </si>
  <si>
    <t>Terbutryn</t>
  </si>
  <si>
    <t>DTXSID3024994</t>
  </si>
  <si>
    <t>Sodium dichloroisocyanurate</t>
  </si>
  <si>
    <t>DTXSID3025049</t>
  </si>
  <si>
    <t>Diethylene glycol monomethyl ether</t>
  </si>
  <si>
    <t>DTXSID3026304</t>
  </si>
  <si>
    <t>2,3-Xylidine</t>
  </si>
  <si>
    <t>DTXSID3026647</t>
  </si>
  <si>
    <t>4-Hydroxybenzoic acid</t>
  </si>
  <si>
    <t>DTXSID3029289</t>
  </si>
  <si>
    <t>7a-Ethyldihydro-1H,3H,5H-oxazolo(3,4-c)oxazole</t>
  </si>
  <si>
    <t>DTXSID3029653</t>
  </si>
  <si>
    <t>Thiocyanic acid, ammonium salt</t>
  </si>
  <si>
    <t>DTXSID3032331</t>
  </si>
  <si>
    <t>Bis(trichloromethyl)sulfone</t>
  </si>
  <si>
    <t>DTXSID3032337</t>
  </si>
  <si>
    <t>Butralin</t>
  </si>
  <si>
    <t>DTXSID3032416</t>
  </si>
  <si>
    <t>Cybutryne</t>
  </si>
  <si>
    <t>DTXSID3032541</t>
  </si>
  <si>
    <t>Diiodomethyl 4-methylphenyl sulfone</t>
  </si>
  <si>
    <t>DTXSID3032547</t>
  </si>
  <si>
    <t>Etridiazole</t>
  </si>
  <si>
    <t>DTXSID3032549</t>
  </si>
  <si>
    <t>Fenhexamid</t>
  </si>
  <si>
    <t>DTXSID3032591</t>
  </si>
  <si>
    <t>1-Bromo-3-chloro-5,5-dimethylhydantoin</t>
  </si>
  <si>
    <t>DTXSID3032622</t>
  </si>
  <si>
    <t>Hymexazol</t>
  </si>
  <si>
    <t>DTXSID3034402</t>
  </si>
  <si>
    <t>Butachlor</t>
  </si>
  <si>
    <t>DTXSID3034583</t>
  </si>
  <si>
    <t>Ethyl 1-naphthaleneacetate</t>
  </si>
  <si>
    <t>DTXSID3034612</t>
  </si>
  <si>
    <t>Fluazifop-butyl</t>
  </si>
  <si>
    <t>DTXSID3034614</t>
  </si>
  <si>
    <t>Flucarbazone-sodium</t>
  </si>
  <si>
    <t>DTXSID3034618</t>
  </si>
  <si>
    <t>Flufenpyr-ethyl</t>
  </si>
  <si>
    <t>DTXSID3034872</t>
  </si>
  <si>
    <t>Chloridazon</t>
  </si>
  <si>
    <t>DTXSID3034903</t>
  </si>
  <si>
    <t>Sodium bromide</t>
  </si>
  <si>
    <t>DTXSID3041617</t>
  </si>
  <si>
    <t>Barban</t>
  </si>
  <si>
    <t>DTXSID3041619</t>
  </si>
  <si>
    <t>Benalaxyl</t>
  </si>
  <si>
    <t>DTXSID3041873</t>
  </si>
  <si>
    <t>Dimethametryn</t>
  </si>
  <si>
    <t>DTXSID3042219</t>
  </si>
  <si>
    <t>Propylbenzene</t>
  </si>
  <si>
    <t>DTXSID4020242</t>
  </si>
  <si>
    <t>Captafol</t>
  </si>
  <si>
    <t>DTXSID4020292</t>
  </si>
  <si>
    <t>Chloroacetaldehyde</t>
  </si>
  <si>
    <t>DTXSID4021395</t>
  </si>
  <si>
    <t>Trifluralin</t>
  </si>
  <si>
    <t>DTXSID4021426</t>
  </si>
  <si>
    <t>Urea</t>
  </si>
  <si>
    <t>DTXSID4022361</t>
  </si>
  <si>
    <t>Vinclozolin</t>
  </si>
  <si>
    <t>DTXSID4024195</t>
  </si>
  <si>
    <t>MCPA</t>
  </si>
  <si>
    <t>DTXSID4024270</t>
  </si>
  <si>
    <t>Prochloraz</t>
  </si>
  <si>
    <t>DTXSID4024274</t>
  </si>
  <si>
    <t>Propachlor</t>
  </si>
  <si>
    <t>DTXSID4024359</t>
  </si>
  <si>
    <t>2,4,5-Trichlorophenol</t>
  </si>
  <si>
    <t>DTXSID4024729</t>
  </si>
  <si>
    <t>Carbendazim</t>
  </si>
  <si>
    <t>DTXSID4024985</t>
  </si>
  <si>
    <t>1,3-Dichloro-5,5-dimethylhydantoin</t>
  </si>
  <si>
    <t>DTXSID4027496</t>
  </si>
  <si>
    <t>2,4-D sodium salt</t>
  </si>
  <si>
    <t>DTXSID4029692</t>
  </si>
  <si>
    <t>Potassium nitrate</t>
  </si>
  <si>
    <t>DTXSID4030336</t>
  </si>
  <si>
    <t>3-Chloropropionitrile</t>
  </si>
  <si>
    <t>DTXSID4032372</t>
  </si>
  <si>
    <t>Difenoconazole</t>
  </si>
  <si>
    <t>DTXSID4032532</t>
  </si>
  <si>
    <t>Carfentrazone-ethyl</t>
  </si>
  <si>
    <t>DTXSID4032580</t>
  </si>
  <si>
    <t>Trifloxystrobin</t>
  </si>
  <si>
    <t>DTXSID4034497</t>
  </si>
  <si>
    <t>Metconazole</t>
  </si>
  <si>
    <t>DTXSID4034528</t>
  </si>
  <si>
    <t>Diclosulam</t>
  </si>
  <si>
    <t>DTXSID4034601</t>
  </si>
  <si>
    <t>(2R,6S)-Fenpropimorph</t>
  </si>
  <si>
    <t>DTXSID4034653</t>
  </si>
  <si>
    <t>Hexaconazole</t>
  </si>
  <si>
    <t>DTXSID4034869</t>
  </si>
  <si>
    <t>Prothioconazole</t>
  </si>
  <si>
    <t>DTXSID4040264</t>
  </si>
  <si>
    <t>Sodium pentachlorophenate</t>
  </si>
  <si>
    <t>DTXSID4040343</t>
  </si>
  <si>
    <t>Benzyl bromoacetate</t>
  </si>
  <si>
    <t>DTXSID4042256</t>
  </si>
  <si>
    <t>Parinol</t>
  </si>
  <si>
    <t>DTXSID5020443</t>
  </si>
  <si>
    <t>2,4-D Butyl ester</t>
  </si>
  <si>
    <t>DTXSID5020445</t>
  </si>
  <si>
    <t>2,4-D isopropyl ester</t>
  </si>
  <si>
    <t>DTXSID5020499</t>
  </si>
  <si>
    <t>N,N-Dimethylacetamide</t>
  </si>
  <si>
    <t>DTXSID5020528</t>
  </si>
  <si>
    <t>2,6-Dinitrotoluene</t>
  </si>
  <si>
    <t>DTXSID5020601</t>
  </si>
  <si>
    <t>Ethylene thiourea</t>
  </si>
  <si>
    <t>DTXSID5020811</t>
  </si>
  <si>
    <t>Mercuric chloride</t>
  </si>
  <si>
    <t>DTXSID5020813</t>
  </si>
  <si>
    <t>Methylmercuric(II) chloride</t>
  </si>
  <si>
    <t>DTXSID5021332</t>
  </si>
  <si>
    <t>Bis(dimethylaminothiocarbonyl) disulfide</t>
  </si>
  <si>
    <t>DTXSID5021386</t>
  </si>
  <si>
    <t>2,4,6-Trichlorophenol</t>
  </si>
  <si>
    <t>DTXSID5023875</t>
  </si>
  <si>
    <t>Ammonium sulfamate</t>
  </si>
  <si>
    <t>DTXSID5023900</t>
  </si>
  <si>
    <t>Benomyl</t>
  </si>
  <si>
    <t>DTXSID5024211</t>
  </si>
  <si>
    <t>Napropamide</t>
  </si>
  <si>
    <t>DTXSID5024394</t>
  </si>
  <si>
    <t>Acetic acid</t>
  </si>
  <si>
    <t>DTXSID5024681</t>
  </si>
  <si>
    <t>tert-Butylamine</t>
  </si>
  <si>
    <t>DTXSID5026461</t>
  </si>
  <si>
    <t>2-Methylpropanenitrile</t>
  </si>
  <si>
    <t>DTXSID5032315</t>
  </si>
  <si>
    <t>4,5-Dichloro-2-octyl-3(2H)-isothiazolone</t>
  </si>
  <si>
    <t>DTXSID5032361</t>
  </si>
  <si>
    <t>2,2-Dibromo-3-nitrilopropionamide</t>
  </si>
  <si>
    <t>DTXSID5032365</t>
  </si>
  <si>
    <t>Dichlobenil</t>
  </si>
  <si>
    <t>DTXSID5032523</t>
  </si>
  <si>
    <t>1,2-Benzisothiazolin-3-one</t>
  </si>
  <si>
    <t>DTXSID5032579</t>
  </si>
  <si>
    <t>Triclopyr butotyl</t>
  </si>
  <si>
    <t>DTXSID5032600</t>
  </si>
  <si>
    <t>Cyclanilide</t>
  </si>
  <si>
    <t>DTXSID5033836</t>
  </si>
  <si>
    <t>4-Nonylphenol</t>
  </si>
  <si>
    <t>DTXSID5034303</t>
  </si>
  <si>
    <t>Fluroxypyr-meptyl</t>
  </si>
  <si>
    <t>DTXSID5034357</t>
  </si>
  <si>
    <t>Lufenuron</t>
  </si>
  <si>
    <t>DTXSID5040702</t>
  </si>
  <si>
    <t>2,4-Dichlorotoluene</t>
  </si>
  <si>
    <t>DTXSID6020143</t>
  </si>
  <si>
    <t>Benzoic acid</t>
  </si>
  <si>
    <t>DTXSID6020145</t>
  </si>
  <si>
    <t>1,4-Benzoquinone</t>
  </si>
  <si>
    <t>DTXSID6020226</t>
  </si>
  <si>
    <t>Cadmium chloride</t>
  </si>
  <si>
    <t>DTXSID6020480</t>
  </si>
  <si>
    <t>Dimethoxane</t>
  </si>
  <si>
    <t>DTXSID6020856</t>
  </si>
  <si>
    <t>N-Methyl-2-pyrrolidone</t>
  </si>
  <si>
    <t>DTXSID6021793</t>
  </si>
  <si>
    <t>1-Naphthol</t>
  </si>
  <si>
    <t>DTXSID6021907</t>
  </si>
  <si>
    <t>Propanedinitrile</t>
  </si>
  <si>
    <t>DTXSID6024175</t>
  </si>
  <si>
    <t>Metalaxyl</t>
  </si>
  <si>
    <t>DTXSID6025355</t>
  </si>
  <si>
    <t>Glutaraldehyde</t>
  </si>
  <si>
    <t>DTXSID6026298</t>
  </si>
  <si>
    <t>m-Xylene</t>
  </si>
  <si>
    <t>DTXSID6032358</t>
  </si>
  <si>
    <t>Cymoxanil</t>
  </si>
  <si>
    <t>DTXSID6032514</t>
  </si>
  <si>
    <t>1,2-Benzenedicarboxaldehyde</t>
  </si>
  <si>
    <t>DTXSID6032518</t>
  </si>
  <si>
    <t>4,5-Dichloro-3H-1,2-dithiol-3-one</t>
  </si>
  <si>
    <t>DTXSID6032647</t>
  </si>
  <si>
    <t>2-(Thiocyanomethylthio)benzothiazole</t>
  </si>
  <si>
    <t>DTXSID6034392</t>
  </si>
  <si>
    <t>Boscalid</t>
  </si>
  <si>
    <t>DTXSID6034849</t>
  </si>
  <si>
    <t>Propamocarb hydrochloride</t>
  </si>
  <si>
    <t>DTXSID6040371</t>
  </si>
  <si>
    <t>Fenaminosulf</t>
  </si>
  <si>
    <t>DTXSID7020683</t>
  </si>
  <si>
    <t>Hexachloro-1,3-butadiene</t>
  </si>
  <si>
    <t>DTXSID7020716</t>
  </si>
  <si>
    <t>Hydroquinone</t>
  </si>
  <si>
    <t>DTXSID7020764</t>
  </si>
  <si>
    <t>Chlorpropham</t>
  </si>
  <si>
    <t>DTXSID7020895</t>
  </si>
  <si>
    <t>Mirex</t>
  </si>
  <si>
    <t>DTXSID7021491</t>
  </si>
  <si>
    <t>Benzonitrile</t>
  </si>
  <si>
    <t>DTXSID7021946</t>
  </si>
  <si>
    <t>1-Decanol</t>
  </si>
  <si>
    <t>DTXSID7021996</t>
  </si>
  <si>
    <t>Sodium propionate</t>
  </si>
  <si>
    <t>DTXSID7023936</t>
  </si>
  <si>
    <t>Butylate</t>
  </si>
  <si>
    <t>DTXSID7024031</t>
  </si>
  <si>
    <t>(E)-1,2-Dichloroethylene</t>
  </si>
  <si>
    <t>DTXSID7024035</t>
  </si>
  <si>
    <t>2,4-Dichlorophenoxybutyric acid</t>
  </si>
  <si>
    <t>DTXSID7024085</t>
  </si>
  <si>
    <t>Ethephon</t>
  </si>
  <si>
    <t>DTXSID7024245</t>
  </si>
  <si>
    <t>Pendimethalin</t>
  </si>
  <si>
    <t>DTXSID7024247</t>
  </si>
  <si>
    <t>Pentachlorobenzene</t>
  </si>
  <si>
    <t>DTXSID7024299</t>
  </si>
  <si>
    <t>Hexythiazox</t>
  </si>
  <si>
    <t>DTXSID7024376</t>
  </si>
  <si>
    <t>Vernolate</t>
  </si>
  <si>
    <t>DTXSID7024902</t>
  </si>
  <si>
    <t>Dazomet</t>
  </si>
  <si>
    <t>DTXSID7026994</t>
  </si>
  <si>
    <t>Dodecylbenzene</t>
  </si>
  <si>
    <t>DTXSID7029162</t>
  </si>
  <si>
    <t>3-Bromo-1-chloro-5,5-dimethylhydantoin</t>
  </si>
  <si>
    <t>DTXSID7030307</t>
  </si>
  <si>
    <t>3,5-Dichloroaniline</t>
  </si>
  <si>
    <t>DTXSID7032424</t>
  </si>
  <si>
    <t>Mesotrione</t>
  </si>
  <si>
    <t>DTXSID7032551</t>
  </si>
  <si>
    <t>Fluazinam</t>
  </si>
  <si>
    <t>DTXSID7032553</t>
  </si>
  <si>
    <t>Flumetralin</t>
  </si>
  <si>
    <t>DTXSID7032555</t>
  </si>
  <si>
    <t>Flumioxazin</t>
  </si>
  <si>
    <t>DTXSID7032638</t>
  </si>
  <si>
    <t>Pyraclostrobin</t>
  </si>
  <si>
    <t>DTXSID7034383</t>
  </si>
  <si>
    <t>Bispyribac-sodium</t>
  </si>
  <si>
    <t>DTXSID7034460</t>
  </si>
  <si>
    <t>Clofencet-potassium</t>
  </si>
  <si>
    <t>DTXSID7034545</t>
  </si>
  <si>
    <t>Dimethomorph</t>
  </si>
  <si>
    <t>DTXSID7034624</t>
  </si>
  <si>
    <t>Fluopicolide</t>
  </si>
  <si>
    <t>DTXSID7034674</t>
  </si>
  <si>
    <t>Ipconazole</t>
  </si>
  <si>
    <t>DTXSID7037478</t>
  </si>
  <si>
    <t>2,7,8,9-Tricyclazole</t>
  </si>
  <si>
    <t>DTXSID7037551</t>
  </si>
  <si>
    <t>Fenuron</t>
  </si>
  <si>
    <t>DTXSID7037553</t>
  </si>
  <si>
    <t>Fluorodifen</t>
  </si>
  <si>
    <t>DTXSID7037717</t>
  </si>
  <si>
    <t>Bisphenol AF</t>
  </si>
  <si>
    <t>DTXSID7040316</t>
  </si>
  <si>
    <t>Nickel chloride</t>
  </si>
  <si>
    <t>DTXSID7041910</t>
  </si>
  <si>
    <t>Edifenphos</t>
  </si>
  <si>
    <t>DTXSID7044340</t>
  </si>
  <si>
    <t>Florasulam</t>
  </si>
  <si>
    <t>DTXSID7044504</t>
  </si>
  <si>
    <t>Cadmium dinitrate</t>
  </si>
  <si>
    <t>DTXSID8020044</t>
  </si>
  <si>
    <t>Allyl alcohol</t>
  </si>
  <si>
    <t>DTXSID8020462</t>
  </si>
  <si>
    <t>Diethylene glycol</t>
  </si>
  <si>
    <t>DTXSID8020597</t>
  </si>
  <si>
    <t>Ethylene glycol</t>
  </si>
  <si>
    <t>DTXSID8020622</t>
  </si>
  <si>
    <t>Ferric chloride</t>
  </si>
  <si>
    <t>DTXSID8020913</t>
  </si>
  <si>
    <t>Naphthalene</t>
  </si>
  <si>
    <t>DTXSID8020915</t>
  </si>
  <si>
    <t>1-Naphthaleneacetic acid</t>
  </si>
  <si>
    <t>DTXSID8021808</t>
  </si>
  <si>
    <t>o-Cresol</t>
  </si>
  <si>
    <t>DTXSID8022161</t>
  </si>
  <si>
    <t>Ioxynil</t>
  </si>
  <si>
    <t>DTXSID8022959</t>
  </si>
  <si>
    <t>Docusate sodium</t>
  </si>
  <si>
    <t>DTXSID8023216</t>
  </si>
  <si>
    <t>3,5,3'-Triiodothyronine</t>
  </si>
  <si>
    <t>DTXSID8024107</t>
  </si>
  <si>
    <t>1-Methyl-3-phenyl-5-(3-(trifluoromethyl)phenyl)-4-pyridone</t>
  </si>
  <si>
    <t>DTXSID8024109</t>
  </si>
  <si>
    <t>Flutolanil</t>
  </si>
  <si>
    <t>DTXSID8024151</t>
  </si>
  <si>
    <t>Imazalil</t>
  </si>
  <si>
    <t>DTXSID8024157</t>
  </si>
  <si>
    <t>Isopropalin</t>
  </si>
  <si>
    <t>DTXSID8024280</t>
  </si>
  <si>
    <t>Propiconazole</t>
  </si>
  <si>
    <t>DTXSID8024315</t>
  </si>
  <si>
    <t>Myclobutanil</t>
  </si>
  <si>
    <t>DTXSID8024652</t>
  </si>
  <si>
    <t>Bronopol</t>
  </si>
  <si>
    <t>DTXSID8025599</t>
  </si>
  <si>
    <t>Methylene bis(thiocyanate)</t>
  </si>
  <si>
    <t>DTXSID8025961</t>
  </si>
  <si>
    <t>Propionic acid</t>
  </si>
  <si>
    <t>DTXSID8026141</t>
  </si>
  <si>
    <t>Thioglycolic acid</t>
  </si>
  <si>
    <t>DTXSID8027034</t>
  </si>
  <si>
    <t>2-(Hydroxymethyl)-2-nitro-1,3-propanediol</t>
  </si>
  <si>
    <t>DTXSID8029153</t>
  </si>
  <si>
    <t>Benzyl benzoate</t>
  </si>
  <si>
    <t>DTXSID8032548</t>
  </si>
  <si>
    <t>Fenbuconazole</t>
  </si>
  <si>
    <t>DTXSID8032671</t>
  </si>
  <si>
    <t>Metalaxyl-M</t>
  </si>
  <si>
    <t>DTXSID8032673</t>
  </si>
  <si>
    <t>Pyrithiobac sodium</t>
  </si>
  <si>
    <t>DTXSID8034580</t>
  </si>
  <si>
    <t>Ethofumesate</t>
  </si>
  <si>
    <t>DTXSID8034588</t>
  </si>
  <si>
    <t>Famoxadone</t>
  </si>
  <si>
    <t>DTXSID8034823</t>
  </si>
  <si>
    <t>Pinoxaden</t>
  </si>
  <si>
    <t>DTXSID8034871</t>
  </si>
  <si>
    <t>Pyraflufen-ethyl</t>
  </si>
  <si>
    <t>DTXSID8034877</t>
  </si>
  <si>
    <t>Pyrimethanil</t>
  </si>
  <si>
    <t>DTXSID8034956</t>
  </si>
  <si>
    <t>Tetraconazole</t>
  </si>
  <si>
    <t>DTXSID8037706</t>
  </si>
  <si>
    <t>Potassium perfluorooctanesulfonate</t>
  </si>
  <si>
    <t>DTXSID8040727</t>
  </si>
  <si>
    <t>Flutriafol</t>
  </si>
  <si>
    <t>DTXSID8042210</t>
  </si>
  <si>
    <t>N-Methylpyrrolidine</t>
  </si>
  <si>
    <t>DTXSID8042478</t>
  </si>
  <si>
    <t>Tolylfluanid</t>
  </si>
  <si>
    <t>DTXSID9020243</t>
  </si>
  <si>
    <t>Captan</t>
  </si>
  <si>
    <t>DTXSID9020295</t>
  </si>
  <si>
    <t>4-Chloroaniline</t>
  </si>
  <si>
    <t>DTXSID9020299</t>
  </si>
  <si>
    <t>Chlorobenzilate</t>
  </si>
  <si>
    <t>DTXSID9020370</t>
  </si>
  <si>
    <t>Daminozide</t>
  </si>
  <si>
    <t>DTXSID9020582</t>
  </si>
  <si>
    <t>Ethoxyquin</t>
  </si>
  <si>
    <t>DTXSID9020792</t>
  </si>
  <si>
    <t>Maleic hydrazide</t>
  </si>
  <si>
    <t>DTXSID9020794</t>
  </si>
  <si>
    <t>Maneb</t>
  </si>
  <si>
    <t>DTXSID9021348</t>
  </si>
  <si>
    <t>Thiourea</t>
  </si>
  <si>
    <t>DTXSID9021716</t>
  </si>
  <si>
    <t>2,3,4,6-Tetrachlorophenol</t>
  </si>
  <si>
    <t>DTXSID9023881</t>
  </si>
  <si>
    <t>Clofentezine</t>
  </si>
  <si>
    <t>DTXSID9023889</t>
  </si>
  <si>
    <t>Quizalofop-ethyl</t>
  </si>
  <si>
    <t>DTXSID9024304</t>
  </si>
  <si>
    <t>Sethoxydim</t>
  </si>
  <si>
    <t>DTXSID9024772</t>
  </si>
  <si>
    <t>4-Chlorobenzoic acid</t>
  </si>
  <si>
    <t>DTXSID9032113</t>
  </si>
  <si>
    <t>Tebuconazole</t>
  </si>
  <si>
    <t>DTXSID9032329</t>
  </si>
  <si>
    <t>Bensulide</t>
  </si>
  <si>
    <t>DTXSID9032379</t>
  </si>
  <si>
    <t>Dithiopyr</t>
  </si>
  <si>
    <t>DTXSID9032406</t>
  </si>
  <si>
    <t>Fosamine ammonium</t>
  </si>
  <si>
    <t>DTXSID9032531</t>
  </si>
  <si>
    <t>Bromuconazole</t>
  </si>
  <si>
    <t>DTXSID9032535</t>
  </si>
  <si>
    <t>Trinexapac-ethyl</t>
  </si>
  <si>
    <t>DTXSID9032581</t>
  </si>
  <si>
    <t>Zoxamide</t>
  </si>
  <si>
    <t>DTXSID9032614</t>
  </si>
  <si>
    <t>Fluchloralin</t>
  </si>
  <si>
    <t>DTXSID9033923</t>
  </si>
  <si>
    <t>Procymidone</t>
  </si>
  <si>
    <t>DTXSID9034365</t>
  </si>
  <si>
    <t>Butafenacil</t>
  </si>
  <si>
    <t>DTXSID9034492</t>
  </si>
  <si>
    <t>Cyazofamid</t>
  </si>
  <si>
    <t>DTXSID9034496</t>
  </si>
  <si>
    <t>Prohexadione-calcium</t>
  </si>
  <si>
    <t>DTXSID9034997</t>
  </si>
  <si>
    <t>Tributyltetradecylphosphonium chloride</t>
  </si>
  <si>
    <t>DTXSID9040265</t>
  </si>
  <si>
    <t>Dinitramine</t>
  </si>
  <si>
    <t>DTXSID9040342</t>
  </si>
  <si>
    <t>Butylene carbonate</t>
  </si>
  <si>
    <t>DTXSID0020440</t>
  </si>
  <si>
    <t>Dichlorprop</t>
  </si>
  <si>
    <t>DTXSID0020442</t>
  </si>
  <si>
    <t>2,4-Dichlorophenoxyacetic acid</t>
  </si>
  <si>
    <t>DTXSID0020446</t>
  </si>
  <si>
    <t>Diuron</t>
  </si>
  <si>
    <t>DTXSID0020573</t>
  </si>
  <si>
    <t>17beta-Estradiol</t>
  </si>
  <si>
    <t>DTXSID0020652</t>
  </si>
  <si>
    <t>Gemfibrozil</t>
  </si>
  <si>
    <t>DTXSID0021125</t>
  </si>
  <si>
    <t>Phenolphthalein</t>
  </si>
  <si>
    <t>DTXSID0021337</t>
  </si>
  <si>
    <t>Thiabendazole</t>
  </si>
  <si>
    <t>DTXSID0021389</t>
  </si>
  <si>
    <t>Trichlorfon</t>
  </si>
  <si>
    <t>DTXSID0022018</t>
  </si>
  <si>
    <t>Disulfoton</t>
  </si>
  <si>
    <t>DTXSID0022353</t>
  </si>
  <si>
    <t>2-Chloro-4-phenylphenol</t>
  </si>
  <si>
    <t>DTXSID0022777</t>
  </si>
  <si>
    <t>Celecoxib</t>
  </si>
  <si>
    <t>DTXSID0023901</t>
  </si>
  <si>
    <t>Bentazone</t>
  </si>
  <si>
    <t>DTXSID0023955</t>
  </si>
  <si>
    <t>Chlorimuron-ethyl</t>
  </si>
  <si>
    <t>DTXSID0024000</t>
  </si>
  <si>
    <t>Chlorthal-dimethyl</t>
  </si>
  <si>
    <t>DTXSID0024052</t>
  </si>
  <si>
    <t>Dimethipin</t>
  </si>
  <si>
    <t>DTXSID0024216</t>
  </si>
  <si>
    <t>Nitrapyrin</t>
  </si>
  <si>
    <t>DTXSID0024266</t>
  </si>
  <si>
    <t>Pirimiphos-methyl</t>
  </si>
  <si>
    <t>DTXSID0024761</t>
  </si>
  <si>
    <t>3-Chloroaniline</t>
  </si>
  <si>
    <t>DTXSID0025363</t>
  </si>
  <si>
    <t>Glycolic acid</t>
  </si>
  <si>
    <t>DTXSID0032316</t>
  </si>
  <si>
    <t>4-Chloro-3,5-dimethylphenol</t>
  </si>
  <si>
    <t>DTXSID0032572</t>
  </si>
  <si>
    <t>Prallethrin</t>
  </si>
  <si>
    <t>DTXSID0032578</t>
  </si>
  <si>
    <t>Thiodicarb</t>
  </si>
  <si>
    <t>DTXSID0034300</t>
  </si>
  <si>
    <t>Acetamiprid</t>
  </si>
  <si>
    <t>DTXSID0034930</t>
  </si>
  <si>
    <t>Fosthiazate</t>
  </si>
  <si>
    <t>DTXSID0034936</t>
  </si>
  <si>
    <t>Sulfometuron-methyl</t>
  </si>
  <si>
    <t>DTXSID0037495</t>
  </si>
  <si>
    <t>Deisopropylatrazine</t>
  </si>
  <si>
    <t>DTXSID0037522</t>
  </si>
  <si>
    <t>Dialifor</t>
  </si>
  <si>
    <t>DTXSID0039223</t>
  </si>
  <si>
    <t>Aldicarb</t>
  </si>
  <si>
    <t>DTXSID0040672</t>
  </si>
  <si>
    <t>Fenbendazole</t>
  </si>
  <si>
    <t>DTXSID0042080</t>
  </si>
  <si>
    <t>Isoxathion</t>
  </si>
  <si>
    <t>DTXSID0047036</t>
  </si>
  <si>
    <t>Thiocyclam oxalate</t>
  </si>
  <si>
    <t>DTXSID1020431</t>
  </si>
  <si>
    <t>1,4-Dichlorobenzene</t>
  </si>
  <si>
    <t>DTXSID1020560</t>
  </si>
  <si>
    <t>Endosulfan</t>
  </si>
  <si>
    <t>DTXSID1020770</t>
  </si>
  <si>
    <t>Kepone</t>
  </si>
  <si>
    <t>DTXSID1020803</t>
  </si>
  <si>
    <t>Meloxicam</t>
  </si>
  <si>
    <t>DTXSID1020855</t>
  </si>
  <si>
    <t>Methyl parathion</t>
  </si>
  <si>
    <t>DTXSID1020930</t>
  </si>
  <si>
    <t>Nicotine</t>
  </si>
  <si>
    <t>DTXSID1021166</t>
  </si>
  <si>
    <t>Piperonyl butoxide</t>
  </si>
  <si>
    <t>DTXSID1021792</t>
  </si>
  <si>
    <t>Salicylaldehyde</t>
  </si>
  <si>
    <t>DTXSID1021871</t>
  </si>
  <si>
    <t>4-Chlorophenol</t>
  </si>
  <si>
    <t>DTXSID1021952</t>
  </si>
  <si>
    <t>Triphenyl phosphate</t>
  </si>
  <si>
    <t>DTXSID1022265</t>
  </si>
  <si>
    <t>Alachlor</t>
  </si>
  <si>
    <t>DTXSID1022267</t>
  </si>
  <si>
    <t>Methomyl</t>
  </si>
  <si>
    <t>DTXSID1023314</t>
  </si>
  <si>
    <t>Metyrapone</t>
  </si>
  <si>
    <t>DTXSID1023869</t>
  </si>
  <si>
    <t>Ametryn</t>
  </si>
  <si>
    <t>DTXSID1023990</t>
  </si>
  <si>
    <t>Cyanazine</t>
  </si>
  <si>
    <t>DTXSID1023998</t>
  </si>
  <si>
    <t>Cypermethrin</t>
  </si>
  <si>
    <t>DTXSID1024049</t>
  </si>
  <si>
    <t>Diflubenzuron</t>
  </si>
  <si>
    <t>DTXSID1024091</t>
  </si>
  <si>
    <t>EPTC</t>
  </si>
  <si>
    <t>DTXSID1024174</t>
  </si>
  <si>
    <t>Tribufos</t>
  </si>
  <si>
    <t>DTXSID1024209</t>
  </si>
  <si>
    <t>Naled</t>
  </si>
  <si>
    <t>DTXSID1024255</t>
  </si>
  <si>
    <t>Phenmedipham</t>
  </si>
  <si>
    <t>DTXSID1024259</t>
  </si>
  <si>
    <t>Phosalone</t>
  </si>
  <si>
    <t>DTXSID1024835</t>
  </si>
  <si>
    <t>3-Phenylprop-2-enal</t>
  </si>
  <si>
    <t>DTXSID1025930</t>
  </si>
  <si>
    <t>Pindone</t>
  </si>
  <si>
    <t>DTXSID1026031</t>
  </si>
  <si>
    <t>Sodium dodecyl sulfate</t>
  </si>
  <si>
    <t>DTXSID1027556</t>
  </si>
  <si>
    <t>Calcium propionate</t>
  </si>
  <si>
    <t>DTXSID1032482</t>
  </si>
  <si>
    <t>Tebupirimfos</t>
  </si>
  <si>
    <t>DTXSID1032484</t>
  </si>
  <si>
    <t>Temephos</t>
  </si>
  <si>
    <t>DTXSID1032513</t>
  </si>
  <si>
    <t>(3,5-Dimethyl-1H-pyrazol-1-yl)methanol</t>
  </si>
  <si>
    <t>DTXSID1032569</t>
  </si>
  <si>
    <t>Pirimicarb</t>
  </si>
  <si>
    <t>DTXSID1032640</t>
  </si>
  <si>
    <t>Pyriproxyfen</t>
  </si>
  <si>
    <t>DTXSID1032646</t>
  </si>
  <si>
    <t>N-Ethylperfluorooctanesulfonamide</t>
  </si>
  <si>
    <t>DTXSID1032690</t>
  </si>
  <si>
    <t>Indoxacarb</t>
  </si>
  <si>
    <t>DTXSID1033161</t>
  </si>
  <si>
    <t>Aldicarb sulfoxide</t>
  </si>
  <si>
    <t>DTXSID1033664</t>
  </si>
  <si>
    <t>17-Methyltestosterone</t>
  </si>
  <si>
    <t>DTXSID1034187</t>
  </si>
  <si>
    <t>Tamoxifen</t>
  </si>
  <si>
    <t>DTXSID1034501</t>
  </si>
  <si>
    <t>gamma-Cyhalothrin</t>
  </si>
  <si>
    <t>DTXSID1034929</t>
  </si>
  <si>
    <t>Spiromesifen</t>
  </si>
  <si>
    <t>DTXSID1034973</t>
  </si>
  <si>
    <t>Tralkoxydim</t>
  </si>
  <si>
    <t>DTXSID1035783</t>
  </si>
  <si>
    <t>S-Methoprene</t>
  </si>
  <si>
    <t>DTXSID1037515</t>
  </si>
  <si>
    <t>Crufomate</t>
  </si>
  <si>
    <t>DTXSID1038666</t>
  </si>
  <si>
    <t>Chlorpyrifos oxon</t>
  </si>
  <si>
    <t>DTXSID1040324</t>
  </si>
  <si>
    <t>m-Cumenyl methylcarbamate</t>
  </si>
  <si>
    <t>DTXSID1040661</t>
  </si>
  <si>
    <t>Clofibric acid</t>
  </si>
  <si>
    <t>DTXSID2020006</t>
  </si>
  <si>
    <t>Acetaminophen</t>
  </si>
  <si>
    <t>DTXSID2020347</t>
  </si>
  <si>
    <t>Coumaphos</t>
  </si>
  <si>
    <t>DTXSID2020420</t>
  </si>
  <si>
    <t>Propyzamide</t>
  </si>
  <si>
    <t>DTXSID2020686</t>
  </si>
  <si>
    <t>Lindane</t>
  </si>
  <si>
    <t>DTXSID2020892</t>
  </si>
  <si>
    <t>Metronidazole</t>
  </si>
  <si>
    <t>DTXSID2021238</t>
  </si>
  <si>
    <t>Resorcinol</t>
  </si>
  <si>
    <t>DTXSID2021575</t>
  </si>
  <si>
    <t>Dalapon</t>
  </si>
  <si>
    <t>DTXSID2021864</t>
  </si>
  <si>
    <t>2,4-Dimethylphenol</t>
  </si>
  <si>
    <t>DTXSID2021943</t>
  </si>
  <si>
    <t>2-Undecanone</t>
  </si>
  <si>
    <t>DTXSID2021995</t>
  </si>
  <si>
    <t>DEET</t>
  </si>
  <si>
    <t>DTXSID2022254</t>
  </si>
  <si>
    <t>Terbufos</t>
  </si>
  <si>
    <t>DTXSID2022628</t>
  </si>
  <si>
    <t>Atenolol</t>
  </si>
  <si>
    <t>DTXSID2024086</t>
  </si>
  <si>
    <t>Ethion</t>
  </si>
  <si>
    <t>DTXSID2032344</t>
  </si>
  <si>
    <t>Chlorethoxyfos</t>
  </si>
  <si>
    <t>DTXSID2032348</t>
  </si>
  <si>
    <t>Chlorophacinone</t>
  </si>
  <si>
    <t>DTXSID2032421</t>
  </si>
  <si>
    <t>Lithium perfluorooctanesulfonate</t>
  </si>
  <si>
    <t>DTXSID2032637</t>
  </si>
  <si>
    <t>Pymetrozine</t>
  </si>
  <si>
    <t>DTXSID2032683</t>
  </si>
  <si>
    <t>Mevinphos</t>
  </si>
  <si>
    <t>DTXSID2034382</t>
  </si>
  <si>
    <t>Bioresmethrin</t>
  </si>
  <si>
    <t>DTXSID2034465</t>
  </si>
  <si>
    <t>(E)-1-(2-Chloro-1,3-thiazol-5-yl methyl)-3-methyl-2-nitroguanidine</t>
  </si>
  <si>
    <t>DTXSID2034598</t>
  </si>
  <si>
    <t>Fenoxaprop-P-ethyl</t>
  </si>
  <si>
    <t>DTXSID2034627</t>
  </si>
  <si>
    <t>Fluroxypyr</t>
  </si>
  <si>
    <t>DTXSID2034962</t>
  </si>
  <si>
    <t>Thiamethoxam</t>
  </si>
  <si>
    <t>DTXSID2041468</t>
  </si>
  <si>
    <t>3,4-Dichlorophenylurea</t>
  </si>
  <si>
    <t>DTXSID2041622</t>
  </si>
  <si>
    <t>Benfuracarb</t>
  </si>
  <si>
    <t>DTXSID3020122</t>
  </si>
  <si>
    <t>Azinphos-methyl</t>
  </si>
  <si>
    <t>DTXSID3020209</t>
  </si>
  <si>
    <t>4-Hydroxybenzoic acid butyl ester</t>
  </si>
  <si>
    <t>DTXSID3020627</t>
  </si>
  <si>
    <t>Fluconazole</t>
  </si>
  <si>
    <t>DTXSID3020679</t>
  </si>
  <si>
    <t>Heptachlor</t>
  </si>
  <si>
    <t>DTXSID3021196</t>
  </si>
  <si>
    <t>2,4-Bis(isopropylamino)-6-chloro-1,3,5-triazine</t>
  </si>
  <si>
    <t>DTXSID3021198</t>
  </si>
  <si>
    <t>Propranolol hydrochloride</t>
  </si>
  <si>
    <t>DTXSID3021986</t>
  </si>
  <si>
    <t>Tributyl phosphate</t>
  </si>
  <si>
    <t>DTXSID3022162</t>
  </si>
  <si>
    <t>Bromoxynil</t>
  </si>
  <si>
    <t>DTXSID3022247</t>
  </si>
  <si>
    <t>Nerolidol</t>
  </si>
  <si>
    <t>DTXSID3024102</t>
  </si>
  <si>
    <t>Fenamiphos</t>
  </si>
  <si>
    <t>DTXSID3024152</t>
  </si>
  <si>
    <t>Imazaquin</t>
  </si>
  <si>
    <t>DTXSID3024287</t>
  </si>
  <si>
    <t>Imazethapyr</t>
  </si>
  <si>
    <t>DTXSID3024316</t>
  </si>
  <si>
    <t>Tebuthiuron</t>
  </si>
  <si>
    <t>DTXSID3024944</t>
  </si>
  <si>
    <t>1,2-Dibromo-2,4-dicyanobutane</t>
  </si>
  <si>
    <t>DTXSID3031860</t>
  </si>
  <si>
    <t>Perfluorodecanoic acid</t>
  </si>
  <si>
    <t>DTXSID3031864</t>
  </si>
  <si>
    <t>Perfluorooctanesulfonic acid</t>
  </si>
  <si>
    <t>DTXSID3032464</t>
  </si>
  <si>
    <t>Profenofos</t>
  </si>
  <si>
    <t>DTXSID3032620</t>
  </si>
  <si>
    <t>Hexaflumuron</t>
  </si>
  <si>
    <t>DTXSID3032624</t>
  </si>
  <si>
    <t>Kinoprene</t>
  </si>
  <si>
    <t>DTXSID3032626</t>
  </si>
  <si>
    <t>Methiocarb</t>
  </si>
  <si>
    <t>DTXSID3032628</t>
  </si>
  <si>
    <t>Methoxyfenozide</t>
  </si>
  <si>
    <t>DTXSID3032670</t>
  </si>
  <si>
    <t>(R)-2-(4-Chloro-2-methylphenoxy)propionate</t>
  </si>
  <si>
    <t>DTXSID3034456</t>
  </si>
  <si>
    <t>Cinmethylin</t>
  </si>
  <si>
    <t>DTXSID3034458</t>
  </si>
  <si>
    <t>Clethodim</t>
  </si>
  <si>
    <t>DTXSID3034664</t>
  </si>
  <si>
    <t>Imazamox</t>
  </si>
  <si>
    <t>DTXSID3034957</t>
  </si>
  <si>
    <t>Tetraethyl pyrophosphate</t>
  </si>
  <si>
    <t>DTXSID3037094</t>
  </si>
  <si>
    <t>4-Hydroxytamoxifen</t>
  </si>
  <si>
    <t>DTXSID3037208</t>
  </si>
  <si>
    <t>Diclofenac sodium</t>
  </si>
  <si>
    <t>DTXSID3041794</t>
  </si>
  <si>
    <t>Cloquintocet-mexyl</t>
  </si>
  <si>
    <t>DTXSID3042180</t>
  </si>
  <si>
    <t>N-(3,4-Dichlorophenyl)-N'-methylurea</t>
  </si>
  <si>
    <t>DTXSID3042633</t>
  </si>
  <si>
    <t>Clomipramine hydrochloride</t>
  </si>
  <si>
    <t>DTXSID4020373</t>
  </si>
  <si>
    <t>p,p'-DDD</t>
  </si>
  <si>
    <t>DTXSID4020375</t>
  </si>
  <si>
    <t>DDT</t>
  </si>
  <si>
    <t>DTXSID4020450</t>
  </si>
  <si>
    <t>Dicofol</t>
  </si>
  <si>
    <t>DTXSID4020458</t>
  </si>
  <si>
    <t>Chlorpyrifos</t>
  </si>
  <si>
    <t>DTXSID4020791</t>
  </si>
  <si>
    <t>Malathion</t>
  </si>
  <si>
    <t>DTXSID4021268</t>
  </si>
  <si>
    <t>Simazine</t>
  </si>
  <si>
    <t>DTXSID4021717</t>
  </si>
  <si>
    <t>4-Chloro-3-methylphenol</t>
  </si>
  <si>
    <t>DTXSID4022020</t>
  </si>
  <si>
    <t>Bromacil</t>
  </si>
  <si>
    <t>DTXSID4022448</t>
  </si>
  <si>
    <t>Metolachlor</t>
  </si>
  <si>
    <t>DTXSID4022731</t>
  </si>
  <si>
    <t>Carbamazepine</t>
  </si>
  <si>
    <t>DTXSID4024018</t>
  </si>
  <si>
    <t>Dicamba</t>
  </si>
  <si>
    <t>DTXSID4024145</t>
  </si>
  <si>
    <t>Hexazinone</t>
  </si>
  <si>
    <t>DTXSID4024272</t>
  </si>
  <si>
    <t>Prometryn</t>
  </si>
  <si>
    <t>DTXSID4024276</t>
  </si>
  <si>
    <t>Propargite</t>
  </si>
  <si>
    <t>DTXSID4027608</t>
  </si>
  <si>
    <t>Terbutylazine</t>
  </si>
  <si>
    <t>DTXSID4027997</t>
  </si>
  <si>
    <t>Dichlormid</t>
  </si>
  <si>
    <t>DTXSID4032376</t>
  </si>
  <si>
    <t>Dimethenamid</t>
  </si>
  <si>
    <t>DTXSID4032405</t>
  </si>
  <si>
    <t>Formetanate hydrochloride</t>
  </si>
  <si>
    <t>DTXSID4032459</t>
  </si>
  <si>
    <t>Phorate</t>
  </si>
  <si>
    <t>DTXSID4032536</t>
  </si>
  <si>
    <t>Cyphenothrin</t>
  </si>
  <si>
    <t>DTXSID4032611</t>
  </si>
  <si>
    <t>Ethoprop</t>
  </si>
  <si>
    <t>DTXSID4032613</t>
  </si>
  <si>
    <t>Fenitrothion</t>
  </si>
  <si>
    <t>DTXSID4032615</t>
  </si>
  <si>
    <t>Flumetsulam</t>
  </si>
  <si>
    <t>DTXSID4032619</t>
  </si>
  <si>
    <t>Halofenozide</t>
  </si>
  <si>
    <t>DTXSID4032667</t>
  </si>
  <si>
    <t>Esfenvalerate</t>
  </si>
  <si>
    <t>DTXSID4034150</t>
  </si>
  <si>
    <t>Haloperidol</t>
  </si>
  <si>
    <t>DTXSID4034609</t>
  </si>
  <si>
    <t>Fipronil</t>
  </si>
  <si>
    <t>DTXSID4034788</t>
  </si>
  <si>
    <t>Orthosulfamuron</t>
  </si>
  <si>
    <t>DTXSID4034948</t>
  </si>
  <si>
    <t>Tebufenozide</t>
  </si>
  <si>
    <t>DTXSID4037611</t>
  </si>
  <si>
    <t>trans-Permethrin</t>
  </si>
  <si>
    <t>DTXSID4040476</t>
  </si>
  <si>
    <t>Fenazaquin</t>
  </si>
  <si>
    <t>DTXSID4040686</t>
  </si>
  <si>
    <t>Naproxen</t>
  </si>
  <si>
    <t>DTXSID4042206</t>
  </si>
  <si>
    <t>1-Dodecyl-2-pyrrolidinone</t>
  </si>
  <si>
    <t>DTXSID4047672</t>
  </si>
  <si>
    <t>Flubendiamide</t>
  </si>
  <si>
    <t>DTXSID5020108</t>
  </si>
  <si>
    <t>Aspirin</t>
  </si>
  <si>
    <t>DTXSID5020154</t>
  </si>
  <si>
    <t>Clorophene</t>
  </si>
  <si>
    <t>DTXSID5020449</t>
  </si>
  <si>
    <t>Dichlorvos</t>
  </si>
  <si>
    <t>DTXSID5020576</t>
  </si>
  <si>
    <t>17alpha-Ethinylestradiol</t>
  </si>
  <si>
    <t>DTXSID5020607</t>
  </si>
  <si>
    <t>Di(2-ethylhexyl) phthalate</t>
  </si>
  <si>
    <t>DTXSID5020732</t>
  </si>
  <si>
    <t>Ibuprofen</t>
  </si>
  <si>
    <t>DTXSID5020819</t>
  </si>
  <si>
    <t>Methidathion</t>
  </si>
  <si>
    <t>DTXSID5021097</t>
  </si>
  <si>
    <t>Oxytetracycline hydrochloride</t>
  </si>
  <si>
    <t>DTXSID5021124</t>
  </si>
  <si>
    <t>Phenol</t>
  </si>
  <si>
    <t>DTXSID5021209</t>
  </si>
  <si>
    <t>6-Propyl-2-thiouracil</t>
  </si>
  <si>
    <t>DTXSID5021388</t>
  </si>
  <si>
    <t>2,4,5-Trichlorophenoxyacetic acid</t>
  </si>
  <si>
    <t>DTXSID5021411</t>
  </si>
  <si>
    <t>Tris(2-chloroethyl) phosphate</t>
  </si>
  <si>
    <t>DTXSID5021758</t>
  </si>
  <si>
    <t>Tris(2-butoxyethyl) phosphate</t>
  </si>
  <si>
    <t>DTXSID5022308</t>
  </si>
  <si>
    <t>Genistein</t>
  </si>
  <si>
    <t>DTXSID5023742</t>
  </si>
  <si>
    <t>Warfarin</t>
  </si>
  <si>
    <t>DTXSID5023871</t>
  </si>
  <si>
    <t>Amitraz</t>
  </si>
  <si>
    <t>DTXSID5023950</t>
  </si>
  <si>
    <t>Carbosulfan</t>
  </si>
  <si>
    <t>DTXSID5024261</t>
  </si>
  <si>
    <t>Phosmet</t>
  </si>
  <si>
    <t>DTXSID5024344</t>
  </si>
  <si>
    <t>Tri-allate</t>
  </si>
  <si>
    <t>DTXSID5027774</t>
  </si>
  <si>
    <t>Ethylenediaminetetraacetic acid ferric sodium salt</t>
  </si>
  <si>
    <t>DTXSID5032442</t>
  </si>
  <si>
    <t>Imidacloprid</t>
  </si>
  <si>
    <t>DTXSID5032498</t>
  </si>
  <si>
    <t>Triclosan</t>
  </si>
  <si>
    <t>DTXSID5032525</t>
  </si>
  <si>
    <t>Bifenazate</t>
  </si>
  <si>
    <t>DTXSID5032573</t>
  </si>
  <si>
    <t>Pyridaben</t>
  </si>
  <si>
    <t>DTXSID5032577</t>
  </si>
  <si>
    <t>Tefluthrin</t>
  </si>
  <si>
    <t>DTXSID5032654</t>
  </si>
  <si>
    <t>N,N'-Bis(1-formamido-2,2,2-trichloroethyl)piperazine</t>
  </si>
  <si>
    <t>DTXSID5034270</t>
  </si>
  <si>
    <t>Imazapic</t>
  </si>
  <si>
    <t>DTXSID5034698</t>
  </si>
  <si>
    <t>2-Ethylhexyl (4-chloro-2-methylphenoxy)acetate</t>
  </si>
  <si>
    <t>DTXSID5034723</t>
  </si>
  <si>
    <t>Isoxaflutole</t>
  </si>
  <si>
    <t>DTXSID5034773</t>
  </si>
  <si>
    <t>Novaluron</t>
  </si>
  <si>
    <t>DTXSID5035957</t>
  </si>
  <si>
    <t>Cyfluthrin</t>
  </si>
  <si>
    <t>DTXSID5037494</t>
  </si>
  <si>
    <t>Deethylatrazine</t>
  </si>
  <si>
    <t>DTXSID5047037</t>
  </si>
  <si>
    <t>Tembotrione</t>
  </si>
  <si>
    <t>DTXSID6020430</t>
  </si>
  <si>
    <t>1,2-Dichlorobenzene</t>
  </si>
  <si>
    <t>DTXSID6020561</t>
  </si>
  <si>
    <t>Endrin</t>
  </si>
  <si>
    <t>DTXSID6021086</t>
  </si>
  <si>
    <t>Oxamyl</t>
  </si>
  <si>
    <t>DTXSID6021248</t>
  </si>
  <si>
    <t>Rotenone</t>
  </si>
  <si>
    <t>DTXSID6021953</t>
  </si>
  <si>
    <t>Fensulfothion</t>
  </si>
  <si>
    <t>DTXSID6022056</t>
  </si>
  <si>
    <t>1,3-Dichlorobenzene</t>
  </si>
  <si>
    <t>DTXSID6022341</t>
  </si>
  <si>
    <t>Prometon</t>
  </si>
  <si>
    <t>DTXSID6023862</t>
  </si>
  <si>
    <t>Aldoxycarb</t>
  </si>
  <si>
    <t>DTXSID6023868</t>
  </si>
  <si>
    <t>Hydramethylnon</t>
  </si>
  <si>
    <t>DTXSID6023999</t>
  </si>
  <si>
    <t>Cyromazine</t>
  </si>
  <si>
    <t>DTXSID6024048</t>
  </si>
  <si>
    <t>Difenzoquat metilsulfate</t>
  </si>
  <si>
    <t>DTXSID6024177</t>
  </si>
  <si>
    <t>Methamidophos</t>
  </si>
  <si>
    <t>DTXSID6024204</t>
  </si>
  <si>
    <t>Metribuzin</t>
  </si>
  <si>
    <t>DTXSID6024206</t>
  </si>
  <si>
    <t>Molinate</t>
  </si>
  <si>
    <t>DTXSID6024337</t>
  </si>
  <si>
    <t>Thiobencarb</t>
  </si>
  <si>
    <t>DTXSID6024466</t>
  </si>
  <si>
    <t>4-Aminobenzoic acid</t>
  </si>
  <si>
    <t>DTXSID6025567</t>
  </si>
  <si>
    <t>Methyl 2-aminobenzoate</t>
  </si>
  <si>
    <t>DTXSID6026088</t>
  </si>
  <si>
    <t>1,2,3,4-Tetrachlorobenzene</t>
  </si>
  <si>
    <t>DTXSID6027131</t>
  </si>
  <si>
    <t>1H-1,2,4-Triazole</t>
  </si>
  <si>
    <t>DTXSID6032352</t>
  </si>
  <si>
    <t>Chlorpyrifos-methyl</t>
  </si>
  <si>
    <t>DTXSID6032354</t>
  </si>
  <si>
    <t>Clodinafop-propargyl</t>
  </si>
  <si>
    <t>DTXSID6032356</t>
  </si>
  <si>
    <t>Cycloate</t>
  </si>
  <si>
    <t>DTXSID6032431</t>
  </si>
  <si>
    <t>S-Metolachlor</t>
  </si>
  <si>
    <t>DTXSID6032437</t>
  </si>
  <si>
    <t>Naptalam</t>
  </si>
  <si>
    <t>DTXSID6032562</t>
  </si>
  <si>
    <t>Octylbicycloheptenedicarboximide</t>
  </si>
  <si>
    <t>DTXSID6032641</t>
  </si>
  <si>
    <t>Quinclorac</t>
  </si>
  <si>
    <t>DTXSID6032645</t>
  </si>
  <si>
    <t>Sulfentrazone</t>
  </si>
  <si>
    <t>DTXSID6032649</t>
  </si>
  <si>
    <t>Tetramethrin</t>
  </si>
  <si>
    <t>DTXSID6034265</t>
  </si>
  <si>
    <t>Clopyralid-olamine</t>
  </si>
  <si>
    <t>DTXSID6034762</t>
  </si>
  <si>
    <t>1,3-Bis(4-nitrophenyl)urea 4,6-dimethylpyrimidin-2-ol (1:1)</t>
  </si>
  <si>
    <t>DTXSID6034764</t>
  </si>
  <si>
    <t>Nicosulfuron</t>
  </si>
  <si>
    <t>DTXSID6034928</t>
  </si>
  <si>
    <t>Spirodiclofen</t>
  </si>
  <si>
    <t>DTXSID6034972</t>
  </si>
  <si>
    <t>Thymol</t>
  </si>
  <si>
    <t>DTXSID6037564</t>
  </si>
  <si>
    <t>Mefenpyr-diethyl</t>
  </si>
  <si>
    <t>DTXSID6040296</t>
  </si>
  <si>
    <t>2,3,6-Trichlorobenzoic acid</t>
  </si>
  <si>
    <t>DTXSID6040373</t>
  </si>
  <si>
    <t>Metaflumizone</t>
  </si>
  <si>
    <t>DTXSID6041503</t>
  </si>
  <si>
    <t>Tralopyril</t>
  </si>
  <si>
    <t>DTXSID6041761</t>
  </si>
  <si>
    <t>Cetylpyridinium chloride</t>
  </si>
  <si>
    <t>DTXSID6042072</t>
  </si>
  <si>
    <t>Isoprocarb</t>
  </si>
  <si>
    <t>DTXSID6042280</t>
  </si>
  <si>
    <t>Phenthoate</t>
  </si>
  <si>
    <t>DTXSID6042440</t>
  </si>
  <si>
    <t>Teflubenzuron</t>
  </si>
  <si>
    <t>DTXSID6051724</t>
  </si>
  <si>
    <t>Sulfathiazole sodium</t>
  </si>
  <si>
    <t>DTXSID7020182</t>
  </si>
  <si>
    <t>Bisphenol A</t>
  </si>
  <si>
    <t>DTXSID7020263</t>
  </si>
  <si>
    <t>Chlorambucil</t>
  </si>
  <si>
    <t>DTXSID7020479</t>
  </si>
  <si>
    <t>Dimethoate</t>
  </si>
  <si>
    <t>DTXSID7020635</t>
  </si>
  <si>
    <t>Fluoxetine hydrochloride</t>
  </si>
  <si>
    <t>DTXSID7020766</t>
  </si>
  <si>
    <t>Propham</t>
  </si>
  <si>
    <t>DTXSID7020970</t>
  </si>
  <si>
    <t>Nitrofen</t>
  </si>
  <si>
    <t>DTXSID7021100</t>
  </si>
  <si>
    <t>Parathion</t>
  </si>
  <si>
    <t>DTXSID7021106</t>
  </si>
  <si>
    <t>Pentachlorophenol</t>
  </si>
  <si>
    <t>DTXSID7021156</t>
  </si>
  <si>
    <t>Phosphamidon</t>
  </si>
  <si>
    <t>DTXSID7021788</t>
  </si>
  <si>
    <t>3-Trifluoromethyl-4-nitrophenol</t>
  </si>
  <si>
    <t>DTXSID7021815</t>
  </si>
  <si>
    <t>3,4-Dichloroaniline</t>
  </si>
  <si>
    <t>DTXSID7021940</t>
  </si>
  <si>
    <t>1-Octanol</t>
  </si>
  <si>
    <t>DTXSID7021948</t>
  </si>
  <si>
    <t>Propoxur</t>
  </si>
  <si>
    <t>DTXSID7022120</t>
  </si>
  <si>
    <t>Carbophenothion</t>
  </si>
  <si>
    <t>DTXSID7022172</t>
  </si>
  <si>
    <t>Aminocarb</t>
  </si>
  <si>
    <t>DTXSID7022174</t>
  </si>
  <si>
    <t>EPN</t>
  </si>
  <si>
    <t>DTXSID7022253</t>
  </si>
  <si>
    <t>Resmethrin</t>
  </si>
  <si>
    <t>DTXSID7023645</t>
  </si>
  <si>
    <t>Tetracycline</t>
  </si>
  <si>
    <t>DTXSID7024081</t>
  </si>
  <si>
    <t>Endothal</t>
  </si>
  <si>
    <t>DTXSID7024160</t>
  </si>
  <si>
    <t>Lactofen</t>
  </si>
  <si>
    <t>DTXSID7024241</t>
  </si>
  <si>
    <t>Oxyfluorfen</t>
  </si>
  <si>
    <t>DTXSID7024320</t>
  </si>
  <si>
    <t>1,2,4,5-Tetrachlorobenzene</t>
  </si>
  <si>
    <t>DTXSID7024328</t>
  </si>
  <si>
    <t>Sulfotepp</t>
  </si>
  <si>
    <t>DTXSID7025003</t>
  </si>
  <si>
    <t>2,5-Dichlorophenol</t>
  </si>
  <si>
    <t>DTXSID7026314</t>
  </si>
  <si>
    <t>Zinc pyrithione</t>
  </si>
  <si>
    <t>DTXSID7026368</t>
  </si>
  <si>
    <t>Salicylic acid</t>
  </si>
  <si>
    <t>DTXSID7032393</t>
  </si>
  <si>
    <t>Fenoxycarb</t>
  </si>
  <si>
    <t>DTXSID7032470</t>
  </si>
  <si>
    <t>Propetamphos</t>
  </si>
  <si>
    <t>DTXSID7032474</t>
  </si>
  <si>
    <t>Siduron</t>
  </si>
  <si>
    <t>DTXSID7032559</t>
  </si>
  <si>
    <t>λ-Cyhalothrin</t>
  </si>
  <si>
    <t>DTXSID7032688</t>
  </si>
  <si>
    <t>Phenothrin</t>
  </si>
  <si>
    <t>DTXSID7034250</t>
  </si>
  <si>
    <t>Chlorfenvinphos</t>
  </si>
  <si>
    <t>DTXSID7034252</t>
  </si>
  <si>
    <t>Tepraloxydim</t>
  </si>
  <si>
    <t>DTXSID7034549</t>
  </si>
  <si>
    <t>Dinotefuran</t>
  </si>
  <si>
    <t>DTXSID7034672</t>
  </si>
  <si>
    <t>Iodine</t>
  </si>
  <si>
    <t>DTXSID7034961</t>
  </si>
  <si>
    <t>Thiacloprid</t>
  </si>
  <si>
    <t>DTXSID7037555</t>
  </si>
  <si>
    <t>tau-Fluvalinate</t>
  </si>
  <si>
    <t>DTXSID7038317</t>
  </si>
  <si>
    <t>3,5,6-Trichloro-2-pyridinol</t>
  </si>
  <si>
    <t>DTXSID7040360</t>
  </si>
  <si>
    <t>Ethyl 5,5-diphenyl-2-isoxazoline-3-carboxylate</t>
  </si>
  <si>
    <t>DTXSID7041201</t>
  </si>
  <si>
    <t>alpha-Cypermethrin</t>
  </si>
  <si>
    <t>DTXSID7041544</t>
  </si>
  <si>
    <t>Tonalide</t>
  </si>
  <si>
    <t>DTXSID8020040</t>
  </si>
  <si>
    <t>Aldrin</t>
  </si>
  <si>
    <t>DTXSID8020381</t>
  </si>
  <si>
    <t>Deltamethrin</t>
  </si>
  <si>
    <t>DTXSID8020620</t>
  </si>
  <si>
    <t>Fenthion</t>
  </si>
  <si>
    <t>DTXSID8020628</t>
  </si>
  <si>
    <t>Fluometuron</t>
  </si>
  <si>
    <t>DTXSID8020759</t>
  </si>
  <si>
    <t>Isophorone</t>
  </si>
  <si>
    <t>DTXSID8021199</t>
  </si>
  <si>
    <t>Pebulate</t>
  </si>
  <si>
    <t>DTXSID8022111</t>
  </si>
  <si>
    <t>N-(3,4-Dichlorophenyl)propanamide</t>
  </si>
  <si>
    <t>DTXSID8022292</t>
  </si>
  <si>
    <t>Permethrin</t>
  </si>
  <si>
    <t>DTXSID8023214</t>
  </si>
  <si>
    <t>Levothyroxine</t>
  </si>
  <si>
    <t>DTXSID8023846</t>
  </si>
  <si>
    <t>Acephate</t>
  </si>
  <si>
    <t>DTXSID8023848</t>
  </si>
  <si>
    <t>Acetochlor</t>
  </si>
  <si>
    <t>DTXSID8023890</t>
  </si>
  <si>
    <t>Asulam</t>
  </si>
  <si>
    <t>DTXSID8024159</t>
  </si>
  <si>
    <t>Isoxaben</t>
  </si>
  <si>
    <t>DTXSID8024234</t>
  </si>
  <si>
    <t>Norflurazon</t>
  </si>
  <si>
    <t>DTXSID8024238</t>
  </si>
  <si>
    <t>Oryzalin</t>
  </si>
  <si>
    <t>DTXSID8024311</t>
  </si>
  <si>
    <t>Sodium fluoroacetate</t>
  </si>
  <si>
    <t>DTXSID8024317</t>
  </si>
  <si>
    <t>Terbacil</t>
  </si>
  <si>
    <t>DTXSID8026193</t>
  </si>
  <si>
    <t>1,2,3-Trichlorobenzene</t>
  </si>
  <si>
    <t>DTXSID8031863</t>
  </si>
  <si>
    <t>Perfluorononanoic acid</t>
  </si>
  <si>
    <t>DTXSID8031865</t>
  </si>
  <si>
    <t>Perfluorooctanoic acid</t>
  </si>
  <si>
    <t>DTXSID8032386</t>
  </si>
  <si>
    <t>Ethalfluralin</t>
  </si>
  <si>
    <t>DTXSID8032417</t>
  </si>
  <si>
    <t>Isofenphos</t>
  </si>
  <si>
    <t>DTXSID8032544</t>
  </si>
  <si>
    <t>Dipropyl 2,5-pyridinedicarboxylate</t>
  </si>
  <si>
    <t>DTXSID8032675</t>
  </si>
  <si>
    <t>Sulprofos</t>
  </si>
  <si>
    <t>DTXSID8034372</t>
  </si>
  <si>
    <t>Cloransulam-methyl</t>
  </si>
  <si>
    <t>DTXSID8034401</t>
  </si>
  <si>
    <t>Buprofezin</t>
  </si>
  <si>
    <t>DTXSID8034586</t>
  </si>
  <si>
    <t>Etoxazole</t>
  </si>
  <si>
    <t>DTXSID8034665</t>
  </si>
  <si>
    <t>Imazapyr</t>
  </si>
  <si>
    <t>DTXSID8035180</t>
  </si>
  <si>
    <t>Allethrin</t>
  </si>
  <si>
    <t>DTXSID8037596</t>
  </si>
  <si>
    <t>Simetryn</t>
  </si>
  <si>
    <t>DTXSID8038770</t>
  </si>
  <si>
    <t>Zinc acetate</t>
  </si>
  <si>
    <t>DTXSID8041117</t>
  </si>
  <si>
    <t>Roxithromycin</t>
  </si>
  <si>
    <t>DTXSID8047397</t>
  </si>
  <si>
    <t>Venlafaxine hydrochloride</t>
  </si>
  <si>
    <t>DTXSID9020089</t>
  </si>
  <si>
    <t>Anilazine</t>
  </si>
  <si>
    <t>DTXSID9020112</t>
  </si>
  <si>
    <t>Atrazine</t>
  </si>
  <si>
    <t>DTXSID9020160</t>
  </si>
  <si>
    <t>Bifenthrin</t>
  </si>
  <si>
    <t>DTXSID9020247</t>
  </si>
  <si>
    <t>Carbaryl</t>
  </si>
  <si>
    <t>DTXSID9020249</t>
  </si>
  <si>
    <t>Carbofuran</t>
  </si>
  <si>
    <t>DTXSID9020407</t>
  </si>
  <si>
    <t>Diazinon</t>
  </si>
  <si>
    <t>DTXSID9020453</t>
  </si>
  <si>
    <t>Dieldrin</t>
  </si>
  <si>
    <t>DTXSID9020740</t>
  </si>
  <si>
    <t>1-(p-Chlorobenzoyl)-5-methoxy-2-methyl-Indole-3-acetic acid</t>
  </si>
  <si>
    <t>DTXSID9020827</t>
  </si>
  <si>
    <t>Methoxychlor</t>
  </si>
  <si>
    <t>DTXSID9022360</t>
  </si>
  <si>
    <t>4-(1,1,3,3-Tetramethylbutyl)phenol</t>
  </si>
  <si>
    <t>DTXSID9023209</t>
  </si>
  <si>
    <t>Levodopa</t>
  </si>
  <si>
    <t>DTXSID9023914</t>
  </si>
  <si>
    <t>Dicrotophos</t>
  </si>
  <si>
    <t>DTXSID9024063</t>
  </si>
  <si>
    <t>2,6-Dimethylphenol</t>
  </si>
  <si>
    <t>DTXSID9029221</t>
  </si>
  <si>
    <t>Clopyralid</t>
  </si>
  <si>
    <t>DTXSID9032327</t>
  </si>
  <si>
    <t>Bendiocarb</t>
  </si>
  <si>
    <t>DTXSID9032533</t>
  </si>
  <si>
    <t>Chlorfenapyr</t>
  </si>
  <si>
    <t>DTXSID9032589</t>
  </si>
  <si>
    <t>Bromadiolone</t>
  </si>
  <si>
    <t>DTXSID9032610</t>
  </si>
  <si>
    <t>Etofenprox</t>
  </si>
  <si>
    <t>DTXSID9033187</t>
  </si>
  <si>
    <t>Amitriptyline hydrochloride</t>
  </si>
  <si>
    <t>DTXSID9034818</t>
  </si>
  <si>
    <t>Azamethiphos</t>
  </si>
  <si>
    <t>DTXSID9034864</t>
  </si>
  <si>
    <t>Propoxycarbazone-sodium</t>
  </si>
  <si>
    <t>DTXSID9037612</t>
  </si>
  <si>
    <t>Triazophos</t>
  </si>
  <si>
    <t>OCTANOL_WATER_PARTITION_LOGP_OPERA_PRED</t>
  </si>
  <si>
    <t xml:space="preserve"> </t>
  </si>
  <si>
    <t>Mol Wt</t>
  </si>
  <si>
    <t>Cytotox_low_bnd_ug_L</t>
  </si>
  <si>
    <t>Cytotox_low bnd_mg_L</t>
  </si>
  <si>
    <t>LOG(Cytotox_low bnd_mg_L)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</si>
</sst>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7"/>
  <sheetViews>
    <sheetView tabSelected="1" workbookViewId="0">
      <selection activeCell="C1" sqref="C1"/>
    </sheetView>
  </sheetViews>
  <sheetFormatPr defaultRowHeight="14.5" x14ac:dyDescent="0.35"/>
  <cols>
    <col min="1" max="2" width="15.7265625" customWidth="1"/>
    <col min="3" max="3" width="32.26953125" style="1" customWidth="1"/>
    <col min="4" max="7" width="15.7265625" style="1" customWidth="1"/>
    <col min="8" max="10" width="27.81640625" style="1" customWidth="1"/>
    <col min="11" max="11" width="45.81640625" customWidth="1"/>
  </cols>
  <sheetData>
    <row r="1" spans="1:11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1280</v>
      </c>
      <c r="H1" s="1" t="s">
        <v>1281</v>
      </c>
      <c r="I1" s="3" t="s">
        <v>1282</v>
      </c>
      <c r="J1" s="3" t="s">
        <v>1283</v>
      </c>
      <c r="K1" s="4" t="s">
        <v>1278</v>
      </c>
    </row>
    <row r="2" spans="1:11" x14ac:dyDescent="0.35">
      <c r="A2" t="s">
        <v>6</v>
      </c>
      <c r="B2" t="s">
        <v>7</v>
      </c>
      <c r="C2">
        <v>1000</v>
      </c>
      <c r="D2">
        <v>3.6935296945275868</v>
      </c>
      <c r="E2">
        <v>3.693529694527587E-3</v>
      </c>
      <c r="F2">
        <v>1335.8019493228469</v>
      </c>
      <c r="G2">
        <f>F2/D2</f>
        <v>361.65999999999997</v>
      </c>
      <c r="H2">
        <f>C2/G2</f>
        <v>2.7650279267820608</v>
      </c>
      <c r="I2">
        <f>H2/1000</f>
        <v>2.7650279267820606E-3</v>
      </c>
      <c r="J2">
        <f>LOG10(I2)</f>
        <v>-2.5583004779628644</v>
      </c>
      <c r="K2" s="2">
        <v>3.70059</v>
      </c>
    </row>
    <row r="3" spans="1:11" x14ac:dyDescent="0.35">
      <c r="A3" t="s">
        <v>8</v>
      </c>
      <c r="B3" t="s">
        <v>9</v>
      </c>
      <c r="C3">
        <v>1000</v>
      </c>
      <c r="D3">
        <v>3.2171096663931178</v>
      </c>
      <c r="E3">
        <v>3.2171096663931179E-3</v>
      </c>
      <c r="F3">
        <v>270.50101496966607</v>
      </c>
      <c r="G3">
        <f t="shared" ref="G3:G66" si="0">F3/D3</f>
        <v>84.081999999999979</v>
      </c>
      <c r="H3">
        <f t="shared" ref="H3:H66" si="1">C3/G3</f>
        <v>11.893151923122669</v>
      </c>
      <c r="I3">
        <f t="shared" ref="I3:I66" si="2">H3/1000</f>
        <v>1.189315192312267E-2</v>
      </c>
      <c r="J3">
        <f t="shared" ref="J3:J66" si="3">LOG10(I3)</f>
        <v>-1.9247030334035522</v>
      </c>
      <c r="K3" s="2">
        <v>-0.92074500000000004</v>
      </c>
    </row>
    <row r="4" spans="1:11" x14ac:dyDescent="0.35">
      <c r="A4" t="s">
        <v>10</v>
      </c>
      <c r="B4" t="s">
        <v>11</v>
      </c>
      <c r="C4">
        <v>1000</v>
      </c>
      <c r="D4">
        <v>7.0340461075136798</v>
      </c>
      <c r="E4">
        <v>7.0340461075136798E-3</v>
      </c>
      <c r="F4">
        <v>1397.3132592575921</v>
      </c>
      <c r="G4">
        <f t="shared" si="0"/>
        <v>198.64999999999995</v>
      </c>
      <c r="H4">
        <f t="shared" si="1"/>
        <v>5.0339793606846222</v>
      </c>
      <c r="I4">
        <f t="shared" si="2"/>
        <v>5.033979360684622E-3</v>
      </c>
      <c r="J4">
        <f t="shared" si="3"/>
        <v>-2.2980885693913815</v>
      </c>
      <c r="K4" s="2">
        <v>1.94076</v>
      </c>
    </row>
    <row r="5" spans="1:11" x14ac:dyDescent="0.35">
      <c r="A5" t="s">
        <v>12</v>
      </c>
      <c r="B5" t="s">
        <v>13</v>
      </c>
      <c r="C5">
        <v>1.248982068730534</v>
      </c>
      <c r="D5">
        <v>8.7310748408184521E-2</v>
      </c>
      <c r="E5">
        <v>6.9905525943160421E-2</v>
      </c>
      <c r="F5">
        <v>23.21592800173627</v>
      </c>
      <c r="G5">
        <f t="shared" si="0"/>
        <v>265.90000000000003</v>
      </c>
      <c r="H5">
        <f t="shared" si="1"/>
        <v>4.6971871708557118E-3</v>
      </c>
      <c r="I5">
        <f t="shared" si="2"/>
        <v>4.697187170855712E-6</v>
      </c>
      <c r="J5">
        <f t="shared" si="3"/>
        <v>-5.3281621339512535</v>
      </c>
      <c r="K5" s="2">
        <v>2.9756900000000002</v>
      </c>
    </row>
    <row r="6" spans="1:11" x14ac:dyDescent="0.35">
      <c r="A6" t="s">
        <v>606</v>
      </c>
      <c r="B6" t="s">
        <v>607</v>
      </c>
      <c r="C6">
        <v>1000</v>
      </c>
      <c r="D6">
        <v>9.314174607264393E-2</v>
      </c>
      <c r="E6" s="1">
        <v>9.3141746072643913E-5</v>
      </c>
      <c r="F6">
        <v>21.893898831835681</v>
      </c>
      <c r="G6">
        <f t="shared" si="0"/>
        <v>235.06</v>
      </c>
      <c r="H6">
        <f t="shared" si="1"/>
        <v>4.2542329617969878</v>
      </c>
      <c r="I6">
        <f t="shared" si="2"/>
        <v>4.2542329617969877E-3</v>
      </c>
      <c r="J6">
        <f t="shared" si="3"/>
        <v>-2.3711787318162867</v>
      </c>
      <c r="K6" s="2">
        <v>2.8270400000000002</v>
      </c>
    </row>
    <row r="7" spans="1:11" x14ac:dyDescent="0.35">
      <c r="A7" t="s">
        <v>608</v>
      </c>
      <c r="B7" t="s">
        <v>609</v>
      </c>
      <c r="C7">
        <v>1000</v>
      </c>
      <c r="D7" s="1">
        <v>1.7664327300046429E-5</v>
      </c>
      <c r="E7" s="1">
        <v>1.766432730004643E-8</v>
      </c>
      <c r="F7">
        <v>3.904346263129264E-3</v>
      </c>
      <c r="G7">
        <f t="shared" si="0"/>
        <v>221.03000000000009</v>
      </c>
      <c r="H7">
        <f t="shared" si="1"/>
        <v>4.5242727231597506</v>
      </c>
      <c r="I7">
        <f t="shared" si="2"/>
        <v>4.524272723159751E-3</v>
      </c>
      <c r="J7">
        <f t="shared" si="3"/>
        <v>-2.3444512236861383</v>
      </c>
      <c r="K7" s="2">
        <v>2.80925</v>
      </c>
    </row>
    <row r="8" spans="1:11" x14ac:dyDescent="0.35">
      <c r="A8" t="s">
        <v>610</v>
      </c>
      <c r="B8" t="s">
        <v>611</v>
      </c>
      <c r="C8">
        <v>1000</v>
      </c>
      <c r="D8">
        <v>1.0952625311626929</v>
      </c>
      <c r="E8">
        <v>1.0952625311626931E-3</v>
      </c>
      <c r="F8">
        <v>255.29474338871219</v>
      </c>
      <c r="G8">
        <f t="shared" si="0"/>
        <v>233.09000000000009</v>
      </c>
      <c r="H8">
        <f t="shared" si="1"/>
        <v>4.2901883392680924</v>
      </c>
      <c r="I8">
        <f t="shared" si="2"/>
        <v>4.2901883392680923E-3</v>
      </c>
      <c r="J8">
        <f t="shared" si="3"/>
        <v>-2.36752364186902</v>
      </c>
      <c r="K8" s="2">
        <v>2.6781999999999999</v>
      </c>
    </row>
    <row r="9" spans="1:11" x14ac:dyDescent="0.35">
      <c r="A9" t="s">
        <v>14</v>
      </c>
      <c r="B9" t="s">
        <v>15</v>
      </c>
      <c r="C9">
        <v>6.8392317128578801</v>
      </c>
      <c r="D9">
        <v>0.12962227662671461</v>
      </c>
      <c r="E9">
        <v>1.895275406198365E-2</v>
      </c>
      <c r="F9">
        <v>23.864368482914539</v>
      </c>
      <c r="G9">
        <f t="shared" si="0"/>
        <v>184.10699999999994</v>
      </c>
      <c r="H9">
        <f t="shared" si="1"/>
        <v>3.7148135121738347E-2</v>
      </c>
      <c r="I9">
        <f t="shared" si="2"/>
        <v>3.7148135121738347E-5</v>
      </c>
      <c r="J9">
        <f t="shared" si="3"/>
        <v>-4.4300629834287681</v>
      </c>
      <c r="K9" s="2">
        <v>1.6722600000000001</v>
      </c>
    </row>
    <row r="10" spans="1:11" x14ac:dyDescent="0.35">
      <c r="A10" t="s">
        <v>612</v>
      </c>
      <c r="B10" t="s">
        <v>613</v>
      </c>
      <c r="C10">
        <v>4.7587757214566686</v>
      </c>
      <c r="D10" s="1">
        <v>2.120112379258741E-5</v>
      </c>
      <c r="E10" s="1">
        <v>4.4551634776554914E-6</v>
      </c>
      <c r="F10">
        <v>5.7749317076153011E-3</v>
      </c>
      <c r="G10">
        <f t="shared" si="0"/>
        <v>272.38800000000009</v>
      </c>
      <c r="H10">
        <f t="shared" si="1"/>
        <v>1.7470577710679863E-2</v>
      </c>
      <c r="I10">
        <f t="shared" si="2"/>
        <v>1.7470577710679862E-5</v>
      </c>
      <c r="J10">
        <f t="shared" si="3"/>
        <v>-4.757692733688387</v>
      </c>
      <c r="K10" s="2">
        <v>3.9086799999999999</v>
      </c>
    </row>
    <row r="11" spans="1:11" x14ac:dyDescent="0.35">
      <c r="A11" t="s">
        <v>614</v>
      </c>
      <c r="B11" t="s">
        <v>615</v>
      </c>
      <c r="C11">
        <v>1000</v>
      </c>
      <c r="D11">
        <v>17.19729165727345</v>
      </c>
      <c r="E11">
        <v>1.7197291657273441E-2</v>
      </c>
      <c r="F11">
        <v>4305.1355988985188</v>
      </c>
      <c r="G11">
        <f t="shared" si="0"/>
        <v>250.33799999999988</v>
      </c>
      <c r="H11">
        <f t="shared" si="1"/>
        <v>3.994599301744044</v>
      </c>
      <c r="I11">
        <f t="shared" si="2"/>
        <v>3.9945993017440444E-3</v>
      </c>
      <c r="J11">
        <f t="shared" si="3"/>
        <v>-2.3985267782446589</v>
      </c>
      <c r="K11" s="2">
        <v>4.4311800000000003</v>
      </c>
    </row>
    <row r="12" spans="1:11" x14ac:dyDescent="0.35">
      <c r="A12" t="s">
        <v>16</v>
      </c>
      <c r="B12" t="s">
        <v>17</v>
      </c>
      <c r="C12">
        <v>1000</v>
      </c>
      <c r="D12">
        <v>2.847355943210985E-2</v>
      </c>
      <c r="E12" s="1">
        <v>2.8473559432109849E-5</v>
      </c>
      <c r="F12">
        <v>1.9645332330184191</v>
      </c>
      <c r="G12">
        <f t="shared" si="0"/>
        <v>68.995000000000005</v>
      </c>
      <c r="H12">
        <f t="shared" si="1"/>
        <v>14.493803898833248</v>
      </c>
      <c r="I12">
        <f t="shared" si="2"/>
        <v>1.4493803898833247E-2</v>
      </c>
      <c r="J12">
        <f t="shared" si="3"/>
        <v>-1.83881761898233</v>
      </c>
      <c r="K12">
        <v>-3.7</v>
      </c>
    </row>
    <row r="13" spans="1:11" x14ac:dyDescent="0.35">
      <c r="A13" t="s">
        <v>616</v>
      </c>
      <c r="B13" t="s">
        <v>617</v>
      </c>
      <c r="C13">
        <v>7.1082590193559856</v>
      </c>
      <c r="D13">
        <v>9.7730539657616564E-2</v>
      </c>
      <c r="E13">
        <v>1.374887147352025E-2</v>
      </c>
      <c r="F13">
        <v>31.110367228129771</v>
      </c>
      <c r="G13">
        <f t="shared" si="0"/>
        <v>318.32800000000003</v>
      </c>
      <c r="H13">
        <f t="shared" si="1"/>
        <v>2.2329983599796387E-2</v>
      </c>
      <c r="I13">
        <f t="shared" si="2"/>
        <v>2.2329983599796388E-5</v>
      </c>
      <c r="J13">
        <f t="shared" si="3"/>
        <v>-4.6511115958949993</v>
      </c>
      <c r="K13" s="2">
        <v>2.8896500000000001</v>
      </c>
    </row>
    <row r="14" spans="1:11" x14ac:dyDescent="0.35">
      <c r="A14" t="s">
        <v>18</v>
      </c>
      <c r="B14" t="s">
        <v>19</v>
      </c>
      <c r="C14">
        <v>1000</v>
      </c>
      <c r="D14">
        <v>3.19720335327002E-3</v>
      </c>
      <c r="E14" s="1">
        <v>3.19720335327002E-6</v>
      </c>
      <c r="F14">
        <v>0.2432911891670822</v>
      </c>
      <c r="G14">
        <f t="shared" si="0"/>
        <v>76.095000000000013</v>
      </c>
      <c r="H14">
        <f t="shared" si="1"/>
        <v>13.141467901964647</v>
      </c>
      <c r="I14">
        <f t="shared" si="2"/>
        <v>1.3141467901964647E-2</v>
      </c>
      <c r="J14">
        <f t="shared" si="3"/>
        <v>-1.8813561213730854</v>
      </c>
      <c r="K14" s="2">
        <v>-0.91887700000000005</v>
      </c>
    </row>
    <row r="15" spans="1:11" x14ac:dyDescent="0.35">
      <c r="A15" t="s">
        <v>618</v>
      </c>
      <c r="B15" t="s">
        <v>619</v>
      </c>
      <c r="C15">
        <v>5.6881157880595374</v>
      </c>
      <c r="D15">
        <v>6.291638522140354E-2</v>
      </c>
      <c r="E15">
        <v>1.106102399558696E-2</v>
      </c>
      <c r="F15">
        <v>12.66192252580746</v>
      </c>
      <c r="G15">
        <f t="shared" si="0"/>
        <v>201.24999999999997</v>
      </c>
      <c r="H15">
        <f t="shared" si="1"/>
        <v>2.8263929381662303E-2</v>
      </c>
      <c r="I15">
        <f t="shared" si="2"/>
        <v>2.8263929381662304E-5</v>
      </c>
      <c r="J15">
        <f t="shared" si="3"/>
        <v>-4.5487674606706037</v>
      </c>
      <c r="K15" s="2">
        <v>2.4684699999999999</v>
      </c>
    </row>
    <row r="16" spans="1:11" x14ac:dyDescent="0.35">
      <c r="A16" t="s">
        <v>20</v>
      </c>
      <c r="B16" t="s">
        <v>21</v>
      </c>
      <c r="C16">
        <v>3.5681780732816208</v>
      </c>
      <c r="D16">
        <v>9.667768682190056E-2</v>
      </c>
      <c r="E16">
        <v>2.709441200421563E-2</v>
      </c>
      <c r="F16">
        <v>28.669768027034621</v>
      </c>
      <c r="G16">
        <f t="shared" si="0"/>
        <v>296.55000000000013</v>
      </c>
      <c r="H16">
        <f t="shared" si="1"/>
        <v>1.2032298341870239E-2</v>
      </c>
      <c r="I16">
        <f t="shared" si="2"/>
        <v>1.2032298341870239E-5</v>
      </c>
      <c r="J16">
        <f t="shared" si="3"/>
        <v>-4.9196514082499707</v>
      </c>
      <c r="K16" s="2">
        <v>2.8481999999999998</v>
      </c>
    </row>
    <row r="17" spans="1:11" x14ac:dyDescent="0.35">
      <c r="A17" t="s">
        <v>620</v>
      </c>
      <c r="B17" t="s">
        <v>621</v>
      </c>
      <c r="C17">
        <v>10.258930601379889</v>
      </c>
      <c r="D17">
        <v>6.4788998955329691E-2</v>
      </c>
      <c r="E17">
        <v>6.315375497970047E-3</v>
      </c>
      <c r="F17">
        <v>16.678632001070518</v>
      </c>
      <c r="G17">
        <f t="shared" si="0"/>
        <v>257.42999999999995</v>
      </c>
      <c r="H17">
        <f t="shared" si="1"/>
        <v>3.9851340563958712E-2</v>
      </c>
      <c r="I17">
        <f t="shared" si="2"/>
        <v>3.9851340563958709E-5</v>
      </c>
      <c r="J17">
        <f t="shared" si="3"/>
        <v>-4.3995570647386977</v>
      </c>
      <c r="K17" s="2">
        <v>0.51138799999999995</v>
      </c>
    </row>
    <row r="18" spans="1:11" x14ac:dyDescent="0.35">
      <c r="A18" t="s">
        <v>22</v>
      </c>
      <c r="B18" t="s">
        <v>23</v>
      </c>
      <c r="C18">
        <v>0.49365464571271828</v>
      </c>
      <c r="D18">
        <v>2.2879792796501049E-2</v>
      </c>
      <c r="E18">
        <v>4.6347771656170968E-2</v>
      </c>
      <c r="F18">
        <v>6.9966406371700227</v>
      </c>
      <c r="G18">
        <f t="shared" si="0"/>
        <v>305.80000000000007</v>
      </c>
      <c r="H18">
        <f t="shared" si="1"/>
        <v>1.6143055778702359E-3</v>
      </c>
      <c r="I18">
        <f t="shared" si="2"/>
        <v>1.6143055778702359E-6</v>
      </c>
      <c r="J18">
        <f t="shared" si="3"/>
        <v>-5.7920142526242424</v>
      </c>
      <c r="K18">
        <v>1.23</v>
      </c>
    </row>
    <row r="19" spans="1:11" x14ac:dyDescent="0.35">
      <c r="A19" t="s">
        <v>24</v>
      </c>
      <c r="B19" t="s">
        <v>25</v>
      </c>
      <c r="C19">
        <v>8.6660390768769453</v>
      </c>
      <c r="D19" s="1">
        <v>4.1712824326008748E-5</v>
      </c>
      <c r="E19" s="1">
        <v>4.8133667475961987E-6</v>
      </c>
      <c r="F19">
        <v>5.8026709919910772E-3</v>
      </c>
      <c r="G19">
        <f t="shared" si="0"/>
        <v>139.11000000000001</v>
      </c>
      <c r="H19">
        <f t="shared" si="1"/>
        <v>6.2296305634943171E-2</v>
      </c>
      <c r="I19">
        <f t="shared" si="2"/>
        <v>6.2296305634943177E-5</v>
      </c>
      <c r="J19">
        <f t="shared" si="3"/>
        <v>-4.2055377075933436</v>
      </c>
      <c r="K19" s="2">
        <v>1.91211</v>
      </c>
    </row>
    <row r="20" spans="1:11" x14ac:dyDescent="0.35">
      <c r="A20" t="s">
        <v>26</v>
      </c>
      <c r="B20" t="s">
        <v>27</v>
      </c>
      <c r="C20">
        <v>1000</v>
      </c>
      <c r="D20">
        <v>1.212726959137173</v>
      </c>
      <c r="E20">
        <v>1.212726959137173E-3</v>
      </c>
      <c r="F20">
        <v>220.03717946584871</v>
      </c>
      <c r="G20">
        <f t="shared" si="0"/>
        <v>181.44000000000003</v>
      </c>
      <c r="H20">
        <f t="shared" si="1"/>
        <v>5.5114638447971771</v>
      </c>
      <c r="I20">
        <f t="shared" si="2"/>
        <v>5.511463844797177E-3</v>
      </c>
      <c r="J20">
        <f t="shared" si="3"/>
        <v>-2.2587330372128127</v>
      </c>
      <c r="K20" s="2">
        <v>3.9944500000000001</v>
      </c>
    </row>
    <row r="21" spans="1:11" x14ac:dyDescent="0.35">
      <c r="A21" t="s">
        <v>622</v>
      </c>
      <c r="B21" t="s">
        <v>623</v>
      </c>
      <c r="C21">
        <v>1000</v>
      </c>
      <c r="D21">
        <v>4.1802703349207181E-2</v>
      </c>
      <c r="E21" s="1">
        <v>4.1802703349207168E-5</v>
      </c>
      <c r="F21">
        <v>11.47024377198896</v>
      </c>
      <c r="G21">
        <f t="shared" si="0"/>
        <v>274.39000000000004</v>
      </c>
      <c r="H21">
        <f t="shared" si="1"/>
        <v>3.6444476839534961</v>
      </c>
      <c r="I21">
        <f t="shared" si="2"/>
        <v>3.6444476839534961E-3</v>
      </c>
      <c r="J21">
        <f t="shared" si="3"/>
        <v>-2.4383682796879347</v>
      </c>
      <c r="K21" s="2">
        <v>4.0183999999999997</v>
      </c>
    </row>
    <row r="22" spans="1:11" x14ac:dyDescent="0.35">
      <c r="A22" t="s">
        <v>624</v>
      </c>
      <c r="B22" t="s">
        <v>625</v>
      </c>
      <c r="C22">
        <v>6.5994839172760189</v>
      </c>
      <c r="D22">
        <v>0.77164381929668724</v>
      </c>
      <c r="E22">
        <v>0.1169248730611633</v>
      </c>
      <c r="F22">
        <v>157.9169076190671</v>
      </c>
      <c r="G22">
        <f t="shared" si="0"/>
        <v>204.65000000000009</v>
      </c>
      <c r="H22">
        <f t="shared" si="1"/>
        <v>3.224766145749336E-2</v>
      </c>
      <c r="I22">
        <f t="shared" si="2"/>
        <v>3.2247661457493357E-5</v>
      </c>
      <c r="J22">
        <f t="shared" si="3"/>
        <v>-4.4915017741428462</v>
      </c>
      <c r="K22" s="2">
        <v>3.5236299999999998</v>
      </c>
    </row>
    <row r="23" spans="1:11" x14ac:dyDescent="0.35">
      <c r="A23" t="s">
        <v>626</v>
      </c>
      <c r="B23" t="s">
        <v>627</v>
      </c>
      <c r="C23">
        <v>7.9762278396566284</v>
      </c>
      <c r="D23">
        <v>0.6941330880105766</v>
      </c>
      <c r="E23">
        <v>8.7025233226093332E-2</v>
      </c>
      <c r="F23">
        <v>264.72153577459358</v>
      </c>
      <c r="G23">
        <f t="shared" si="0"/>
        <v>381.36999999999995</v>
      </c>
      <c r="H23">
        <f t="shared" si="1"/>
        <v>2.0914670371703671E-2</v>
      </c>
      <c r="I23">
        <f t="shared" si="2"/>
        <v>2.0914670371703671E-5</v>
      </c>
      <c r="J23">
        <f t="shared" si="3"/>
        <v>-4.6795489757822883</v>
      </c>
      <c r="K23" s="2">
        <v>3.5662400000000001</v>
      </c>
    </row>
    <row r="24" spans="1:11" x14ac:dyDescent="0.35">
      <c r="A24" t="s">
        <v>628</v>
      </c>
      <c r="B24" t="s">
        <v>629</v>
      </c>
      <c r="C24">
        <v>1000</v>
      </c>
      <c r="D24">
        <v>1.271454657774495</v>
      </c>
      <c r="E24">
        <v>1.271454657774495E-3</v>
      </c>
      <c r="F24">
        <v>305.50512517005569</v>
      </c>
      <c r="G24">
        <f t="shared" si="0"/>
        <v>240.28000000000003</v>
      </c>
      <c r="H24">
        <f t="shared" si="1"/>
        <v>4.1618112202430488</v>
      </c>
      <c r="I24">
        <f t="shared" si="2"/>
        <v>4.1618112202430491E-3</v>
      </c>
      <c r="J24">
        <f t="shared" si="3"/>
        <v>-2.3807176232753178</v>
      </c>
      <c r="K24" s="2">
        <v>2.3372299999999999</v>
      </c>
    </row>
    <row r="25" spans="1:11" x14ac:dyDescent="0.35">
      <c r="A25" t="s">
        <v>28</v>
      </c>
      <c r="B25" t="s">
        <v>29</v>
      </c>
      <c r="C25">
        <v>1000</v>
      </c>
      <c r="D25">
        <v>3.0128131082092038</v>
      </c>
      <c r="E25">
        <v>3.0128131082092038E-3</v>
      </c>
      <c r="F25">
        <v>708.91492436162582</v>
      </c>
      <c r="G25">
        <f t="shared" si="0"/>
        <v>235.30000000000007</v>
      </c>
      <c r="H25">
        <f t="shared" si="1"/>
        <v>4.249893752656182</v>
      </c>
      <c r="I25">
        <f t="shared" si="2"/>
        <v>4.2498937526561816E-3</v>
      </c>
      <c r="J25">
        <f t="shared" si="3"/>
        <v>-2.3716219271760215</v>
      </c>
      <c r="K25" s="2">
        <v>2.1404800000000002</v>
      </c>
    </row>
    <row r="26" spans="1:11" x14ac:dyDescent="0.35">
      <c r="A26" t="s">
        <v>630</v>
      </c>
      <c r="B26" t="s">
        <v>631</v>
      </c>
      <c r="C26">
        <v>11.626145558263349</v>
      </c>
      <c r="D26">
        <v>8.082394866453793</v>
      </c>
      <c r="E26">
        <v>0.69519126747120286</v>
      </c>
      <c r="F26">
        <v>3352.7390385023618</v>
      </c>
      <c r="G26">
        <f t="shared" si="0"/>
        <v>414.81999999999994</v>
      </c>
      <c r="H26">
        <f t="shared" si="1"/>
        <v>2.8026964848038551E-2</v>
      </c>
      <c r="I26">
        <f t="shared" si="2"/>
        <v>2.8026964848038551E-5</v>
      </c>
      <c r="J26">
        <f t="shared" si="3"/>
        <v>-4.5524239311772758</v>
      </c>
      <c r="K26" s="2">
        <v>2.4972500000000002</v>
      </c>
    </row>
    <row r="27" spans="1:11" x14ac:dyDescent="0.35">
      <c r="A27" t="s">
        <v>632</v>
      </c>
      <c r="B27" t="s">
        <v>633</v>
      </c>
      <c r="C27">
        <v>5.0731061380920206</v>
      </c>
      <c r="D27">
        <v>0.25035813658518458</v>
      </c>
      <c r="E27">
        <v>4.9350068729163941E-2</v>
      </c>
      <c r="F27">
        <v>83.106383439452031</v>
      </c>
      <c r="G27">
        <f t="shared" si="0"/>
        <v>331.95000000000005</v>
      </c>
      <c r="H27">
        <f t="shared" si="1"/>
        <v>1.5282741792715831E-2</v>
      </c>
      <c r="I27">
        <f t="shared" si="2"/>
        <v>1.5282741792715832E-5</v>
      </c>
      <c r="J27">
        <f t="shared" si="3"/>
        <v>-4.8157987243841465</v>
      </c>
      <c r="K27" s="2">
        <v>4.2780300000000002</v>
      </c>
    </row>
    <row r="28" spans="1:11" x14ac:dyDescent="0.35">
      <c r="A28" t="s">
        <v>30</v>
      </c>
      <c r="B28" t="s">
        <v>31</v>
      </c>
      <c r="C28">
        <v>6.9176601622120906</v>
      </c>
      <c r="D28">
        <v>0.50780582411160713</v>
      </c>
      <c r="E28">
        <v>7.3407165458273083E-2</v>
      </c>
      <c r="F28">
        <v>177.44258911931891</v>
      </c>
      <c r="G28">
        <f t="shared" si="0"/>
        <v>349.43000000000006</v>
      </c>
      <c r="H28">
        <f t="shared" si="1"/>
        <v>1.9796984123321093E-2</v>
      </c>
      <c r="I28">
        <f t="shared" si="2"/>
        <v>1.9796984123321092E-5</v>
      </c>
      <c r="J28">
        <f t="shared" si="3"/>
        <v>-4.7034009652112294</v>
      </c>
      <c r="K28" s="2">
        <v>5.6977799999999998</v>
      </c>
    </row>
    <row r="29" spans="1:11" x14ac:dyDescent="0.35">
      <c r="A29" t="s">
        <v>634</v>
      </c>
      <c r="B29" t="s">
        <v>635</v>
      </c>
      <c r="C29">
        <v>13.047890693092381</v>
      </c>
      <c r="D29">
        <v>0.2214194879249792</v>
      </c>
      <c r="E29">
        <v>1.696975343625463E-2</v>
      </c>
      <c r="F29">
        <v>46.555661531106132</v>
      </c>
      <c r="G29">
        <f t="shared" si="0"/>
        <v>210.26000000000002</v>
      </c>
      <c r="H29">
        <f t="shared" si="1"/>
        <v>6.2055981608924088E-2</v>
      </c>
      <c r="I29">
        <f t="shared" si="2"/>
        <v>6.2055981608924083E-5</v>
      </c>
      <c r="J29">
        <f t="shared" si="3"/>
        <v>-4.2072163502725211</v>
      </c>
      <c r="K29" s="2">
        <v>-0.167604</v>
      </c>
    </row>
    <row r="30" spans="1:11" x14ac:dyDescent="0.35">
      <c r="A30" t="s">
        <v>636</v>
      </c>
      <c r="B30" t="s">
        <v>637</v>
      </c>
      <c r="C30">
        <v>8.234857008482324</v>
      </c>
      <c r="D30">
        <v>0.1692745579769544</v>
      </c>
      <c r="E30">
        <v>2.0555858808792061E-2</v>
      </c>
      <c r="F30">
        <v>39.085495436878773</v>
      </c>
      <c r="G30">
        <f t="shared" si="0"/>
        <v>230.9</v>
      </c>
      <c r="H30">
        <f t="shared" si="1"/>
        <v>3.5664170673375156E-2</v>
      </c>
      <c r="I30">
        <f t="shared" si="2"/>
        <v>3.5664170673375155E-5</v>
      </c>
      <c r="J30">
        <f t="shared" si="3"/>
        <v>-4.4477678705123438</v>
      </c>
      <c r="K30" s="2">
        <v>3.4102899999999998</v>
      </c>
    </row>
    <row r="31" spans="1:11" x14ac:dyDescent="0.35">
      <c r="A31" t="s">
        <v>638</v>
      </c>
      <c r="B31" t="s">
        <v>639</v>
      </c>
      <c r="C31">
        <v>7.1082590193559874</v>
      </c>
      <c r="D31">
        <v>0.17809688975867291</v>
      </c>
      <c r="E31">
        <v>2.5054924036069889E-2</v>
      </c>
      <c r="F31">
        <v>54.378323350015592</v>
      </c>
      <c r="G31">
        <f t="shared" si="0"/>
        <v>305.32999999999993</v>
      </c>
      <c r="H31">
        <f t="shared" si="1"/>
        <v>2.3280578453987451E-2</v>
      </c>
      <c r="I31">
        <f t="shared" si="2"/>
        <v>2.3280578453987452E-5</v>
      </c>
      <c r="J31">
        <f t="shared" si="3"/>
        <v>-4.6330062329459585</v>
      </c>
      <c r="K31" s="2">
        <v>4.1974099999999996</v>
      </c>
    </row>
    <row r="32" spans="1:11" x14ac:dyDescent="0.35">
      <c r="A32" t="s">
        <v>640</v>
      </c>
      <c r="B32" t="s">
        <v>641</v>
      </c>
      <c r="C32">
        <v>4.9629535584522992</v>
      </c>
      <c r="D32">
        <v>5.9361938264267188E-2</v>
      </c>
      <c r="E32">
        <v>1.196101022609191E-2</v>
      </c>
      <c r="F32">
        <v>7.5728024643725647</v>
      </c>
      <c r="G32">
        <f t="shared" si="0"/>
        <v>127.57</v>
      </c>
      <c r="H32">
        <f t="shared" si="1"/>
        <v>3.8903767017733792E-2</v>
      </c>
      <c r="I32">
        <f t="shared" si="2"/>
        <v>3.8903767017733795E-5</v>
      </c>
      <c r="J32">
        <f t="shared" si="3"/>
        <v>-4.41000834428338</v>
      </c>
      <c r="K32" s="2">
        <v>1.8803700000000001</v>
      </c>
    </row>
    <row r="33" spans="1:11" x14ac:dyDescent="0.35">
      <c r="A33" t="s">
        <v>642</v>
      </c>
      <c r="B33" t="s">
        <v>643</v>
      </c>
      <c r="C33">
        <v>1000</v>
      </c>
      <c r="D33">
        <v>61.78471657690482</v>
      </c>
      <c r="E33">
        <v>6.1784716576904833E-2</v>
      </c>
      <c r="F33">
        <v>4698.7894803901891</v>
      </c>
      <c r="G33">
        <f t="shared" si="0"/>
        <v>76.051000000000016</v>
      </c>
      <c r="H33">
        <f t="shared" si="1"/>
        <v>13.149071018132567</v>
      </c>
      <c r="I33">
        <f t="shared" si="2"/>
        <v>1.3149071018132567E-2</v>
      </c>
      <c r="J33">
        <f t="shared" si="3"/>
        <v>-1.8811049289955473</v>
      </c>
      <c r="K33" s="2">
        <v>-1.11093</v>
      </c>
    </row>
    <row r="34" spans="1:11" x14ac:dyDescent="0.35">
      <c r="A34" t="s">
        <v>32</v>
      </c>
      <c r="B34" t="s">
        <v>33</v>
      </c>
      <c r="C34">
        <v>6.9193577577375613</v>
      </c>
      <c r="D34">
        <v>0.18109674181887561</v>
      </c>
      <c r="E34">
        <v>2.6172478452406139E-2</v>
      </c>
      <c r="F34">
        <v>50.905026448093203</v>
      </c>
      <c r="G34">
        <f t="shared" si="0"/>
        <v>281.09300000000002</v>
      </c>
      <c r="H34">
        <f t="shared" si="1"/>
        <v>2.4615902059950127E-2</v>
      </c>
      <c r="I34">
        <f t="shared" si="2"/>
        <v>2.4615902059950127E-5</v>
      </c>
      <c r="J34">
        <f t="shared" si="3"/>
        <v>-4.6087842446980307</v>
      </c>
      <c r="K34" s="2">
        <v>2.0906099999999999</v>
      </c>
    </row>
    <row r="35" spans="1:11" x14ac:dyDescent="0.35">
      <c r="A35" t="s">
        <v>34</v>
      </c>
      <c r="B35" t="s">
        <v>35</v>
      </c>
      <c r="C35">
        <v>1000</v>
      </c>
      <c r="D35">
        <v>68.776869144603381</v>
      </c>
      <c r="E35">
        <v>6.8776869144603389E-2</v>
      </c>
      <c r="F35">
        <v>17604.815194944131</v>
      </c>
      <c r="G35">
        <f t="shared" si="0"/>
        <v>255.97000000000006</v>
      </c>
      <c r="H35">
        <f t="shared" si="1"/>
        <v>3.9067078173223417</v>
      </c>
      <c r="I35">
        <f t="shared" si="2"/>
        <v>3.9067078173223415E-3</v>
      </c>
      <c r="J35">
        <f t="shared" si="3"/>
        <v>-2.4081890684449552</v>
      </c>
      <c r="K35" s="2">
        <v>0.36735400000000001</v>
      </c>
    </row>
    <row r="36" spans="1:11" x14ac:dyDescent="0.35">
      <c r="A36" t="s">
        <v>36</v>
      </c>
      <c r="B36" t="s">
        <v>37</v>
      </c>
      <c r="C36">
        <v>1000</v>
      </c>
      <c r="D36">
        <v>18.30620346018469</v>
      </c>
      <c r="E36">
        <v>1.8306203460184679E-2</v>
      </c>
      <c r="F36">
        <v>1851.65417379422</v>
      </c>
      <c r="G36">
        <f t="shared" si="0"/>
        <v>101.14899999999993</v>
      </c>
      <c r="H36">
        <f t="shared" si="1"/>
        <v>9.8864052042037063</v>
      </c>
      <c r="I36">
        <f t="shared" si="2"/>
        <v>9.8864052042037069E-3</v>
      </c>
      <c r="J36">
        <f t="shared" si="3"/>
        <v>-2.0049615935168212</v>
      </c>
      <c r="K36" s="2">
        <v>0.75791900000000001</v>
      </c>
    </row>
    <row r="37" spans="1:11" x14ac:dyDescent="0.35">
      <c r="A37" t="s">
        <v>644</v>
      </c>
      <c r="B37" t="s">
        <v>645</v>
      </c>
      <c r="C37">
        <v>4.4562092777752724</v>
      </c>
      <c r="D37">
        <v>1.896859156455865</v>
      </c>
      <c r="E37">
        <v>0.42566653364243651</v>
      </c>
      <c r="F37">
        <v>297.06711249255312</v>
      </c>
      <c r="G37">
        <f t="shared" si="0"/>
        <v>156.61000000000004</v>
      </c>
      <c r="H37">
        <f t="shared" si="1"/>
        <v>2.8454180944864769E-2</v>
      </c>
      <c r="I37">
        <f t="shared" si="2"/>
        <v>2.845418094486477E-5</v>
      </c>
      <c r="J37">
        <f t="shared" si="3"/>
        <v>-4.5458539110658522</v>
      </c>
      <c r="K37" s="2">
        <v>3.2681200000000001</v>
      </c>
    </row>
    <row r="38" spans="1:11" x14ac:dyDescent="0.35">
      <c r="A38" t="s">
        <v>38</v>
      </c>
      <c r="B38" t="s">
        <v>39</v>
      </c>
      <c r="C38">
        <v>12.417906182894511</v>
      </c>
      <c r="D38">
        <v>0.21790876957666269</v>
      </c>
      <c r="E38">
        <v>1.7547947807564291E-2</v>
      </c>
      <c r="F38">
        <v>64.45087677768953</v>
      </c>
      <c r="G38">
        <f t="shared" si="0"/>
        <v>295.77000000000004</v>
      </c>
      <c r="H38">
        <f t="shared" si="1"/>
        <v>4.1985009239931398E-2</v>
      </c>
      <c r="I38">
        <f t="shared" si="2"/>
        <v>4.1985009239931396E-5</v>
      </c>
      <c r="J38">
        <f t="shared" si="3"/>
        <v>-4.376905746899955</v>
      </c>
      <c r="K38" s="2">
        <v>2.90124</v>
      </c>
    </row>
    <row r="39" spans="1:11" x14ac:dyDescent="0.35">
      <c r="A39" t="s">
        <v>40</v>
      </c>
      <c r="B39" t="s">
        <v>41</v>
      </c>
      <c r="C39">
        <v>1000</v>
      </c>
      <c r="D39">
        <v>3.6024393228804361</v>
      </c>
      <c r="E39">
        <v>3.6024393228804349E-3</v>
      </c>
      <c r="F39">
        <v>923.88158874591636</v>
      </c>
      <c r="G39">
        <f t="shared" si="0"/>
        <v>256.45999999999992</v>
      </c>
      <c r="H39">
        <f t="shared" si="1"/>
        <v>3.8992435467519315</v>
      </c>
      <c r="I39">
        <f t="shared" si="2"/>
        <v>3.8992435467519316E-3</v>
      </c>
      <c r="J39">
        <f t="shared" si="3"/>
        <v>-2.4090196379314932</v>
      </c>
      <c r="K39" s="2">
        <v>2.5157500000000002</v>
      </c>
    </row>
    <row r="40" spans="1:11" x14ac:dyDescent="0.35">
      <c r="A40" t="s">
        <v>42</v>
      </c>
      <c r="B40" t="s">
        <v>43</v>
      </c>
      <c r="C40">
        <v>6.6861891210869233</v>
      </c>
      <c r="D40">
        <v>0.1187264001169662</v>
      </c>
      <c r="E40">
        <v>1.7756961097993251E-2</v>
      </c>
      <c r="F40">
        <v>47.89351744878347</v>
      </c>
      <c r="G40">
        <f t="shared" si="0"/>
        <v>403.39400000000006</v>
      </c>
      <c r="H40">
        <f t="shared" si="1"/>
        <v>1.6574835324984809E-2</v>
      </c>
      <c r="I40">
        <f t="shared" si="2"/>
        <v>1.6574835324984809E-5</v>
      </c>
      <c r="J40">
        <f t="shared" si="3"/>
        <v>-4.7805507777229286</v>
      </c>
      <c r="K40" s="2">
        <v>2.50285</v>
      </c>
    </row>
    <row r="41" spans="1:11" x14ac:dyDescent="0.35">
      <c r="A41" t="s">
        <v>646</v>
      </c>
      <c r="B41" t="s">
        <v>647</v>
      </c>
      <c r="C41">
        <v>7.1082590193559874</v>
      </c>
      <c r="D41">
        <v>7.6642775680536929E-2</v>
      </c>
      <c r="E41">
        <v>1.0782214811226839E-2</v>
      </c>
      <c r="F41">
        <v>23.023336528881941</v>
      </c>
      <c r="G41">
        <f t="shared" si="0"/>
        <v>300.39800000000014</v>
      </c>
      <c r="H41">
        <f t="shared" si="1"/>
        <v>2.3662804077776763E-2</v>
      </c>
      <c r="I41">
        <f t="shared" si="2"/>
        <v>2.3662804077776765E-5</v>
      </c>
      <c r="J41">
        <f t="shared" si="3"/>
        <v>-4.6259337921109989</v>
      </c>
      <c r="K41" s="2">
        <v>4.4897499999999999</v>
      </c>
    </row>
    <row r="42" spans="1:11" x14ac:dyDescent="0.35">
      <c r="A42" t="s">
        <v>648</v>
      </c>
      <c r="B42" t="s">
        <v>649</v>
      </c>
      <c r="C42">
        <v>8.1108379362675009</v>
      </c>
      <c r="D42">
        <v>4.3347724727009443E-2</v>
      </c>
      <c r="E42">
        <v>5.3444200300416184E-3</v>
      </c>
      <c r="F42">
        <v>15.365034506735769</v>
      </c>
      <c r="G42">
        <f t="shared" si="0"/>
        <v>354.46000000000004</v>
      </c>
      <c r="H42">
        <f t="shared" si="1"/>
        <v>2.288223759032754E-2</v>
      </c>
      <c r="I42">
        <f t="shared" si="2"/>
        <v>2.2882237590327541E-5</v>
      </c>
      <c r="J42">
        <f t="shared" si="3"/>
        <v>-4.640501509353796</v>
      </c>
      <c r="K42">
        <v>1.7</v>
      </c>
    </row>
    <row r="43" spans="1:11" x14ac:dyDescent="0.35">
      <c r="A43" t="s">
        <v>44</v>
      </c>
      <c r="B43" t="s">
        <v>45</v>
      </c>
      <c r="C43">
        <v>7.2358923184012838</v>
      </c>
      <c r="D43">
        <v>6.0383426001211537E-3</v>
      </c>
      <c r="E43">
        <v>8.3449868162981176E-4</v>
      </c>
      <c r="F43">
        <v>1.7618676038633501</v>
      </c>
      <c r="G43">
        <f t="shared" si="0"/>
        <v>291.77999999999997</v>
      </c>
      <c r="H43">
        <f t="shared" si="1"/>
        <v>2.4799137426832835E-2</v>
      </c>
      <c r="I43">
        <f t="shared" si="2"/>
        <v>2.4799137426832837E-5</v>
      </c>
      <c r="J43">
        <f t="shared" si="3"/>
        <v>-4.6055634247093318</v>
      </c>
      <c r="K43" s="2">
        <v>2.90198</v>
      </c>
    </row>
    <row r="44" spans="1:11" x14ac:dyDescent="0.35">
      <c r="A44" t="s">
        <v>46</v>
      </c>
      <c r="B44" t="s">
        <v>47</v>
      </c>
      <c r="C44">
        <v>7.9533541299360886</v>
      </c>
      <c r="D44">
        <v>2.3403223968885989</v>
      </c>
      <c r="E44">
        <v>0.29425602816800578</v>
      </c>
      <c r="F44">
        <v>798.47119537045239</v>
      </c>
      <c r="G44">
        <f t="shared" si="0"/>
        <v>341.18000000000012</v>
      </c>
      <c r="H44">
        <f t="shared" si="1"/>
        <v>2.3311314056908627E-2</v>
      </c>
      <c r="I44">
        <f t="shared" si="2"/>
        <v>2.3311314056908627E-5</v>
      </c>
      <c r="J44">
        <f t="shared" si="3"/>
        <v>-4.6324332446441936</v>
      </c>
      <c r="K44" s="2">
        <v>4.7094500000000004</v>
      </c>
    </row>
    <row r="45" spans="1:11" x14ac:dyDescent="0.35">
      <c r="A45" t="s">
        <v>48</v>
      </c>
      <c r="B45" t="s">
        <v>49</v>
      </c>
      <c r="C45">
        <v>7.1082590193559874</v>
      </c>
      <c r="D45">
        <v>0.19277193344098889</v>
      </c>
      <c r="E45">
        <v>2.7119430076487872E-2</v>
      </c>
      <c r="F45">
        <v>42.458018340377812</v>
      </c>
      <c r="G45">
        <f t="shared" si="0"/>
        <v>220.25000000000006</v>
      </c>
      <c r="H45">
        <f t="shared" si="1"/>
        <v>3.2273593731468722E-2</v>
      </c>
      <c r="I45">
        <f t="shared" si="2"/>
        <v>3.2273593731468722E-5</v>
      </c>
      <c r="J45">
        <f t="shared" si="3"/>
        <v>-4.4911526723138699</v>
      </c>
      <c r="K45" s="2">
        <v>1.7690999999999999</v>
      </c>
    </row>
    <row r="46" spans="1:11" x14ac:dyDescent="0.35">
      <c r="A46" t="s">
        <v>50</v>
      </c>
      <c r="B46" t="s">
        <v>51</v>
      </c>
      <c r="C46">
        <v>16.568498137920241</v>
      </c>
      <c r="D46">
        <v>8.4550348302106615E-2</v>
      </c>
      <c r="E46">
        <v>5.1030786012279906E-3</v>
      </c>
      <c r="F46">
        <v>26.871791697375521</v>
      </c>
      <c r="G46">
        <f t="shared" si="0"/>
        <v>317.81999999999994</v>
      </c>
      <c r="H46">
        <f t="shared" si="1"/>
        <v>5.21317039139143E-2</v>
      </c>
      <c r="I46">
        <f t="shared" si="2"/>
        <v>5.2131703913914299E-5</v>
      </c>
      <c r="J46">
        <f t="shared" si="3"/>
        <v>-4.2828980800160634</v>
      </c>
      <c r="K46" s="2">
        <v>3.2929599999999999</v>
      </c>
    </row>
    <row r="47" spans="1:11" x14ac:dyDescent="0.35">
      <c r="A47" t="s">
        <v>52</v>
      </c>
      <c r="B47" t="s">
        <v>53</v>
      </c>
      <c r="C47">
        <v>7.1082590193559874</v>
      </c>
      <c r="D47">
        <v>4.2324217400797268E-2</v>
      </c>
      <c r="E47">
        <v>5.9542311676526192E-3</v>
      </c>
      <c r="F47">
        <v>14.13036322143018</v>
      </c>
      <c r="G47">
        <f t="shared" si="0"/>
        <v>333.86000000000013</v>
      </c>
      <c r="H47">
        <f t="shared" si="1"/>
        <v>2.1291137061510767E-2</v>
      </c>
      <c r="I47">
        <f t="shared" si="2"/>
        <v>2.1291137061510768E-5</v>
      </c>
      <c r="J47">
        <f t="shared" si="3"/>
        <v>-4.671801144275479</v>
      </c>
      <c r="K47" s="2">
        <v>4.6096599999999999</v>
      </c>
    </row>
    <row r="48" spans="1:11" x14ac:dyDescent="0.35">
      <c r="A48" t="s">
        <v>650</v>
      </c>
      <c r="B48" t="s">
        <v>651</v>
      </c>
      <c r="C48">
        <v>1000</v>
      </c>
      <c r="D48">
        <v>3.2896333779997682</v>
      </c>
      <c r="E48">
        <v>3.2896333779997692E-3</v>
      </c>
      <c r="F48">
        <v>732.53556061298855</v>
      </c>
      <c r="G48">
        <f t="shared" si="0"/>
        <v>222.68000000000006</v>
      </c>
      <c r="H48">
        <f t="shared" si="1"/>
        <v>4.4907490569426969</v>
      </c>
      <c r="I48">
        <f t="shared" si="2"/>
        <v>4.4907490569426967E-3</v>
      </c>
      <c r="J48">
        <f t="shared" si="3"/>
        <v>-2.3476812126349009</v>
      </c>
      <c r="K48" s="2">
        <v>1.8341400000000001</v>
      </c>
    </row>
    <row r="49" spans="1:11" x14ac:dyDescent="0.35">
      <c r="A49" t="s">
        <v>54</v>
      </c>
      <c r="B49" t="s">
        <v>55</v>
      </c>
      <c r="C49">
        <v>7.7538919664763748</v>
      </c>
      <c r="D49">
        <v>0.68997013832604059</v>
      </c>
      <c r="E49">
        <v>8.8983718280973942E-2</v>
      </c>
      <c r="F49">
        <v>207.20769212124659</v>
      </c>
      <c r="G49">
        <f t="shared" si="0"/>
        <v>300.31400000000008</v>
      </c>
      <c r="H49">
        <f t="shared" si="1"/>
        <v>2.5819282372704477E-2</v>
      </c>
      <c r="I49">
        <f t="shared" si="2"/>
        <v>2.5819282372704478E-5</v>
      </c>
      <c r="J49">
        <f t="shared" si="3"/>
        <v>-4.588055832786317</v>
      </c>
      <c r="K49" s="2">
        <v>3.3898700000000002</v>
      </c>
    </row>
    <row r="50" spans="1:11" x14ac:dyDescent="0.35">
      <c r="A50" t="s">
        <v>56</v>
      </c>
      <c r="B50" t="s">
        <v>57</v>
      </c>
      <c r="C50">
        <v>1000</v>
      </c>
      <c r="D50">
        <v>25.867219827072361</v>
      </c>
      <c r="E50">
        <v>2.5867219827072369E-2</v>
      </c>
      <c r="F50">
        <v>9399.8890129598258</v>
      </c>
      <c r="G50">
        <f t="shared" si="0"/>
        <v>363.39000000000004</v>
      </c>
      <c r="H50">
        <f t="shared" si="1"/>
        <v>2.7518643881229528</v>
      </c>
      <c r="I50">
        <f t="shared" si="2"/>
        <v>2.7518643881229527E-3</v>
      </c>
      <c r="J50">
        <f t="shared" si="3"/>
        <v>-2.5603729719412658</v>
      </c>
      <c r="K50" s="2">
        <v>2.2960199999999999</v>
      </c>
    </row>
    <row r="51" spans="1:11" x14ac:dyDescent="0.35">
      <c r="A51" t="s">
        <v>58</v>
      </c>
      <c r="B51" t="s">
        <v>59</v>
      </c>
      <c r="C51">
        <v>7.1082590193559883</v>
      </c>
      <c r="D51">
        <v>0.33500000000000002</v>
      </c>
      <c r="E51">
        <v>4.7128276992690572E-2</v>
      </c>
      <c r="F51">
        <v>100.87520000000001</v>
      </c>
      <c r="G51">
        <f t="shared" si="0"/>
        <v>301.12</v>
      </c>
      <c r="H51">
        <f t="shared" si="1"/>
        <v>2.3606067412845339E-2</v>
      </c>
      <c r="I51">
        <f t="shared" si="2"/>
        <v>2.360606741284534E-5</v>
      </c>
      <c r="J51">
        <f t="shared" si="3"/>
        <v>-4.6269763569769475</v>
      </c>
      <c r="K51" s="2">
        <v>4.5590400000000004</v>
      </c>
    </row>
    <row r="52" spans="1:11" x14ac:dyDescent="0.35">
      <c r="A52" t="s">
        <v>60</v>
      </c>
      <c r="B52" t="s">
        <v>61</v>
      </c>
      <c r="C52">
        <v>1000</v>
      </c>
      <c r="D52">
        <v>0.1237344695373918</v>
      </c>
      <c r="E52">
        <v>1.2373446953739179E-4</v>
      </c>
      <c r="F52">
        <v>59.80953054028906</v>
      </c>
      <c r="G52">
        <f t="shared" si="0"/>
        <v>483.36999999999989</v>
      </c>
      <c r="H52">
        <f t="shared" si="1"/>
        <v>2.0688085731427277</v>
      </c>
      <c r="I52">
        <f t="shared" si="2"/>
        <v>2.0688085731427278E-3</v>
      </c>
      <c r="J52">
        <f t="shared" si="3"/>
        <v>-2.684279692743619</v>
      </c>
      <c r="K52" s="2">
        <v>2.4822099999999998</v>
      </c>
    </row>
    <row r="53" spans="1:11" x14ac:dyDescent="0.35">
      <c r="A53" t="s">
        <v>62</v>
      </c>
      <c r="B53" t="s">
        <v>63</v>
      </c>
      <c r="C53">
        <v>1000</v>
      </c>
      <c r="D53">
        <v>85.960694331707955</v>
      </c>
      <c r="E53">
        <v>8.5960694331707971E-2</v>
      </c>
      <c r="F53">
        <v>20205.920809611271</v>
      </c>
      <c r="G53">
        <f t="shared" si="0"/>
        <v>235.05999999999997</v>
      </c>
      <c r="H53">
        <f t="shared" si="1"/>
        <v>4.2542329617969887</v>
      </c>
      <c r="I53">
        <f t="shared" si="2"/>
        <v>4.2542329617969886E-3</v>
      </c>
      <c r="J53">
        <f t="shared" si="3"/>
        <v>-2.3711787318162867</v>
      </c>
      <c r="K53" s="2">
        <v>2.8270400000000002</v>
      </c>
    </row>
    <row r="54" spans="1:11" x14ac:dyDescent="0.35">
      <c r="A54" t="s">
        <v>64</v>
      </c>
      <c r="B54" t="s">
        <v>65</v>
      </c>
      <c r="C54">
        <v>6.2274876515844682</v>
      </c>
      <c r="D54">
        <v>0.61430508421348828</v>
      </c>
      <c r="E54">
        <v>9.8644127227966449E-2</v>
      </c>
      <c r="F54">
        <v>235.50429721967231</v>
      </c>
      <c r="G54">
        <f t="shared" si="0"/>
        <v>383.3669999999999</v>
      </c>
      <c r="H54">
        <f t="shared" si="1"/>
        <v>1.6244193296722123E-2</v>
      </c>
      <c r="I54">
        <f t="shared" si="2"/>
        <v>1.6244193296722123E-5</v>
      </c>
      <c r="J54">
        <f t="shared" si="3"/>
        <v>-4.7893018512922989</v>
      </c>
      <c r="K54" s="2">
        <v>4.4998500000000003</v>
      </c>
    </row>
    <row r="55" spans="1:11" x14ac:dyDescent="0.35">
      <c r="A55" t="s">
        <v>652</v>
      </c>
      <c r="B55" t="s">
        <v>653</v>
      </c>
      <c r="C55">
        <v>1000</v>
      </c>
      <c r="D55">
        <v>1.434522027304135</v>
      </c>
      <c r="E55">
        <v>1.434522027304135E-3</v>
      </c>
      <c r="F55">
        <v>406.45747121635372</v>
      </c>
      <c r="G55">
        <f t="shared" si="0"/>
        <v>283.34000000000009</v>
      </c>
      <c r="H55">
        <f t="shared" si="1"/>
        <v>3.5293287216771358</v>
      </c>
      <c r="I55">
        <f t="shared" si="2"/>
        <v>3.529328721677136E-3</v>
      </c>
      <c r="J55">
        <f t="shared" si="3"/>
        <v>-2.4523078895681043</v>
      </c>
      <c r="K55" s="2">
        <v>1.6808000000000001</v>
      </c>
    </row>
    <row r="56" spans="1:11" x14ac:dyDescent="0.35">
      <c r="A56" t="s">
        <v>654</v>
      </c>
      <c r="B56" t="s">
        <v>655</v>
      </c>
      <c r="C56">
        <v>1000</v>
      </c>
      <c r="D56">
        <v>12.093959975026401</v>
      </c>
      <c r="E56">
        <v>1.20939599750264E-2</v>
      </c>
      <c r="F56">
        <v>4406.7971357001197</v>
      </c>
      <c r="G56">
        <f t="shared" si="0"/>
        <v>364.38</v>
      </c>
      <c r="H56">
        <f t="shared" si="1"/>
        <v>2.7443877270980845</v>
      </c>
      <c r="I56">
        <f t="shared" si="2"/>
        <v>2.7443877270980845E-3</v>
      </c>
      <c r="J56">
        <f t="shared" si="3"/>
        <v>-2.5615545315062072</v>
      </c>
      <c r="K56" s="2">
        <v>1.2001900000000001</v>
      </c>
    </row>
    <row r="57" spans="1:11" x14ac:dyDescent="0.35">
      <c r="A57" t="s">
        <v>656</v>
      </c>
      <c r="B57" t="s">
        <v>657</v>
      </c>
      <c r="C57">
        <v>1000</v>
      </c>
      <c r="D57">
        <v>0.25248114331063132</v>
      </c>
      <c r="E57">
        <v>2.524811433106313E-4</v>
      </c>
      <c r="F57">
        <v>43.830726478725587</v>
      </c>
      <c r="G57">
        <f t="shared" si="0"/>
        <v>173.59999999999997</v>
      </c>
      <c r="H57">
        <f t="shared" si="1"/>
        <v>5.7603686635944715</v>
      </c>
      <c r="I57">
        <f t="shared" si="2"/>
        <v>5.7603686635944711E-3</v>
      </c>
      <c r="J57">
        <f t="shared" si="3"/>
        <v>-2.2395497208404729</v>
      </c>
      <c r="K57" s="2">
        <v>1.15045</v>
      </c>
    </row>
    <row r="58" spans="1:11" x14ac:dyDescent="0.35">
      <c r="A58" t="s">
        <v>658</v>
      </c>
      <c r="B58" t="s">
        <v>659</v>
      </c>
      <c r="C58">
        <v>13.101876802065499</v>
      </c>
      <c r="D58">
        <v>3.3872267867114059</v>
      </c>
      <c r="E58">
        <v>0.25852989139520932</v>
      </c>
      <c r="F58">
        <v>1334.0253976784199</v>
      </c>
      <c r="G58">
        <f t="shared" si="0"/>
        <v>393.84</v>
      </c>
      <c r="H58">
        <f t="shared" si="1"/>
        <v>3.3267003864679817E-2</v>
      </c>
      <c r="I58">
        <f t="shared" si="2"/>
        <v>3.3267003864679815E-5</v>
      </c>
      <c r="J58">
        <f t="shared" si="3"/>
        <v>-4.4779863113533063</v>
      </c>
      <c r="K58" s="2">
        <v>4.6893099999999999</v>
      </c>
    </row>
    <row r="59" spans="1:11" x14ac:dyDescent="0.35">
      <c r="A59" t="s">
        <v>66</v>
      </c>
      <c r="B59" t="s">
        <v>67</v>
      </c>
      <c r="C59">
        <v>1000</v>
      </c>
      <c r="D59">
        <v>0.9074712293021322</v>
      </c>
      <c r="E59">
        <v>9.0747122930213205E-4</v>
      </c>
      <c r="F59">
        <v>200.80523361997581</v>
      </c>
      <c r="G59">
        <f t="shared" si="0"/>
        <v>221.28</v>
      </c>
      <c r="H59">
        <f t="shared" si="1"/>
        <v>4.5191612436731745</v>
      </c>
      <c r="I59">
        <f t="shared" si="2"/>
        <v>4.5191612436731744E-3</v>
      </c>
      <c r="J59">
        <f t="shared" si="3"/>
        <v>-2.3449421627652351</v>
      </c>
      <c r="K59" s="2">
        <v>2.63741</v>
      </c>
    </row>
    <row r="60" spans="1:11" x14ac:dyDescent="0.35">
      <c r="A60" t="s">
        <v>660</v>
      </c>
      <c r="B60" t="s">
        <v>661</v>
      </c>
      <c r="C60">
        <v>1000</v>
      </c>
      <c r="D60">
        <v>7.8799429789504702E-2</v>
      </c>
      <c r="E60" s="1">
        <v>7.8799429789504688E-5</v>
      </c>
      <c r="F60">
        <v>14.992379511751169</v>
      </c>
      <c r="G60">
        <f t="shared" si="0"/>
        <v>190.26000000000005</v>
      </c>
      <c r="H60">
        <f t="shared" si="1"/>
        <v>5.255965520866182</v>
      </c>
      <c r="I60">
        <f t="shared" si="2"/>
        <v>5.2559655208661822E-3</v>
      </c>
      <c r="J60">
        <f t="shared" si="3"/>
        <v>-2.2793474924107322</v>
      </c>
      <c r="K60" s="2">
        <v>1.12863</v>
      </c>
    </row>
    <row r="61" spans="1:11" x14ac:dyDescent="0.35">
      <c r="A61" t="s">
        <v>662</v>
      </c>
      <c r="B61" t="s">
        <v>663</v>
      </c>
      <c r="C61">
        <v>0.25067127440519948</v>
      </c>
      <c r="D61">
        <v>7.3150029203246675E-2</v>
      </c>
      <c r="E61">
        <v>0.29181656085971291</v>
      </c>
      <c r="F61">
        <v>21.897461241991898</v>
      </c>
      <c r="G61">
        <f t="shared" si="0"/>
        <v>299.35000000000008</v>
      </c>
      <c r="H61">
        <f t="shared" si="1"/>
        <v>8.3738524939101192E-4</v>
      </c>
      <c r="I61">
        <f t="shared" si="2"/>
        <v>8.3738524939101188E-7</v>
      </c>
      <c r="J61">
        <f t="shared" si="3"/>
        <v>-6.0770746935098829</v>
      </c>
      <c r="K61" s="2">
        <v>2.6352099999999998</v>
      </c>
    </row>
    <row r="62" spans="1:11" x14ac:dyDescent="0.35">
      <c r="A62" t="s">
        <v>664</v>
      </c>
      <c r="B62" t="s">
        <v>665</v>
      </c>
      <c r="C62">
        <v>1000</v>
      </c>
      <c r="D62">
        <v>0.76821367694668052</v>
      </c>
      <c r="E62">
        <v>7.6821367694668047E-4</v>
      </c>
      <c r="F62">
        <v>240.68902712416451</v>
      </c>
      <c r="G62">
        <f t="shared" si="0"/>
        <v>313.31000000000006</v>
      </c>
      <c r="H62">
        <f t="shared" si="1"/>
        <v>3.191727043503239</v>
      </c>
      <c r="I62">
        <f t="shared" si="2"/>
        <v>3.1917270435032389E-3</v>
      </c>
      <c r="J62">
        <f t="shared" si="3"/>
        <v>-2.4959742565973477</v>
      </c>
      <c r="K62" s="2">
        <v>3.7282000000000002</v>
      </c>
    </row>
    <row r="63" spans="1:11" x14ac:dyDescent="0.35">
      <c r="A63" t="s">
        <v>666</v>
      </c>
      <c r="B63" t="s">
        <v>667</v>
      </c>
      <c r="C63">
        <v>1000</v>
      </c>
      <c r="D63">
        <v>9.4091407562978606</v>
      </c>
      <c r="E63">
        <v>9.409140756297861E-3</v>
      </c>
      <c r="F63">
        <v>2553.264435628987</v>
      </c>
      <c r="G63">
        <f t="shared" si="0"/>
        <v>271.35999999999996</v>
      </c>
      <c r="H63">
        <f t="shared" si="1"/>
        <v>3.6851415094339628</v>
      </c>
      <c r="I63">
        <f t="shared" si="2"/>
        <v>3.6851415094339627E-3</v>
      </c>
      <c r="J63">
        <f t="shared" si="3"/>
        <v>-2.4335458305766196</v>
      </c>
      <c r="K63" s="2">
        <v>0.56386599999999998</v>
      </c>
    </row>
    <row r="64" spans="1:11" x14ac:dyDescent="0.35">
      <c r="A64" t="s">
        <v>68</v>
      </c>
      <c r="B64" t="s">
        <v>69</v>
      </c>
      <c r="C64">
        <v>1000</v>
      </c>
      <c r="D64">
        <v>0.39534492241516289</v>
      </c>
      <c r="E64">
        <v>3.9534492241516302E-4</v>
      </c>
      <c r="F64">
        <v>24.44417655292952</v>
      </c>
      <c r="G64">
        <f t="shared" si="0"/>
        <v>61.83</v>
      </c>
      <c r="H64">
        <f t="shared" si="1"/>
        <v>16.173378618793468</v>
      </c>
      <c r="I64">
        <f t="shared" si="2"/>
        <v>1.6173378618793467E-2</v>
      </c>
      <c r="J64">
        <f t="shared" si="3"/>
        <v>-1.7911992464988753</v>
      </c>
      <c r="K64">
        <v>0.17499999999999999</v>
      </c>
    </row>
    <row r="65" spans="1:11" x14ac:dyDescent="0.35">
      <c r="A65" t="s">
        <v>668</v>
      </c>
      <c r="B65" t="s">
        <v>669</v>
      </c>
      <c r="C65">
        <v>1000</v>
      </c>
      <c r="D65">
        <v>0.26000848740746502</v>
      </c>
      <c r="E65">
        <v>2.6000848740746502E-4</v>
      </c>
      <c r="F65">
        <v>38.221247648897346</v>
      </c>
      <c r="G65">
        <f t="shared" si="0"/>
        <v>146.99999999999997</v>
      </c>
      <c r="H65">
        <f t="shared" si="1"/>
        <v>6.8027210884353755</v>
      </c>
      <c r="I65">
        <f t="shared" si="2"/>
        <v>6.8027210884353756E-3</v>
      </c>
      <c r="J65">
        <f t="shared" si="3"/>
        <v>-2.167317334748176</v>
      </c>
      <c r="K65" s="2">
        <v>3.4405199999999998</v>
      </c>
    </row>
    <row r="66" spans="1:11" x14ac:dyDescent="0.35">
      <c r="A66" t="s">
        <v>70</v>
      </c>
      <c r="B66" t="s">
        <v>71</v>
      </c>
      <c r="C66">
        <v>1000</v>
      </c>
      <c r="D66">
        <v>0.27833018471573678</v>
      </c>
      <c r="E66">
        <v>2.7833018471573682E-4</v>
      </c>
      <c r="F66">
        <v>45.367820108665107</v>
      </c>
      <c r="G66">
        <f t="shared" si="0"/>
        <v>163.00000000000003</v>
      </c>
      <c r="H66">
        <f t="shared" si="1"/>
        <v>6.1349693251533735</v>
      </c>
      <c r="I66">
        <f t="shared" si="2"/>
        <v>6.1349693251533735E-3</v>
      </c>
      <c r="J66">
        <f t="shared" si="3"/>
        <v>-2.2121876044039577</v>
      </c>
      <c r="K66" s="2">
        <v>3.05972</v>
      </c>
    </row>
    <row r="67" spans="1:11" x14ac:dyDescent="0.35">
      <c r="A67" t="s">
        <v>670</v>
      </c>
      <c r="B67" t="s">
        <v>671</v>
      </c>
      <c r="C67">
        <v>7.4659859963243171</v>
      </c>
      <c r="D67">
        <v>0.2368458699959021</v>
      </c>
      <c r="E67">
        <v>3.1723320953522677E-2</v>
      </c>
      <c r="F67">
        <v>96.372584501332554</v>
      </c>
      <c r="G67">
        <f t="shared" ref="G67:G130" si="4">F67/D67</f>
        <v>406.9</v>
      </c>
      <c r="H67">
        <f t="shared" ref="H67:H130" si="5">C67/G67</f>
        <v>1.8348454156609285E-2</v>
      </c>
      <c r="I67">
        <f t="shared" ref="I67:I130" si="6">H67/1000</f>
        <v>1.8348454156609283E-5</v>
      </c>
      <c r="J67">
        <f t="shared" ref="J67:J130" si="7">LOG10(I67)</f>
        <v>-4.7364005188524425</v>
      </c>
      <c r="K67" s="2">
        <v>3.8281200000000002</v>
      </c>
    </row>
    <row r="68" spans="1:11" x14ac:dyDescent="0.35">
      <c r="A68" t="s">
        <v>672</v>
      </c>
      <c r="B68" t="s">
        <v>673</v>
      </c>
      <c r="C68">
        <v>7.2963550296538351</v>
      </c>
      <c r="D68">
        <v>0.11623381986674371</v>
      </c>
      <c r="E68">
        <v>1.5930395299344181E-2</v>
      </c>
      <c r="F68">
        <v>57.025474364823133</v>
      </c>
      <c r="G68">
        <f t="shared" si="4"/>
        <v>490.61</v>
      </c>
      <c r="H68">
        <f t="shared" si="5"/>
        <v>1.4872006338341728E-2</v>
      </c>
      <c r="I68">
        <f t="shared" si="6"/>
        <v>1.4872006338341728E-5</v>
      </c>
      <c r="J68">
        <f t="shared" si="7"/>
        <v>-4.827630438142946</v>
      </c>
      <c r="K68" s="2">
        <v>5.4109400000000001</v>
      </c>
    </row>
    <row r="69" spans="1:11" x14ac:dyDescent="0.35">
      <c r="A69" t="s">
        <v>674</v>
      </c>
      <c r="B69" t="s">
        <v>675</v>
      </c>
      <c r="C69">
        <v>7.3661354762078606</v>
      </c>
      <c r="D69">
        <v>4.8560698500263264</v>
      </c>
      <c r="E69">
        <v>0.65924253846689573</v>
      </c>
      <c r="F69">
        <v>1706.4229452992511</v>
      </c>
      <c r="G69">
        <f t="shared" si="4"/>
        <v>351.4</v>
      </c>
      <c r="H69">
        <f t="shared" si="5"/>
        <v>2.0962252351189131E-2</v>
      </c>
      <c r="I69">
        <f t="shared" si="6"/>
        <v>2.0962252351189129E-5</v>
      </c>
      <c r="J69">
        <f t="shared" si="7"/>
        <v>-4.6785620551263385</v>
      </c>
      <c r="K69" s="2">
        <v>3.4266000000000001</v>
      </c>
    </row>
    <row r="70" spans="1:11" x14ac:dyDescent="0.35">
      <c r="A70" t="s">
        <v>676</v>
      </c>
      <c r="B70" t="s">
        <v>677</v>
      </c>
      <c r="C70">
        <v>7.1417065087144644</v>
      </c>
      <c r="D70">
        <v>5.7414691744613042E-2</v>
      </c>
      <c r="E70">
        <v>8.0393518936341633E-3</v>
      </c>
      <c r="F70">
        <v>15.111546867182151</v>
      </c>
      <c r="G70">
        <f t="shared" si="4"/>
        <v>263.2</v>
      </c>
      <c r="H70">
        <f t="shared" si="5"/>
        <v>2.7134143270191736E-2</v>
      </c>
      <c r="I70">
        <f t="shared" si="6"/>
        <v>2.7134143270191736E-5</v>
      </c>
      <c r="J70">
        <f t="shared" si="7"/>
        <v>-4.5664838862238835</v>
      </c>
      <c r="K70" s="2">
        <v>2.8621400000000001</v>
      </c>
    </row>
    <row r="71" spans="1:11" x14ac:dyDescent="0.35">
      <c r="A71" t="s">
        <v>678</v>
      </c>
      <c r="B71" t="s">
        <v>679</v>
      </c>
      <c r="C71">
        <v>1000</v>
      </c>
      <c r="D71">
        <v>4.5526022110859231E-2</v>
      </c>
      <c r="E71" s="1">
        <v>4.5526022110859229E-5</v>
      </c>
      <c r="F71">
        <v>7.3859597231773577</v>
      </c>
      <c r="G71">
        <f t="shared" si="4"/>
        <v>162.23599999999999</v>
      </c>
      <c r="H71">
        <f t="shared" si="5"/>
        <v>6.1638600557212957</v>
      </c>
      <c r="I71">
        <f t="shared" si="6"/>
        <v>6.1638600557212958E-3</v>
      </c>
      <c r="J71">
        <f t="shared" si="7"/>
        <v>-2.2101472300636038</v>
      </c>
      <c r="K71" s="2">
        <v>1.1711100000000001</v>
      </c>
    </row>
    <row r="72" spans="1:11" x14ac:dyDescent="0.35">
      <c r="A72" t="s">
        <v>72</v>
      </c>
      <c r="B72" t="s">
        <v>73</v>
      </c>
      <c r="C72">
        <v>1000</v>
      </c>
      <c r="D72">
        <v>2.8241805675420451</v>
      </c>
      <c r="E72">
        <v>2.824180567542045E-3</v>
      </c>
      <c r="F72">
        <v>681.89839803302664</v>
      </c>
      <c r="G72">
        <f t="shared" si="4"/>
        <v>241.44999999999996</v>
      </c>
      <c r="H72">
        <f t="shared" si="5"/>
        <v>4.1416442327604068</v>
      </c>
      <c r="I72">
        <f t="shared" si="6"/>
        <v>4.1416442327604072E-3</v>
      </c>
      <c r="J72">
        <f t="shared" si="7"/>
        <v>-2.382827209736365</v>
      </c>
      <c r="K72" s="2">
        <v>1.8992599999999999</v>
      </c>
    </row>
    <row r="73" spans="1:11" x14ac:dyDescent="0.35">
      <c r="A73" t="s">
        <v>680</v>
      </c>
      <c r="B73" t="s">
        <v>681</v>
      </c>
      <c r="C73">
        <v>7.1082590193559856</v>
      </c>
      <c r="D73">
        <v>0.31301574538213472</v>
      </c>
      <c r="E73">
        <v>4.4035500750575378E-2</v>
      </c>
      <c r="F73">
        <v>105.9383009301112</v>
      </c>
      <c r="G73">
        <f t="shared" si="4"/>
        <v>338.44399999999996</v>
      </c>
      <c r="H73">
        <f t="shared" si="5"/>
        <v>2.1002762700346251E-2</v>
      </c>
      <c r="I73">
        <f t="shared" si="6"/>
        <v>2.1002762700346252E-5</v>
      </c>
      <c r="J73">
        <f t="shared" si="7"/>
        <v>-4.677723574475622</v>
      </c>
      <c r="K73" s="2">
        <v>4.7454200000000002</v>
      </c>
    </row>
    <row r="74" spans="1:11" x14ac:dyDescent="0.35">
      <c r="A74" t="s">
        <v>74</v>
      </c>
      <c r="B74" t="s">
        <v>75</v>
      </c>
      <c r="C74">
        <v>9.4670115243533443E-2</v>
      </c>
      <c r="D74">
        <v>2.1928362069489719E-3</v>
      </c>
      <c r="E74">
        <v>2.3162918956082679E-2</v>
      </c>
      <c r="F74">
        <v>0.80484763721751618</v>
      </c>
      <c r="G74">
        <f t="shared" si="4"/>
        <v>367.03500000000014</v>
      </c>
      <c r="H74">
        <f t="shared" si="5"/>
        <v>2.5793211885387883E-4</v>
      </c>
      <c r="I74">
        <f t="shared" si="6"/>
        <v>2.5793211885387881E-7</v>
      </c>
      <c r="J74">
        <f t="shared" si="7"/>
        <v>-6.5884945742154155</v>
      </c>
      <c r="K74">
        <v>3.53</v>
      </c>
    </row>
    <row r="75" spans="1:11" x14ac:dyDescent="0.35">
      <c r="A75" t="s">
        <v>76</v>
      </c>
      <c r="B75" t="s">
        <v>77</v>
      </c>
      <c r="C75">
        <v>1000</v>
      </c>
      <c r="D75">
        <v>0.90130388248508542</v>
      </c>
      <c r="E75">
        <v>9.0130388248508533E-4</v>
      </c>
      <c r="F75">
        <v>125.3803830925002</v>
      </c>
      <c r="G75">
        <f t="shared" si="4"/>
        <v>139.10999999999996</v>
      </c>
      <c r="H75">
        <f t="shared" si="5"/>
        <v>7.1885558191359378</v>
      </c>
      <c r="I75">
        <f t="shared" si="6"/>
        <v>7.188555819135938E-3</v>
      </c>
      <c r="J75">
        <f t="shared" si="7"/>
        <v>-2.1433583506154665</v>
      </c>
      <c r="K75" s="2">
        <v>1.7918400000000001</v>
      </c>
    </row>
    <row r="76" spans="1:11" x14ac:dyDescent="0.35">
      <c r="A76" t="s">
        <v>682</v>
      </c>
      <c r="B76" t="s">
        <v>683</v>
      </c>
      <c r="C76">
        <v>1000</v>
      </c>
      <c r="D76">
        <v>4.5681479344225472E-2</v>
      </c>
      <c r="E76" s="1">
        <v>4.5681479344225457E-5</v>
      </c>
      <c r="F76">
        <v>5.5787593019548476</v>
      </c>
      <c r="G76">
        <f t="shared" si="4"/>
        <v>122.123</v>
      </c>
      <c r="H76">
        <f t="shared" si="5"/>
        <v>8.1884657271766983</v>
      </c>
      <c r="I76">
        <f t="shared" si="6"/>
        <v>8.188465727176698E-3</v>
      </c>
      <c r="J76">
        <f t="shared" si="7"/>
        <v>-2.0867974643741074</v>
      </c>
      <c r="K76" s="2">
        <v>1.80918</v>
      </c>
    </row>
    <row r="77" spans="1:11" x14ac:dyDescent="0.35">
      <c r="A77" t="s">
        <v>684</v>
      </c>
      <c r="B77" t="s">
        <v>685</v>
      </c>
      <c r="C77">
        <v>1000</v>
      </c>
      <c r="D77">
        <v>0.28707960369046598</v>
      </c>
      <c r="E77">
        <v>2.8707960369046598E-4</v>
      </c>
      <c r="F77">
        <v>36.906953850446307</v>
      </c>
      <c r="G77">
        <f t="shared" si="4"/>
        <v>128.56</v>
      </c>
      <c r="H77">
        <f t="shared" si="5"/>
        <v>7.7784691972619786</v>
      </c>
      <c r="I77">
        <f t="shared" si="6"/>
        <v>7.778469197261979E-3</v>
      </c>
      <c r="J77">
        <f t="shared" si="7"/>
        <v>-2.1091058637552882</v>
      </c>
      <c r="K77" s="2">
        <v>2.39079</v>
      </c>
    </row>
    <row r="78" spans="1:11" x14ac:dyDescent="0.35">
      <c r="A78" t="s">
        <v>78</v>
      </c>
      <c r="B78" t="s">
        <v>79</v>
      </c>
      <c r="C78">
        <v>1000</v>
      </c>
      <c r="D78">
        <v>4.2176220340350352E-2</v>
      </c>
      <c r="E78" s="1">
        <v>4.217622034035034E-5</v>
      </c>
      <c r="F78">
        <v>3.3956074996016059</v>
      </c>
      <c r="G78">
        <f t="shared" si="4"/>
        <v>80.509999999999977</v>
      </c>
      <c r="H78">
        <f t="shared" si="5"/>
        <v>12.420817289777672</v>
      </c>
      <c r="I78">
        <f t="shared" si="6"/>
        <v>1.2420817289777671E-2</v>
      </c>
      <c r="J78">
        <f t="shared" si="7"/>
        <v>-1.9058498266423187</v>
      </c>
      <c r="K78" s="2">
        <v>2.9280899999999999E-2</v>
      </c>
    </row>
    <row r="79" spans="1:11" x14ac:dyDescent="0.35">
      <c r="A79" t="s">
        <v>686</v>
      </c>
      <c r="B79" t="s">
        <v>687</v>
      </c>
      <c r="C79">
        <v>7.1082590193559874</v>
      </c>
      <c r="D79">
        <v>0.42332820657320508</v>
      </c>
      <c r="E79">
        <v>5.9554414860301323E-2</v>
      </c>
      <c r="F79">
        <v>138.126913866358</v>
      </c>
      <c r="G79">
        <f t="shared" si="4"/>
        <v>326.28800000000012</v>
      </c>
      <c r="H79">
        <f t="shared" si="5"/>
        <v>2.1785229672424314E-2</v>
      </c>
      <c r="I79">
        <f t="shared" si="6"/>
        <v>2.1785229672424314E-5</v>
      </c>
      <c r="J79">
        <f t="shared" si="7"/>
        <v>-4.6618378571218129</v>
      </c>
      <c r="K79" s="2">
        <v>4.5892299999999997</v>
      </c>
    </row>
    <row r="80" spans="1:11" x14ac:dyDescent="0.35">
      <c r="A80" t="s">
        <v>80</v>
      </c>
      <c r="B80" t="s">
        <v>81</v>
      </c>
      <c r="C80">
        <v>6.5712647007355791</v>
      </c>
      <c r="D80">
        <v>0.67946661487606064</v>
      </c>
      <c r="E80">
        <v>0.1033996720296478</v>
      </c>
      <c r="F80">
        <v>134.6254382718534</v>
      </c>
      <c r="G80">
        <f t="shared" si="4"/>
        <v>198.13399999999999</v>
      </c>
      <c r="H80">
        <f t="shared" si="5"/>
        <v>3.3165760044896783E-2</v>
      </c>
      <c r="I80">
        <f t="shared" si="6"/>
        <v>3.3165760044896782E-5</v>
      </c>
      <c r="J80">
        <f t="shared" si="7"/>
        <v>-4.4793100457190658</v>
      </c>
      <c r="K80" s="2">
        <v>2.13076</v>
      </c>
    </row>
    <row r="81" spans="1:11" x14ac:dyDescent="0.35">
      <c r="A81" t="s">
        <v>688</v>
      </c>
      <c r="B81" t="s">
        <v>689</v>
      </c>
      <c r="C81">
        <v>7.1082590193559874</v>
      </c>
      <c r="D81">
        <v>0.71331860830221128</v>
      </c>
      <c r="E81">
        <v>0.1003506774809169</v>
      </c>
      <c r="F81">
        <v>192.43196096168751</v>
      </c>
      <c r="G81">
        <f t="shared" si="4"/>
        <v>269.77</v>
      </c>
      <c r="H81">
        <f t="shared" si="5"/>
        <v>2.6349330983267184E-2</v>
      </c>
      <c r="I81">
        <f t="shared" si="6"/>
        <v>2.6349330983267183E-5</v>
      </c>
      <c r="J81">
        <f t="shared" si="7"/>
        <v>-4.5792304071673327</v>
      </c>
      <c r="K81" s="2">
        <v>3.5176699999999999</v>
      </c>
    </row>
    <row r="82" spans="1:11" x14ac:dyDescent="0.35">
      <c r="A82" t="s">
        <v>690</v>
      </c>
      <c r="B82" t="s">
        <v>691</v>
      </c>
      <c r="C82">
        <v>1000</v>
      </c>
      <c r="D82">
        <v>0.10176080825737049</v>
      </c>
      <c r="E82">
        <v>1.017608082573705E-4</v>
      </c>
      <c r="F82">
        <v>16.50662070742807</v>
      </c>
      <c r="G82">
        <f t="shared" si="4"/>
        <v>162.21</v>
      </c>
      <c r="H82">
        <f t="shared" si="5"/>
        <v>6.1648480364958997</v>
      </c>
      <c r="I82">
        <f t="shared" si="6"/>
        <v>6.1648480364958997E-3</v>
      </c>
      <c r="J82">
        <f t="shared" si="7"/>
        <v>-2.2100776242952871</v>
      </c>
      <c r="K82" s="2">
        <v>0.60049600000000003</v>
      </c>
    </row>
    <row r="83" spans="1:11" x14ac:dyDescent="0.35">
      <c r="A83" t="s">
        <v>692</v>
      </c>
      <c r="B83" t="s">
        <v>693</v>
      </c>
      <c r="C83">
        <v>1000</v>
      </c>
      <c r="D83">
        <v>1.6412800902503442E-2</v>
      </c>
      <c r="E83" s="1">
        <v>1.6412800902503431E-5</v>
      </c>
      <c r="F83">
        <v>3.713872175417575</v>
      </c>
      <c r="G83">
        <f t="shared" si="4"/>
        <v>226.27899999999991</v>
      </c>
      <c r="H83">
        <f t="shared" si="5"/>
        <v>4.4193230480954941</v>
      </c>
      <c r="I83">
        <f t="shared" si="6"/>
        <v>4.4193230480954939E-3</v>
      </c>
      <c r="J83">
        <f t="shared" si="7"/>
        <v>-2.3546442507849989</v>
      </c>
      <c r="K83" s="2">
        <v>2.5384799999999998</v>
      </c>
    </row>
    <row r="84" spans="1:11" x14ac:dyDescent="0.35">
      <c r="A84" t="s">
        <v>694</v>
      </c>
      <c r="B84" t="s">
        <v>695</v>
      </c>
      <c r="C84">
        <v>1000</v>
      </c>
      <c r="D84">
        <v>0.29738507373045781</v>
      </c>
      <c r="E84">
        <v>2.9738507373045777E-4</v>
      </c>
      <c r="F84">
        <v>67.604548811144966</v>
      </c>
      <c r="G84">
        <f t="shared" si="4"/>
        <v>227.32999999999998</v>
      </c>
      <c r="H84">
        <f t="shared" si="5"/>
        <v>4.3988914793472045</v>
      </c>
      <c r="I84">
        <f t="shared" si="6"/>
        <v>4.3988914793472046E-3</v>
      </c>
      <c r="J84">
        <f t="shared" si="7"/>
        <v>-2.3566567519358501</v>
      </c>
      <c r="K84" s="2">
        <v>2.9792999999999998</v>
      </c>
    </row>
    <row r="85" spans="1:11" x14ac:dyDescent="0.35">
      <c r="A85" t="s">
        <v>696</v>
      </c>
      <c r="B85" t="s">
        <v>697</v>
      </c>
      <c r="C85">
        <v>7.4940372235714099</v>
      </c>
      <c r="D85">
        <v>9.585261220763068E-2</v>
      </c>
      <c r="E85">
        <v>1.279051722696815E-2</v>
      </c>
      <c r="F85">
        <v>23.071723758376709</v>
      </c>
      <c r="G85">
        <f t="shared" si="4"/>
        <v>240.70000000000005</v>
      </c>
      <c r="H85">
        <f t="shared" si="5"/>
        <v>3.1134346587334476E-2</v>
      </c>
      <c r="I85">
        <f t="shared" si="6"/>
        <v>3.1134346587334479E-5</v>
      </c>
      <c r="J85">
        <f t="shared" si="7"/>
        <v>-4.5067602443313008</v>
      </c>
      <c r="K85" s="2">
        <v>2.2207699999999999</v>
      </c>
    </row>
    <row r="86" spans="1:11" x14ac:dyDescent="0.35">
      <c r="A86" t="s">
        <v>82</v>
      </c>
      <c r="B86" t="s">
        <v>83</v>
      </c>
      <c r="C86">
        <v>1000</v>
      </c>
      <c r="D86">
        <v>1.363377846687702E-3</v>
      </c>
      <c r="E86" s="1">
        <v>1.3633778466877021E-6</v>
      </c>
      <c r="F86">
        <v>0.1352157247009462</v>
      </c>
      <c r="G86">
        <f t="shared" si="4"/>
        <v>99.176999999999992</v>
      </c>
      <c r="H86">
        <f t="shared" si="5"/>
        <v>10.082982949675833</v>
      </c>
      <c r="I86">
        <f t="shared" si="6"/>
        <v>1.0082982949675832E-2</v>
      </c>
      <c r="J86">
        <f t="shared" si="7"/>
        <v>-1.9964109672022081</v>
      </c>
      <c r="K86" s="2">
        <v>1.4857400000000001</v>
      </c>
    </row>
    <row r="87" spans="1:11" x14ac:dyDescent="0.35">
      <c r="A87" t="s">
        <v>698</v>
      </c>
      <c r="B87" t="s">
        <v>699</v>
      </c>
      <c r="C87">
        <v>6.2113778792976264</v>
      </c>
      <c r="D87">
        <v>0.27606805704045362</v>
      </c>
      <c r="E87">
        <v>4.4445542101146651E-2</v>
      </c>
      <c r="F87">
        <v>114.9271321459408</v>
      </c>
      <c r="G87">
        <f t="shared" si="4"/>
        <v>416.29999999999984</v>
      </c>
      <c r="H87">
        <f t="shared" si="5"/>
        <v>1.4920436894781716E-2</v>
      </c>
      <c r="I87">
        <f t="shared" si="6"/>
        <v>1.4920436894781716E-5</v>
      </c>
      <c r="J87">
        <f t="shared" si="7"/>
        <v>-4.826218459824819</v>
      </c>
      <c r="K87" s="2">
        <v>6.59788</v>
      </c>
    </row>
    <row r="88" spans="1:11" x14ac:dyDescent="0.35">
      <c r="A88" t="s">
        <v>700</v>
      </c>
      <c r="B88" t="s">
        <v>701</v>
      </c>
      <c r="C88">
        <v>3.272189947105923</v>
      </c>
      <c r="D88">
        <v>1.2244401192424289E-3</v>
      </c>
      <c r="E88">
        <v>3.7419591742385869E-4</v>
      </c>
      <c r="F88">
        <v>0.38040905624623789</v>
      </c>
      <c r="G88">
        <f t="shared" si="4"/>
        <v>310.68000000000006</v>
      </c>
      <c r="H88">
        <f t="shared" si="5"/>
        <v>1.0532348226811905E-2</v>
      </c>
      <c r="I88">
        <f t="shared" si="6"/>
        <v>1.0532348226811905E-5</v>
      </c>
      <c r="J88">
        <f t="shared" si="7"/>
        <v>-4.9774747904240444</v>
      </c>
      <c r="K88" s="2">
        <v>3.8771599999999999</v>
      </c>
    </row>
    <row r="89" spans="1:11" x14ac:dyDescent="0.35">
      <c r="A89" t="s">
        <v>702</v>
      </c>
      <c r="B89" t="s">
        <v>703</v>
      </c>
      <c r="C89">
        <v>1000</v>
      </c>
      <c r="D89">
        <v>0.12300456045263911</v>
      </c>
      <c r="E89">
        <v>1.2300456045263909E-4</v>
      </c>
      <c r="F89">
        <v>23.287223384893629</v>
      </c>
      <c r="G89">
        <f t="shared" si="4"/>
        <v>189.31999999999994</v>
      </c>
      <c r="H89">
        <f t="shared" si="5"/>
        <v>5.282062117050498</v>
      </c>
      <c r="I89">
        <f t="shared" si="6"/>
        <v>5.2820621170504983E-3</v>
      </c>
      <c r="J89">
        <f t="shared" si="7"/>
        <v>-2.2771964957959563</v>
      </c>
      <c r="K89" s="2">
        <v>3.2101999999999999</v>
      </c>
    </row>
    <row r="90" spans="1:11" x14ac:dyDescent="0.35">
      <c r="A90" t="s">
        <v>84</v>
      </c>
      <c r="B90" t="s">
        <v>85</v>
      </c>
      <c r="C90">
        <v>1000</v>
      </c>
      <c r="D90">
        <v>3.0375421121420391E-2</v>
      </c>
      <c r="E90" s="1">
        <v>3.0375421121420389E-5</v>
      </c>
      <c r="F90">
        <v>11.76713438822704</v>
      </c>
      <c r="G90">
        <f t="shared" si="4"/>
        <v>387.38999999999982</v>
      </c>
      <c r="H90">
        <f t="shared" si="5"/>
        <v>2.5813779395441299</v>
      </c>
      <c r="I90">
        <f t="shared" si="6"/>
        <v>2.5813779395441297E-3</v>
      </c>
      <c r="J90">
        <f t="shared" si="7"/>
        <v>-2.5881484057458373</v>
      </c>
      <c r="K90" s="2">
        <v>1.56023</v>
      </c>
    </row>
    <row r="91" spans="1:11" x14ac:dyDescent="0.35">
      <c r="A91" t="s">
        <v>86</v>
      </c>
      <c r="B91" t="s">
        <v>87</v>
      </c>
      <c r="C91">
        <v>1000</v>
      </c>
      <c r="D91">
        <v>1.854529289345251</v>
      </c>
      <c r="E91">
        <v>1.854529289345251E-3</v>
      </c>
      <c r="F91">
        <v>277.54885344341028</v>
      </c>
      <c r="G91">
        <f t="shared" si="4"/>
        <v>149.66000000000003</v>
      </c>
      <c r="H91">
        <f t="shared" si="5"/>
        <v>6.6818121074435375</v>
      </c>
      <c r="I91">
        <f t="shared" si="6"/>
        <v>6.6818121074435372E-3</v>
      </c>
      <c r="J91">
        <f t="shared" si="7"/>
        <v>-2.175105740887016</v>
      </c>
      <c r="K91" s="2">
        <v>-2.8201800000000001</v>
      </c>
    </row>
    <row r="92" spans="1:11" x14ac:dyDescent="0.35">
      <c r="A92" t="s">
        <v>704</v>
      </c>
      <c r="B92" t="s">
        <v>705</v>
      </c>
      <c r="C92">
        <v>7.1082590193559874</v>
      </c>
      <c r="D92">
        <v>0.2308529075001175</v>
      </c>
      <c r="E92">
        <v>3.2476715729055257E-2</v>
      </c>
      <c r="F92">
        <v>72.603239408786962</v>
      </c>
      <c r="G92">
        <f t="shared" si="4"/>
        <v>314.50000000000006</v>
      </c>
      <c r="H92">
        <f t="shared" si="5"/>
        <v>2.2601777486028572E-2</v>
      </c>
      <c r="I92">
        <f t="shared" si="6"/>
        <v>2.260177748602857E-5</v>
      </c>
      <c r="J92">
        <f t="shared" si="7"/>
        <v>-4.6458574050110721</v>
      </c>
      <c r="K92" s="2">
        <v>5.6996799999999999</v>
      </c>
    </row>
    <row r="93" spans="1:11" x14ac:dyDescent="0.35">
      <c r="A93" t="s">
        <v>706</v>
      </c>
      <c r="B93" t="s">
        <v>707</v>
      </c>
      <c r="C93">
        <v>8.0520261566328255</v>
      </c>
      <c r="D93">
        <v>0.74894959190115451</v>
      </c>
      <c r="E93">
        <v>9.3013805138252123E-2</v>
      </c>
      <c r="F93">
        <v>285.18502560412162</v>
      </c>
      <c r="G93">
        <f t="shared" si="4"/>
        <v>380.78000000000003</v>
      </c>
      <c r="H93">
        <f t="shared" si="5"/>
        <v>2.1146137288284114E-2</v>
      </c>
      <c r="I93">
        <f t="shared" si="6"/>
        <v>2.1146137288284115E-5</v>
      </c>
      <c r="J93">
        <f t="shared" si="7"/>
        <v>-4.6747689525249383</v>
      </c>
      <c r="K93" s="2">
        <v>1.3821699999999999</v>
      </c>
    </row>
    <row r="94" spans="1:11" x14ac:dyDescent="0.35">
      <c r="A94" t="s">
        <v>708</v>
      </c>
      <c r="B94" t="s">
        <v>709</v>
      </c>
      <c r="C94">
        <v>6.5268398343692704</v>
      </c>
      <c r="D94">
        <v>8.9062450482633761E-3</v>
      </c>
      <c r="E94">
        <v>1.3645570098663291E-3</v>
      </c>
      <c r="F94">
        <v>2.6746700754241681</v>
      </c>
      <c r="G94">
        <f t="shared" si="4"/>
        <v>300.31400000000008</v>
      </c>
      <c r="H94">
        <f t="shared" si="5"/>
        <v>2.1733385171418144E-2</v>
      </c>
      <c r="I94">
        <f t="shared" si="6"/>
        <v>2.1733385171418144E-5</v>
      </c>
      <c r="J94">
        <f t="shared" si="7"/>
        <v>-4.6628726231150122</v>
      </c>
      <c r="K94" s="2">
        <v>3.5888300000000002</v>
      </c>
    </row>
    <row r="95" spans="1:11" x14ac:dyDescent="0.35">
      <c r="A95" t="s">
        <v>710</v>
      </c>
      <c r="B95" t="s">
        <v>711</v>
      </c>
      <c r="C95">
        <v>7.9986655239422833</v>
      </c>
      <c r="D95">
        <v>5.5166762287644838E-4</v>
      </c>
      <c r="E95" s="1">
        <v>6.8969957704213293E-5</v>
      </c>
      <c r="F95">
        <v>0.20290335169395771</v>
      </c>
      <c r="G95">
        <f t="shared" si="4"/>
        <v>367.8</v>
      </c>
      <c r="H95">
        <f t="shared" si="5"/>
        <v>2.1747323338614146E-2</v>
      </c>
      <c r="I95">
        <f t="shared" si="6"/>
        <v>2.1747323338614147E-5</v>
      </c>
      <c r="J95">
        <f t="shared" si="7"/>
        <v>-4.6625941884015107</v>
      </c>
      <c r="K95" s="2">
        <v>4.38002</v>
      </c>
    </row>
    <row r="96" spans="1:11" x14ac:dyDescent="0.35">
      <c r="A96" t="s">
        <v>88</v>
      </c>
      <c r="B96" t="s">
        <v>89</v>
      </c>
      <c r="C96">
        <v>4.3599818462888411</v>
      </c>
      <c r="D96">
        <v>9.5993622494567651E-2</v>
      </c>
      <c r="E96">
        <v>2.2016977565233711E-2</v>
      </c>
      <c r="F96">
        <v>32.867256405915022</v>
      </c>
      <c r="G96">
        <f t="shared" si="4"/>
        <v>342.39000000000004</v>
      </c>
      <c r="H96">
        <f t="shared" si="5"/>
        <v>1.2733963743943574E-2</v>
      </c>
      <c r="I96">
        <f t="shared" si="6"/>
        <v>1.2733963743943575E-5</v>
      </c>
      <c r="J96">
        <f t="shared" si="7"/>
        <v>-4.8950363909907617</v>
      </c>
      <c r="K96" s="2">
        <v>1.39975</v>
      </c>
    </row>
    <row r="97" spans="1:11" x14ac:dyDescent="0.35">
      <c r="A97" t="s">
        <v>712</v>
      </c>
      <c r="B97" t="s">
        <v>713</v>
      </c>
      <c r="C97">
        <v>1000</v>
      </c>
      <c r="D97">
        <v>32.893680010601628</v>
      </c>
      <c r="E97">
        <v>3.2893680010601632E-2</v>
      </c>
      <c r="F97">
        <v>4347.2945375611334</v>
      </c>
      <c r="G97">
        <f t="shared" si="4"/>
        <v>132.16200000000003</v>
      </c>
      <c r="H97">
        <f t="shared" si="5"/>
        <v>7.5664714517032108</v>
      </c>
      <c r="I97">
        <f t="shared" si="6"/>
        <v>7.5664714517032104E-3</v>
      </c>
      <c r="J97">
        <f t="shared" si="7"/>
        <v>-2.1211066021796334</v>
      </c>
      <c r="K97" s="2">
        <v>1.8992100000000001</v>
      </c>
    </row>
    <row r="98" spans="1:11" x14ac:dyDescent="0.35">
      <c r="A98" t="s">
        <v>90</v>
      </c>
      <c r="B98" t="s">
        <v>91</v>
      </c>
      <c r="C98">
        <v>1000</v>
      </c>
      <c r="D98">
        <v>0.41013574752653942</v>
      </c>
      <c r="E98">
        <v>4.1013574752653931E-4</v>
      </c>
      <c r="F98">
        <v>66.446092456774636</v>
      </c>
      <c r="G98">
        <f t="shared" si="4"/>
        <v>162.00999999999996</v>
      </c>
      <c r="H98">
        <f t="shared" si="5"/>
        <v>6.1724584902166546</v>
      </c>
      <c r="I98">
        <f t="shared" si="6"/>
        <v>6.1724584902166542E-3</v>
      </c>
      <c r="J98">
        <f t="shared" si="7"/>
        <v>-2.2095418220166003</v>
      </c>
      <c r="K98" s="2">
        <v>2.77826</v>
      </c>
    </row>
    <row r="99" spans="1:11" x14ac:dyDescent="0.35">
      <c r="A99" t="s">
        <v>92</v>
      </c>
      <c r="B99" t="s">
        <v>93</v>
      </c>
      <c r="C99">
        <v>1.3597679994166301</v>
      </c>
      <c r="D99">
        <v>0.08</v>
      </c>
      <c r="E99">
        <v>5.8833565751158813E-2</v>
      </c>
      <c r="F99">
        <v>29.1936</v>
      </c>
      <c r="G99">
        <f t="shared" si="4"/>
        <v>364.92</v>
      </c>
      <c r="H99">
        <f t="shared" si="5"/>
        <v>3.7262084824526745E-3</v>
      </c>
      <c r="I99">
        <f t="shared" si="6"/>
        <v>3.7262084824526744E-6</v>
      </c>
      <c r="J99">
        <f t="shared" si="7"/>
        <v>-5.4287328498569059</v>
      </c>
      <c r="K99" s="2">
        <v>0.62020600000000004</v>
      </c>
    </row>
    <row r="100" spans="1:11" x14ac:dyDescent="0.35">
      <c r="A100" t="s">
        <v>94</v>
      </c>
      <c r="B100" t="s">
        <v>95</v>
      </c>
      <c r="C100">
        <v>3.0707393053772232</v>
      </c>
      <c r="D100">
        <v>0.3409395974649081</v>
      </c>
      <c r="E100">
        <v>0.1110285060239021</v>
      </c>
      <c r="F100">
        <v>72.736053723163508</v>
      </c>
      <c r="G100">
        <f t="shared" si="4"/>
        <v>213.34000000000003</v>
      </c>
      <c r="H100">
        <f t="shared" si="5"/>
        <v>1.4393640692684085E-2</v>
      </c>
      <c r="I100">
        <f t="shared" si="6"/>
        <v>1.4393640692684085E-5</v>
      </c>
      <c r="J100">
        <f t="shared" si="7"/>
        <v>-4.8418293427720682</v>
      </c>
      <c r="K100" s="2">
        <v>2.45255</v>
      </c>
    </row>
    <row r="101" spans="1:11" x14ac:dyDescent="0.35">
      <c r="A101" t="s">
        <v>714</v>
      </c>
      <c r="B101" t="s">
        <v>715</v>
      </c>
      <c r="C101">
        <v>8.4115631914756612</v>
      </c>
      <c r="D101">
        <v>5.2261210900142512</v>
      </c>
      <c r="E101">
        <v>0.62130200666036006</v>
      </c>
      <c r="F101">
        <v>1203.3823205499521</v>
      </c>
      <c r="G101">
        <f t="shared" si="4"/>
        <v>230.26300000000009</v>
      </c>
      <c r="H101">
        <f t="shared" si="5"/>
        <v>3.6530242338003317E-2</v>
      </c>
      <c r="I101">
        <f t="shared" si="6"/>
        <v>3.653024233800332E-5</v>
      </c>
      <c r="J101">
        <f t="shared" si="7"/>
        <v>-4.4373474467120229</v>
      </c>
      <c r="K101" s="2">
        <v>3.0811899999999999</v>
      </c>
    </row>
    <row r="102" spans="1:11" x14ac:dyDescent="0.35">
      <c r="A102" t="s">
        <v>716</v>
      </c>
      <c r="B102" t="s">
        <v>717</v>
      </c>
      <c r="C102">
        <v>8.1305422000293355</v>
      </c>
      <c r="D102">
        <v>4.3486397364277091E-2</v>
      </c>
      <c r="E102">
        <v>5.3485236647711123E-3</v>
      </c>
      <c r="F102">
        <v>12.540607271910231</v>
      </c>
      <c r="G102">
        <f t="shared" si="4"/>
        <v>288.38000000000005</v>
      </c>
      <c r="H102">
        <f t="shared" si="5"/>
        <v>2.8193849088110599E-2</v>
      </c>
      <c r="I102">
        <f t="shared" si="6"/>
        <v>2.8193849088110598E-5</v>
      </c>
      <c r="J102">
        <f t="shared" si="7"/>
        <v>-4.5498456292148211</v>
      </c>
      <c r="K102" s="2">
        <v>1.5984499999999999</v>
      </c>
    </row>
    <row r="103" spans="1:11" x14ac:dyDescent="0.35">
      <c r="A103" t="s">
        <v>96</v>
      </c>
      <c r="B103" t="s">
        <v>97</v>
      </c>
      <c r="C103">
        <v>13.24024477305904</v>
      </c>
      <c r="D103" s="1">
        <v>1.5630344186956128E-5</v>
      </c>
      <c r="E103" s="1">
        <v>1.1805177664661011E-6</v>
      </c>
      <c r="F103">
        <v>2.9577300304977081E-3</v>
      </c>
      <c r="G103">
        <f t="shared" si="4"/>
        <v>189.23</v>
      </c>
      <c r="H103">
        <f t="shared" si="5"/>
        <v>6.9969057618025896E-2</v>
      </c>
      <c r="I103">
        <f t="shared" si="6"/>
        <v>6.996905761802589E-5</v>
      </c>
      <c r="J103">
        <f t="shared" si="7"/>
        <v>-4.1550939753667979</v>
      </c>
      <c r="K103" s="2">
        <v>1.00929</v>
      </c>
    </row>
    <row r="104" spans="1:11" x14ac:dyDescent="0.35">
      <c r="A104" t="s">
        <v>98</v>
      </c>
      <c r="B104" t="s">
        <v>99</v>
      </c>
      <c r="C104">
        <v>7.576189349676457</v>
      </c>
      <c r="D104">
        <v>0.56814201139640208</v>
      </c>
      <c r="E104">
        <v>7.4990471485597801E-2</v>
      </c>
      <c r="F104">
        <v>308.99823644821811</v>
      </c>
      <c r="G104">
        <f t="shared" si="4"/>
        <v>543.87499999999989</v>
      </c>
      <c r="H104">
        <f t="shared" si="5"/>
        <v>1.3930019489177584E-2</v>
      </c>
      <c r="I104">
        <f t="shared" si="6"/>
        <v>1.3930019489177584E-5</v>
      </c>
      <c r="J104">
        <f t="shared" si="7"/>
        <v>-4.8560482759639507</v>
      </c>
      <c r="K104" s="2">
        <v>6.6628400000000001</v>
      </c>
    </row>
    <row r="105" spans="1:11" x14ac:dyDescent="0.35">
      <c r="A105" t="s">
        <v>718</v>
      </c>
      <c r="B105" t="s">
        <v>719</v>
      </c>
      <c r="C105">
        <v>1000</v>
      </c>
      <c r="D105">
        <v>1.2181485768869501E-4</v>
      </c>
      <c r="E105" s="1">
        <v>1.2181485768869501E-7</v>
      </c>
      <c r="F105">
        <v>2.2684362798788781E-2</v>
      </c>
      <c r="G105">
        <f t="shared" si="4"/>
        <v>186.21999999999997</v>
      </c>
      <c r="H105">
        <f t="shared" si="5"/>
        <v>5.3699924820105265</v>
      </c>
      <c r="I105">
        <f t="shared" si="6"/>
        <v>5.3699924820105266E-3</v>
      </c>
      <c r="J105">
        <f t="shared" si="7"/>
        <v>-2.2700263223122934</v>
      </c>
      <c r="K105" s="2">
        <v>-1.6450899999999999</v>
      </c>
    </row>
    <row r="106" spans="1:11" x14ac:dyDescent="0.35">
      <c r="A106" t="s">
        <v>100</v>
      </c>
      <c r="B106" t="s">
        <v>101</v>
      </c>
      <c r="C106">
        <v>1000</v>
      </c>
      <c r="D106">
        <v>1.5187812316790239E-3</v>
      </c>
      <c r="E106" s="1">
        <v>1.5187812316790239E-6</v>
      </c>
      <c r="F106">
        <v>0.48781734380298558</v>
      </c>
      <c r="G106">
        <f t="shared" si="4"/>
        <v>321.18999999999994</v>
      </c>
      <c r="H106">
        <f t="shared" si="5"/>
        <v>3.1134219620785211</v>
      </c>
      <c r="I106">
        <f t="shared" si="6"/>
        <v>3.1134219620785209E-3</v>
      </c>
      <c r="J106">
        <f t="shared" si="7"/>
        <v>-2.5067620153973484</v>
      </c>
      <c r="K106" s="2">
        <v>3.8617900000000001</v>
      </c>
    </row>
    <row r="107" spans="1:11" x14ac:dyDescent="0.35">
      <c r="A107" t="s">
        <v>102</v>
      </c>
      <c r="B107" t="s">
        <v>103</v>
      </c>
      <c r="C107">
        <v>1000</v>
      </c>
      <c r="D107">
        <v>1.6132805109871571</v>
      </c>
      <c r="E107">
        <v>1.613280510987157E-3</v>
      </c>
      <c r="F107">
        <v>386.70333848362151</v>
      </c>
      <c r="G107">
        <f t="shared" si="4"/>
        <v>239.69999999999996</v>
      </c>
      <c r="H107">
        <f t="shared" si="5"/>
        <v>4.1718815185648737</v>
      </c>
      <c r="I107">
        <f t="shared" si="6"/>
        <v>4.1718815185648739E-3</v>
      </c>
      <c r="J107">
        <f t="shared" si="7"/>
        <v>-2.3796680340336538</v>
      </c>
      <c r="K107" s="2">
        <v>2.4979100000000001</v>
      </c>
    </row>
    <row r="108" spans="1:11" x14ac:dyDescent="0.35">
      <c r="A108" t="s">
        <v>104</v>
      </c>
      <c r="B108" t="s">
        <v>105</v>
      </c>
      <c r="C108">
        <v>9.7641956273137129</v>
      </c>
      <c r="D108">
        <v>0.36389657850161811</v>
      </c>
      <c r="E108">
        <v>3.7268464540353742E-2</v>
      </c>
      <c r="F108">
        <v>81.984079653522031</v>
      </c>
      <c r="G108">
        <f t="shared" si="4"/>
        <v>225.29499999999993</v>
      </c>
      <c r="H108">
        <f t="shared" si="5"/>
        <v>4.3339601976580551E-2</v>
      </c>
      <c r="I108">
        <f t="shared" si="6"/>
        <v>4.3339601976580548E-5</v>
      </c>
      <c r="J108">
        <f t="shared" si="7"/>
        <v>-4.3631150814834019</v>
      </c>
      <c r="K108" s="2">
        <v>3.99844</v>
      </c>
    </row>
    <row r="109" spans="1:11" x14ac:dyDescent="0.35">
      <c r="A109" t="s">
        <v>720</v>
      </c>
      <c r="B109" t="s">
        <v>721</v>
      </c>
      <c r="C109">
        <v>8.4540915806362484</v>
      </c>
      <c r="D109">
        <v>0.33105497877545031</v>
      </c>
      <c r="E109">
        <v>3.9159142720161473E-2</v>
      </c>
      <c r="F109">
        <v>105.3979735927401</v>
      </c>
      <c r="G109">
        <f t="shared" si="4"/>
        <v>318.36999999999995</v>
      </c>
      <c r="H109">
        <f t="shared" si="5"/>
        <v>2.6554297140547946E-2</v>
      </c>
      <c r="I109">
        <f t="shared" si="6"/>
        <v>2.6554297140547946E-5</v>
      </c>
      <c r="J109">
        <f t="shared" si="7"/>
        <v>-4.575865189331318</v>
      </c>
      <c r="K109" s="2">
        <v>3.54339</v>
      </c>
    </row>
    <row r="110" spans="1:11" x14ac:dyDescent="0.35">
      <c r="A110" t="s">
        <v>722</v>
      </c>
      <c r="B110" t="s">
        <v>723</v>
      </c>
      <c r="C110">
        <v>7.1082590193559874</v>
      </c>
      <c r="D110">
        <v>1.467848898091015E-2</v>
      </c>
      <c r="E110">
        <v>2.0649907299298211E-3</v>
      </c>
      <c r="F110">
        <v>6.8469279700353498</v>
      </c>
      <c r="G110">
        <f t="shared" si="4"/>
        <v>466.46000000000009</v>
      </c>
      <c r="H110">
        <f t="shared" si="5"/>
        <v>1.5238732194306021E-2</v>
      </c>
      <c r="I110">
        <f t="shared" si="6"/>
        <v>1.523873219430602E-5</v>
      </c>
      <c r="J110">
        <f t="shared" si="7"/>
        <v>-4.81705116317492</v>
      </c>
      <c r="K110" s="2">
        <v>5.95756</v>
      </c>
    </row>
    <row r="111" spans="1:11" x14ac:dyDescent="0.35">
      <c r="A111" t="s">
        <v>106</v>
      </c>
      <c r="B111" t="s">
        <v>107</v>
      </c>
      <c r="C111">
        <v>7.1082590193559874</v>
      </c>
      <c r="D111">
        <v>0.1076070716208915</v>
      </c>
      <c r="E111">
        <v>1.5138316052900501E-2</v>
      </c>
      <c r="F111">
        <v>42.653291049088978</v>
      </c>
      <c r="G111">
        <f t="shared" si="4"/>
        <v>396.38000000000005</v>
      </c>
      <c r="H111">
        <f t="shared" si="5"/>
        <v>1.7932940661375414E-2</v>
      </c>
      <c r="I111">
        <f t="shared" si="6"/>
        <v>1.7932940661375412E-5</v>
      </c>
      <c r="J111">
        <f t="shared" si="7"/>
        <v>-4.7463484885587519</v>
      </c>
      <c r="K111" s="2">
        <v>3.8890600000000002</v>
      </c>
    </row>
    <row r="112" spans="1:11" x14ac:dyDescent="0.35">
      <c r="A112" t="s">
        <v>108</v>
      </c>
      <c r="B112" t="s">
        <v>109</v>
      </c>
      <c r="C112">
        <v>1000</v>
      </c>
      <c r="D112">
        <v>9.0200000000000014</v>
      </c>
      <c r="E112">
        <v>9.020000000000002E-3</v>
      </c>
      <c r="F112">
        <v>1545.01776</v>
      </c>
      <c r="G112">
        <f t="shared" si="4"/>
        <v>171.28799999999998</v>
      </c>
      <c r="H112">
        <f t="shared" si="5"/>
        <v>5.8381205922189539</v>
      </c>
      <c r="I112">
        <f t="shared" si="6"/>
        <v>5.838120592218954E-3</v>
      </c>
      <c r="J112">
        <f t="shared" si="7"/>
        <v>-2.2337269384685348</v>
      </c>
      <c r="K112" s="2">
        <v>1.0587500000000001</v>
      </c>
    </row>
    <row r="113" spans="1:11" x14ac:dyDescent="0.35">
      <c r="A113" t="s">
        <v>724</v>
      </c>
      <c r="B113" t="s">
        <v>725</v>
      </c>
      <c r="C113">
        <v>1000</v>
      </c>
      <c r="D113">
        <v>0.14875161439526069</v>
      </c>
      <c r="E113">
        <v>1.4875161439526069E-4</v>
      </c>
      <c r="F113">
        <v>18.76635492049169</v>
      </c>
      <c r="G113">
        <f t="shared" si="4"/>
        <v>126.15899999999998</v>
      </c>
      <c r="H113">
        <f t="shared" si="5"/>
        <v>7.926505441545987</v>
      </c>
      <c r="I113">
        <f t="shared" si="6"/>
        <v>7.9265054415459876E-3</v>
      </c>
      <c r="J113">
        <f t="shared" si="7"/>
        <v>-2.1009182378969156</v>
      </c>
      <c r="K113" s="2">
        <v>0.33376099999999997</v>
      </c>
    </row>
    <row r="114" spans="1:11" x14ac:dyDescent="0.35">
      <c r="A114" t="s">
        <v>110</v>
      </c>
      <c r="B114" t="s">
        <v>111</v>
      </c>
      <c r="C114">
        <v>1000</v>
      </c>
      <c r="D114">
        <v>0.26330443233167738</v>
      </c>
      <c r="E114">
        <v>2.6330443233167741E-4</v>
      </c>
      <c r="F114">
        <v>55.36502298638181</v>
      </c>
      <c r="G114">
        <f t="shared" si="4"/>
        <v>210.27</v>
      </c>
      <c r="H114">
        <f t="shared" si="5"/>
        <v>4.7557901745374993</v>
      </c>
      <c r="I114">
        <f t="shared" si="6"/>
        <v>4.7557901745374992E-3</v>
      </c>
      <c r="J114">
        <f t="shared" si="7"/>
        <v>-2.3227773147032069</v>
      </c>
      <c r="K114" s="2">
        <v>3.0975100000000002</v>
      </c>
    </row>
    <row r="115" spans="1:11" x14ac:dyDescent="0.35">
      <c r="A115" t="s">
        <v>726</v>
      </c>
      <c r="B115" t="s">
        <v>727</v>
      </c>
      <c r="C115">
        <v>1000</v>
      </c>
      <c r="D115">
        <v>1.4040225458575031</v>
      </c>
      <c r="E115">
        <v>1.4040225458575031E-3</v>
      </c>
      <c r="F115">
        <v>334.56593647493031</v>
      </c>
      <c r="G115">
        <f t="shared" si="4"/>
        <v>238.29100000000003</v>
      </c>
      <c r="H115">
        <f t="shared" si="5"/>
        <v>4.1965495969214111</v>
      </c>
      <c r="I115">
        <f t="shared" si="6"/>
        <v>4.1965495969214107E-3</v>
      </c>
      <c r="J115">
        <f t="shared" si="7"/>
        <v>-2.3771076398112108</v>
      </c>
      <c r="K115" s="2">
        <v>1.6979</v>
      </c>
    </row>
    <row r="116" spans="1:11" x14ac:dyDescent="0.35">
      <c r="A116" t="s">
        <v>728</v>
      </c>
      <c r="B116" t="s">
        <v>729</v>
      </c>
      <c r="C116">
        <v>5.9828180966617603</v>
      </c>
      <c r="D116">
        <v>2.489915961784683E-2</v>
      </c>
      <c r="E116">
        <v>4.1617778136593944E-3</v>
      </c>
      <c r="F116">
        <v>8.0019923213451438</v>
      </c>
      <c r="G116">
        <f t="shared" si="4"/>
        <v>321.37600000000003</v>
      </c>
      <c r="H116">
        <f t="shared" si="5"/>
        <v>1.8616256648479539E-2</v>
      </c>
      <c r="I116">
        <f t="shared" si="6"/>
        <v>1.8616256648479537E-5</v>
      </c>
      <c r="J116">
        <f t="shared" si="7"/>
        <v>-4.7301076423851569</v>
      </c>
      <c r="K116" s="2">
        <v>4.1994600000000002</v>
      </c>
    </row>
    <row r="117" spans="1:11" x14ac:dyDescent="0.35">
      <c r="A117" t="s">
        <v>730</v>
      </c>
      <c r="B117" t="s">
        <v>731</v>
      </c>
      <c r="C117">
        <v>9.4376349646193098</v>
      </c>
      <c r="D117">
        <v>0.20128409094639399</v>
      </c>
      <c r="E117">
        <v>2.132781059036366E-2</v>
      </c>
      <c r="F117">
        <v>106.116972746939</v>
      </c>
      <c r="G117">
        <f t="shared" si="4"/>
        <v>527.20000000000039</v>
      </c>
      <c r="H117">
        <f t="shared" si="5"/>
        <v>1.7901432026971364E-2</v>
      </c>
      <c r="I117">
        <f t="shared" si="6"/>
        <v>1.7901432026971364E-5</v>
      </c>
      <c r="J117">
        <f t="shared" si="7"/>
        <v>-4.7471122261968892</v>
      </c>
      <c r="K117" s="2">
        <v>6.7956700000000003</v>
      </c>
    </row>
    <row r="118" spans="1:11" x14ac:dyDescent="0.35">
      <c r="A118" t="s">
        <v>732</v>
      </c>
      <c r="B118" t="s">
        <v>733</v>
      </c>
      <c r="C118">
        <v>1.777064754838996</v>
      </c>
      <c r="D118">
        <v>6.2065356353372611E-2</v>
      </c>
      <c r="E118">
        <v>3.4925770816379632E-2</v>
      </c>
      <c r="F118">
        <v>32.760577697564202</v>
      </c>
      <c r="G118">
        <f t="shared" si="4"/>
        <v>527.84</v>
      </c>
      <c r="H118">
        <f t="shared" si="5"/>
        <v>3.3666731487552969E-3</v>
      </c>
      <c r="I118">
        <f t="shared" si="6"/>
        <v>3.3666731487552971E-6</v>
      </c>
      <c r="J118">
        <f t="shared" si="7"/>
        <v>-5.4727990447590162</v>
      </c>
      <c r="K118" s="2">
        <v>4.6465300000000003</v>
      </c>
    </row>
    <row r="119" spans="1:11" x14ac:dyDescent="0.35">
      <c r="A119" t="s">
        <v>734</v>
      </c>
      <c r="B119" t="s">
        <v>735</v>
      </c>
      <c r="C119">
        <v>1000</v>
      </c>
      <c r="D119">
        <v>7.066703760115544E-3</v>
      </c>
      <c r="E119" s="1">
        <v>7.0667037601155426E-6</v>
      </c>
      <c r="F119">
        <v>1.4575783175614321</v>
      </c>
      <c r="G119">
        <f t="shared" si="4"/>
        <v>206.26</v>
      </c>
      <c r="H119">
        <f t="shared" si="5"/>
        <v>4.84824978182876</v>
      </c>
      <c r="I119">
        <f t="shared" si="6"/>
        <v>4.8482497818287604E-3</v>
      </c>
      <c r="J119">
        <f t="shared" si="7"/>
        <v>-2.3144150134136665</v>
      </c>
      <c r="K119" s="2">
        <v>0.492506</v>
      </c>
    </row>
    <row r="120" spans="1:11" x14ac:dyDescent="0.35">
      <c r="A120" t="s">
        <v>736</v>
      </c>
      <c r="B120" t="s">
        <v>737</v>
      </c>
      <c r="C120">
        <v>5.6147381451661724</v>
      </c>
      <c r="D120">
        <v>1.8582753396769261E-4</v>
      </c>
      <c r="E120" s="1">
        <v>3.3096384757973938E-5</v>
      </c>
      <c r="F120">
        <v>5.6205024268800377E-2</v>
      </c>
      <c r="G120">
        <f t="shared" si="4"/>
        <v>302.45800000000003</v>
      </c>
      <c r="H120">
        <f t="shared" si="5"/>
        <v>1.8563695273942735E-2</v>
      </c>
      <c r="I120">
        <f t="shared" si="6"/>
        <v>1.8563695273942733E-5</v>
      </c>
      <c r="J120">
        <f t="shared" si="7"/>
        <v>-4.7313355692085857</v>
      </c>
      <c r="K120" s="2">
        <v>3.3612899999999999</v>
      </c>
    </row>
    <row r="121" spans="1:11" x14ac:dyDescent="0.35">
      <c r="A121" t="s">
        <v>738</v>
      </c>
      <c r="B121" t="s">
        <v>739</v>
      </c>
      <c r="C121">
        <v>5.2054470180342198</v>
      </c>
      <c r="D121">
        <v>9.5243298649672059E-4</v>
      </c>
      <c r="E121">
        <v>1.8296852954165631E-4</v>
      </c>
      <c r="F121">
        <v>0.35385171287520761</v>
      </c>
      <c r="G121">
        <f t="shared" si="4"/>
        <v>371.524</v>
      </c>
      <c r="H121">
        <f t="shared" si="5"/>
        <v>1.4011065282550306E-2</v>
      </c>
      <c r="I121">
        <f t="shared" si="6"/>
        <v>1.4011065282550306E-5</v>
      </c>
      <c r="J121">
        <f t="shared" si="7"/>
        <v>-4.8535288433905306</v>
      </c>
      <c r="K121" s="2">
        <v>6.2354599999999998</v>
      </c>
    </row>
    <row r="122" spans="1:11" x14ac:dyDescent="0.35">
      <c r="A122" t="s">
        <v>112</v>
      </c>
      <c r="B122" t="s">
        <v>113</v>
      </c>
      <c r="C122">
        <v>7.4708314803734179</v>
      </c>
      <c r="D122">
        <v>0.5282159136359742</v>
      </c>
      <c r="E122">
        <v>7.0703765039225888E-2</v>
      </c>
      <c r="F122">
        <v>185.0329781148545</v>
      </c>
      <c r="G122">
        <f t="shared" si="4"/>
        <v>350.298</v>
      </c>
      <c r="H122">
        <f t="shared" si="5"/>
        <v>2.1327074320645331E-2</v>
      </c>
      <c r="I122">
        <f t="shared" si="6"/>
        <v>2.1327074320645332E-5</v>
      </c>
      <c r="J122">
        <f t="shared" si="7"/>
        <v>-4.6710687176188967</v>
      </c>
      <c r="K122" s="2">
        <v>4.1022400000000001</v>
      </c>
    </row>
    <row r="123" spans="1:11" x14ac:dyDescent="0.35">
      <c r="A123" t="s">
        <v>114</v>
      </c>
      <c r="B123" t="s">
        <v>115</v>
      </c>
      <c r="C123">
        <v>9.2927054322316103</v>
      </c>
      <c r="D123">
        <v>6.685749868763928E-2</v>
      </c>
      <c r="E123">
        <v>7.1946215421555314E-3</v>
      </c>
      <c r="F123">
        <v>19.88896928209499</v>
      </c>
      <c r="G123">
        <f t="shared" si="4"/>
        <v>297.48299999999989</v>
      </c>
      <c r="H123">
        <f t="shared" si="5"/>
        <v>3.1237769661565919E-2</v>
      </c>
      <c r="I123">
        <f t="shared" si="6"/>
        <v>3.1237769661565918E-5</v>
      </c>
      <c r="J123">
        <f t="shared" si="7"/>
        <v>-4.5053199817810734</v>
      </c>
      <c r="K123" s="2">
        <v>4.6156699999999997</v>
      </c>
    </row>
    <row r="124" spans="1:11" x14ac:dyDescent="0.35">
      <c r="A124" t="s">
        <v>740</v>
      </c>
      <c r="B124" t="s">
        <v>741</v>
      </c>
      <c r="C124">
        <v>5.3713056547727316</v>
      </c>
      <c r="D124">
        <v>0.28949304642255091</v>
      </c>
      <c r="E124">
        <v>5.3896215376482773E-2</v>
      </c>
      <c r="F124">
        <v>130.2284469331845</v>
      </c>
      <c r="G124">
        <f t="shared" si="4"/>
        <v>449.84999999999991</v>
      </c>
      <c r="H124">
        <f t="shared" si="5"/>
        <v>1.1940214860003852E-2</v>
      </c>
      <c r="I124">
        <f t="shared" si="6"/>
        <v>1.1940214860003852E-5</v>
      </c>
      <c r="J124">
        <f t="shared" si="7"/>
        <v>-4.9229878581585353</v>
      </c>
      <c r="K124" s="2">
        <v>6.7988</v>
      </c>
    </row>
    <row r="125" spans="1:11" x14ac:dyDescent="0.35">
      <c r="A125" t="s">
        <v>116</v>
      </c>
      <c r="B125" t="s">
        <v>117</v>
      </c>
      <c r="C125">
        <v>4.362103769541215</v>
      </c>
      <c r="D125">
        <v>0.25751075415297131</v>
      </c>
      <c r="E125">
        <v>5.9033614915597263E-2</v>
      </c>
      <c r="F125">
        <v>92.029450829943045</v>
      </c>
      <c r="G125">
        <f t="shared" si="4"/>
        <v>357.38100000000003</v>
      </c>
      <c r="H125">
        <f t="shared" si="5"/>
        <v>1.2205751759442204E-2</v>
      </c>
      <c r="I125">
        <f t="shared" si="6"/>
        <v>1.2205751759442204E-5</v>
      </c>
      <c r="J125">
        <f t="shared" si="7"/>
        <v>-4.9134354669700162</v>
      </c>
      <c r="K125" s="2">
        <v>3.3108</v>
      </c>
    </row>
    <row r="126" spans="1:11" x14ac:dyDescent="0.35">
      <c r="A126" t="s">
        <v>118</v>
      </c>
      <c r="B126" t="s">
        <v>119</v>
      </c>
      <c r="C126">
        <v>7.2814774114903997</v>
      </c>
      <c r="D126">
        <v>0.51624721560030951</v>
      </c>
      <c r="E126">
        <v>7.0898690804925835E-2</v>
      </c>
      <c r="F126">
        <v>127.86411035988471</v>
      </c>
      <c r="G126">
        <f t="shared" si="4"/>
        <v>247.68000000000009</v>
      </c>
      <c r="H126">
        <f t="shared" si="5"/>
        <v>2.9398729859053604E-2</v>
      </c>
      <c r="I126">
        <f t="shared" si="6"/>
        <v>2.9398729859053605E-5</v>
      </c>
      <c r="J126">
        <f t="shared" si="7"/>
        <v>-4.531671432415056</v>
      </c>
      <c r="K126" s="2">
        <v>3.1994899999999999</v>
      </c>
    </row>
    <row r="127" spans="1:11" x14ac:dyDescent="0.35">
      <c r="A127" t="s">
        <v>742</v>
      </c>
      <c r="B127" t="s">
        <v>743</v>
      </c>
      <c r="C127">
        <v>1000</v>
      </c>
      <c r="D127">
        <v>4.7183828876004732</v>
      </c>
      <c r="E127">
        <v>4.7183828876004733E-3</v>
      </c>
      <c r="F127">
        <v>1748.1089576442121</v>
      </c>
      <c r="G127">
        <f t="shared" si="4"/>
        <v>370.48900000000009</v>
      </c>
      <c r="H127">
        <f t="shared" si="5"/>
        <v>2.6991354669099481</v>
      </c>
      <c r="I127">
        <f t="shared" si="6"/>
        <v>2.6991354669099483E-3</v>
      </c>
      <c r="J127">
        <f t="shared" si="7"/>
        <v>-2.5687753180907329</v>
      </c>
      <c r="K127" s="2">
        <v>4.5455500000000004</v>
      </c>
    </row>
    <row r="128" spans="1:11" x14ac:dyDescent="0.35">
      <c r="A128" t="s">
        <v>744</v>
      </c>
      <c r="B128" t="s">
        <v>745</v>
      </c>
      <c r="C128">
        <v>9.9237615437571343</v>
      </c>
      <c r="D128">
        <v>6.6702809182278722E-2</v>
      </c>
      <c r="E128">
        <v>6.7215247855527422E-3</v>
      </c>
      <c r="F128">
        <v>21.97457345700991</v>
      </c>
      <c r="G128">
        <f t="shared" si="4"/>
        <v>329.44000000000011</v>
      </c>
      <c r="H128">
        <f t="shared" si="5"/>
        <v>3.0123122704459479E-2</v>
      </c>
      <c r="I128">
        <f t="shared" si="6"/>
        <v>3.012312270445948E-5</v>
      </c>
      <c r="J128">
        <f t="shared" si="7"/>
        <v>-4.5211000091307234</v>
      </c>
      <c r="K128" s="2">
        <v>4.4605399999999999</v>
      </c>
    </row>
    <row r="129" spans="1:11" x14ac:dyDescent="0.35">
      <c r="A129" t="s">
        <v>746</v>
      </c>
      <c r="B129" t="s">
        <v>747</v>
      </c>
      <c r="C129">
        <v>7.3940533128507866</v>
      </c>
      <c r="D129">
        <v>0.17321392856608231</v>
      </c>
      <c r="E129">
        <v>2.342611301774607E-2</v>
      </c>
      <c r="F129">
        <v>53.779114113340093</v>
      </c>
      <c r="G129">
        <f t="shared" si="4"/>
        <v>310.47799999999995</v>
      </c>
      <c r="H129">
        <f t="shared" si="5"/>
        <v>2.3815063588565978E-2</v>
      </c>
      <c r="I129">
        <f t="shared" si="6"/>
        <v>2.3815063588565977E-5</v>
      </c>
      <c r="J129">
        <f t="shared" si="7"/>
        <v>-4.6231482545417908</v>
      </c>
      <c r="K129" s="2">
        <v>5.5027999999999997</v>
      </c>
    </row>
    <row r="130" spans="1:11" x14ac:dyDescent="0.35">
      <c r="A130" t="s">
        <v>748</v>
      </c>
      <c r="B130" t="s">
        <v>749</v>
      </c>
      <c r="C130">
        <v>6.540548763006111</v>
      </c>
      <c r="D130">
        <v>2.6089105432472559</v>
      </c>
      <c r="E130">
        <v>0.39888251548608161</v>
      </c>
      <c r="F130">
        <v>761.04529457065712</v>
      </c>
      <c r="G130">
        <f t="shared" si="4"/>
        <v>291.71000000000004</v>
      </c>
      <c r="H130">
        <f t="shared" si="5"/>
        <v>2.2421407435487678E-2</v>
      </c>
      <c r="I130">
        <f t="shared" si="6"/>
        <v>2.2421407435487679E-5</v>
      </c>
      <c r="J130">
        <f t="shared" si="7"/>
        <v>-4.6493371293734667</v>
      </c>
      <c r="K130" s="2">
        <v>3.41852</v>
      </c>
    </row>
    <row r="131" spans="1:11" x14ac:dyDescent="0.35">
      <c r="A131" t="s">
        <v>750</v>
      </c>
      <c r="B131" t="s">
        <v>751</v>
      </c>
      <c r="C131">
        <v>7.1082590193559874</v>
      </c>
      <c r="D131">
        <v>1.807530164663781E-3</v>
      </c>
      <c r="E131">
        <v>2.5428591723259178E-4</v>
      </c>
      <c r="F131">
        <v>0.60463691538168141</v>
      </c>
      <c r="G131">
        <f t="shared" ref="G131:G194" si="8">F131/D131</f>
        <v>334.51</v>
      </c>
      <c r="H131">
        <f t="shared" ref="H131:H194" si="9">C131/G131</f>
        <v>2.1249765386254484E-2</v>
      </c>
      <c r="I131">
        <f t="shared" ref="I131:I194" si="10">H131/1000</f>
        <v>2.1249765386254483E-5</v>
      </c>
      <c r="J131">
        <f t="shared" ref="J131:J194" si="11">LOG10(I131)</f>
        <v>-4.6726458605321417</v>
      </c>
      <c r="K131" s="2">
        <v>3.1994699999999998</v>
      </c>
    </row>
    <row r="132" spans="1:11" x14ac:dyDescent="0.35">
      <c r="A132" t="s">
        <v>120</v>
      </c>
      <c r="B132" t="s">
        <v>121</v>
      </c>
      <c r="C132">
        <v>5.0574286140376046</v>
      </c>
      <c r="D132">
        <v>1.6053728458050129</v>
      </c>
      <c r="E132">
        <v>0.31742867142980041</v>
      </c>
      <c r="F132">
        <v>549.24621173526918</v>
      </c>
      <c r="G132">
        <f t="shared" si="8"/>
        <v>342.13000000000005</v>
      </c>
      <c r="H132">
        <f t="shared" si="9"/>
        <v>1.4782184006189471E-2</v>
      </c>
      <c r="I132">
        <f t="shared" si="10"/>
        <v>1.4782184006189471E-5</v>
      </c>
      <c r="J132">
        <f t="shared" si="11"/>
        <v>-4.8302613959977236</v>
      </c>
      <c r="K132" s="2">
        <v>4.4785399999999997</v>
      </c>
    </row>
    <row r="133" spans="1:11" x14ac:dyDescent="0.35">
      <c r="A133" t="s">
        <v>752</v>
      </c>
      <c r="B133" t="s">
        <v>753</v>
      </c>
      <c r="C133">
        <v>1000</v>
      </c>
      <c r="D133">
        <v>37.728089325430908</v>
      </c>
      <c r="E133">
        <v>3.7728089325430911E-2</v>
      </c>
      <c r="F133">
        <v>7290.8023497822214</v>
      </c>
      <c r="G133">
        <f t="shared" si="8"/>
        <v>193.24600000000001</v>
      </c>
      <c r="H133">
        <f t="shared" si="9"/>
        <v>5.1747513531974789</v>
      </c>
      <c r="I133">
        <f t="shared" si="10"/>
        <v>5.1747513531974791E-3</v>
      </c>
      <c r="J133">
        <f t="shared" si="11"/>
        <v>-2.2861105132195658</v>
      </c>
      <c r="K133" s="2">
        <v>2.6294</v>
      </c>
    </row>
    <row r="134" spans="1:11" x14ac:dyDescent="0.35">
      <c r="A134" t="s">
        <v>122</v>
      </c>
      <c r="B134" t="s">
        <v>123</v>
      </c>
      <c r="C134">
        <v>7.2066314624522816</v>
      </c>
      <c r="D134">
        <v>0.1461927966292107</v>
      </c>
      <c r="E134">
        <v>2.0285871060688881E-2</v>
      </c>
      <c r="F134">
        <v>48.208536616448527</v>
      </c>
      <c r="G134">
        <f t="shared" si="8"/>
        <v>329.76000000000005</v>
      </c>
      <c r="H134">
        <f t="shared" si="9"/>
        <v>2.1854171101565626E-2</v>
      </c>
      <c r="I134">
        <f t="shared" si="10"/>
        <v>2.1854171101565626E-5</v>
      </c>
      <c r="J134">
        <f t="shared" si="11"/>
        <v>-4.6604656610500053</v>
      </c>
      <c r="K134">
        <v>3.44</v>
      </c>
    </row>
    <row r="135" spans="1:11" x14ac:dyDescent="0.35">
      <c r="A135" t="s">
        <v>754</v>
      </c>
      <c r="B135" t="s">
        <v>755</v>
      </c>
      <c r="C135">
        <v>1000</v>
      </c>
      <c r="D135">
        <v>1.3612398957229641E-3</v>
      </c>
      <c r="E135" s="1">
        <v>1.361239895722965E-6</v>
      </c>
      <c r="F135">
        <v>0.29219014361693441</v>
      </c>
      <c r="G135">
        <f t="shared" si="8"/>
        <v>214.65000000000012</v>
      </c>
      <c r="H135">
        <f t="shared" si="9"/>
        <v>4.6587467971115748</v>
      </c>
      <c r="I135">
        <f t="shared" si="10"/>
        <v>4.6587467971115747E-3</v>
      </c>
      <c r="J135">
        <f t="shared" si="11"/>
        <v>-2.3317308928154579</v>
      </c>
      <c r="K135" s="2">
        <v>2.5740500000000002</v>
      </c>
    </row>
    <row r="136" spans="1:11" x14ac:dyDescent="0.35">
      <c r="A136" t="s">
        <v>124</v>
      </c>
      <c r="B136" t="s">
        <v>125</v>
      </c>
      <c r="C136">
        <v>1000</v>
      </c>
      <c r="D136">
        <v>9.9534297775261642</v>
      </c>
      <c r="E136">
        <v>9.9534297775261647E-3</v>
      </c>
      <c r="F136">
        <v>2053.283075376095</v>
      </c>
      <c r="G136">
        <f t="shared" si="8"/>
        <v>206.28900000000002</v>
      </c>
      <c r="H136">
        <f t="shared" si="9"/>
        <v>4.8475682174037393</v>
      </c>
      <c r="I136">
        <f t="shared" si="10"/>
        <v>4.8475682174037391E-3</v>
      </c>
      <c r="J136">
        <f t="shared" si="11"/>
        <v>-2.3144760705971574</v>
      </c>
      <c r="K136" s="2">
        <v>2.6855000000000002</v>
      </c>
    </row>
    <row r="137" spans="1:11" x14ac:dyDescent="0.35">
      <c r="A137" t="s">
        <v>756</v>
      </c>
      <c r="B137" t="s">
        <v>757</v>
      </c>
      <c r="C137">
        <v>1000</v>
      </c>
      <c r="D137">
        <v>2.8462130897987952</v>
      </c>
      <c r="E137">
        <v>2.8462130897987949E-3</v>
      </c>
      <c r="F137">
        <v>430.24780171943479</v>
      </c>
      <c r="G137">
        <f t="shared" si="8"/>
        <v>151.16499999999996</v>
      </c>
      <c r="H137">
        <f t="shared" si="9"/>
        <v>6.615287930407173</v>
      </c>
      <c r="I137">
        <f t="shared" si="10"/>
        <v>6.6152879304071733E-3</v>
      </c>
      <c r="J137">
        <f t="shared" si="11"/>
        <v>-2.1794512483977742</v>
      </c>
      <c r="K137" s="2">
        <v>0.462113</v>
      </c>
    </row>
    <row r="138" spans="1:11" x14ac:dyDescent="0.35">
      <c r="A138" t="s">
        <v>126</v>
      </c>
      <c r="B138" t="s">
        <v>127</v>
      </c>
      <c r="C138">
        <v>1000</v>
      </c>
      <c r="D138">
        <v>24.739816604024</v>
      </c>
      <c r="E138">
        <v>2.4739816604023999E-2</v>
      </c>
      <c r="F138">
        <v>5096.897016761025</v>
      </c>
      <c r="G138">
        <f t="shared" si="8"/>
        <v>206.02</v>
      </c>
      <c r="H138">
        <f t="shared" si="9"/>
        <v>4.8538976798369085</v>
      </c>
      <c r="I138">
        <f t="shared" si="10"/>
        <v>4.8538976798369084E-3</v>
      </c>
      <c r="J138">
        <f t="shared" si="11"/>
        <v>-2.3139093828352713</v>
      </c>
      <c r="K138" s="2">
        <v>0.91165200000000002</v>
      </c>
    </row>
    <row r="139" spans="1:11" x14ac:dyDescent="0.35">
      <c r="A139" t="s">
        <v>758</v>
      </c>
      <c r="B139" t="s">
        <v>759</v>
      </c>
      <c r="C139">
        <v>4.7913983248122296</v>
      </c>
      <c r="D139">
        <v>2.4128200585677179E-2</v>
      </c>
      <c r="E139">
        <v>5.0357325669897696E-3</v>
      </c>
      <c r="F139">
        <v>8.7527460444602543</v>
      </c>
      <c r="G139">
        <f t="shared" si="8"/>
        <v>362.76000000000005</v>
      </c>
      <c r="H139">
        <f t="shared" si="9"/>
        <v>1.3208177100044738E-2</v>
      </c>
      <c r="I139">
        <f t="shared" si="10"/>
        <v>1.3208177100044737E-5</v>
      </c>
      <c r="J139">
        <f t="shared" si="11"/>
        <v>-4.8791571165277787</v>
      </c>
      <c r="K139" s="2">
        <v>4.1284400000000003</v>
      </c>
    </row>
    <row r="140" spans="1:11" x14ac:dyDescent="0.35">
      <c r="A140" t="s">
        <v>760</v>
      </c>
      <c r="B140" t="s">
        <v>761</v>
      </c>
      <c r="C140">
        <v>6.7005869127332573</v>
      </c>
      <c r="D140">
        <v>2.2243199923579371E-2</v>
      </c>
      <c r="E140">
        <v>3.3195897931433721E-3</v>
      </c>
      <c r="F140">
        <v>5.6971507964263841</v>
      </c>
      <c r="G140">
        <f t="shared" si="8"/>
        <v>256.13</v>
      </c>
      <c r="H140">
        <f t="shared" si="9"/>
        <v>2.6160882804565095E-2</v>
      </c>
      <c r="I140">
        <f t="shared" si="10"/>
        <v>2.6160882804565093E-5</v>
      </c>
      <c r="J140">
        <f t="shared" si="11"/>
        <v>-4.5823476047406508</v>
      </c>
      <c r="K140" s="2">
        <v>3.4285800000000002</v>
      </c>
    </row>
    <row r="141" spans="1:11" x14ac:dyDescent="0.35">
      <c r="A141" t="s">
        <v>128</v>
      </c>
      <c r="B141" t="s">
        <v>129</v>
      </c>
      <c r="C141">
        <v>8.807141741896249</v>
      </c>
      <c r="D141">
        <v>0.65788391224321996</v>
      </c>
      <c r="E141">
        <v>7.4698912714622923E-2</v>
      </c>
      <c r="F141">
        <v>136.18854867346889</v>
      </c>
      <c r="G141">
        <f t="shared" si="8"/>
        <v>207.00999999999988</v>
      </c>
      <c r="H141">
        <f t="shared" si="9"/>
        <v>4.2544523172292424E-2</v>
      </c>
      <c r="I141">
        <f t="shared" si="10"/>
        <v>4.2544523172292426E-5</v>
      </c>
      <c r="J141">
        <f t="shared" si="11"/>
        <v>-4.3711563394370412</v>
      </c>
      <c r="K141" s="2">
        <v>2.7987000000000002</v>
      </c>
    </row>
    <row r="142" spans="1:11" x14ac:dyDescent="0.35">
      <c r="A142" t="s">
        <v>762</v>
      </c>
      <c r="B142" t="s">
        <v>763</v>
      </c>
      <c r="C142">
        <v>8.4801960714515872</v>
      </c>
      <c r="D142">
        <v>8.4297897460056462E-2</v>
      </c>
      <c r="E142">
        <v>9.9405599528345403E-3</v>
      </c>
      <c r="F142">
        <v>24.51467156035902</v>
      </c>
      <c r="G142">
        <f t="shared" si="8"/>
        <v>290.81</v>
      </c>
      <c r="H142">
        <f t="shared" si="9"/>
        <v>2.9160606827315385E-2</v>
      </c>
      <c r="I142">
        <f t="shared" si="10"/>
        <v>2.9160606827315385E-5</v>
      </c>
      <c r="J142">
        <f t="shared" si="11"/>
        <v>-4.5352034426650238</v>
      </c>
      <c r="K142" s="2">
        <v>3.7191800000000002</v>
      </c>
    </row>
    <row r="143" spans="1:11" x14ac:dyDescent="0.35">
      <c r="A143" t="s">
        <v>764</v>
      </c>
      <c r="B143" t="s">
        <v>765</v>
      </c>
      <c r="C143">
        <v>1000</v>
      </c>
      <c r="D143">
        <v>15.660756395968219</v>
      </c>
      <c r="E143">
        <v>1.5660756395968221E-2</v>
      </c>
      <c r="F143">
        <v>2680.4324217083381</v>
      </c>
      <c r="G143">
        <f t="shared" si="8"/>
        <v>171.15600000000009</v>
      </c>
      <c r="H143">
        <f t="shared" si="9"/>
        <v>5.8426231040687995</v>
      </c>
      <c r="I143">
        <f t="shared" si="10"/>
        <v>5.8426231040687995E-3</v>
      </c>
      <c r="J143">
        <f t="shared" si="11"/>
        <v>-2.2333921282545992</v>
      </c>
      <c r="K143" s="2">
        <v>-2.36273E-2</v>
      </c>
    </row>
    <row r="144" spans="1:11" x14ac:dyDescent="0.35">
      <c r="A144" t="s">
        <v>130</v>
      </c>
      <c r="B144" t="s">
        <v>131</v>
      </c>
      <c r="C144">
        <v>7.1082590193559874</v>
      </c>
      <c r="D144">
        <v>1.4436256616590739</v>
      </c>
      <c r="E144">
        <v>0.2030913136012687</v>
      </c>
      <c r="F144">
        <v>426.33153040115758</v>
      </c>
      <c r="G144">
        <f t="shared" si="8"/>
        <v>295.31999999999994</v>
      </c>
      <c r="H144">
        <f t="shared" si="9"/>
        <v>2.4069683798442331E-2</v>
      </c>
      <c r="I144">
        <f t="shared" si="10"/>
        <v>2.4069683798442331E-5</v>
      </c>
      <c r="J144">
        <f t="shared" si="11"/>
        <v>-4.6185296149802122</v>
      </c>
      <c r="K144" s="2">
        <v>4.6397500000000003</v>
      </c>
    </row>
    <row r="145" spans="1:11" x14ac:dyDescent="0.35">
      <c r="A145" t="s">
        <v>132</v>
      </c>
      <c r="B145" t="s">
        <v>133</v>
      </c>
      <c r="C145">
        <v>7.4956808147350511</v>
      </c>
      <c r="D145">
        <v>3.233326443086832</v>
      </c>
      <c r="E145">
        <v>0.4313586081107858</v>
      </c>
      <c r="F145">
        <v>550.34772720425292</v>
      </c>
      <c r="G145">
        <f t="shared" si="8"/>
        <v>170.21100000000004</v>
      </c>
      <c r="H145">
        <f t="shared" si="9"/>
        <v>4.403758167647831E-2</v>
      </c>
      <c r="I145">
        <f t="shared" si="10"/>
        <v>4.4037581676478311E-5</v>
      </c>
      <c r="J145">
        <f t="shared" si="11"/>
        <v>-4.3561765383242195</v>
      </c>
      <c r="K145" s="2">
        <v>3.0910099999999998</v>
      </c>
    </row>
    <row r="146" spans="1:11" x14ac:dyDescent="0.35">
      <c r="A146" t="s">
        <v>766</v>
      </c>
      <c r="B146" t="s">
        <v>767</v>
      </c>
      <c r="C146">
        <v>1000</v>
      </c>
      <c r="D146">
        <v>2.600754247587064E-2</v>
      </c>
      <c r="E146" s="1">
        <v>2.6007542475870641E-5</v>
      </c>
      <c r="F146">
        <v>2.8637425171030682</v>
      </c>
      <c r="G146">
        <f t="shared" si="8"/>
        <v>110.11200000000001</v>
      </c>
      <c r="H146">
        <f t="shared" si="9"/>
        <v>9.0816623074687577</v>
      </c>
      <c r="I146">
        <f t="shared" si="10"/>
        <v>9.0816623074687578E-3</v>
      </c>
      <c r="J146">
        <f t="shared" si="11"/>
        <v>-2.041834650940836</v>
      </c>
      <c r="K146" s="2">
        <v>0.80057699999999998</v>
      </c>
    </row>
    <row r="147" spans="1:11" x14ac:dyDescent="0.35">
      <c r="A147" t="s">
        <v>134</v>
      </c>
      <c r="B147" t="s">
        <v>135</v>
      </c>
      <c r="C147">
        <v>1000</v>
      </c>
      <c r="D147">
        <v>0.45476764306905187</v>
      </c>
      <c r="E147">
        <v>4.5476764306905191E-4</v>
      </c>
      <c r="F147">
        <v>54.640787082389657</v>
      </c>
      <c r="G147">
        <f t="shared" si="8"/>
        <v>120.15100000000001</v>
      </c>
      <c r="H147">
        <f t="shared" si="9"/>
        <v>8.3228604006624991</v>
      </c>
      <c r="I147">
        <f t="shared" si="10"/>
        <v>8.3228604006624993E-3</v>
      </c>
      <c r="J147">
        <f t="shared" si="11"/>
        <v>-2.0797273897273065</v>
      </c>
      <c r="K147" s="2">
        <v>1.6129500000000001</v>
      </c>
    </row>
    <row r="148" spans="1:11" x14ac:dyDescent="0.35">
      <c r="A148" t="s">
        <v>768</v>
      </c>
      <c r="B148" t="s">
        <v>769</v>
      </c>
      <c r="C148">
        <v>1000</v>
      </c>
      <c r="D148">
        <v>1.1674788962398639</v>
      </c>
      <c r="E148">
        <v>1.167478896239864E-3</v>
      </c>
      <c r="F148">
        <v>166.90278300645099</v>
      </c>
      <c r="G148">
        <f t="shared" si="8"/>
        <v>142.96000000000004</v>
      </c>
      <c r="H148">
        <f t="shared" si="9"/>
        <v>6.9949636261891417</v>
      </c>
      <c r="I148">
        <f t="shared" si="10"/>
        <v>6.9949636261891421E-3</v>
      </c>
      <c r="J148">
        <f t="shared" si="11"/>
        <v>-2.1552145394975879</v>
      </c>
      <c r="K148" s="2">
        <v>0.77992799999999995</v>
      </c>
    </row>
    <row r="149" spans="1:11" x14ac:dyDescent="0.35">
      <c r="A149" t="s">
        <v>136</v>
      </c>
      <c r="B149" t="s">
        <v>137</v>
      </c>
      <c r="C149">
        <v>1000</v>
      </c>
      <c r="D149">
        <v>28.413775651994499</v>
      </c>
      <c r="E149">
        <v>2.8413775651994499E-2</v>
      </c>
      <c r="F149">
        <v>2219.9682916903298</v>
      </c>
      <c r="G149">
        <f t="shared" si="8"/>
        <v>78.129999999999981</v>
      </c>
      <c r="H149">
        <f t="shared" si="9"/>
        <v>12.799180852425447</v>
      </c>
      <c r="I149">
        <f t="shared" si="10"/>
        <v>1.2799180852425446E-2</v>
      </c>
      <c r="J149">
        <f t="shared" si="11"/>
        <v>-1.8928178243095761</v>
      </c>
      <c r="K149" s="2">
        <v>-1.3484100000000001</v>
      </c>
    </row>
    <row r="150" spans="1:11" x14ac:dyDescent="0.35">
      <c r="A150" t="s">
        <v>138</v>
      </c>
      <c r="B150" t="s">
        <v>139</v>
      </c>
      <c r="C150">
        <v>1000</v>
      </c>
      <c r="D150">
        <v>25.83937068366917</v>
      </c>
      <c r="E150">
        <v>2.5839370683669181E-2</v>
      </c>
      <c r="F150">
        <v>1552.8428206057829</v>
      </c>
      <c r="G150">
        <f t="shared" si="8"/>
        <v>60.096000000000018</v>
      </c>
      <c r="H150">
        <f t="shared" si="9"/>
        <v>16.640042598509048</v>
      </c>
      <c r="I150">
        <f t="shared" si="10"/>
        <v>1.6640042598509049E-2</v>
      </c>
      <c r="J150">
        <f t="shared" si="11"/>
        <v>-1.7788455662499982</v>
      </c>
      <c r="K150" s="2">
        <v>0.248727</v>
      </c>
    </row>
    <row r="151" spans="1:11" x14ac:dyDescent="0.35">
      <c r="A151" t="s">
        <v>140</v>
      </c>
      <c r="B151" t="s">
        <v>141</v>
      </c>
      <c r="C151">
        <v>7.1082590193559856</v>
      </c>
      <c r="D151">
        <v>0.2151138814987546</v>
      </c>
      <c r="E151">
        <v>3.026252714103321E-2</v>
      </c>
      <c r="F151">
        <v>59.876518687415349</v>
      </c>
      <c r="G151">
        <f t="shared" si="8"/>
        <v>278.34800000000001</v>
      </c>
      <c r="H151">
        <f t="shared" si="9"/>
        <v>2.5537309480779403E-2</v>
      </c>
      <c r="I151">
        <f t="shared" si="10"/>
        <v>2.5537309480779402E-5</v>
      </c>
      <c r="J151">
        <f t="shared" si="11"/>
        <v>-4.5928248603694755</v>
      </c>
      <c r="K151" s="2">
        <v>4.6090200000000001</v>
      </c>
    </row>
    <row r="152" spans="1:11" x14ac:dyDescent="0.35">
      <c r="A152" t="s">
        <v>770</v>
      </c>
      <c r="B152" t="s">
        <v>771</v>
      </c>
      <c r="C152">
        <v>1000</v>
      </c>
      <c r="D152">
        <v>2.5694763184427081</v>
      </c>
      <c r="E152">
        <v>2.5694763184427082E-3</v>
      </c>
      <c r="F152">
        <v>313.90521339519029</v>
      </c>
      <c r="G152">
        <f t="shared" si="8"/>
        <v>122.16699999999999</v>
      </c>
      <c r="H152">
        <f t="shared" si="9"/>
        <v>8.1855165470217006</v>
      </c>
      <c r="I152">
        <f t="shared" si="10"/>
        <v>8.1855165470217008E-3</v>
      </c>
      <c r="J152">
        <f t="shared" si="11"/>
        <v>-2.0869539092339902</v>
      </c>
      <c r="K152" s="2">
        <v>2.30213</v>
      </c>
    </row>
    <row r="153" spans="1:11" x14ac:dyDescent="0.35">
      <c r="A153" t="s">
        <v>772</v>
      </c>
      <c r="B153" t="s">
        <v>773</v>
      </c>
      <c r="C153">
        <v>1000</v>
      </c>
      <c r="D153">
        <v>14.83520311887944</v>
      </c>
      <c r="E153">
        <v>1.4835203118879439E-2</v>
      </c>
      <c r="F153">
        <v>2526.3757503326929</v>
      </c>
      <c r="G153">
        <f t="shared" si="8"/>
        <v>170.29599999999999</v>
      </c>
      <c r="H153">
        <f t="shared" si="9"/>
        <v>5.8721285291492462</v>
      </c>
      <c r="I153">
        <f t="shared" si="10"/>
        <v>5.872128529149246E-3</v>
      </c>
      <c r="J153">
        <f t="shared" si="11"/>
        <v>-2.2312044471503327</v>
      </c>
      <c r="K153" s="2">
        <v>4.0902700000000003</v>
      </c>
    </row>
    <row r="154" spans="1:11" x14ac:dyDescent="0.35">
      <c r="A154" t="s">
        <v>774</v>
      </c>
      <c r="B154" t="s">
        <v>775</v>
      </c>
      <c r="C154">
        <v>1000</v>
      </c>
      <c r="D154">
        <v>1.52474168524439</v>
      </c>
      <c r="E154">
        <v>1.5247416852443899E-3</v>
      </c>
      <c r="F154">
        <v>291.64344110343552</v>
      </c>
      <c r="G154">
        <f t="shared" si="8"/>
        <v>191.27400000000003</v>
      </c>
      <c r="H154">
        <f t="shared" si="9"/>
        <v>5.2281020943776984</v>
      </c>
      <c r="I154">
        <f t="shared" si="10"/>
        <v>5.2281020943776985E-3</v>
      </c>
      <c r="J154">
        <f t="shared" si="11"/>
        <v>-2.2816559401060421</v>
      </c>
      <c r="K154" s="2">
        <v>2.1835800000000001</v>
      </c>
    </row>
    <row r="155" spans="1:11" x14ac:dyDescent="0.35">
      <c r="A155" t="s">
        <v>776</v>
      </c>
      <c r="B155" t="s">
        <v>777</v>
      </c>
      <c r="C155">
        <v>7.6809227748121156</v>
      </c>
      <c r="D155">
        <v>4.4477876254539833E-2</v>
      </c>
      <c r="E155">
        <v>5.7906943681812787E-3</v>
      </c>
      <c r="F155">
        <v>12.828309069334381</v>
      </c>
      <c r="G155">
        <f t="shared" si="8"/>
        <v>288.42000000000007</v>
      </c>
      <c r="H155">
        <f t="shared" si="9"/>
        <v>2.6631033821552297E-2</v>
      </c>
      <c r="I155">
        <f t="shared" si="10"/>
        <v>2.6631033821552295E-5</v>
      </c>
      <c r="J155">
        <f t="shared" si="11"/>
        <v>-4.5746119738434272</v>
      </c>
      <c r="K155" s="2">
        <v>4.4781399999999998</v>
      </c>
    </row>
    <row r="156" spans="1:11" x14ac:dyDescent="0.35">
      <c r="A156" t="s">
        <v>778</v>
      </c>
      <c r="B156" t="s">
        <v>779</v>
      </c>
      <c r="C156">
        <v>1000</v>
      </c>
      <c r="D156">
        <v>12.100391372132041</v>
      </c>
      <c r="E156">
        <v>1.2100391372132041E-2</v>
      </c>
      <c r="F156">
        <v>3222.8303384450192</v>
      </c>
      <c r="G156">
        <f t="shared" si="8"/>
        <v>266.34099999999995</v>
      </c>
      <c r="H156">
        <f t="shared" si="9"/>
        <v>3.7545852872820937</v>
      </c>
      <c r="I156">
        <f t="shared" si="10"/>
        <v>3.7545852872820939E-3</v>
      </c>
      <c r="J156">
        <f t="shared" si="11"/>
        <v>-2.4254380260077433</v>
      </c>
      <c r="K156" s="2">
        <v>0.159637</v>
      </c>
    </row>
    <row r="157" spans="1:11" x14ac:dyDescent="0.35">
      <c r="A157" t="s">
        <v>780</v>
      </c>
      <c r="B157" t="s">
        <v>781</v>
      </c>
      <c r="C157">
        <v>9.2575787670668603</v>
      </c>
      <c r="D157">
        <v>6.1132039839343337E-2</v>
      </c>
      <c r="E157">
        <v>6.6034587852296742E-3</v>
      </c>
      <c r="F157">
        <v>23.50282403663395</v>
      </c>
      <c r="G157">
        <f t="shared" si="8"/>
        <v>384.46000000000015</v>
      </c>
      <c r="H157">
        <f t="shared" si="9"/>
        <v>2.4079432885259471E-2</v>
      </c>
      <c r="I157">
        <f t="shared" si="10"/>
        <v>2.4079432885259472E-5</v>
      </c>
      <c r="J157">
        <f t="shared" si="11"/>
        <v>-4.6183537457241277</v>
      </c>
      <c r="K157" s="2">
        <v>5.0659999999999998</v>
      </c>
    </row>
    <row r="158" spans="1:11" x14ac:dyDescent="0.35">
      <c r="A158" t="s">
        <v>142</v>
      </c>
      <c r="B158" t="s">
        <v>143</v>
      </c>
      <c r="C158">
        <v>6.9628276374489966</v>
      </c>
      <c r="D158">
        <v>0.14436109682839071</v>
      </c>
      <c r="E158">
        <v>2.0733113663758719E-2</v>
      </c>
      <c r="F158">
        <v>35.958905608983819</v>
      </c>
      <c r="G158">
        <f t="shared" si="8"/>
        <v>249.08999999999983</v>
      </c>
      <c r="H158">
        <f t="shared" si="9"/>
        <v>2.7953059687056893E-2</v>
      </c>
      <c r="I158">
        <f t="shared" si="10"/>
        <v>2.7953059687056894E-5</v>
      </c>
      <c r="J158">
        <f t="shared" si="11"/>
        <v>-4.5535706481540048</v>
      </c>
      <c r="K158" s="2">
        <v>3.19781</v>
      </c>
    </row>
    <row r="159" spans="1:11" x14ac:dyDescent="0.35">
      <c r="A159" t="s">
        <v>144</v>
      </c>
      <c r="B159" t="s">
        <v>145</v>
      </c>
      <c r="C159">
        <v>4.3350716349825964</v>
      </c>
      <c r="D159">
        <v>7.5306939046477561E-2</v>
      </c>
      <c r="E159">
        <v>1.737155585591146E-2</v>
      </c>
      <c r="F159">
        <v>22.125178691855108</v>
      </c>
      <c r="G159">
        <f t="shared" si="8"/>
        <v>293.8</v>
      </c>
      <c r="H159">
        <f t="shared" si="9"/>
        <v>1.4755179152425447E-2</v>
      </c>
      <c r="I159">
        <f t="shared" si="10"/>
        <v>1.4755179152425447E-5</v>
      </c>
      <c r="J159">
        <f t="shared" si="11"/>
        <v>-4.8310555130743946</v>
      </c>
      <c r="K159" s="2">
        <v>3.20214</v>
      </c>
    </row>
    <row r="160" spans="1:11" x14ac:dyDescent="0.35">
      <c r="A160" t="s">
        <v>146</v>
      </c>
      <c r="B160" t="s">
        <v>147</v>
      </c>
      <c r="C160">
        <v>1000</v>
      </c>
      <c r="D160">
        <v>0.27268222677839871</v>
      </c>
      <c r="E160">
        <v>2.7268222677839858E-4</v>
      </c>
      <c r="F160">
        <v>56.458855054467442</v>
      </c>
      <c r="G160">
        <f t="shared" si="8"/>
        <v>207.04999999999995</v>
      </c>
      <c r="H160">
        <f t="shared" si="9"/>
        <v>4.8297512678097085</v>
      </c>
      <c r="I160">
        <f t="shared" si="10"/>
        <v>4.8297512678097086E-3</v>
      </c>
      <c r="J160">
        <f t="shared" si="11"/>
        <v>-2.3160752348383968</v>
      </c>
      <c r="K160" s="2">
        <v>3.1595900000000001</v>
      </c>
    </row>
    <row r="161" spans="1:11" x14ac:dyDescent="0.35">
      <c r="A161" t="s">
        <v>148</v>
      </c>
      <c r="B161" t="s">
        <v>149</v>
      </c>
      <c r="C161">
        <v>1000</v>
      </c>
      <c r="D161">
        <v>0.19038962870506371</v>
      </c>
      <c r="E161">
        <v>1.9038962870506369E-4</v>
      </c>
      <c r="F161">
        <v>16.58712523204257</v>
      </c>
      <c r="G161">
        <f t="shared" si="8"/>
        <v>87.122000000000057</v>
      </c>
      <c r="H161">
        <f t="shared" si="9"/>
        <v>11.478157067101298</v>
      </c>
      <c r="I161">
        <f t="shared" si="10"/>
        <v>1.1478157067101298E-2</v>
      </c>
      <c r="J161">
        <f t="shared" si="11"/>
        <v>-1.9401278366627088</v>
      </c>
      <c r="K161" s="2">
        <v>-0.85823700000000003</v>
      </c>
    </row>
    <row r="162" spans="1:11" x14ac:dyDescent="0.35">
      <c r="A162" t="s">
        <v>150</v>
      </c>
      <c r="B162" t="s">
        <v>151</v>
      </c>
      <c r="C162">
        <v>1000</v>
      </c>
      <c r="D162">
        <v>0.27697078083925869</v>
      </c>
      <c r="E162">
        <v>2.7697078083925868E-4</v>
      </c>
      <c r="F162">
        <v>64.36800946704372</v>
      </c>
      <c r="G162">
        <f t="shared" si="8"/>
        <v>232.4</v>
      </c>
      <c r="H162">
        <f t="shared" si="9"/>
        <v>4.3029259896729775</v>
      </c>
      <c r="I162">
        <f t="shared" si="10"/>
        <v>4.3029259896729772E-3</v>
      </c>
      <c r="J162">
        <f t="shared" si="11"/>
        <v>-2.3662361237182932</v>
      </c>
      <c r="K162" s="2">
        <v>1.0488200000000001</v>
      </c>
    </row>
    <row r="163" spans="1:11" x14ac:dyDescent="0.35">
      <c r="A163" t="s">
        <v>152</v>
      </c>
      <c r="B163" t="s">
        <v>153</v>
      </c>
      <c r="C163">
        <v>1000</v>
      </c>
      <c r="D163">
        <v>6.3073555605007359</v>
      </c>
      <c r="E163">
        <v>6.3073555605007358E-3</v>
      </c>
      <c r="F163">
        <v>461.13076502820871</v>
      </c>
      <c r="G163">
        <f t="shared" si="8"/>
        <v>73.109999999999985</v>
      </c>
      <c r="H163">
        <f t="shared" si="9"/>
        <v>13.678019422787584</v>
      </c>
      <c r="I163">
        <f t="shared" si="10"/>
        <v>1.3678019422787584E-2</v>
      </c>
      <c r="J163">
        <f t="shared" si="11"/>
        <v>-1.8639767839043866</v>
      </c>
      <c r="K163" s="2">
        <v>0.93994599999999995</v>
      </c>
    </row>
    <row r="164" spans="1:11" x14ac:dyDescent="0.35">
      <c r="A164" t="s">
        <v>154</v>
      </c>
      <c r="B164" t="s">
        <v>155</v>
      </c>
      <c r="C164">
        <v>1000</v>
      </c>
      <c r="D164">
        <v>6.9132444163060596</v>
      </c>
      <c r="E164">
        <v>6.9132444163060624E-3</v>
      </c>
      <c r="F164">
        <v>941.84659278870527</v>
      </c>
      <c r="G164">
        <f t="shared" si="8"/>
        <v>136.23800000000006</v>
      </c>
      <c r="H164">
        <f t="shared" si="9"/>
        <v>7.3400960084557871</v>
      </c>
      <c r="I164">
        <f t="shared" si="10"/>
        <v>7.3400960084557872E-3</v>
      </c>
      <c r="J164">
        <f t="shared" si="11"/>
        <v>-2.1342982594749551</v>
      </c>
      <c r="K164" s="2">
        <v>4.5140799999999999</v>
      </c>
    </row>
    <row r="165" spans="1:11" x14ac:dyDescent="0.35">
      <c r="A165" t="s">
        <v>156</v>
      </c>
      <c r="B165" t="s">
        <v>157</v>
      </c>
      <c r="C165">
        <v>5.5003297201321599</v>
      </c>
      <c r="D165">
        <v>2.996810011909665E-2</v>
      </c>
      <c r="E165">
        <v>5.4484188483116206E-3</v>
      </c>
      <c r="F165">
        <v>2.3987366378328532</v>
      </c>
      <c r="G165">
        <f t="shared" si="8"/>
        <v>80.043000000000006</v>
      </c>
      <c r="H165">
        <f t="shared" si="9"/>
        <v>6.8717186014169374E-2</v>
      </c>
      <c r="I165">
        <f t="shared" si="10"/>
        <v>6.8717186014169372E-5</v>
      </c>
      <c r="J165">
        <f t="shared" si="11"/>
        <v>-4.1629346332795594</v>
      </c>
      <c r="K165" t="s">
        <v>1279</v>
      </c>
    </row>
    <row r="166" spans="1:11" x14ac:dyDescent="0.35">
      <c r="A166" t="s">
        <v>158</v>
      </c>
      <c r="B166" t="s">
        <v>159</v>
      </c>
      <c r="C166">
        <v>1.777064754838996</v>
      </c>
      <c r="D166">
        <v>5.1512563397886958E-4</v>
      </c>
      <c r="E166">
        <v>2.898744306172121E-4</v>
      </c>
      <c r="F166">
        <v>0.12068878478490939</v>
      </c>
      <c r="G166">
        <f t="shared" si="8"/>
        <v>234.29000000000008</v>
      </c>
      <c r="H166">
        <f t="shared" si="9"/>
        <v>7.5848937421101855E-3</v>
      </c>
      <c r="I166">
        <f t="shared" si="10"/>
        <v>7.5848937421101858E-6</v>
      </c>
      <c r="J166">
        <f t="shared" si="11"/>
        <v>-5.120050498929781</v>
      </c>
      <c r="K166" s="2">
        <v>3.7738</v>
      </c>
    </row>
    <row r="167" spans="1:11" x14ac:dyDescent="0.35">
      <c r="A167" t="s">
        <v>782</v>
      </c>
      <c r="B167" t="s">
        <v>783</v>
      </c>
      <c r="C167">
        <v>10.0045896044606</v>
      </c>
      <c r="D167">
        <v>0.1138527424606646</v>
      </c>
      <c r="E167">
        <v>1.138005125266736E-2</v>
      </c>
      <c r="F167">
        <v>38.2522444119341</v>
      </c>
      <c r="G167">
        <f t="shared" si="8"/>
        <v>335.98000000000008</v>
      </c>
      <c r="H167">
        <f t="shared" si="9"/>
        <v>2.9777336759511275E-2</v>
      </c>
      <c r="I167">
        <f t="shared" si="10"/>
        <v>2.9777336759511275E-5</v>
      </c>
      <c r="J167">
        <f t="shared" si="11"/>
        <v>-4.5261141474962114</v>
      </c>
      <c r="K167" s="2">
        <v>4.58833</v>
      </c>
    </row>
    <row r="168" spans="1:11" x14ac:dyDescent="0.35">
      <c r="A168" t="s">
        <v>784</v>
      </c>
      <c r="B168" t="s">
        <v>785</v>
      </c>
      <c r="C168">
        <v>6.6458235850170748</v>
      </c>
      <c r="D168">
        <v>0.77604743505704776</v>
      </c>
      <c r="E168">
        <v>0.1167721991306897</v>
      </c>
      <c r="F168">
        <v>290.87809960808272</v>
      </c>
      <c r="G168">
        <f t="shared" si="8"/>
        <v>374.82000000000011</v>
      </c>
      <c r="H168">
        <f t="shared" si="9"/>
        <v>1.7730706966055901E-2</v>
      </c>
      <c r="I168">
        <f t="shared" si="10"/>
        <v>1.7730706966055902E-5</v>
      </c>
      <c r="J168">
        <f t="shared" si="11"/>
        <v>-4.7512739476852728</v>
      </c>
      <c r="K168" s="2">
        <v>4.06372</v>
      </c>
    </row>
    <row r="169" spans="1:11" x14ac:dyDescent="0.35">
      <c r="A169" t="s">
        <v>160</v>
      </c>
      <c r="B169" t="s">
        <v>161</v>
      </c>
      <c r="C169">
        <v>7.1082590193559874</v>
      </c>
      <c r="D169">
        <v>0.1459318440299501</v>
      </c>
      <c r="E169">
        <v>2.0529899604470461E-2</v>
      </c>
      <c r="F169">
        <v>48.332626742719469</v>
      </c>
      <c r="G169">
        <f t="shared" si="8"/>
        <v>331.2</v>
      </c>
      <c r="H169">
        <f t="shared" si="9"/>
        <v>2.1462134720277741E-2</v>
      </c>
      <c r="I169">
        <f t="shared" si="10"/>
        <v>2.1462134720277742E-5</v>
      </c>
      <c r="J169">
        <f t="shared" si="11"/>
        <v>-4.6683270833426276</v>
      </c>
      <c r="K169" s="2">
        <v>3.59023</v>
      </c>
    </row>
    <row r="170" spans="1:11" x14ac:dyDescent="0.35">
      <c r="A170" t="s">
        <v>162</v>
      </c>
      <c r="B170" t="s">
        <v>163</v>
      </c>
      <c r="C170">
        <v>5.5088374422820037</v>
      </c>
      <c r="D170">
        <v>1.645750492346082</v>
      </c>
      <c r="E170">
        <v>0.29874733273384441</v>
      </c>
      <c r="F170">
        <v>595.39961312096568</v>
      </c>
      <c r="G170">
        <f t="shared" si="8"/>
        <v>361.78000000000009</v>
      </c>
      <c r="H170">
        <f t="shared" si="9"/>
        <v>1.5227036990110018E-2</v>
      </c>
      <c r="I170">
        <f t="shared" si="10"/>
        <v>1.5227036990110018E-5</v>
      </c>
      <c r="J170">
        <f t="shared" si="11"/>
        <v>-4.8173845972573357</v>
      </c>
      <c r="K170" s="2">
        <v>4.5789200000000001</v>
      </c>
    </row>
    <row r="171" spans="1:11" x14ac:dyDescent="0.35">
      <c r="A171" t="s">
        <v>164</v>
      </c>
      <c r="B171" t="s">
        <v>165</v>
      </c>
      <c r="C171">
        <v>3.4461587869319392</v>
      </c>
      <c r="D171">
        <v>0.11903100412008739</v>
      </c>
      <c r="E171">
        <v>3.4540197210720762E-2</v>
      </c>
      <c r="F171">
        <v>29.542185881560361</v>
      </c>
      <c r="G171">
        <f t="shared" si="8"/>
        <v>248.18899999999991</v>
      </c>
      <c r="H171">
        <f t="shared" si="9"/>
        <v>1.3885219679083039E-2</v>
      </c>
      <c r="I171">
        <f t="shared" si="10"/>
        <v>1.3885219679083038E-5</v>
      </c>
      <c r="J171">
        <f t="shared" si="11"/>
        <v>-4.8574472448543906</v>
      </c>
      <c r="K171" s="2">
        <v>4.1156600000000001</v>
      </c>
    </row>
    <row r="172" spans="1:11" x14ac:dyDescent="0.35">
      <c r="A172" t="s">
        <v>786</v>
      </c>
      <c r="B172" t="s">
        <v>787</v>
      </c>
      <c r="C172">
        <v>10.4222739628052</v>
      </c>
      <c r="D172">
        <v>8.5594140641318039E-2</v>
      </c>
      <c r="E172">
        <v>8.2126166465000504E-3</v>
      </c>
      <c r="F172">
        <v>43.315770812945409</v>
      </c>
      <c r="G172">
        <f t="shared" si="8"/>
        <v>506.06</v>
      </c>
      <c r="H172">
        <f t="shared" si="9"/>
        <v>2.0594937285707621E-2</v>
      </c>
      <c r="I172">
        <f t="shared" si="10"/>
        <v>2.0594937285707621E-5</v>
      </c>
      <c r="J172">
        <f t="shared" si="11"/>
        <v>-4.6862395261893592</v>
      </c>
      <c r="K172" s="2">
        <v>5.2660400000000003</v>
      </c>
    </row>
    <row r="173" spans="1:11" x14ac:dyDescent="0.35">
      <c r="A173" t="s">
        <v>166</v>
      </c>
      <c r="B173" t="s">
        <v>167</v>
      </c>
      <c r="C173">
        <v>7.6895489667213353</v>
      </c>
      <c r="D173">
        <v>4.7862665079647072E-2</v>
      </c>
      <c r="E173">
        <v>6.2243787362283656E-3</v>
      </c>
      <c r="F173">
        <v>16.548516451287981</v>
      </c>
      <c r="G173">
        <f t="shared" si="8"/>
        <v>345.75000000000011</v>
      </c>
      <c r="H173">
        <f t="shared" si="9"/>
        <v>2.2240199469909856E-2</v>
      </c>
      <c r="I173">
        <f t="shared" si="10"/>
        <v>2.2240199469909855E-5</v>
      </c>
      <c r="J173">
        <f t="shared" si="11"/>
        <v>-4.6528613219329351</v>
      </c>
      <c r="K173" s="2">
        <v>1.40364</v>
      </c>
    </row>
    <row r="174" spans="1:11" x14ac:dyDescent="0.35">
      <c r="A174" t="s">
        <v>168</v>
      </c>
      <c r="B174" t="s">
        <v>169</v>
      </c>
      <c r="C174">
        <v>5.0523174934770054</v>
      </c>
      <c r="D174">
        <v>5.0293014445679157E-2</v>
      </c>
      <c r="E174">
        <v>9.9544445713500729E-3</v>
      </c>
      <c r="F174">
        <v>18.272960938548611</v>
      </c>
      <c r="G174">
        <f t="shared" si="8"/>
        <v>363.33000000000004</v>
      </c>
      <c r="H174">
        <f t="shared" si="9"/>
        <v>1.3905588565428137E-2</v>
      </c>
      <c r="I174">
        <f t="shared" si="10"/>
        <v>1.3905588565428136E-5</v>
      </c>
      <c r="J174">
        <f t="shared" si="11"/>
        <v>-4.8568106245410565</v>
      </c>
      <c r="K174" s="2">
        <v>3.1999900000000001</v>
      </c>
    </row>
    <row r="175" spans="1:11" x14ac:dyDescent="0.35">
      <c r="A175" t="s">
        <v>170</v>
      </c>
      <c r="B175" t="s">
        <v>171</v>
      </c>
      <c r="C175">
        <v>1000</v>
      </c>
      <c r="D175">
        <v>0.71937261406139186</v>
      </c>
      <c r="E175">
        <v>7.1937261406139182E-4</v>
      </c>
      <c r="F175">
        <v>290.53301764097432</v>
      </c>
      <c r="G175">
        <f t="shared" si="8"/>
        <v>403.87</v>
      </c>
      <c r="H175">
        <f t="shared" si="9"/>
        <v>2.4760442716715776</v>
      </c>
      <c r="I175">
        <f t="shared" si="10"/>
        <v>2.4760442716715778E-3</v>
      </c>
      <c r="J175">
        <f t="shared" si="11"/>
        <v>-2.6062415943971615</v>
      </c>
      <c r="K175" s="2">
        <v>3.7662900000000001</v>
      </c>
    </row>
    <row r="176" spans="1:11" x14ac:dyDescent="0.35">
      <c r="A176" t="s">
        <v>172</v>
      </c>
      <c r="B176" t="s">
        <v>173</v>
      </c>
      <c r="C176">
        <v>2.5862271943125492</v>
      </c>
      <c r="D176">
        <v>0.14626043208219491</v>
      </c>
      <c r="E176">
        <v>5.6553589879435442E-2</v>
      </c>
      <c r="F176">
        <v>45.831145174252008</v>
      </c>
      <c r="G176">
        <f t="shared" si="8"/>
        <v>313.35299999999989</v>
      </c>
      <c r="H176">
        <f t="shared" si="9"/>
        <v>8.2533985451313692E-3</v>
      </c>
      <c r="I176">
        <f t="shared" si="10"/>
        <v>8.2533985451313695E-6</v>
      </c>
      <c r="J176">
        <f t="shared" si="11"/>
        <v>-5.0833671829080735</v>
      </c>
      <c r="K176" s="2">
        <v>3.3985699999999999</v>
      </c>
    </row>
    <row r="177" spans="1:11" x14ac:dyDescent="0.35">
      <c r="A177" t="s">
        <v>174</v>
      </c>
      <c r="B177" t="s">
        <v>175</v>
      </c>
      <c r="C177">
        <v>1000</v>
      </c>
      <c r="D177">
        <v>5.193852809996554</v>
      </c>
      <c r="E177">
        <v>5.1938528099965547E-3</v>
      </c>
      <c r="F177">
        <v>1445.490787844521</v>
      </c>
      <c r="G177">
        <f t="shared" si="8"/>
        <v>278.30799999999999</v>
      </c>
      <c r="H177">
        <f t="shared" si="9"/>
        <v>3.5931414116733977</v>
      </c>
      <c r="I177">
        <f t="shared" si="10"/>
        <v>3.5931414116733978E-3</v>
      </c>
      <c r="J177">
        <f t="shared" si="11"/>
        <v>-2.4445256903653738</v>
      </c>
      <c r="K177" s="2">
        <v>0.80055699999999996</v>
      </c>
    </row>
    <row r="178" spans="1:11" x14ac:dyDescent="0.35">
      <c r="A178" t="s">
        <v>788</v>
      </c>
      <c r="B178" t="s">
        <v>789</v>
      </c>
      <c r="C178">
        <v>1000</v>
      </c>
      <c r="D178">
        <v>4.1091869088429593E-2</v>
      </c>
      <c r="E178" s="1">
        <v>4.1091869088429569E-5</v>
      </c>
      <c r="F178">
        <v>8.9264689058177353</v>
      </c>
      <c r="G178">
        <f t="shared" si="8"/>
        <v>217.23199999999994</v>
      </c>
      <c r="H178">
        <f t="shared" si="9"/>
        <v>4.6033733519923414</v>
      </c>
      <c r="I178">
        <f t="shared" si="10"/>
        <v>4.6033733519923415E-3</v>
      </c>
      <c r="J178">
        <f t="shared" si="11"/>
        <v>-2.336923800657924</v>
      </c>
      <c r="K178" s="2">
        <v>-0.17737</v>
      </c>
    </row>
    <row r="179" spans="1:11" x14ac:dyDescent="0.35">
      <c r="A179" t="s">
        <v>176</v>
      </c>
      <c r="B179" t="s">
        <v>177</v>
      </c>
      <c r="C179">
        <v>1000</v>
      </c>
      <c r="D179">
        <v>24.251033131687191</v>
      </c>
      <c r="E179">
        <v>2.4251033131687191E-2</v>
      </c>
      <c r="F179">
        <v>9189.2014742589072</v>
      </c>
      <c r="G179">
        <f t="shared" si="8"/>
        <v>378.9199999999999</v>
      </c>
      <c r="H179">
        <f t="shared" si="9"/>
        <v>2.6390794890742115</v>
      </c>
      <c r="I179">
        <f t="shared" si="10"/>
        <v>2.6390794890742116E-3</v>
      </c>
      <c r="J179">
        <f t="shared" si="11"/>
        <v>-2.5785475286331523</v>
      </c>
      <c r="K179" s="2">
        <v>2.8673299999999999</v>
      </c>
    </row>
    <row r="180" spans="1:11" x14ac:dyDescent="0.35">
      <c r="A180" t="s">
        <v>790</v>
      </c>
      <c r="B180" t="s">
        <v>791</v>
      </c>
      <c r="C180">
        <v>1000</v>
      </c>
      <c r="D180">
        <v>0.28414759156978281</v>
      </c>
      <c r="E180">
        <v>2.8414759156978269E-4</v>
      </c>
      <c r="F180">
        <v>63.691398502775229</v>
      </c>
      <c r="G180">
        <f t="shared" si="8"/>
        <v>224.14899999999994</v>
      </c>
      <c r="H180">
        <f t="shared" si="9"/>
        <v>4.4613181410579577</v>
      </c>
      <c r="I180">
        <f t="shared" si="10"/>
        <v>4.4613181410579576E-3</v>
      </c>
      <c r="J180">
        <f t="shared" si="11"/>
        <v>-2.350536805680282</v>
      </c>
      <c r="K180" s="2">
        <v>0.12975600000000001</v>
      </c>
    </row>
    <row r="181" spans="1:11" x14ac:dyDescent="0.35">
      <c r="A181" t="s">
        <v>178</v>
      </c>
      <c r="B181" t="s">
        <v>179</v>
      </c>
      <c r="C181">
        <v>1000</v>
      </c>
      <c r="D181">
        <v>31.755170741150621</v>
      </c>
      <c r="E181">
        <v>3.1755170741150619E-2</v>
      </c>
      <c r="F181">
        <v>8139.0090368106084</v>
      </c>
      <c r="G181">
        <f t="shared" si="8"/>
        <v>256.30499999999995</v>
      </c>
      <c r="H181">
        <f t="shared" si="9"/>
        <v>3.9016016074598632</v>
      </c>
      <c r="I181">
        <f t="shared" si="10"/>
        <v>3.901601607459863E-3</v>
      </c>
      <c r="J181">
        <f t="shared" si="11"/>
        <v>-2.4087570784871266</v>
      </c>
      <c r="K181" s="2">
        <v>1.9096900000000001</v>
      </c>
    </row>
    <row r="182" spans="1:11" x14ac:dyDescent="0.35">
      <c r="A182" t="s">
        <v>792</v>
      </c>
      <c r="B182" t="s">
        <v>793</v>
      </c>
      <c r="C182">
        <v>1000</v>
      </c>
      <c r="D182">
        <v>8.8502947625622982E-2</v>
      </c>
      <c r="E182" s="1">
        <v>8.8502947625622951E-5</v>
      </c>
      <c r="F182">
        <v>29.953557115049211</v>
      </c>
      <c r="G182">
        <f t="shared" si="8"/>
        <v>338.44699999999989</v>
      </c>
      <c r="H182">
        <f t="shared" si="9"/>
        <v>2.9546723711541256</v>
      </c>
      <c r="I182">
        <f t="shared" si="10"/>
        <v>2.9546723711541254E-3</v>
      </c>
      <c r="J182">
        <f t="shared" si="11"/>
        <v>-2.5294906688566186</v>
      </c>
      <c r="K182" s="2">
        <v>6.1397899999999996</v>
      </c>
    </row>
    <row r="183" spans="1:11" x14ac:dyDescent="0.35">
      <c r="A183" t="s">
        <v>794</v>
      </c>
      <c r="B183" t="s">
        <v>795</v>
      </c>
      <c r="C183">
        <v>1000</v>
      </c>
      <c r="D183">
        <v>0.26084570950781388</v>
      </c>
      <c r="E183">
        <v>2.6084570950781388E-4</v>
      </c>
      <c r="F183">
        <v>65.125348292815886</v>
      </c>
      <c r="G183">
        <f t="shared" si="8"/>
        <v>249.67</v>
      </c>
      <c r="H183">
        <f t="shared" si="9"/>
        <v>4.0052869788120322</v>
      </c>
      <c r="I183">
        <f t="shared" si="10"/>
        <v>4.0052869788120326E-3</v>
      </c>
      <c r="J183">
        <f t="shared" si="11"/>
        <v>-2.3973663612652882</v>
      </c>
      <c r="K183" s="2">
        <v>0.701681</v>
      </c>
    </row>
    <row r="184" spans="1:11" x14ac:dyDescent="0.35">
      <c r="A184" t="s">
        <v>180</v>
      </c>
      <c r="B184" t="s">
        <v>181</v>
      </c>
      <c r="C184">
        <v>1000</v>
      </c>
      <c r="D184">
        <v>0.20835737983066019</v>
      </c>
      <c r="E184">
        <v>2.0835737983066019E-4</v>
      </c>
      <c r="F184">
        <v>57.462881783497778</v>
      </c>
      <c r="G184">
        <f t="shared" si="8"/>
        <v>275.79000000000002</v>
      </c>
      <c r="H184">
        <f t="shared" si="9"/>
        <v>3.6259472787265672</v>
      </c>
      <c r="I184">
        <f t="shared" si="10"/>
        <v>3.625947278726567E-3</v>
      </c>
      <c r="J184">
        <f t="shared" si="11"/>
        <v>-2.4405785148363699</v>
      </c>
      <c r="K184" s="2">
        <v>2.1499600000000001</v>
      </c>
    </row>
    <row r="185" spans="1:11" x14ac:dyDescent="0.35">
      <c r="A185" t="s">
        <v>182</v>
      </c>
      <c r="B185" t="s">
        <v>183</v>
      </c>
      <c r="C185">
        <v>4.3833136319534134</v>
      </c>
      <c r="D185">
        <v>0.84293871229895445</v>
      </c>
      <c r="E185">
        <v>0.19230627399192091</v>
      </c>
      <c r="F185">
        <v>262.49111500989437</v>
      </c>
      <c r="G185">
        <f t="shared" si="8"/>
        <v>311.39999999999992</v>
      </c>
      <c r="H185">
        <f t="shared" si="9"/>
        <v>1.4076151676150978E-2</v>
      </c>
      <c r="I185">
        <f t="shared" si="10"/>
        <v>1.4076151676150977E-5</v>
      </c>
      <c r="J185">
        <f t="shared" si="11"/>
        <v>-4.851516062115298</v>
      </c>
      <c r="K185" s="2">
        <v>2.7469700000000001</v>
      </c>
    </row>
    <row r="186" spans="1:11" x14ac:dyDescent="0.35">
      <c r="A186" t="s">
        <v>796</v>
      </c>
      <c r="B186" t="s">
        <v>797</v>
      </c>
      <c r="C186">
        <v>4.117050203032095</v>
      </c>
      <c r="D186">
        <v>8.0991177135751005E-2</v>
      </c>
      <c r="E186">
        <v>1.9672137365753569E-2</v>
      </c>
      <c r="F186">
        <v>29.300988064172</v>
      </c>
      <c r="G186">
        <f t="shared" si="8"/>
        <v>361.78000000000003</v>
      </c>
      <c r="H186">
        <f t="shared" si="9"/>
        <v>1.1379982870894175E-2</v>
      </c>
      <c r="I186">
        <f t="shared" si="10"/>
        <v>1.1379982870894174E-5</v>
      </c>
      <c r="J186">
        <f t="shared" si="11"/>
        <v>-4.9438583916388161</v>
      </c>
      <c r="K186" s="2">
        <v>4.5789200000000001</v>
      </c>
    </row>
    <row r="187" spans="1:11" x14ac:dyDescent="0.35">
      <c r="A187" t="s">
        <v>184</v>
      </c>
      <c r="B187" t="s">
        <v>185</v>
      </c>
      <c r="C187">
        <v>5.7642087484490032</v>
      </c>
      <c r="D187">
        <v>0.13698315207599149</v>
      </c>
      <c r="E187">
        <v>2.3764432909000759E-2</v>
      </c>
      <c r="F187">
        <v>62.851979667027202</v>
      </c>
      <c r="G187">
        <f t="shared" si="8"/>
        <v>458.83000000000021</v>
      </c>
      <c r="H187">
        <f t="shared" si="9"/>
        <v>1.2562841898849248E-2</v>
      </c>
      <c r="I187">
        <f t="shared" si="10"/>
        <v>1.2562841898849249E-5</v>
      </c>
      <c r="J187">
        <f t="shared" si="11"/>
        <v>-4.900912105712008</v>
      </c>
      <c r="K187" s="2">
        <v>4.0111999999999997</v>
      </c>
    </row>
    <row r="188" spans="1:11" x14ac:dyDescent="0.35">
      <c r="A188" t="s">
        <v>798</v>
      </c>
      <c r="B188" t="s">
        <v>799</v>
      </c>
      <c r="C188">
        <v>1000</v>
      </c>
      <c r="D188">
        <v>1.4772359438163161E-2</v>
      </c>
      <c r="E188" s="1">
        <v>1.4772359438163149E-5</v>
      </c>
      <c r="F188">
        <v>3.76739482751475</v>
      </c>
      <c r="G188">
        <f t="shared" si="8"/>
        <v>255.02999999999994</v>
      </c>
      <c r="H188">
        <f t="shared" si="9"/>
        <v>3.9211073207073688</v>
      </c>
      <c r="I188">
        <f t="shared" si="10"/>
        <v>3.9211073207073687E-3</v>
      </c>
      <c r="J188">
        <f t="shared" si="11"/>
        <v>-2.406591270897152</v>
      </c>
      <c r="K188" s="2">
        <v>1.6769700000000001</v>
      </c>
    </row>
    <row r="189" spans="1:11" x14ac:dyDescent="0.35">
      <c r="A189" t="s">
        <v>186</v>
      </c>
      <c r="B189" t="s">
        <v>187</v>
      </c>
      <c r="C189">
        <v>1000</v>
      </c>
      <c r="D189">
        <v>0.1807284678211481</v>
      </c>
      <c r="E189">
        <v>1.8072846782114809E-4</v>
      </c>
      <c r="F189">
        <v>95.64873430966442</v>
      </c>
      <c r="G189">
        <f t="shared" si="8"/>
        <v>529.24</v>
      </c>
      <c r="H189">
        <f t="shared" si="9"/>
        <v>1.8895019272919658</v>
      </c>
      <c r="I189">
        <f t="shared" si="10"/>
        <v>1.8895019272919657E-3</v>
      </c>
      <c r="J189">
        <f t="shared" si="11"/>
        <v>-2.7236526607663691</v>
      </c>
      <c r="K189" s="2">
        <v>1.8811899999999999</v>
      </c>
    </row>
    <row r="190" spans="1:11" x14ac:dyDescent="0.35">
      <c r="A190" t="s">
        <v>188</v>
      </c>
      <c r="B190" t="s">
        <v>189</v>
      </c>
      <c r="C190">
        <v>6.5929506249397356</v>
      </c>
      <c r="D190">
        <v>0.36644172511913481</v>
      </c>
      <c r="E190">
        <v>5.5580838681388481E-2</v>
      </c>
      <c r="F190">
        <v>112.911688760959</v>
      </c>
      <c r="G190">
        <f t="shared" si="8"/>
        <v>308.12999999999994</v>
      </c>
      <c r="H190">
        <f t="shared" si="9"/>
        <v>2.1396652792456877E-2</v>
      </c>
      <c r="I190">
        <f t="shared" si="10"/>
        <v>2.1396652792456876E-5</v>
      </c>
      <c r="J190">
        <f t="shared" si="11"/>
        <v>-4.6696541606444217</v>
      </c>
      <c r="K190" s="2">
        <v>4.6598899999999999</v>
      </c>
    </row>
    <row r="191" spans="1:11" x14ac:dyDescent="0.35">
      <c r="A191" t="s">
        <v>800</v>
      </c>
      <c r="B191" t="s">
        <v>801</v>
      </c>
      <c r="C191">
        <v>1000</v>
      </c>
      <c r="D191">
        <v>4.5197390318771982</v>
      </c>
      <c r="E191">
        <v>4.519739031877198E-3</v>
      </c>
      <c r="F191">
        <v>1318.4530729888979</v>
      </c>
      <c r="G191">
        <f t="shared" si="8"/>
        <v>291.71000000000009</v>
      </c>
      <c r="H191">
        <f t="shared" si="9"/>
        <v>3.4280621164855498</v>
      </c>
      <c r="I191">
        <f t="shared" si="10"/>
        <v>3.4280621164855499E-3</v>
      </c>
      <c r="J191">
        <f t="shared" si="11"/>
        <v>-2.4649513172615296</v>
      </c>
      <c r="K191" s="2">
        <v>-0.11913799999999999</v>
      </c>
    </row>
    <row r="192" spans="1:11" x14ac:dyDescent="0.35">
      <c r="A192" t="s">
        <v>190</v>
      </c>
      <c r="B192" t="s">
        <v>191</v>
      </c>
      <c r="C192">
        <v>13.598007297721439</v>
      </c>
      <c r="D192">
        <v>0.86794725579303211</v>
      </c>
      <c r="E192">
        <v>6.3829003528956083E-2</v>
      </c>
      <c r="F192">
        <v>118.28385201947439</v>
      </c>
      <c r="G192">
        <f t="shared" si="8"/>
        <v>136.27999999999997</v>
      </c>
      <c r="H192">
        <f t="shared" si="9"/>
        <v>9.9779918533324352E-2</v>
      </c>
      <c r="I192">
        <f t="shared" si="10"/>
        <v>9.9779918533324347E-5</v>
      </c>
      <c r="J192">
        <f t="shared" si="11"/>
        <v>-4.0009568549823467</v>
      </c>
      <c r="K192" t="s">
        <v>1279</v>
      </c>
    </row>
    <row r="193" spans="1:11" x14ac:dyDescent="0.35">
      <c r="A193" t="s">
        <v>192</v>
      </c>
      <c r="B193" t="s">
        <v>193</v>
      </c>
      <c r="C193">
        <v>7.3695303727472483</v>
      </c>
      <c r="D193">
        <v>9.2874081612064646E-2</v>
      </c>
      <c r="E193">
        <v>1.2602442342257769E-2</v>
      </c>
      <c r="F193">
        <v>31.337851239787689</v>
      </c>
      <c r="G193">
        <f t="shared" si="8"/>
        <v>337.423</v>
      </c>
      <c r="H193">
        <f t="shared" si="9"/>
        <v>2.1840628447815497E-2</v>
      </c>
      <c r="I193">
        <f t="shared" si="10"/>
        <v>2.1840628447815496E-5</v>
      </c>
      <c r="J193">
        <f t="shared" si="11"/>
        <v>-4.6607348692872774</v>
      </c>
      <c r="K193" s="2">
        <v>4.1589900000000002</v>
      </c>
    </row>
    <row r="194" spans="1:11" x14ac:dyDescent="0.35">
      <c r="A194" t="s">
        <v>802</v>
      </c>
      <c r="B194" t="s">
        <v>803</v>
      </c>
      <c r="C194">
        <v>1000</v>
      </c>
      <c r="D194">
        <v>32.842440788779882</v>
      </c>
      <c r="E194">
        <v>3.2842440788779882E-2</v>
      </c>
      <c r="F194">
        <v>6734.0140593314236</v>
      </c>
      <c r="G194">
        <f t="shared" si="8"/>
        <v>205.03999999999991</v>
      </c>
      <c r="H194">
        <f t="shared" si="9"/>
        <v>4.8770971517752653</v>
      </c>
      <c r="I194">
        <f t="shared" si="10"/>
        <v>4.8770971517752655E-3</v>
      </c>
      <c r="J194">
        <f t="shared" si="11"/>
        <v>-2.3118385931761876</v>
      </c>
      <c r="K194" s="2">
        <v>2.6480299999999999</v>
      </c>
    </row>
    <row r="195" spans="1:11" x14ac:dyDescent="0.35">
      <c r="A195" t="s">
        <v>804</v>
      </c>
      <c r="B195" t="s">
        <v>805</v>
      </c>
      <c r="C195">
        <v>7.1082590193559883</v>
      </c>
      <c r="D195">
        <v>0.1237121436764661</v>
      </c>
      <c r="E195">
        <v>1.740400052102694E-2</v>
      </c>
      <c r="F195">
        <v>50.787546343499613</v>
      </c>
      <c r="G195">
        <f t="shared" ref="G195:G258" si="12">F195/D195</f>
        <v>410.52999999999986</v>
      </c>
      <c r="H195">
        <f t="shared" ref="H195:H258" si="13">C195/G195</f>
        <v>1.7314834529403432E-2</v>
      </c>
      <c r="I195">
        <f t="shared" ref="I195:I258" si="14">H195/1000</f>
        <v>1.7314834529403431E-5</v>
      </c>
      <c r="J195">
        <f t="shared" ref="J195:J258" si="15">LOG10(I195)</f>
        <v>-4.7615816544645284</v>
      </c>
      <c r="K195" s="2">
        <v>4.2995900000000002</v>
      </c>
    </row>
    <row r="196" spans="1:11" x14ac:dyDescent="0.35">
      <c r="A196" t="s">
        <v>806</v>
      </c>
      <c r="B196" t="s">
        <v>807</v>
      </c>
      <c r="C196">
        <v>9.7405487437085334</v>
      </c>
      <c r="D196">
        <v>0.1014871906735358</v>
      </c>
      <c r="E196">
        <v>1.0419042432192219E-2</v>
      </c>
      <c r="F196">
        <v>32.203915344526372</v>
      </c>
      <c r="G196">
        <f t="shared" si="12"/>
        <v>317.31999999999994</v>
      </c>
      <c r="H196">
        <f t="shared" si="13"/>
        <v>3.0696296305648983E-2</v>
      </c>
      <c r="I196">
        <f t="shared" si="14"/>
        <v>3.0696296305648981E-5</v>
      </c>
      <c r="J196">
        <f t="shared" si="15"/>
        <v>-4.512914021625507</v>
      </c>
      <c r="K196" s="2">
        <v>2.7487499999999998</v>
      </c>
    </row>
    <row r="197" spans="1:11" x14ac:dyDescent="0.35">
      <c r="A197" t="s">
        <v>194</v>
      </c>
      <c r="B197" t="s">
        <v>195</v>
      </c>
      <c r="C197">
        <v>7.1082590193559856</v>
      </c>
      <c r="D197">
        <v>1.650434492425822E-3</v>
      </c>
      <c r="E197">
        <v>2.321854743801039E-4</v>
      </c>
      <c r="F197">
        <v>0.51553797022659187</v>
      </c>
      <c r="G197">
        <f t="shared" si="12"/>
        <v>312.36500000000001</v>
      </c>
      <c r="H197">
        <f t="shared" si="13"/>
        <v>2.2756259566071697E-2</v>
      </c>
      <c r="I197">
        <f t="shared" si="14"/>
        <v>2.2756259566071697E-5</v>
      </c>
      <c r="J197">
        <f t="shared" si="15"/>
        <v>-4.6428991211571349</v>
      </c>
      <c r="K197" s="2">
        <v>4.8159400000000003</v>
      </c>
    </row>
    <row r="198" spans="1:11" x14ac:dyDescent="0.35">
      <c r="A198" t="s">
        <v>196</v>
      </c>
      <c r="B198" t="s">
        <v>197</v>
      </c>
      <c r="C198">
        <v>3.1030002302007151</v>
      </c>
      <c r="D198">
        <v>0.23551057152427951</v>
      </c>
      <c r="E198">
        <v>7.5897697084297569E-2</v>
      </c>
      <c r="F198">
        <v>56.573171938704803</v>
      </c>
      <c r="G198">
        <f t="shared" si="12"/>
        <v>240.215</v>
      </c>
      <c r="H198">
        <f t="shared" si="13"/>
        <v>1.2917595613099579E-2</v>
      </c>
      <c r="I198">
        <f t="shared" si="14"/>
        <v>1.2917595613099579E-5</v>
      </c>
      <c r="J198">
        <f t="shared" si="15"/>
        <v>-4.8888183152215987</v>
      </c>
      <c r="K198" s="2">
        <v>3.5591599999999999</v>
      </c>
    </row>
    <row r="199" spans="1:11" x14ac:dyDescent="0.35">
      <c r="A199" t="s">
        <v>808</v>
      </c>
      <c r="B199" t="s">
        <v>809</v>
      </c>
      <c r="C199">
        <v>8.1148851209245851</v>
      </c>
      <c r="D199">
        <v>0.7840660110548463</v>
      </c>
      <c r="E199">
        <v>9.6620716050939262E-2</v>
      </c>
      <c r="F199">
        <v>152.28914132718279</v>
      </c>
      <c r="G199">
        <f t="shared" si="12"/>
        <v>194.23</v>
      </c>
      <c r="H199">
        <f t="shared" si="13"/>
        <v>4.177977202761976E-2</v>
      </c>
      <c r="I199">
        <f t="shared" si="14"/>
        <v>4.1779772027619758E-5</v>
      </c>
      <c r="J199">
        <f t="shared" si="15"/>
        <v>-4.3790339340880431</v>
      </c>
      <c r="K199" s="2">
        <v>3.56488</v>
      </c>
    </row>
    <row r="200" spans="1:11" x14ac:dyDescent="0.35">
      <c r="A200" t="s">
        <v>198</v>
      </c>
      <c r="B200" t="s">
        <v>199</v>
      </c>
      <c r="C200">
        <v>0.1829533631763402</v>
      </c>
      <c r="D200">
        <v>1.8452208522827309E-4</v>
      </c>
      <c r="E200">
        <v>1.008574436811095E-3</v>
      </c>
      <c r="F200">
        <v>5.3040504354696642E-2</v>
      </c>
      <c r="G200">
        <f t="shared" si="12"/>
        <v>287.44799999999998</v>
      </c>
      <c r="H200">
        <f t="shared" si="13"/>
        <v>6.364746429835665E-4</v>
      </c>
      <c r="I200">
        <f t="shared" si="14"/>
        <v>6.3647464298356649E-7</v>
      </c>
      <c r="J200">
        <f t="shared" si="15"/>
        <v>-6.1962188938668499</v>
      </c>
      <c r="K200" s="2">
        <v>1.1500999999999999</v>
      </c>
    </row>
    <row r="201" spans="1:11" x14ac:dyDescent="0.35">
      <c r="A201" t="s">
        <v>810</v>
      </c>
      <c r="B201" t="s">
        <v>811</v>
      </c>
      <c r="C201">
        <v>1000</v>
      </c>
      <c r="D201">
        <v>1.298353728856753</v>
      </c>
      <c r="E201">
        <v>1.2983537288567531E-3</v>
      </c>
      <c r="F201">
        <v>397.65588501305979</v>
      </c>
      <c r="G201">
        <f t="shared" si="12"/>
        <v>306.27700000000004</v>
      </c>
      <c r="H201">
        <f t="shared" si="13"/>
        <v>3.2650182677772079</v>
      </c>
      <c r="I201">
        <f t="shared" si="14"/>
        <v>3.2650182677772081E-3</v>
      </c>
      <c r="J201">
        <f t="shared" si="15"/>
        <v>-2.4861143845044835</v>
      </c>
      <c r="K201" s="2">
        <v>0.50141400000000003</v>
      </c>
    </row>
    <row r="202" spans="1:11" x14ac:dyDescent="0.35">
      <c r="A202" t="s">
        <v>812</v>
      </c>
      <c r="B202" t="s">
        <v>813</v>
      </c>
      <c r="C202">
        <v>7.5177311241624132</v>
      </c>
      <c r="D202">
        <v>0.26921825539028188</v>
      </c>
      <c r="E202">
        <v>3.5811104566509343E-2</v>
      </c>
      <c r="F202">
        <v>100.49917473719221</v>
      </c>
      <c r="G202">
        <f t="shared" si="12"/>
        <v>373.29999999999995</v>
      </c>
      <c r="H202">
        <f t="shared" si="13"/>
        <v>2.0138577884174697E-2</v>
      </c>
      <c r="I202">
        <f t="shared" si="14"/>
        <v>2.0138577884174696E-5</v>
      </c>
      <c r="J202">
        <f t="shared" si="15"/>
        <v>-4.6959712010545962</v>
      </c>
      <c r="K202" s="2">
        <v>6.0990500000000001</v>
      </c>
    </row>
    <row r="203" spans="1:11" x14ac:dyDescent="0.35">
      <c r="A203" t="s">
        <v>200</v>
      </c>
      <c r="B203" t="s">
        <v>201</v>
      </c>
      <c r="C203">
        <v>1000</v>
      </c>
      <c r="D203">
        <v>8.7338102653275165</v>
      </c>
      <c r="E203">
        <v>8.7338102653275185E-3</v>
      </c>
      <c r="F203">
        <v>1075.228115574736</v>
      </c>
      <c r="G203">
        <f t="shared" si="12"/>
        <v>123.111</v>
      </c>
      <c r="H203">
        <f t="shared" si="13"/>
        <v>8.1227510133131879</v>
      </c>
      <c r="I203">
        <f t="shared" si="14"/>
        <v>8.1227510133131883E-3</v>
      </c>
      <c r="J203">
        <f t="shared" si="15"/>
        <v>-2.0902968589903805</v>
      </c>
      <c r="K203" s="2">
        <v>1.8511599999999999</v>
      </c>
    </row>
    <row r="204" spans="1:11" x14ac:dyDescent="0.35">
      <c r="A204" t="s">
        <v>814</v>
      </c>
      <c r="B204" t="s">
        <v>815</v>
      </c>
      <c r="C204">
        <v>1000</v>
      </c>
      <c r="D204">
        <v>0.55292659904976249</v>
      </c>
      <c r="E204">
        <v>5.5292659904976251E-4</v>
      </c>
      <c r="F204">
        <v>127.012769067721</v>
      </c>
      <c r="G204">
        <f t="shared" si="12"/>
        <v>229.71000000000009</v>
      </c>
      <c r="H204">
        <f t="shared" si="13"/>
        <v>4.3533150494101243</v>
      </c>
      <c r="I204">
        <f t="shared" si="14"/>
        <v>4.3533150494101244E-3</v>
      </c>
      <c r="J204">
        <f t="shared" si="15"/>
        <v>-2.361179901813601</v>
      </c>
      <c r="K204" s="2">
        <v>2.9313899999999999</v>
      </c>
    </row>
    <row r="205" spans="1:11" x14ac:dyDescent="0.35">
      <c r="A205" t="s">
        <v>816</v>
      </c>
      <c r="B205" t="s">
        <v>817</v>
      </c>
      <c r="C205">
        <v>7.4557040241892407</v>
      </c>
      <c r="D205">
        <v>7.4218337278931415E-2</v>
      </c>
      <c r="E205">
        <v>9.9545712971086196E-3</v>
      </c>
      <c r="F205">
        <v>21.954526350480709</v>
      </c>
      <c r="G205">
        <f t="shared" si="12"/>
        <v>295.81000000000012</v>
      </c>
      <c r="H205">
        <f t="shared" si="13"/>
        <v>2.5204367750208706E-2</v>
      </c>
      <c r="I205">
        <f t="shared" si="14"/>
        <v>2.5204367750208704E-5</v>
      </c>
      <c r="J205">
        <f t="shared" si="15"/>
        <v>-4.5985241923357076</v>
      </c>
      <c r="K205" s="2">
        <v>0.165576</v>
      </c>
    </row>
    <row r="206" spans="1:11" x14ac:dyDescent="0.35">
      <c r="A206" t="s">
        <v>202</v>
      </c>
      <c r="B206" t="s">
        <v>203</v>
      </c>
      <c r="C206">
        <v>1000</v>
      </c>
      <c r="D206">
        <v>4.0258167007341172E-3</v>
      </c>
      <c r="E206" s="1">
        <v>4.0258167007341163E-6</v>
      </c>
      <c r="F206">
        <v>0.63704926054086763</v>
      </c>
      <c r="G206">
        <f t="shared" si="12"/>
        <v>158.24100000000004</v>
      </c>
      <c r="H206">
        <f t="shared" si="13"/>
        <v>6.319474725260835</v>
      </c>
      <c r="I206">
        <f t="shared" si="14"/>
        <v>6.3194747252608352E-3</v>
      </c>
      <c r="J206">
        <f t="shared" si="15"/>
        <v>-2.1993190187747778</v>
      </c>
      <c r="K206" s="2">
        <v>3.4195000000000002</v>
      </c>
    </row>
    <row r="207" spans="1:11" x14ac:dyDescent="0.35">
      <c r="A207" t="s">
        <v>204</v>
      </c>
      <c r="B207" t="s">
        <v>205</v>
      </c>
      <c r="C207">
        <v>1000</v>
      </c>
      <c r="D207">
        <v>14.257623470578631</v>
      </c>
      <c r="E207">
        <v>1.4257623470578641E-2</v>
      </c>
      <c r="F207">
        <v>1499.003758826226</v>
      </c>
      <c r="G207">
        <f t="shared" si="12"/>
        <v>105.13700000000003</v>
      </c>
      <c r="H207">
        <f t="shared" si="13"/>
        <v>9.5113994121955141</v>
      </c>
      <c r="I207">
        <f t="shared" si="14"/>
        <v>9.5113994121955141E-3</v>
      </c>
      <c r="J207">
        <f t="shared" si="15"/>
        <v>-2.0217555806143648</v>
      </c>
      <c r="K207" s="2">
        <v>-1.4301699999999999</v>
      </c>
    </row>
    <row r="208" spans="1:11" x14ac:dyDescent="0.35">
      <c r="A208" t="s">
        <v>818</v>
      </c>
      <c r="B208" t="s">
        <v>819</v>
      </c>
      <c r="C208">
        <v>6.6695079626153664</v>
      </c>
      <c r="D208">
        <v>0.46909623032853343</v>
      </c>
      <c r="E208">
        <v>7.0334458397525182E-2</v>
      </c>
      <c r="F208">
        <v>124.9287698686344</v>
      </c>
      <c r="G208">
        <f t="shared" si="12"/>
        <v>266.3180000000001</v>
      </c>
      <c r="H208">
        <f t="shared" si="13"/>
        <v>2.5043399104136273E-2</v>
      </c>
      <c r="I208">
        <f t="shared" si="14"/>
        <v>2.5043399104136272E-5</v>
      </c>
      <c r="J208">
        <f t="shared" si="15"/>
        <v>-4.6013067253025346</v>
      </c>
      <c r="K208" s="2">
        <v>3.9971100000000002</v>
      </c>
    </row>
    <row r="209" spans="1:11" x14ac:dyDescent="0.35">
      <c r="A209" t="s">
        <v>820</v>
      </c>
      <c r="B209" t="s">
        <v>821</v>
      </c>
      <c r="C209">
        <v>7.1082590193559874</v>
      </c>
      <c r="D209">
        <v>1.927121982828538</v>
      </c>
      <c r="E209">
        <v>0.27111026449386988</v>
      </c>
      <c r="F209">
        <v>533.64898387496453</v>
      </c>
      <c r="G209">
        <f t="shared" si="12"/>
        <v>276.91499999999996</v>
      </c>
      <c r="H209">
        <f t="shared" si="13"/>
        <v>2.5669461818088542E-2</v>
      </c>
      <c r="I209">
        <f t="shared" si="14"/>
        <v>2.5669461818088543E-5</v>
      </c>
      <c r="J209">
        <f t="shared" si="15"/>
        <v>-4.5905832365831163</v>
      </c>
      <c r="K209" s="2">
        <v>2.6250100000000001</v>
      </c>
    </row>
    <row r="210" spans="1:11" x14ac:dyDescent="0.35">
      <c r="A210" t="s">
        <v>822</v>
      </c>
      <c r="B210" t="s">
        <v>823</v>
      </c>
      <c r="C210">
        <v>5.8980000315211418</v>
      </c>
      <c r="D210">
        <v>0.22615203901331191</v>
      </c>
      <c r="E210">
        <v>3.834385178105628E-2</v>
      </c>
      <c r="F210">
        <v>50.289881219468192</v>
      </c>
      <c r="G210">
        <f t="shared" si="12"/>
        <v>222.37199999999999</v>
      </c>
      <c r="H210">
        <f t="shared" si="13"/>
        <v>2.6523123556568013E-2</v>
      </c>
      <c r="I210">
        <f t="shared" si="14"/>
        <v>2.6523123556568012E-5</v>
      </c>
      <c r="J210">
        <f t="shared" si="15"/>
        <v>-4.5763753315681681</v>
      </c>
      <c r="K210" s="2">
        <v>4.8617900000000001</v>
      </c>
    </row>
    <row r="211" spans="1:11" x14ac:dyDescent="0.35">
      <c r="A211" t="s">
        <v>206</v>
      </c>
      <c r="B211" t="s">
        <v>207</v>
      </c>
      <c r="C211">
        <v>8.2719299637463894</v>
      </c>
      <c r="D211">
        <v>0.27866218354620631</v>
      </c>
      <c r="E211">
        <v>3.3687686521465567E-2</v>
      </c>
      <c r="F211">
        <v>69.740784676109058</v>
      </c>
      <c r="G211">
        <f t="shared" si="12"/>
        <v>250.27</v>
      </c>
      <c r="H211">
        <f t="shared" si="13"/>
        <v>3.305202366942258E-2</v>
      </c>
      <c r="I211">
        <f t="shared" si="14"/>
        <v>3.3052023669422577E-5</v>
      </c>
      <c r="J211">
        <f t="shared" si="15"/>
        <v>-4.4808019449057923</v>
      </c>
      <c r="K211" s="2">
        <v>-0.10338</v>
      </c>
    </row>
    <row r="212" spans="1:11" x14ac:dyDescent="0.35">
      <c r="A212" t="s">
        <v>208</v>
      </c>
      <c r="B212" t="s">
        <v>209</v>
      </c>
      <c r="C212">
        <v>1000</v>
      </c>
      <c r="D212">
        <v>1.6259149212008901E-3</v>
      </c>
      <c r="E212" s="1">
        <v>1.6259149212008899E-6</v>
      </c>
      <c r="F212">
        <v>0.3157299148883162</v>
      </c>
      <c r="G212">
        <f t="shared" si="12"/>
        <v>194.18600000000009</v>
      </c>
      <c r="H212">
        <f t="shared" si="13"/>
        <v>5.1497018322639097</v>
      </c>
      <c r="I212">
        <f t="shared" si="14"/>
        <v>5.1497018322639093E-3</v>
      </c>
      <c r="J212">
        <f t="shared" si="15"/>
        <v>-2.2882179158813729</v>
      </c>
      <c r="K212" s="2">
        <v>1.58409</v>
      </c>
    </row>
    <row r="213" spans="1:11" x14ac:dyDescent="0.35">
      <c r="A213" t="s">
        <v>210</v>
      </c>
      <c r="B213" t="s">
        <v>211</v>
      </c>
      <c r="C213">
        <v>5.0280536996709078</v>
      </c>
      <c r="D213">
        <v>6.4852729374737364E-2</v>
      </c>
      <c r="E213">
        <v>1.2898177555061129E-2</v>
      </c>
      <c r="F213">
        <v>19.05048925382911</v>
      </c>
      <c r="G213">
        <f t="shared" si="12"/>
        <v>293.75000000000011</v>
      </c>
      <c r="H213">
        <f t="shared" si="13"/>
        <v>1.7116778552071169E-2</v>
      </c>
      <c r="I213">
        <f t="shared" si="14"/>
        <v>1.7116778552071171E-5</v>
      </c>
      <c r="J213">
        <f t="shared" si="15"/>
        <v>-4.76657796797108</v>
      </c>
      <c r="K213" s="2">
        <v>2.7706</v>
      </c>
    </row>
    <row r="214" spans="1:11" x14ac:dyDescent="0.35">
      <c r="A214" t="s">
        <v>212</v>
      </c>
      <c r="B214" t="s">
        <v>213</v>
      </c>
      <c r="C214">
        <v>7.1082590193559874</v>
      </c>
      <c r="D214">
        <v>1.052180403232277</v>
      </c>
      <c r="E214">
        <v>0.14802223728301969</v>
      </c>
      <c r="F214">
        <v>352.7782021369274</v>
      </c>
      <c r="G214">
        <f t="shared" si="12"/>
        <v>335.2829999999999</v>
      </c>
      <c r="H214">
        <f t="shared" si="13"/>
        <v>2.1200773732506537E-2</v>
      </c>
      <c r="I214">
        <f t="shared" si="14"/>
        <v>2.1200773732506539E-5</v>
      </c>
      <c r="J214">
        <f t="shared" si="15"/>
        <v>-4.6736482889945394</v>
      </c>
      <c r="K214" s="2">
        <v>5.2899399999999996</v>
      </c>
    </row>
    <row r="215" spans="1:11" x14ac:dyDescent="0.35">
      <c r="A215" t="s">
        <v>824</v>
      </c>
      <c r="B215" t="s">
        <v>825</v>
      </c>
      <c r="C215">
        <v>15.010912853484269</v>
      </c>
      <c r="D215">
        <v>0.6406708332910338</v>
      </c>
      <c r="E215">
        <v>4.2680337934433099E-2</v>
      </c>
      <c r="F215">
        <v>194.353903987168</v>
      </c>
      <c r="G215">
        <f t="shared" si="12"/>
        <v>303.35999999999996</v>
      </c>
      <c r="H215">
        <f t="shared" si="13"/>
        <v>4.9482175809217668E-2</v>
      </c>
      <c r="I215">
        <f t="shared" si="14"/>
        <v>4.9482175809217666E-5</v>
      </c>
      <c r="J215">
        <f t="shared" si="15"/>
        <v>-4.3055512120105544</v>
      </c>
      <c r="K215" s="2">
        <v>3.2298</v>
      </c>
    </row>
    <row r="216" spans="1:11" x14ac:dyDescent="0.35">
      <c r="A216" t="s">
        <v>826</v>
      </c>
      <c r="B216" t="s">
        <v>827</v>
      </c>
      <c r="C216">
        <v>1000</v>
      </c>
      <c r="D216">
        <v>1.3523102101444371E-2</v>
      </c>
      <c r="E216" s="1">
        <v>1.352310210144436E-5</v>
      </c>
      <c r="F216">
        <v>4.2102961313657898</v>
      </c>
      <c r="G216">
        <f t="shared" si="12"/>
        <v>311.34099999999984</v>
      </c>
      <c r="H216">
        <f t="shared" si="13"/>
        <v>3.2119123404884049</v>
      </c>
      <c r="I216">
        <f t="shared" si="14"/>
        <v>3.2119123404884048E-3</v>
      </c>
      <c r="J216">
        <f t="shared" si="15"/>
        <v>-2.4932363159966169</v>
      </c>
      <c r="K216" s="2">
        <v>1.86053</v>
      </c>
    </row>
    <row r="217" spans="1:11" x14ac:dyDescent="0.35">
      <c r="A217" t="s">
        <v>214</v>
      </c>
      <c r="B217" t="s">
        <v>215</v>
      </c>
      <c r="C217">
        <v>5.9859962398038844</v>
      </c>
      <c r="D217">
        <v>0.12612960988539801</v>
      </c>
      <c r="E217">
        <v>2.1070780005957749E-2</v>
      </c>
      <c r="F217">
        <v>41.644213295861853</v>
      </c>
      <c r="G217">
        <f t="shared" si="12"/>
        <v>330.16999999999996</v>
      </c>
      <c r="H217">
        <f t="shared" si="13"/>
        <v>1.8130042825828769E-2</v>
      </c>
      <c r="I217">
        <f t="shared" si="14"/>
        <v>1.8130042825828767E-5</v>
      </c>
      <c r="J217">
        <f t="shared" si="15"/>
        <v>-4.7416011700358123</v>
      </c>
      <c r="K217" s="2">
        <v>2.9983900000000001</v>
      </c>
    </row>
    <row r="218" spans="1:11" x14ac:dyDescent="0.35">
      <c r="A218" t="s">
        <v>216</v>
      </c>
      <c r="B218" t="s">
        <v>217</v>
      </c>
      <c r="C218">
        <v>8.0350600187803707</v>
      </c>
      <c r="D218">
        <v>6.445160352225901E-2</v>
      </c>
      <c r="E218">
        <v>8.0212970869683702E-3</v>
      </c>
      <c r="F218">
        <v>20.327971299316971</v>
      </c>
      <c r="G218">
        <f t="shared" si="12"/>
        <v>315.399</v>
      </c>
      <c r="H218">
        <f t="shared" si="13"/>
        <v>2.5475857624090027E-2</v>
      </c>
      <c r="I218">
        <f t="shared" si="14"/>
        <v>2.5475857624090027E-5</v>
      </c>
      <c r="J218">
        <f t="shared" si="15"/>
        <v>-4.5938711869038533</v>
      </c>
      <c r="K218" s="2">
        <v>3.7014200000000002</v>
      </c>
    </row>
    <row r="219" spans="1:11" x14ac:dyDescent="0.35">
      <c r="A219" t="s">
        <v>218</v>
      </c>
      <c r="B219" t="s">
        <v>219</v>
      </c>
      <c r="C219">
        <v>7.1082590193559874</v>
      </c>
      <c r="D219">
        <v>0.35891470742739801</v>
      </c>
      <c r="E219">
        <v>5.0492632084743007E-2</v>
      </c>
      <c r="F219">
        <v>123.9045352980864</v>
      </c>
      <c r="G219">
        <f t="shared" si="12"/>
        <v>345.2200000000002</v>
      </c>
      <c r="H219">
        <f t="shared" si="13"/>
        <v>2.0590519145344949E-2</v>
      </c>
      <c r="I219">
        <f t="shared" si="14"/>
        <v>2.0590519145344949E-5</v>
      </c>
      <c r="J219">
        <f t="shared" si="15"/>
        <v>-4.6863327034491702</v>
      </c>
      <c r="K219" s="2">
        <v>4.7979700000000003</v>
      </c>
    </row>
    <row r="220" spans="1:11" x14ac:dyDescent="0.35">
      <c r="A220" t="s">
        <v>828</v>
      </c>
      <c r="B220" t="s">
        <v>829</v>
      </c>
      <c r="C220">
        <v>1000</v>
      </c>
      <c r="D220">
        <v>0.26688434311163273</v>
      </c>
      <c r="E220">
        <v>2.6688434311163269E-4</v>
      </c>
      <c r="F220">
        <v>77.218981414204237</v>
      </c>
      <c r="G220">
        <f t="shared" si="12"/>
        <v>289.33499999999992</v>
      </c>
      <c r="H220">
        <f t="shared" si="13"/>
        <v>3.456201289163082</v>
      </c>
      <c r="I220">
        <f t="shared" si="14"/>
        <v>3.4562012891630818E-3</v>
      </c>
      <c r="J220">
        <f t="shared" si="15"/>
        <v>-2.4614009721459484</v>
      </c>
      <c r="K220" s="2">
        <v>1.4457800000000001</v>
      </c>
    </row>
    <row r="221" spans="1:11" x14ac:dyDescent="0.35">
      <c r="A221" t="s">
        <v>830</v>
      </c>
      <c r="B221" t="s">
        <v>831</v>
      </c>
      <c r="C221">
        <v>1000</v>
      </c>
      <c r="D221">
        <v>0.28712916200165062</v>
      </c>
      <c r="E221">
        <v>2.8712916200165049E-4</v>
      </c>
      <c r="F221">
        <v>65.554458976596834</v>
      </c>
      <c r="G221">
        <f t="shared" si="12"/>
        <v>228.30999999999995</v>
      </c>
      <c r="H221">
        <f t="shared" si="13"/>
        <v>4.3800096360212004</v>
      </c>
      <c r="I221">
        <f t="shared" si="14"/>
        <v>4.3800096360212008E-3</v>
      </c>
      <c r="J221">
        <f t="shared" si="15"/>
        <v>-2.3585249340469892</v>
      </c>
      <c r="K221" s="2">
        <v>1.7875700000000001</v>
      </c>
    </row>
    <row r="222" spans="1:11" x14ac:dyDescent="0.35">
      <c r="A222" t="s">
        <v>220</v>
      </c>
      <c r="B222" t="s">
        <v>221</v>
      </c>
      <c r="C222">
        <v>7.0269729452752854</v>
      </c>
      <c r="D222">
        <v>0.6694745417770902</v>
      </c>
      <c r="E222">
        <v>9.5272110336958621E-2</v>
      </c>
      <c r="F222">
        <v>161.58437540331849</v>
      </c>
      <c r="G222">
        <f t="shared" si="12"/>
        <v>241.35999999999999</v>
      </c>
      <c r="H222">
        <f t="shared" si="13"/>
        <v>2.9114074184932406E-2</v>
      </c>
      <c r="I222">
        <f t="shared" si="14"/>
        <v>2.9114074184932407E-5</v>
      </c>
      <c r="J222">
        <f t="shared" si="15"/>
        <v>-4.5358970157145677</v>
      </c>
      <c r="K222" s="2">
        <v>3.5607000000000002</v>
      </c>
    </row>
    <row r="223" spans="1:11" x14ac:dyDescent="0.35">
      <c r="A223" t="s">
        <v>832</v>
      </c>
      <c r="B223" t="s">
        <v>833</v>
      </c>
      <c r="C223">
        <v>5.6368191698664836</v>
      </c>
      <c r="D223">
        <v>0.20000000000000009</v>
      </c>
      <c r="E223">
        <v>3.5481003376721297E-2</v>
      </c>
      <c r="F223">
        <v>53.187199999999997</v>
      </c>
      <c r="G223">
        <f t="shared" si="12"/>
        <v>265.93599999999986</v>
      </c>
      <c r="H223">
        <f t="shared" si="13"/>
        <v>2.1196149336180459E-2</v>
      </c>
      <c r="I223">
        <f t="shared" si="14"/>
        <v>2.1196149336180461E-5</v>
      </c>
      <c r="J223">
        <f t="shared" si="15"/>
        <v>-4.6737430293515816</v>
      </c>
      <c r="K223" s="2">
        <v>1.88958</v>
      </c>
    </row>
    <row r="224" spans="1:11" x14ac:dyDescent="0.35">
      <c r="A224" t="s">
        <v>222</v>
      </c>
      <c r="B224" t="s">
        <v>223</v>
      </c>
      <c r="C224">
        <v>1000</v>
      </c>
      <c r="D224">
        <v>27.221505315610539</v>
      </c>
      <c r="E224">
        <v>2.7221505315610541E-2</v>
      </c>
      <c r="F224">
        <v>5987.0978791153821</v>
      </c>
      <c r="G224">
        <f t="shared" si="12"/>
        <v>219.94</v>
      </c>
      <c r="H224">
        <f t="shared" si="13"/>
        <v>4.5466945530599254</v>
      </c>
      <c r="I224">
        <f t="shared" si="14"/>
        <v>4.5466945530599255E-3</v>
      </c>
      <c r="J224">
        <f t="shared" si="15"/>
        <v>-2.3423042207182112</v>
      </c>
      <c r="K224" s="2">
        <v>0.35564699999999999</v>
      </c>
    </row>
    <row r="225" spans="1:11" x14ac:dyDescent="0.35">
      <c r="A225" t="s">
        <v>224</v>
      </c>
      <c r="B225" t="s">
        <v>225</v>
      </c>
      <c r="C225">
        <v>1000</v>
      </c>
      <c r="D225">
        <v>0.13289371541432041</v>
      </c>
      <c r="E225">
        <v>1.3289371541432029E-4</v>
      </c>
      <c r="F225">
        <v>15.96691411959976</v>
      </c>
      <c r="G225">
        <f t="shared" si="12"/>
        <v>120.14799999999994</v>
      </c>
      <c r="H225">
        <f t="shared" si="13"/>
        <v>8.3230682158671012</v>
      </c>
      <c r="I225">
        <f t="shared" si="14"/>
        <v>8.3230682158671014E-3</v>
      </c>
      <c r="J225">
        <f t="shared" si="15"/>
        <v>-2.079716545874891</v>
      </c>
      <c r="K225" s="2">
        <v>-0.50518600000000002</v>
      </c>
    </row>
    <row r="226" spans="1:11" x14ac:dyDescent="0.35">
      <c r="A226" t="s">
        <v>226</v>
      </c>
      <c r="B226" t="s">
        <v>227</v>
      </c>
      <c r="C226">
        <v>1000</v>
      </c>
      <c r="D226">
        <v>39.524858291741502</v>
      </c>
      <c r="E226">
        <v>3.9524858291741502E-2</v>
      </c>
      <c r="F226">
        <v>4789.7409023681112</v>
      </c>
      <c r="G226">
        <f t="shared" si="12"/>
        <v>121.18300000000002</v>
      </c>
      <c r="H226">
        <f t="shared" si="13"/>
        <v>8.2519825388049473</v>
      </c>
      <c r="I226">
        <f t="shared" si="14"/>
        <v>8.2519825388049466E-3</v>
      </c>
      <c r="J226">
        <f t="shared" si="15"/>
        <v>-2.0834416996650376</v>
      </c>
      <c r="K226" s="2">
        <v>1.8037099999999999</v>
      </c>
    </row>
    <row r="227" spans="1:11" x14ac:dyDescent="0.35">
      <c r="A227" t="s">
        <v>228</v>
      </c>
      <c r="B227" t="s">
        <v>229</v>
      </c>
      <c r="C227">
        <v>1000</v>
      </c>
      <c r="D227">
        <v>2.713537870880107E-3</v>
      </c>
      <c r="E227" s="1">
        <v>2.7135378708801069E-6</v>
      </c>
      <c r="F227">
        <v>0.37479927780170219</v>
      </c>
      <c r="G227">
        <f t="shared" si="12"/>
        <v>138.12200000000001</v>
      </c>
      <c r="H227">
        <f t="shared" si="13"/>
        <v>7.2399762528778897</v>
      </c>
      <c r="I227">
        <f t="shared" si="14"/>
        <v>7.23997625287789E-3</v>
      </c>
      <c r="J227">
        <f t="shared" si="15"/>
        <v>-2.1402628582864178</v>
      </c>
      <c r="K227" s="2">
        <v>1.5774600000000001</v>
      </c>
    </row>
    <row r="228" spans="1:11" x14ac:dyDescent="0.35">
      <c r="A228" t="s">
        <v>230</v>
      </c>
      <c r="B228" t="s">
        <v>231</v>
      </c>
      <c r="C228">
        <v>1000</v>
      </c>
      <c r="D228">
        <v>3.4471180202811973E-2</v>
      </c>
      <c r="E228" s="1">
        <v>3.4471180202811958E-5</v>
      </c>
      <c r="F228">
        <v>4.9357904085198356</v>
      </c>
      <c r="G228">
        <f t="shared" si="12"/>
        <v>143.18600000000001</v>
      </c>
      <c r="H228">
        <f t="shared" si="13"/>
        <v>6.983923009232746</v>
      </c>
      <c r="I228">
        <f t="shared" si="14"/>
        <v>6.983923009232746E-3</v>
      </c>
      <c r="J228">
        <f t="shared" si="15"/>
        <v>-2.1559005569384659</v>
      </c>
      <c r="K228" s="2">
        <v>0.19375000000000001</v>
      </c>
    </row>
    <row r="229" spans="1:11" x14ac:dyDescent="0.35">
      <c r="A229" t="s">
        <v>232</v>
      </c>
      <c r="B229" t="s">
        <v>233</v>
      </c>
      <c r="C229">
        <v>1000</v>
      </c>
      <c r="D229">
        <v>5.41236866524667</v>
      </c>
      <c r="E229">
        <v>5.4123686652466701E-3</v>
      </c>
      <c r="F229">
        <v>411.98950279857661</v>
      </c>
      <c r="G229">
        <f t="shared" si="12"/>
        <v>76.120000000000019</v>
      </c>
      <c r="H229">
        <f t="shared" si="13"/>
        <v>13.137151865475561</v>
      </c>
      <c r="I229">
        <f t="shared" si="14"/>
        <v>1.3137151865475561E-2</v>
      </c>
      <c r="J229">
        <f t="shared" si="15"/>
        <v>-1.8814987796149829</v>
      </c>
      <c r="K229" s="2">
        <v>0.59557499999999997</v>
      </c>
    </row>
    <row r="230" spans="1:11" x14ac:dyDescent="0.35">
      <c r="A230" t="s">
        <v>834</v>
      </c>
      <c r="B230" t="s">
        <v>835</v>
      </c>
      <c r="C230">
        <v>7.1082590193559874</v>
      </c>
      <c r="D230">
        <v>8.0815445025144969E-2</v>
      </c>
      <c r="E230">
        <v>1.136923187591818E-2</v>
      </c>
      <c r="F230">
        <v>41.546088871196673</v>
      </c>
      <c r="G230">
        <f t="shared" si="12"/>
        <v>514.08600000000001</v>
      </c>
      <c r="H230">
        <f t="shared" si="13"/>
        <v>1.3826984238738241E-2</v>
      </c>
      <c r="I230">
        <f t="shared" si="14"/>
        <v>1.3826984238738241E-5</v>
      </c>
      <c r="J230">
        <f t="shared" si="15"/>
        <v>-4.8592725322041224</v>
      </c>
      <c r="K230" s="2">
        <v>4.1508900000000004</v>
      </c>
    </row>
    <row r="231" spans="1:11" x14ac:dyDescent="0.35">
      <c r="A231" t="s">
        <v>836</v>
      </c>
      <c r="B231" t="s">
        <v>837</v>
      </c>
      <c r="C231">
        <v>7.2470829957638436</v>
      </c>
      <c r="D231">
        <v>3.8011843318333162E-2</v>
      </c>
      <c r="E231">
        <v>5.2451232227576717E-3</v>
      </c>
      <c r="F231">
        <v>19.010863198797971</v>
      </c>
      <c r="G231">
        <f t="shared" si="12"/>
        <v>500.13000000000017</v>
      </c>
      <c r="H231">
        <f t="shared" si="13"/>
        <v>1.4490398487920823E-2</v>
      </c>
      <c r="I231">
        <f t="shared" si="14"/>
        <v>1.4490398487920823E-5</v>
      </c>
      <c r="J231">
        <f t="shared" si="15"/>
        <v>-4.8389196712075355</v>
      </c>
      <c r="K231" s="2">
        <v>5.6092599999999999</v>
      </c>
    </row>
    <row r="232" spans="1:11" x14ac:dyDescent="0.35">
      <c r="A232" t="s">
        <v>234</v>
      </c>
      <c r="B232" t="s">
        <v>235</v>
      </c>
      <c r="C232">
        <v>4.8649089106301018</v>
      </c>
      <c r="D232">
        <v>0.21500000000000019</v>
      </c>
      <c r="E232">
        <v>4.4194044318119317E-2</v>
      </c>
      <c r="F232">
        <v>64.667700000000067</v>
      </c>
      <c r="G232">
        <f t="shared" si="12"/>
        <v>300.78000000000003</v>
      </c>
      <c r="H232">
        <f t="shared" si="13"/>
        <v>1.6174309829875992E-2</v>
      </c>
      <c r="I232">
        <f t="shared" si="14"/>
        <v>1.6174309829875993E-5</v>
      </c>
      <c r="J232">
        <f t="shared" si="15"/>
        <v>-4.7911742419403343</v>
      </c>
      <c r="K232" s="2">
        <v>3.3011699999999999</v>
      </c>
    </row>
    <row r="233" spans="1:11" x14ac:dyDescent="0.35">
      <c r="A233" t="s">
        <v>236</v>
      </c>
      <c r="B233" t="s">
        <v>237</v>
      </c>
      <c r="C233">
        <v>7.1082590193559874</v>
      </c>
      <c r="D233">
        <v>3.2230568437365638E-2</v>
      </c>
      <c r="E233">
        <v>4.5342422595463826E-3</v>
      </c>
      <c r="F233">
        <v>9.5189438517231331</v>
      </c>
      <c r="G233">
        <f t="shared" si="12"/>
        <v>295.33900000000011</v>
      </c>
      <c r="H233">
        <f t="shared" si="13"/>
        <v>2.4068135327051234E-2</v>
      </c>
      <c r="I233">
        <f t="shared" si="14"/>
        <v>2.4068135327051235E-5</v>
      </c>
      <c r="J233">
        <f t="shared" si="15"/>
        <v>-4.6185575552813303</v>
      </c>
      <c r="K233" s="2">
        <v>4.9293800000000001</v>
      </c>
    </row>
    <row r="234" spans="1:11" x14ac:dyDescent="0.35">
      <c r="A234" t="s">
        <v>238</v>
      </c>
      <c r="B234" t="s">
        <v>239</v>
      </c>
      <c r="C234">
        <v>5.2053732054141646</v>
      </c>
      <c r="D234">
        <v>0.50969911416347913</v>
      </c>
      <c r="E234">
        <v>9.7917881014436325E-2</v>
      </c>
      <c r="F234">
        <v>129.1424645556007</v>
      </c>
      <c r="G234">
        <f t="shared" si="12"/>
        <v>253.36999999999998</v>
      </c>
      <c r="H234">
        <f t="shared" si="13"/>
        <v>2.0544552257229211E-2</v>
      </c>
      <c r="I234">
        <f t="shared" si="14"/>
        <v>2.054455225722921E-5</v>
      </c>
      <c r="J234">
        <f t="shared" si="15"/>
        <v>-4.6873033192029654</v>
      </c>
      <c r="K234" s="2">
        <v>3.6800799999999998</v>
      </c>
    </row>
    <row r="235" spans="1:11" x14ac:dyDescent="0.35">
      <c r="A235" t="s">
        <v>838</v>
      </c>
      <c r="B235" t="s">
        <v>839</v>
      </c>
      <c r="C235">
        <v>7.1082590193559874</v>
      </c>
      <c r="D235">
        <v>0.3032117453357952</v>
      </c>
      <c r="E235">
        <v>4.2656260064544788E-2</v>
      </c>
      <c r="F235">
        <v>113.2890044098131</v>
      </c>
      <c r="G235">
        <f t="shared" si="12"/>
        <v>373.62999999999982</v>
      </c>
      <c r="H235">
        <f t="shared" si="13"/>
        <v>1.902486154579662E-2</v>
      </c>
      <c r="I235">
        <f t="shared" si="14"/>
        <v>1.9024861545796621E-5</v>
      </c>
      <c r="J235">
        <f t="shared" si="15"/>
        <v>-4.7206784951416374</v>
      </c>
      <c r="K235" s="2">
        <v>4.6810600000000004</v>
      </c>
    </row>
    <row r="236" spans="1:11" x14ac:dyDescent="0.35">
      <c r="A236" t="s">
        <v>240</v>
      </c>
      <c r="B236" t="s">
        <v>241</v>
      </c>
      <c r="C236">
        <v>4.2147734686558982</v>
      </c>
      <c r="D236">
        <v>0.5</v>
      </c>
      <c r="E236">
        <v>0.11863033772001309</v>
      </c>
      <c r="F236">
        <v>211.01</v>
      </c>
      <c r="G236">
        <f t="shared" si="12"/>
        <v>422.02</v>
      </c>
      <c r="H236">
        <f t="shared" si="13"/>
        <v>9.9871415303916834E-3</v>
      </c>
      <c r="I236">
        <f t="shared" si="14"/>
        <v>9.9871415303916826E-6</v>
      </c>
      <c r="J236">
        <f t="shared" si="15"/>
        <v>-5.0005587955795026</v>
      </c>
      <c r="K236" s="2">
        <v>3.7024699999999999</v>
      </c>
    </row>
    <row r="237" spans="1:11" x14ac:dyDescent="0.35">
      <c r="A237" t="s">
        <v>242</v>
      </c>
      <c r="B237" t="s">
        <v>243</v>
      </c>
      <c r="C237">
        <v>1000</v>
      </c>
      <c r="D237">
        <v>0.5837693694295738</v>
      </c>
      <c r="E237">
        <v>5.8376936942957378E-4</v>
      </c>
      <c r="F237">
        <v>144.4945943212081</v>
      </c>
      <c r="G237">
        <f t="shared" si="12"/>
        <v>247.51999999999998</v>
      </c>
      <c r="H237">
        <f t="shared" si="13"/>
        <v>4.0400775694893341</v>
      </c>
      <c r="I237">
        <f t="shared" si="14"/>
        <v>4.0400775694893337E-3</v>
      </c>
      <c r="J237">
        <f t="shared" si="15"/>
        <v>-2.3936102963552925</v>
      </c>
      <c r="K237" s="2">
        <v>3.3681100000000002</v>
      </c>
    </row>
    <row r="238" spans="1:11" x14ac:dyDescent="0.35">
      <c r="A238" t="s">
        <v>244</v>
      </c>
      <c r="B238" t="s">
        <v>245</v>
      </c>
      <c r="C238">
        <v>8.2843470367293719</v>
      </c>
      <c r="D238">
        <v>0.55754695226823248</v>
      </c>
      <c r="E238">
        <v>6.7301254980784805E-2</v>
      </c>
      <c r="F238">
        <v>168.49068897545979</v>
      </c>
      <c r="G238">
        <f t="shared" si="12"/>
        <v>302.19999999999987</v>
      </c>
      <c r="H238">
        <f t="shared" si="13"/>
        <v>2.741345809639105E-2</v>
      </c>
      <c r="I238">
        <f t="shared" si="14"/>
        <v>2.7413458096391051E-5</v>
      </c>
      <c r="J238">
        <f t="shared" si="15"/>
        <v>-4.5620361765199133</v>
      </c>
      <c r="K238" s="2">
        <v>3.5125299999999999</v>
      </c>
    </row>
    <row r="239" spans="1:11" x14ac:dyDescent="0.35">
      <c r="A239" t="s">
        <v>246</v>
      </c>
      <c r="B239" t="s">
        <v>247</v>
      </c>
      <c r="C239">
        <v>1000</v>
      </c>
      <c r="D239">
        <v>4.5696959311672236</v>
      </c>
      <c r="E239">
        <v>4.5696959311672244E-3</v>
      </c>
      <c r="F239">
        <v>1103.4444764989489</v>
      </c>
      <c r="G239">
        <f t="shared" si="12"/>
        <v>241.46999999999989</v>
      </c>
      <c r="H239">
        <f t="shared" si="13"/>
        <v>4.1413011968360482</v>
      </c>
      <c r="I239">
        <f t="shared" si="14"/>
        <v>4.1413011968360483E-3</v>
      </c>
      <c r="J239">
        <f t="shared" si="15"/>
        <v>-2.3828631821112638</v>
      </c>
      <c r="K239" s="2">
        <v>1.93079</v>
      </c>
    </row>
    <row r="240" spans="1:11" x14ac:dyDescent="0.35">
      <c r="A240" t="s">
        <v>840</v>
      </c>
      <c r="B240" t="s">
        <v>841</v>
      </c>
      <c r="C240">
        <v>3.798851902116295</v>
      </c>
      <c r="D240">
        <v>0.17162721946620441</v>
      </c>
      <c r="E240">
        <v>4.5178707643378481E-2</v>
      </c>
      <c r="F240">
        <v>79.144175984645472</v>
      </c>
      <c r="G240">
        <f t="shared" si="12"/>
        <v>461.13999999999982</v>
      </c>
      <c r="H240">
        <f t="shared" si="13"/>
        <v>8.2379578915650273E-3</v>
      </c>
      <c r="I240">
        <f t="shared" si="14"/>
        <v>8.2379578915650273E-6</v>
      </c>
      <c r="J240">
        <f t="shared" si="15"/>
        <v>-5.0841804322761401</v>
      </c>
      <c r="K240" s="2">
        <v>5.6769299999999996</v>
      </c>
    </row>
    <row r="241" spans="1:11" x14ac:dyDescent="0.35">
      <c r="A241" t="s">
        <v>248</v>
      </c>
      <c r="B241" t="s">
        <v>249</v>
      </c>
      <c r="C241">
        <v>1000</v>
      </c>
      <c r="D241">
        <v>5.0863746663401326</v>
      </c>
      <c r="E241">
        <v>5.0863746663401344E-3</v>
      </c>
      <c r="F241">
        <v>504.00377931297737</v>
      </c>
      <c r="G241">
        <f t="shared" si="12"/>
        <v>99.088999999999999</v>
      </c>
      <c r="H241">
        <f t="shared" si="13"/>
        <v>10.091937551090433</v>
      </c>
      <c r="I241">
        <f t="shared" si="14"/>
        <v>1.0091937551090434E-2</v>
      </c>
      <c r="J241">
        <f t="shared" si="15"/>
        <v>-1.9960254455604021</v>
      </c>
      <c r="K241" s="2">
        <v>0.45523200000000003</v>
      </c>
    </row>
    <row r="242" spans="1:11" x14ac:dyDescent="0.35">
      <c r="A242" t="s">
        <v>842</v>
      </c>
      <c r="B242" t="s">
        <v>843</v>
      </c>
      <c r="C242">
        <v>1000</v>
      </c>
      <c r="D242">
        <v>0.5</v>
      </c>
      <c r="E242">
        <v>5.0000000000000001E-4</v>
      </c>
      <c r="F242">
        <v>138.21</v>
      </c>
      <c r="G242">
        <f t="shared" si="12"/>
        <v>276.42</v>
      </c>
      <c r="H242">
        <f t="shared" si="13"/>
        <v>3.6176832356558859</v>
      </c>
      <c r="I242">
        <f t="shared" si="14"/>
        <v>3.6176832356558859E-3</v>
      </c>
      <c r="J242">
        <f t="shared" si="15"/>
        <v>-2.4415694626363234</v>
      </c>
      <c r="K242" s="2">
        <v>5.8176100000000002</v>
      </c>
    </row>
    <row r="243" spans="1:11" x14ac:dyDescent="0.35">
      <c r="A243" t="s">
        <v>844</v>
      </c>
      <c r="B243" t="s">
        <v>845</v>
      </c>
      <c r="C243">
        <v>7.1082590193559874</v>
      </c>
      <c r="D243">
        <v>0.47055054193408252</v>
      </c>
      <c r="E243">
        <v>6.6197720236806271E-2</v>
      </c>
      <c r="F243">
        <v>106.0197426031681</v>
      </c>
      <c r="G243">
        <f t="shared" si="12"/>
        <v>225.30999999999992</v>
      </c>
      <c r="H243">
        <f t="shared" si="13"/>
        <v>3.1548795079472683E-2</v>
      </c>
      <c r="I243">
        <f t="shared" si="14"/>
        <v>3.1548795079472682E-5</v>
      </c>
      <c r="J243">
        <f t="shared" si="15"/>
        <v>-4.5010172228011101</v>
      </c>
      <c r="K243" s="2">
        <v>2.91751</v>
      </c>
    </row>
    <row r="244" spans="1:11" x14ac:dyDescent="0.35">
      <c r="A244" t="s">
        <v>846</v>
      </c>
      <c r="B244" t="s">
        <v>847</v>
      </c>
      <c r="C244">
        <v>8.6059545801007591</v>
      </c>
      <c r="D244">
        <v>0.15835957019186031</v>
      </c>
      <c r="E244">
        <v>1.84011626738107E-2</v>
      </c>
      <c r="F244">
        <v>58.351859345586107</v>
      </c>
      <c r="G244">
        <f t="shared" si="12"/>
        <v>368.47699999999998</v>
      </c>
      <c r="H244">
        <f t="shared" si="13"/>
        <v>2.3355472879177695E-2</v>
      </c>
      <c r="I244">
        <f t="shared" si="14"/>
        <v>2.3355472879177695E-5</v>
      </c>
      <c r="J244">
        <f t="shared" si="15"/>
        <v>-4.6316113351097279</v>
      </c>
      <c r="K244" s="2">
        <v>3.69869</v>
      </c>
    </row>
    <row r="245" spans="1:11" x14ac:dyDescent="0.35">
      <c r="A245" t="s">
        <v>848</v>
      </c>
      <c r="B245" t="s">
        <v>849</v>
      </c>
      <c r="C245">
        <v>1000</v>
      </c>
      <c r="D245">
        <v>0.21978040438432411</v>
      </c>
      <c r="E245">
        <v>2.1978040438432411E-4</v>
      </c>
      <c r="F245">
        <v>47.175863801095169</v>
      </c>
      <c r="G245">
        <f t="shared" si="12"/>
        <v>214.64999999999998</v>
      </c>
      <c r="H245">
        <f t="shared" si="13"/>
        <v>4.6587467971115775</v>
      </c>
      <c r="I245">
        <f t="shared" si="14"/>
        <v>4.6587467971115773E-3</v>
      </c>
      <c r="J245">
        <f t="shared" si="15"/>
        <v>-2.3317308928154574</v>
      </c>
      <c r="K245" s="2">
        <v>3.1285799999999999</v>
      </c>
    </row>
    <row r="246" spans="1:11" x14ac:dyDescent="0.35">
      <c r="A246" t="s">
        <v>250</v>
      </c>
      <c r="B246" t="s">
        <v>251</v>
      </c>
      <c r="C246">
        <v>7.1082590193559874</v>
      </c>
      <c r="D246">
        <v>0.13913629853619411</v>
      </c>
      <c r="E246">
        <v>1.9573892588511759E-2</v>
      </c>
      <c r="F246">
        <v>43.389654698512111</v>
      </c>
      <c r="G246">
        <f t="shared" si="12"/>
        <v>311.84999999999985</v>
      </c>
      <c r="H246">
        <f t="shared" si="13"/>
        <v>2.2793840049241593E-2</v>
      </c>
      <c r="I246">
        <f t="shared" si="14"/>
        <v>2.2793840049241594E-5</v>
      </c>
      <c r="J246">
        <f t="shared" si="15"/>
        <v>-4.6421825036169349</v>
      </c>
      <c r="K246" s="2">
        <v>4.4969900000000003</v>
      </c>
    </row>
    <row r="247" spans="1:11" x14ac:dyDescent="0.35">
      <c r="A247" t="s">
        <v>850</v>
      </c>
      <c r="B247" t="s">
        <v>851</v>
      </c>
      <c r="C247">
        <v>7.1082590193559874</v>
      </c>
      <c r="D247">
        <v>2.9633369446943848E-3</v>
      </c>
      <c r="E247">
        <v>4.1688646075292631E-4</v>
      </c>
      <c r="F247">
        <v>0.81315151097191807</v>
      </c>
      <c r="G247">
        <f t="shared" si="12"/>
        <v>274.40400000000005</v>
      </c>
      <c r="H247">
        <f t="shared" si="13"/>
        <v>2.5904356421028799E-2</v>
      </c>
      <c r="I247">
        <f t="shared" si="14"/>
        <v>2.5904356421028797E-5</v>
      </c>
      <c r="J247">
        <f t="shared" si="15"/>
        <v>-4.586627193041708</v>
      </c>
      <c r="K247" s="2">
        <v>4.6202199999999998</v>
      </c>
    </row>
    <row r="248" spans="1:11" x14ac:dyDescent="0.35">
      <c r="A248" t="s">
        <v>852</v>
      </c>
      <c r="B248" t="s">
        <v>853</v>
      </c>
      <c r="C248">
        <v>1000</v>
      </c>
      <c r="D248">
        <v>3.2034754388865489E-4</v>
      </c>
      <c r="E248" s="1">
        <v>3.2034754388865489E-7</v>
      </c>
      <c r="F248">
        <v>0.1152962845209658</v>
      </c>
      <c r="G248">
        <f t="shared" si="12"/>
        <v>359.91000000000008</v>
      </c>
      <c r="H248">
        <f t="shared" si="13"/>
        <v>2.7784723958767463</v>
      </c>
      <c r="I248">
        <f t="shared" si="14"/>
        <v>2.7784723958767465E-3</v>
      </c>
      <c r="J248">
        <f t="shared" si="15"/>
        <v>-2.5561939135728466</v>
      </c>
      <c r="K248">
        <v>4.21</v>
      </c>
    </row>
    <row r="249" spans="1:11" x14ac:dyDescent="0.35">
      <c r="A249" t="s">
        <v>252</v>
      </c>
      <c r="B249" t="s">
        <v>253</v>
      </c>
      <c r="C249">
        <v>1000</v>
      </c>
      <c r="D249">
        <v>21.421753033702021</v>
      </c>
      <c r="E249">
        <v>2.1421753033702019E-2</v>
      </c>
      <c r="F249">
        <v>4589.9104920131294</v>
      </c>
      <c r="G249">
        <f t="shared" si="12"/>
        <v>214.26399999999998</v>
      </c>
      <c r="H249">
        <f t="shared" si="13"/>
        <v>4.6671396034798196</v>
      </c>
      <c r="I249">
        <f t="shared" si="14"/>
        <v>4.6671396034798198E-3</v>
      </c>
      <c r="J249">
        <f t="shared" si="15"/>
        <v>-2.33094920830401</v>
      </c>
      <c r="K249" s="2">
        <v>3.4335100000000001</v>
      </c>
    </row>
    <row r="250" spans="1:11" x14ac:dyDescent="0.35">
      <c r="A250" t="s">
        <v>254</v>
      </c>
      <c r="B250" t="s">
        <v>255</v>
      </c>
      <c r="C250">
        <v>1000</v>
      </c>
      <c r="D250">
        <v>3.2938759574273599E-2</v>
      </c>
      <c r="E250" s="1">
        <v>3.2938759574273598E-5</v>
      </c>
      <c r="F250">
        <v>12.62763344171055</v>
      </c>
      <c r="G250">
        <f t="shared" si="12"/>
        <v>383.36700000000013</v>
      </c>
      <c r="H250">
        <f t="shared" si="13"/>
        <v>2.6084665607629236</v>
      </c>
      <c r="I250">
        <f t="shared" si="14"/>
        <v>2.6084665607629238E-3</v>
      </c>
      <c r="J250">
        <f t="shared" si="15"/>
        <v>-2.5836147263440314</v>
      </c>
      <c r="K250" s="2">
        <v>4.4998500000000003</v>
      </c>
    </row>
    <row r="251" spans="1:11" x14ac:dyDescent="0.35">
      <c r="A251" t="s">
        <v>256</v>
      </c>
      <c r="B251" t="s">
        <v>257</v>
      </c>
      <c r="C251">
        <v>5.1215546030351504</v>
      </c>
      <c r="D251">
        <v>1.304698710188452</v>
      </c>
      <c r="E251">
        <v>0.254746617250797</v>
      </c>
      <c r="F251">
        <v>545.72937649762582</v>
      </c>
      <c r="G251">
        <f t="shared" si="12"/>
        <v>418.28000000000009</v>
      </c>
      <c r="H251">
        <f t="shared" si="13"/>
        <v>1.2244321036232068E-2</v>
      </c>
      <c r="I251">
        <f t="shared" si="14"/>
        <v>1.2244321036232068E-5</v>
      </c>
      <c r="J251">
        <f t="shared" si="15"/>
        <v>-4.9120652920740282</v>
      </c>
      <c r="K251" s="2">
        <v>2.3128299999999999</v>
      </c>
    </row>
    <row r="252" spans="1:11" x14ac:dyDescent="0.35">
      <c r="A252" t="s">
        <v>258</v>
      </c>
      <c r="B252" t="s">
        <v>259</v>
      </c>
      <c r="C252">
        <v>1000</v>
      </c>
      <c r="D252">
        <v>6.5533393444043381E-2</v>
      </c>
      <c r="E252" s="1">
        <v>6.5533393444043361E-5</v>
      </c>
      <c r="F252">
        <v>26.785463902383849</v>
      </c>
      <c r="G252">
        <f t="shared" si="12"/>
        <v>408.72999999999996</v>
      </c>
      <c r="H252">
        <f t="shared" si="13"/>
        <v>2.4466028918846185</v>
      </c>
      <c r="I252">
        <f t="shared" si="14"/>
        <v>2.4466028918846187E-3</v>
      </c>
      <c r="J252">
        <f t="shared" si="15"/>
        <v>-2.6114365152655439</v>
      </c>
      <c r="K252" s="2">
        <v>4.0750299999999999</v>
      </c>
    </row>
    <row r="253" spans="1:11" x14ac:dyDescent="0.35">
      <c r="A253" t="s">
        <v>854</v>
      </c>
      <c r="B253" t="s">
        <v>855</v>
      </c>
      <c r="C253">
        <v>1000</v>
      </c>
      <c r="D253">
        <v>4.0254025468351191</v>
      </c>
      <c r="E253">
        <v>4.0254025468351197E-3</v>
      </c>
      <c r="F253">
        <v>1229.092261235354</v>
      </c>
      <c r="G253">
        <f t="shared" si="12"/>
        <v>305.33399999999995</v>
      </c>
      <c r="H253">
        <f t="shared" si="13"/>
        <v>3.2751020194279059</v>
      </c>
      <c r="I253">
        <f t="shared" si="14"/>
        <v>3.2751020194279061E-3</v>
      </c>
      <c r="J253">
        <f t="shared" si="15"/>
        <v>-2.4847751671883795</v>
      </c>
      <c r="K253" s="2">
        <v>0.73068699999999998</v>
      </c>
    </row>
    <row r="254" spans="1:11" x14ac:dyDescent="0.35">
      <c r="A254" t="s">
        <v>260</v>
      </c>
      <c r="B254" t="s">
        <v>261</v>
      </c>
      <c r="C254">
        <v>1000</v>
      </c>
      <c r="D254">
        <v>1.2204563648965581</v>
      </c>
      <c r="E254">
        <v>1.220456364896558E-3</v>
      </c>
      <c r="F254">
        <v>270.50194871567311</v>
      </c>
      <c r="G254">
        <f t="shared" si="12"/>
        <v>221.64</v>
      </c>
      <c r="H254">
        <f t="shared" si="13"/>
        <v>4.511820970943873</v>
      </c>
      <c r="I254">
        <f t="shared" si="14"/>
        <v>4.5118209709438728E-3</v>
      </c>
      <c r="J254">
        <f t="shared" si="15"/>
        <v>-2.345648141487866</v>
      </c>
      <c r="K254" s="2">
        <v>1.1718</v>
      </c>
    </row>
    <row r="255" spans="1:11" x14ac:dyDescent="0.35">
      <c r="A255" t="s">
        <v>262</v>
      </c>
      <c r="B255" t="s">
        <v>263</v>
      </c>
      <c r="C255">
        <v>1000</v>
      </c>
      <c r="D255">
        <v>45.849380348254279</v>
      </c>
      <c r="E255">
        <v>4.5849380348254282E-2</v>
      </c>
      <c r="F255">
        <v>4717.6261415532763</v>
      </c>
      <c r="G255">
        <f t="shared" si="12"/>
        <v>102.89400000000001</v>
      </c>
      <c r="H255">
        <f t="shared" si="13"/>
        <v>9.7187396738390959</v>
      </c>
      <c r="I255">
        <f t="shared" si="14"/>
        <v>9.7187396738390962E-3</v>
      </c>
      <c r="J255">
        <f t="shared" si="15"/>
        <v>-2.0123900507307102</v>
      </c>
      <c r="K255" t="s">
        <v>1279</v>
      </c>
    </row>
    <row r="256" spans="1:11" x14ac:dyDescent="0.35">
      <c r="A256" t="s">
        <v>856</v>
      </c>
      <c r="B256" t="s">
        <v>857</v>
      </c>
      <c r="C256">
        <v>1000</v>
      </c>
      <c r="D256">
        <v>76.575635367308749</v>
      </c>
      <c r="E256">
        <v>7.6575635367308742E-2</v>
      </c>
      <c r="F256">
        <v>22221.407051603961</v>
      </c>
      <c r="G256">
        <f t="shared" si="12"/>
        <v>290.18900000000002</v>
      </c>
      <c r="H256">
        <f t="shared" si="13"/>
        <v>3.4460300011371898</v>
      </c>
      <c r="I256">
        <f t="shared" si="14"/>
        <v>3.4460300011371898E-3</v>
      </c>
      <c r="J256">
        <f t="shared" si="15"/>
        <v>-2.4626809459037724</v>
      </c>
      <c r="K256" s="2">
        <v>0.83582999999999996</v>
      </c>
    </row>
    <row r="257" spans="1:11" x14ac:dyDescent="0.35">
      <c r="A257" t="s">
        <v>858</v>
      </c>
      <c r="B257" t="s">
        <v>859</v>
      </c>
      <c r="C257">
        <v>4.8791228348879896</v>
      </c>
      <c r="D257">
        <v>7.5485679853245233E-4</v>
      </c>
      <c r="E257">
        <v>1.547115791254273E-4</v>
      </c>
      <c r="F257">
        <v>0.29252437113769147</v>
      </c>
      <c r="G257">
        <f t="shared" si="12"/>
        <v>387.52299999999991</v>
      </c>
      <c r="H257">
        <f t="shared" si="13"/>
        <v>1.2590537425876633E-2</v>
      </c>
      <c r="I257">
        <f t="shared" si="14"/>
        <v>1.2590537425876633E-5</v>
      </c>
      <c r="J257">
        <f t="shared" si="15"/>
        <v>-4.8999557316783777</v>
      </c>
      <c r="K257" s="2">
        <v>5.45397</v>
      </c>
    </row>
    <row r="258" spans="1:11" x14ac:dyDescent="0.35">
      <c r="A258" t="s">
        <v>860</v>
      </c>
      <c r="B258" t="s">
        <v>861</v>
      </c>
      <c r="C258">
        <v>7.165843823441338</v>
      </c>
      <c r="D258">
        <v>4.0385680220803813E-2</v>
      </c>
      <c r="E258">
        <v>5.6358582765496162E-3</v>
      </c>
      <c r="F258">
        <v>12.84789644864432</v>
      </c>
      <c r="G258">
        <f t="shared" si="12"/>
        <v>318.13000000000011</v>
      </c>
      <c r="H258">
        <f t="shared" si="13"/>
        <v>2.2524891784620551E-2</v>
      </c>
      <c r="I258">
        <f t="shared" si="14"/>
        <v>2.2524891784620552E-5</v>
      </c>
      <c r="J258">
        <f t="shared" si="15"/>
        <v>-4.6473372868063931</v>
      </c>
      <c r="K258" s="2">
        <v>0.70040599999999997</v>
      </c>
    </row>
    <row r="259" spans="1:11" x14ac:dyDescent="0.35">
      <c r="A259" t="s">
        <v>264</v>
      </c>
      <c r="B259" t="s">
        <v>265</v>
      </c>
      <c r="C259">
        <v>7.9697856665986517</v>
      </c>
      <c r="D259">
        <v>0.71305776902476059</v>
      </c>
      <c r="E259">
        <v>8.947013117469188E-2</v>
      </c>
      <c r="F259">
        <v>184.0402101852907</v>
      </c>
      <c r="G259">
        <f t="shared" ref="G259:G322" si="16">F259/D259</f>
        <v>258.09999999999997</v>
      </c>
      <c r="H259">
        <f t="shared" ref="H259:H322" si="17">C259/G259</f>
        <v>3.0878673640444217E-2</v>
      </c>
      <c r="I259">
        <f t="shared" ref="I259:I322" si="18">H259/1000</f>
        <v>3.0878673640444219E-5</v>
      </c>
      <c r="J259">
        <f t="shared" ref="J259:J322" si="19">LOG10(I259)</f>
        <v>-4.5103413625787656</v>
      </c>
      <c r="K259" s="2">
        <v>3.00509</v>
      </c>
    </row>
    <row r="260" spans="1:11" x14ac:dyDescent="0.35">
      <c r="A260" t="s">
        <v>266</v>
      </c>
      <c r="B260" t="s">
        <v>267</v>
      </c>
      <c r="C260">
        <v>6.6972299887684326</v>
      </c>
      <c r="D260">
        <v>0.15418865460934139</v>
      </c>
      <c r="E260">
        <v>2.302275043083828E-2</v>
      </c>
      <c r="F260">
        <v>50.174221719116581</v>
      </c>
      <c r="G260">
        <f t="shared" si="16"/>
        <v>325.40800000000013</v>
      </c>
      <c r="H260">
        <f t="shared" si="17"/>
        <v>2.0581024402499107E-2</v>
      </c>
      <c r="I260">
        <f t="shared" si="18"/>
        <v>2.0581024402499107E-5</v>
      </c>
      <c r="J260">
        <f t="shared" si="19"/>
        <v>-4.6865330124073878</v>
      </c>
      <c r="K260" s="2">
        <v>3.4007000000000001</v>
      </c>
    </row>
    <row r="261" spans="1:11" x14ac:dyDescent="0.35">
      <c r="A261" t="s">
        <v>862</v>
      </c>
      <c r="B261" t="s">
        <v>863</v>
      </c>
      <c r="C261">
        <v>9.7299546217392567</v>
      </c>
      <c r="D261">
        <v>0.2136648303858005</v>
      </c>
      <c r="E261">
        <v>2.1959488886866711E-2</v>
      </c>
      <c r="F261">
        <v>71.755059988463387</v>
      </c>
      <c r="G261">
        <f t="shared" si="16"/>
        <v>335.83000000000004</v>
      </c>
      <c r="H261">
        <f t="shared" si="17"/>
        <v>2.8972857165051529E-2</v>
      </c>
      <c r="I261">
        <f t="shared" si="18"/>
        <v>2.897285716505153E-5</v>
      </c>
      <c r="J261">
        <f t="shared" si="19"/>
        <v>-4.5380086746329535</v>
      </c>
      <c r="K261" s="2">
        <v>5.0280500000000004</v>
      </c>
    </row>
    <row r="262" spans="1:11" x14ac:dyDescent="0.35">
      <c r="A262" t="s">
        <v>268</v>
      </c>
      <c r="B262" t="s">
        <v>269</v>
      </c>
      <c r="C262">
        <v>1000</v>
      </c>
      <c r="D262">
        <v>17.359869111735879</v>
      </c>
      <c r="E262">
        <v>1.7359869111735871E-2</v>
      </c>
      <c r="F262">
        <v>4433.3633737551081</v>
      </c>
      <c r="G262">
        <f t="shared" si="16"/>
        <v>255.37999999999997</v>
      </c>
      <c r="H262">
        <f t="shared" si="17"/>
        <v>3.9157334168689801</v>
      </c>
      <c r="I262">
        <f t="shared" si="18"/>
        <v>3.9157334168689805E-3</v>
      </c>
      <c r="J262">
        <f t="shared" si="19"/>
        <v>-2.4071868826308207</v>
      </c>
      <c r="K262" s="2">
        <v>3.89859</v>
      </c>
    </row>
    <row r="263" spans="1:11" x14ac:dyDescent="0.35">
      <c r="A263" t="s">
        <v>864</v>
      </c>
      <c r="B263" t="s">
        <v>865</v>
      </c>
      <c r="C263">
        <v>1000</v>
      </c>
      <c r="D263">
        <v>22.050825971537009</v>
      </c>
      <c r="E263">
        <v>2.2050825971537021E-2</v>
      </c>
      <c r="F263">
        <v>4830.6744455846128</v>
      </c>
      <c r="G263">
        <f t="shared" si="16"/>
        <v>219.07000000000002</v>
      </c>
      <c r="H263">
        <f t="shared" si="17"/>
        <v>4.5647509928333401</v>
      </c>
      <c r="I263">
        <f t="shared" si="18"/>
        <v>4.5647509928333401E-3</v>
      </c>
      <c r="J263">
        <f t="shared" si="19"/>
        <v>-2.3405829082475282</v>
      </c>
      <c r="K263" s="2">
        <v>2.9381300000000001</v>
      </c>
    </row>
    <row r="264" spans="1:11" x14ac:dyDescent="0.35">
      <c r="A264" t="s">
        <v>270</v>
      </c>
      <c r="B264" t="s">
        <v>271</v>
      </c>
      <c r="C264">
        <v>1000</v>
      </c>
      <c r="D264">
        <v>69.673768955192045</v>
      </c>
      <c r="E264">
        <v>6.9673768955192061E-2</v>
      </c>
      <c r="F264">
        <v>8374.4386595693068</v>
      </c>
      <c r="G264">
        <f t="shared" si="16"/>
        <v>120.19499999999998</v>
      </c>
      <c r="H264">
        <f t="shared" si="17"/>
        <v>8.3198136361745512</v>
      </c>
      <c r="I264">
        <f t="shared" si="18"/>
        <v>8.3198136361745511E-3</v>
      </c>
      <c r="J264">
        <f t="shared" si="19"/>
        <v>-2.0798864017967165</v>
      </c>
      <c r="K264" s="2">
        <v>3.7043200000000001</v>
      </c>
    </row>
    <row r="265" spans="1:11" x14ac:dyDescent="0.35">
      <c r="A265" t="s">
        <v>866</v>
      </c>
      <c r="B265" t="s">
        <v>867</v>
      </c>
      <c r="C265">
        <v>7.0811418998910556</v>
      </c>
      <c r="D265">
        <v>2.3005689657269208</v>
      </c>
      <c r="E265">
        <v>0.32488672000236513</v>
      </c>
      <c r="F265">
        <v>808.23588903918187</v>
      </c>
      <c r="G265">
        <f t="shared" si="16"/>
        <v>351.32</v>
      </c>
      <c r="H265">
        <f t="shared" si="17"/>
        <v>2.0155817772660411E-2</v>
      </c>
      <c r="I265">
        <f t="shared" si="18"/>
        <v>2.0155817772660409E-5</v>
      </c>
      <c r="J265">
        <f t="shared" si="19"/>
        <v>-4.6955995767245735</v>
      </c>
      <c r="K265" s="2">
        <v>1.8218000000000001</v>
      </c>
    </row>
    <row r="266" spans="1:11" x14ac:dyDescent="0.35">
      <c r="A266" t="s">
        <v>272</v>
      </c>
      <c r="B266" t="s">
        <v>273</v>
      </c>
      <c r="C266">
        <v>2.099827011821112</v>
      </c>
      <c r="D266">
        <v>9.0743430781217604E-2</v>
      </c>
      <c r="E266">
        <v>4.3214717341176961E-2</v>
      </c>
      <c r="F266">
        <v>31.673994514183999</v>
      </c>
      <c r="G266">
        <f t="shared" si="16"/>
        <v>349.04999999999995</v>
      </c>
      <c r="H266">
        <f t="shared" si="17"/>
        <v>6.015834441544513E-3</v>
      </c>
      <c r="I266">
        <f t="shared" si="18"/>
        <v>6.0158344415445134E-6</v>
      </c>
      <c r="J266">
        <f t="shared" si="19"/>
        <v>-5.2207041242304131</v>
      </c>
      <c r="K266" s="2">
        <v>3.7985099999999998</v>
      </c>
    </row>
    <row r="267" spans="1:11" x14ac:dyDescent="0.35">
      <c r="A267" t="s">
        <v>274</v>
      </c>
      <c r="B267" t="s">
        <v>275</v>
      </c>
      <c r="C267">
        <v>1000</v>
      </c>
      <c r="D267">
        <v>5.5324066289945621</v>
      </c>
      <c r="E267">
        <v>5.5324066289945623E-3</v>
      </c>
      <c r="F267">
        <v>434.29392037607312</v>
      </c>
      <c r="G267">
        <f t="shared" si="16"/>
        <v>78.5</v>
      </c>
      <c r="H267">
        <f t="shared" si="17"/>
        <v>12.738853503184714</v>
      </c>
      <c r="I267">
        <f t="shared" si="18"/>
        <v>1.2738853503184714E-2</v>
      </c>
      <c r="J267">
        <f t="shared" si="19"/>
        <v>-1.8948696567452525</v>
      </c>
      <c r="K267" s="2">
        <v>0.541412</v>
      </c>
    </row>
    <row r="268" spans="1:11" x14ac:dyDescent="0.35">
      <c r="A268" t="s">
        <v>868</v>
      </c>
      <c r="B268" t="s">
        <v>869</v>
      </c>
      <c r="C268">
        <v>7.6085550385937948</v>
      </c>
      <c r="D268">
        <v>1.370662479095287</v>
      </c>
      <c r="E268">
        <v>0.18014754078043871</v>
      </c>
      <c r="F268">
        <v>438.65311318486488</v>
      </c>
      <c r="G268">
        <f t="shared" si="16"/>
        <v>320.03000000000014</v>
      </c>
      <c r="H268">
        <f t="shared" si="17"/>
        <v>2.3774505635702253E-2</v>
      </c>
      <c r="I268">
        <f t="shared" si="18"/>
        <v>2.3774505635702253E-5</v>
      </c>
      <c r="J268">
        <f t="shared" si="19"/>
        <v>-4.6238885049654703</v>
      </c>
      <c r="K268" s="2">
        <v>6.1289400000000001</v>
      </c>
    </row>
    <row r="269" spans="1:11" x14ac:dyDescent="0.35">
      <c r="A269" t="s">
        <v>870</v>
      </c>
      <c r="B269" t="s">
        <v>871</v>
      </c>
      <c r="C269">
        <v>6.2135997417189897</v>
      </c>
      <c r="D269">
        <v>0.53990084306483743</v>
      </c>
      <c r="E269">
        <v>8.68901869297867E-2</v>
      </c>
      <c r="F269">
        <v>191.38405084962361</v>
      </c>
      <c r="G269">
        <f t="shared" si="16"/>
        <v>354.48000000000008</v>
      </c>
      <c r="H269">
        <f t="shared" si="17"/>
        <v>1.7528773814373132E-2</v>
      </c>
      <c r="I269">
        <f t="shared" si="18"/>
        <v>1.7528773814373132E-5</v>
      </c>
      <c r="J269">
        <f t="shared" si="19"/>
        <v>-4.7562484629294177</v>
      </c>
      <c r="K269" s="2">
        <v>6.9100999999999999</v>
      </c>
    </row>
    <row r="270" spans="1:11" x14ac:dyDescent="0.35">
      <c r="A270" t="s">
        <v>872</v>
      </c>
      <c r="B270" t="s">
        <v>873</v>
      </c>
      <c r="C270">
        <v>7.1774116426256418</v>
      </c>
      <c r="D270">
        <v>1</v>
      </c>
      <c r="E270">
        <v>0.1393259924038828</v>
      </c>
      <c r="F270">
        <v>370.48</v>
      </c>
      <c r="G270">
        <f t="shared" si="16"/>
        <v>370.48</v>
      </c>
      <c r="H270">
        <f t="shared" si="17"/>
        <v>1.9373276945113479E-2</v>
      </c>
      <c r="I270">
        <f t="shared" si="18"/>
        <v>1.9373276945113478E-5</v>
      </c>
      <c r="J270">
        <f t="shared" si="19"/>
        <v>-4.7127969131574279</v>
      </c>
      <c r="K270" s="2">
        <v>5.0241400000000001</v>
      </c>
    </row>
    <row r="271" spans="1:11" x14ac:dyDescent="0.35">
      <c r="A271" t="s">
        <v>874</v>
      </c>
      <c r="B271" t="s">
        <v>875</v>
      </c>
      <c r="C271">
        <v>9.5468144301660729</v>
      </c>
      <c r="D271">
        <v>0.25866806454129571</v>
      </c>
      <c r="E271">
        <v>2.7094699120154161E-2</v>
      </c>
      <c r="F271">
        <v>90.681263386242037</v>
      </c>
      <c r="G271">
        <f t="shared" si="16"/>
        <v>350.57</v>
      </c>
      <c r="H271">
        <f t="shared" si="17"/>
        <v>2.7232262972205473E-2</v>
      </c>
      <c r="I271">
        <f t="shared" si="18"/>
        <v>2.7232262972205473E-5</v>
      </c>
      <c r="J271">
        <f t="shared" si="19"/>
        <v>-4.5649162677490649</v>
      </c>
      <c r="K271" s="2">
        <v>4.9586300000000003</v>
      </c>
    </row>
    <row r="272" spans="1:11" x14ac:dyDescent="0.35">
      <c r="A272" t="s">
        <v>876</v>
      </c>
      <c r="B272" t="s">
        <v>877</v>
      </c>
      <c r="C272">
        <v>9.6684124161624805</v>
      </c>
      <c r="D272">
        <v>7.5368196361930012E-2</v>
      </c>
      <c r="E272">
        <v>7.7953021776293466E-3</v>
      </c>
      <c r="F272">
        <v>24.89788366816358</v>
      </c>
      <c r="G272">
        <f t="shared" si="16"/>
        <v>330.35</v>
      </c>
      <c r="H272">
        <f t="shared" si="17"/>
        <v>2.9267178496026881E-2</v>
      </c>
      <c r="I272">
        <f t="shared" si="18"/>
        <v>2.9267178496026881E-5</v>
      </c>
      <c r="J272">
        <f t="shared" si="19"/>
        <v>-4.5336191437319036</v>
      </c>
      <c r="K272" s="2">
        <v>2.3586399999999998</v>
      </c>
    </row>
    <row r="273" spans="1:11" x14ac:dyDescent="0.35">
      <c r="A273" t="s">
        <v>878</v>
      </c>
      <c r="B273" t="s">
        <v>879</v>
      </c>
      <c r="C273">
        <v>1000</v>
      </c>
      <c r="D273">
        <v>0.60273349733273374</v>
      </c>
      <c r="E273">
        <v>6.0273349733273374E-4</v>
      </c>
      <c r="F273">
        <v>121.5472370721191</v>
      </c>
      <c r="G273">
        <f t="shared" si="16"/>
        <v>201.66000000000003</v>
      </c>
      <c r="H273">
        <f t="shared" si="17"/>
        <v>4.9588416145988292</v>
      </c>
      <c r="I273">
        <f t="shared" si="18"/>
        <v>4.9588416145988296E-3</v>
      </c>
      <c r="J273">
        <f t="shared" si="19"/>
        <v>-2.3046197628531209</v>
      </c>
      <c r="K273" s="2">
        <v>2.1800700000000002</v>
      </c>
    </row>
    <row r="274" spans="1:11" x14ac:dyDescent="0.35">
      <c r="A274" t="s">
        <v>276</v>
      </c>
      <c r="B274" t="s">
        <v>277</v>
      </c>
      <c r="C274">
        <v>7.1082590193559874</v>
      </c>
      <c r="D274">
        <v>0.85612032611107758</v>
      </c>
      <c r="E274">
        <v>0.1204402264717476</v>
      </c>
      <c r="F274">
        <v>287.04259129950037</v>
      </c>
      <c r="G274">
        <f t="shared" si="16"/>
        <v>335.28299999999996</v>
      </c>
      <c r="H274">
        <f t="shared" si="17"/>
        <v>2.1200773732506534E-2</v>
      </c>
      <c r="I274">
        <f t="shared" si="18"/>
        <v>2.1200773732506535E-5</v>
      </c>
      <c r="J274">
        <f t="shared" si="19"/>
        <v>-4.6736482889945394</v>
      </c>
      <c r="K274" s="2">
        <v>5.3381999999999996</v>
      </c>
    </row>
    <row r="275" spans="1:11" x14ac:dyDescent="0.35">
      <c r="A275" t="s">
        <v>278</v>
      </c>
      <c r="B275" t="s">
        <v>279</v>
      </c>
      <c r="C275">
        <v>4.867017207047529</v>
      </c>
      <c r="D275">
        <v>4.1370721398552621E-2</v>
      </c>
      <c r="E275">
        <v>8.5002209029890145E-3</v>
      </c>
      <c r="F275">
        <v>2.4845600443114759</v>
      </c>
      <c r="G275">
        <f t="shared" si="16"/>
        <v>60.05599999999999</v>
      </c>
      <c r="H275">
        <f t="shared" si="17"/>
        <v>8.104131489022795E-2</v>
      </c>
      <c r="I275">
        <f t="shared" si="18"/>
        <v>8.1041314890227946E-5</v>
      </c>
      <c r="J275">
        <f t="shared" si="19"/>
        <v>-4.0912935211900061</v>
      </c>
      <c r="K275" s="2">
        <v>-1.8832800000000001</v>
      </c>
    </row>
    <row r="276" spans="1:11" x14ac:dyDescent="0.35">
      <c r="A276" t="s">
        <v>880</v>
      </c>
      <c r="B276" t="s">
        <v>881</v>
      </c>
      <c r="C276">
        <v>1000</v>
      </c>
      <c r="D276">
        <v>1.0892252308737691</v>
      </c>
      <c r="E276">
        <v>1.089225230873769E-3</v>
      </c>
      <c r="F276">
        <v>155.30173341798201</v>
      </c>
      <c r="G276">
        <f t="shared" si="16"/>
        <v>142.58000000000001</v>
      </c>
      <c r="H276">
        <f t="shared" si="17"/>
        <v>7.0136063964090329</v>
      </c>
      <c r="I276">
        <f t="shared" si="18"/>
        <v>7.0136063964090327E-3</v>
      </c>
      <c r="J276">
        <f t="shared" si="19"/>
        <v>-2.1540586103769708</v>
      </c>
      <c r="K276" s="2">
        <v>3.0911599999999999</v>
      </c>
    </row>
    <row r="277" spans="1:11" x14ac:dyDescent="0.35">
      <c r="A277" t="s">
        <v>882</v>
      </c>
      <c r="B277" t="s">
        <v>883</v>
      </c>
      <c r="C277">
        <v>1000</v>
      </c>
      <c r="D277">
        <v>0.96346208320173721</v>
      </c>
      <c r="E277">
        <v>9.6346208320173717E-4</v>
      </c>
      <c r="F277">
        <v>251.57825570355439</v>
      </c>
      <c r="G277">
        <f t="shared" si="16"/>
        <v>261.11899999999997</v>
      </c>
      <c r="H277">
        <f t="shared" si="17"/>
        <v>3.8296715290729519</v>
      </c>
      <c r="I277">
        <f t="shared" si="18"/>
        <v>3.8296715290729519E-3</v>
      </c>
      <c r="J277">
        <f t="shared" si="19"/>
        <v>-2.4168384738717394</v>
      </c>
      <c r="K277" s="2">
        <v>2.1093099999999998</v>
      </c>
    </row>
    <row r="278" spans="1:11" x14ac:dyDescent="0.35">
      <c r="A278" t="s">
        <v>280</v>
      </c>
      <c r="B278" t="s">
        <v>281</v>
      </c>
      <c r="C278">
        <v>12.09959443913829</v>
      </c>
      <c r="D278">
        <v>0.13112163083331599</v>
      </c>
      <c r="E278">
        <v>1.083686163969098E-2</v>
      </c>
      <c r="F278">
        <v>37.51520979772004</v>
      </c>
      <c r="G278">
        <f t="shared" si="16"/>
        <v>286.11</v>
      </c>
      <c r="H278">
        <f t="shared" si="17"/>
        <v>4.2290008874692565E-2</v>
      </c>
      <c r="I278">
        <f t="shared" si="18"/>
        <v>4.2290008874692563E-5</v>
      </c>
      <c r="J278">
        <f t="shared" si="19"/>
        <v>-4.3737622237150147</v>
      </c>
      <c r="K278" s="2">
        <v>3.1015000000000001</v>
      </c>
    </row>
    <row r="279" spans="1:11" x14ac:dyDescent="0.35">
      <c r="A279" t="s">
        <v>884</v>
      </c>
      <c r="B279" t="s">
        <v>885</v>
      </c>
      <c r="C279">
        <v>1000</v>
      </c>
      <c r="D279">
        <v>0.28732477492096148</v>
      </c>
      <c r="E279">
        <v>2.8732477492096148E-4</v>
      </c>
      <c r="F279">
        <v>81.542771122568865</v>
      </c>
      <c r="G279">
        <f t="shared" si="16"/>
        <v>283.8</v>
      </c>
      <c r="H279">
        <f t="shared" si="17"/>
        <v>3.5236081747709651</v>
      </c>
      <c r="I279">
        <f t="shared" si="18"/>
        <v>3.5236081747709652E-3</v>
      </c>
      <c r="J279">
        <f t="shared" si="19"/>
        <v>-2.4530123911214554</v>
      </c>
      <c r="K279" s="2">
        <v>3.13089</v>
      </c>
    </row>
    <row r="280" spans="1:11" x14ac:dyDescent="0.35">
      <c r="A280" t="s">
        <v>886</v>
      </c>
      <c r="B280" t="s">
        <v>887</v>
      </c>
      <c r="C280">
        <v>1000</v>
      </c>
      <c r="D280">
        <v>0.85216984206984914</v>
      </c>
      <c r="E280">
        <v>8.5216984206984891E-4</v>
      </c>
      <c r="F280">
        <v>201.34557726521149</v>
      </c>
      <c r="G280">
        <f t="shared" si="16"/>
        <v>236.27399999999994</v>
      </c>
      <c r="H280">
        <f t="shared" si="17"/>
        <v>4.2323742773220934</v>
      </c>
      <c r="I280">
        <f t="shared" si="18"/>
        <v>4.2323742773220938E-3</v>
      </c>
      <c r="J280">
        <f t="shared" si="19"/>
        <v>-2.3734159337450076</v>
      </c>
      <c r="K280" s="2">
        <v>2.4487399999999999</v>
      </c>
    </row>
    <row r="281" spans="1:11" x14ac:dyDescent="0.35">
      <c r="A281" t="s">
        <v>888</v>
      </c>
      <c r="B281" t="s">
        <v>889</v>
      </c>
      <c r="C281">
        <v>1000</v>
      </c>
      <c r="D281">
        <v>8.1012606025275824E-3</v>
      </c>
      <c r="E281" s="1">
        <v>8.101260602527582E-6</v>
      </c>
      <c r="F281">
        <v>1.790621630976672</v>
      </c>
      <c r="G281">
        <f t="shared" si="16"/>
        <v>221.03000000000006</v>
      </c>
      <c r="H281">
        <f t="shared" si="17"/>
        <v>4.5242727231597506</v>
      </c>
      <c r="I281">
        <f t="shared" si="18"/>
        <v>4.524272723159751E-3</v>
      </c>
      <c r="J281">
        <f t="shared" si="19"/>
        <v>-2.3444512236861383</v>
      </c>
      <c r="K281" s="2">
        <v>2.2119800000000001</v>
      </c>
    </row>
    <row r="282" spans="1:11" x14ac:dyDescent="0.35">
      <c r="A282" t="s">
        <v>890</v>
      </c>
      <c r="B282" t="s">
        <v>891</v>
      </c>
      <c r="C282">
        <v>1000</v>
      </c>
      <c r="D282">
        <v>0.31849074136801592</v>
      </c>
      <c r="E282">
        <v>3.184907413680158E-4</v>
      </c>
      <c r="F282">
        <v>80.360946880495035</v>
      </c>
      <c r="G282">
        <f t="shared" si="16"/>
        <v>252.31799999999998</v>
      </c>
      <c r="H282">
        <f t="shared" si="17"/>
        <v>3.9632527207729931</v>
      </c>
      <c r="I282">
        <f t="shared" si="18"/>
        <v>3.9632527207729929E-3</v>
      </c>
      <c r="J282">
        <f t="shared" si="19"/>
        <v>-2.4019482335608968</v>
      </c>
      <c r="K282" s="2">
        <v>1.8492299999999999</v>
      </c>
    </row>
    <row r="283" spans="1:11" x14ac:dyDescent="0.35">
      <c r="A283" t="s">
        <v>282</v>
      </c>
      <c r="B283" t="s">
        <v>283</v>
      </c>
      <c r="C283">
        <v>1000</v>
      </c>
      <c r="D283">
        <v>0.15464007107719291</v>
      </c>
      <c r="E283">
        <v>1.546400710771929E-4</v>
      </c>
      <c r="F283">
        <v>31.02389105950644</v>
      </c>
      <c r="G283">
        <f t="shared" si="16"/>
        <v>200.61999999999998</v>
      </c>
      <c r="H283">
        <f t="shared" si="17"/>
        <v>4.9845479015053344</v>
      </c>
      <c r="I283">
        <f t="shared" si="18"/>
        <v>4.9845479015053346E-3</v>
      </c>
      <c r="J283">
        <f t="shared" si="19"/>
        <v>-2.3023742260755826</v>
      </c>
      <c r="K283" s="2">
        <v>3.2433399999999999</v>
      </c>
    </row>
    <row r="284" spans="1:11" x14ac:dyDescent="0.35">
      <c r="A284" t="s">
        <v>284</v>
      </c>
      <c r="B284" t="s">
        <v>285</v>
      </c>
      <c r="C284">
        <v>7.1082590193559874</v>
      </c>
      <c r="D284">
        <v>2.0834353723001461E-2</v>
      </c>
      <c r="E284">
        <v>2.9310065469292752E-3</v>
      </c>
      <c r="F284">
        <v>7.8474676733057329</v>
      </c>
      <c r="G284">
        <f t="shared" si="16"/>
        <v>376.66000000000014</v>
      </c>
      <c r="H284">
        <f t="shared" si="17"/>
        <v>1.8871818136664324E-2</v>
      </c>
      <c r="I284">
        <f t="shared" si="18"/>
        <v>1.8871818136664325E-5</v>
      </c>
      <c r="J284">
        <f t="shared" si="19"/>
        <v>-4.7241862572975197</v>
      </c>
      <c r="K284" s="2">
        <v>4.0983000000000001</v>
      </c>
    </row>
    <row r="285" spans="1:11" x14ac:dyDescent="0.35">
      <c r="A285" t="s">
        <v>892</v>
      </c>
      <c r="B285" t="s">
        <v>893</v>
      </c>
      <c r="C285">
        <v>6.5487022797978334</v>
      </c>
      <c r="D285">
        <v>8.8158333065278729E-3</v>
      </c>
      <c r="E285">
        <v>1.3461954643630601E-3</v>
      </c>
      <c r="F285">
        <v>2.1277895268635669</v>
      </c>
      <c r="G285">
        <f t="shared" si="16"/>
        <v>241.35999999999996</v>
      </c>
      <c r="H285">
        <f t="shared" si="17"/>
        <v>2.7132508616994674E-2</v>
      </c>
      <c r="I285">
        <f t="shared" si="18"/>
        <v>2.7132508616994672E-5</v>
      </c>
      <c r="J285">
        <f t="shared" si="19"/>
        <v>-4.5665100503905993</v>
      </c>
      <c r="K285" s="2">
        <v>3.5112399999999999</v>
      </c>
    </row>
    <row r="286" spans="1:11" x14ac:dyDescent="0.35">
      <c r="A286" t="s">
        <v>286</v>
      </c>
      <c r="B286" t="s">
        <v>287</v>
      </c>
      <c r="C286">
        <v>6.3718659428708104</v>
      </c>
      <c r="D286">
        <v>0.20000000000000009</v>
      </c>
      <c r="E286">
        <v>3.1387979877977652E-2</v>
      </c>
      <c r="F286">
        <v>42.338000000000008</v>
      </c>
      <c r="G286">
        <f t="shared" si="16"/>
        <v>211.68999999999994</v>
      </c>
      <c r="H286">
        <f t="shared" si="17"/>
        <v>3.009998555846196E-2</v>
      </c>
      <c r="I286">
        <f t="shared" si="18"/>
        <v>3.009998555846196E-5</v>
      </c>
      <c r="J286">
        <f t="shared" si="19"/>
        <v>-4.5214337127743223</v>
      </c>
      <c r="K286" s="2">
        <v>2.1815500000000001</v>
      </c>
    </row>
    <row r="287" spans="1:11" x14ac:dyDescent="0.35">
      <c r="A287" t="s">
        <v>894</v>
      </c>
      <c r="B287" t="s">
        <v>895</v>
      </c>
      <c r="C287">
        <v>2.829350841316483</v>
      </c>
      <c r="D287">
        <v>0.29327918829332489</v>
      </c>
      <c r="E287">
        <v>0.1036559991113946</v>
      </c>
      <c r="F287">
        <v>102.7855571211615</v>
      </c>
      <c r="G287">
        <f t="shared" si="16"/>
        <v>350.46999999999974</v>
      </c>
      <c r="H287">
        <f t="shared" si="17"/>
        <v>8.0730186358789202E-3</v>
      </c>
      <c r="I287">
        <f t="shared" si="18"/>
        <v>8.0730186358789208E-6</v>
      </c>
      <c r="J287">
        <f t="shared" si="19"/>
        <v>-5.092964044983443</v>
      </c>
      <c r="K287" s="2">
        <v>4.9986100000000002</v>
      </c>
    </row>
    <row r="288" spans="1:11" x14ac:dyDescent="0.35">
      <c r="A288" t="s">
        <v>288</v>
      </c>
      <c r="B288" t="s">
        <v>289</v>
      </c>
      <c r="C288">
        <v>8.1935380662400696</v>
      </c>
      <c r="D288">
        <v>0.77748001643092168</v>
      </c>
      <c r="E288">
        <v>9.4889412869683443E-2</v>
      </c>
      <c r="F288">
        <v>153.50565444412121</v>
      </c>
      <c r="G288">
        <f t="shared" si="16"/>
        <v>197.44000000000003</v>
      </c>
      <c r="H288">
        <f t="shared" si="17"/>
        <v>4.1498875943274255E-2</v>
      </c>
      <c r="I288">
        <f t="shared" si="18"/>
        <v>4.1498875943274255E-5</v>
      </c>
      <c r="J288">
        <f t="shared" si="19"/>
        <v>-4.3819636666191046</v>
      </c>
      <c r="K288" s="2">
        <v>3.7218399999999998</v>
      </c>
    </row>
    <row r="289" spans="1:11" x14ac:dyDescent="0.35">
      <c r="A289" t="s">
        <v>290</v>
      </c>
      <c r="B289" t="s">
        <v>291</v>
      </c>
      <c r="C289">
        <v>1.777064754838996</v>
      </c>
      <c r="D289">
        <v>1.5706032751858019E-2</v>
      </c>
      <c r="E289">
        <v>8.8381882028159414E-3</v>
      </c>
      <c r="F289">
        <v>3.002836401827734</v>
      </c>
      <c r="G289">
        <f t="shared" si="16"/>
        <v>191.18999999999997</v>
      </c>
      <c r="H289">
        <f t="shared" si="17"/>
        <v>9.2947578578325037E-3</v>
      </c>
      <c r="I289">
        <f t="shared" si="18"/>
        <v>9.2947578578325041E-6</v>
      </c>
      <c r="J289">
        <f t="shared" si="19"/>
        <v>-5.0317619197572752</v>
      </c>
      <c r="K289" s="2">
        <v>1.5189699999999999</v>
      </c>
    </row>
    <row r="290" spans="1:11" x14ac:dyDescent="0.35">
      <c r="A290" t="s">
        <v>292</v>
      </c>
      <c r="B290" t="s">
        <v>293</v>
      </c>
      <c r="C290">
        <v>1000</v>
      </c>
      <c r="D290">
        <v>15.74603869256031</v>
      </c>
      <c r="E290">
        <v>1.5746038692560312E-2</v>
      </c>
      <c r="F290">
        <v>3102.2845432082322</v>
      </c>
      <c r="G290">
        <f t="shared" si="16"/>
        <v>197.02</v>
      </c>
      <c r="H290">
        <f t="shared" si="17"/>
        <v>5.0756268399147295</v>
      </c>
      <c r="I290">
        <f t="shared" si="18"/>
        <v>5.0756268399147295E-3</v>
      </c>
      <c r="J290">
        <f t="shared" si="19"/>
        <v>-2.2945103147339778</v>
      </c>
      <c r="K290" s="2">
        <v>1.71991</v>
      </c>
    </row>
    <row r="291" spans="1:11" x14ac:dyDescent="0.35">
      <c r="A291" t="s">
        <v>294</v>
      </c>
      <c r="B291" t="s">
        <v>295</v>
      </c>
      <c r="C291">
        <v>1000</v>
      </c>
      <c r="D291">
        <v>30.547970465384509</v>
      </c>
      <c r="E291">
        <v>3.0547970465384509E-2</v>
      </c>
      <c r="F291">
        <v>7423.4623027930884</v>
      </c>
      <c r="G291">
        <f t="shared" si="16"/>
        <v>243.00999999999996</v>
      </c>
      <c r="H291">
        <f t="shared" si="17"/>
        <v>4.1150569935393611</v>
      </c>
      <c r="I291">
        <f t="shared" si="18"/>
        <v>4.1150569935393608E-3</v>
      </c>
      <c r="J291">
        <f t="shared" si="19"/>
        <v>-2.3856241454314828</v>
      </c>
      <c r="K291" s="2">
        <v>-1.25065</v>
      </c>
    </row>
    <row r="292" spans="1:11" x14ac:dyDescent="0.35">
      <c r="A292" t="s">
        <v>896</v>
      </c>
      <c r="B292" t="s">
        <v>897</v>
      </c>
      <c r="C292">
        <v>1000</v>
      </c>
      <c r="D292">
        <v>9.2962495839516282E-2</v>
      </c>
      <c r="E292" s="1">
        <v>9.2962495839516251E-5</v>
      </c>
      <c r="F292">
        <v>21.354414919295291</v>
      </c>
      <c r="G292">
        <f t="shared" si="16"/>
        <v>229.71000000000006</v>
      </c>
      <c r="H292">
        <f t="shared" si="17"/>
        <v>4.3533150494101243</v>
      </c>
      <c r="I292">
        <f t="shared" si="18"/>
        <v>4.3533150494101244E-3</v>
      </c>
      <c r="J292">
        <f t="shared" si="19"/>
        <v>-2.361179901813601</v>
      </c>
      <c r="K292" s="2">
        <v>3.2099199999999999</v>
      </c>
    </row>
    <row r="293" spans="1:11" x14ac:dyDescent="0.35">
      <c r="A293" t="s">
        <v>898</v>
      </c>
      <c r="B293" t="s">
        <v>899</v>
      </c>
      <c r="C293">
        <v>1000</v>
      </c>
      <c r="D293">
        <v>11.543746190729641</v>
      </c>
      <c r="E293">
        <v>1.1543746190729639E-2</v>
      </c>
      <c r="F293">
        <v>2402.022707367023</v>
      </c>
      <c r="G293">
        <f t="shared" si="16"/>
        <v>208.07999999999996</v>
      </c>
      <c r="H293">
        <f t="shared" si="17"/>
        <v>4.8058439061899278</v>
      </c>
      <c r="I293">
        <f t="shared" si="18"/>
        <v>4.8058439061899275E-3</v>
      </c>
      <c r="J293">
        <f t="shared" si="19"/>
        <v>-2.3182303391878163</v>
      </c>
      <c r="K293" s="2">
        <v>1.73831</v>
      </c>
    </row>
    <row r="294" spans="1:11" x14ac:dyDescent="0.35">
      <c r="A294" t="s">
        <v>296</v>
      </c>
      <c r="B294" t="s">
        <v>297</v>
      </c>
      <c r="C294">
        <v>1000</v>
      </c>
      <c r="D294">
        <v>7.1869849841607963E-2</v>
      </c>
      <c r="E294" s="1">
        <v>7.186984984160796E-5</v>
      </c>
      <c r="F294">
        <v>7.2661855586862476</v>
      </c>
      <c r="G294">
        <f t="shared" si="16"/>
        <v>101.10199999999999</v>
      </c>
      <c r="H294">
        <f t="shared" si="17"/>
        <v>9.891001167138139</v>
      </c>
      <c r="I294">
        <f t="shared" si="18"/>
        <v>9.8910011671381384E-3</v>
      </c>
      <c r="J294">
        <f t="shared" si="19"/>
        <v>-2.0047597468904326</v>
      </c>
      <c r="K294" t="s">
        <v>1279</v>
      </c>
    </row>
    <row r="295" spans="1:11" x14ac:dyDescent="0.35">
      <c r="A295" t="s">
        <v>298</v>
      </c>
      <c r="B295" t="s">
        <v>299</v>
      </c>
      <c r="C295">
        <v>1000</v>
      </c>
      <c r="D295">
        <v>860.06482186223127</v>
      </c>
      <c r="E295">
        <v>0.86006482186223121</v>
      </c>
      <c r="F295">
        <v>76993.002853106926</v>
      </c>
      <c r="G295">
        <f t="shared" si="16"/>
        <v>89.519999999999982</v>
      </c>
      <c r="H295">
        <f t="shared" si="17"/>
        <v>11.170688114387849</v>
      </c>
      <c r="I295">
        <f t="shared" si="18"/>
        <v>1.1170688114387848E-2</v>
      </c>
      <c r="J295">
        <f t="shared" si="19"/>
        <v>-1.9519200735202935</v>
      </c>
      <c r="K295" s="2">
        <v>0.18090200000000001</v>
      </c>
    </row>
    <row r="296" spans="1:11" x14ac:dyDescent="0.35">
      <c r="A296" t="s">
        <v>300</v>
      </c>
      <c r="B296" t="s">
        <v>301</v>
      </c>
      <c r="C296">
        <v>7.0935273855932381</v>
      </c>
      <c r="D296">
        <v>5.0466143215465192E-2</v>
      </c>
      <c r="E296">
        <v>7.1143932309277571E-3</v>
      </c>
      <c r="F296">
        <v>20.502375342714888</v>
      </c>
      <c r="G296">
        <f t="shared" si="16"/>
        <v>406.26</v>
      </c>
      <c r="H296">
        <f t="shared" si="17"/>
        <v>1.7460560689197161E-2</v>
      </c>
      <c r="I296">
        <f t="shared" si="18"/>
        <v>1.7460560689197161E-5</v>
      </c>
      <c r="J296">
        <f t="shared" si="19"/>
        <v>-4.7579418144497687</v>
      </c>
      <c r="K296" s="2">
        <v>4.2971500000000002</v>
      </c>
    </row>
    <row r="297" spans="1:11" x14ac:dyDescent="0.35">
      <c r="A297" t="s">
        <v>900</v>
      </c>
      <c r="B297" t="s">
        <v>901</v>
      </c>
      <c r="C297">
        <v>10.95205764167312</v>
      </c>
      <c r="D297">
        <v>0.8903557227630351</v>
      </c>
      <c r="E297">
        <v>8.1295748424039332E-2</v>
      </c>
      <c r="F297">
        <v>245.55120478081739</v>
      </c>
      <c r="G297">
        <f t="shared" si="16"/>
        <v>275.78999999999991</v>
      </c>
      <c r="H297">
        <f t="shared" si="17"/>
        <v>3.9711583602281171E-2</v>
      </c>
      <c r="I297">
        <f t="shared" si="18"/>
        <v>3.9711583602281172E-5</v>
      </c>
      <c r="J297">
        <f t="shared" si="19"/>
        <v>-4.4010827939731563</v>
      </c>
      <c r="K297" s="2">
        <v>2.1499600000000001</v>
      </c>
    </row>
    <row r="298" spans="1:11" x14ac:dyDescent="0.35">
      <c r="A298" t="s">
        <v>902</v>
      </c>
      <c r="B298" t="s">
        <v>903</v>
      </c>
      <c r="C298">
        <v>7.5701964863455089</v>
      </c>
      <c r="D298">
        <v>0.42502375062723902</v>
      </c>
      <c r="E298">
        <v>5.6144348616824102E-2</v>
      </c>
      <c r="F298">
        <v>109.5371210116521</v>
      </c>
      <c r="G298">
        <f t="shared" si="16"/>
        <v>257.72000000000014</v>
      </c>
      <c r="H298">
        <f t="shared" si="17"/>
        <v>2.9373725307874844E-2</v>
      </c>
      <c r="I298">
        <f t="shared" si="18"/>
        <v>2.9373725307874845E-5</v>
      </c>
      <c r="J298">
        <f t="shared" si="19"/>
        <v>-4.5320409708059142</v>
      </c>
      <c r="K298" s="2">
        <v>-0.46259099999999997</v>
      </c>
    </row>
    <row r="299" spans="1:11" x14ac:dyDescent="0.35">
      <c r="A299" t="s">
        <v>904</v>
      </c>
      <c r="B299" t="s">
        <v>905</v>
      </c>
      <c r="C299">
        <v>1000</v>
      </c>
      <c r="D299">
        <v>3.6360338585081702</v>
      </c>
      <c r="E299">
        <v>3.6360338585081698E-3</v>
      </c>
      <c r="F299">
        <v>946.6777754011872</v>
      </c>
      <c r="G299">
        <f t="shared" si="16"/>
        <v>260.36</v>
      </c>
      <c r="H299">
        <f t="shared" si="17"/>
        <v>3.8408357658626513</v>
      </c>
      <c r="I299">
        <f t="shared" si="18"/>
        <v>3.8408357658626514E-3</v>
      </c>
      <c r="J299">
        <f t="shared" si="19"/>
        <v>-2.4155742628698453</v>
      </c>
      <c r="K299" s="2">
        <v>3.69306</v>
      </c>
    </row>
    <row r="300" spans="1:11" x14ac:dyDescent="0.35">
      <c r="A300" t="s">
        <v>302</v>
      </c>
      <c r="B300" t="s">
        <v>303</v>
      </c>
      <c r="C300">
        <v>6.2730414379426946</v>
      </c>
      <c r="D300">
        <v>0.35793167092688272</v>
      </c>
      <c r="E300">
        <v>5.7058712981221733E-2</v>
      </c>
      <c r="F300">
        <v>147.53585543935179</v>
      </c>
      <c r="G300">
        <f t="shared" si="16"/>
        <v>412.19</v>
      </c>
      <c r="H300">
        <f t="shared" si="17"/>
        <v>1.5218810349457034E-2</v>
      </c>
      <c r="I300">
        <f t="shared" si="18"/>
        <v>1.5218810349457034E-5</v>
      </c>
      <c r="J300">
        <f t="shared" si="19"/>
        <v>-4.8176192949280754</v>
      </c>
      <c r="K300" s="2">
        <v>3.3605700000000001</v>
      </c>
    </row>
    <row r="301" spans="1:11" x14ac:dyDescent="0.35">
      <c r="A301" t="s">
        <v>906</v>
      </c>
      <c r="B301" t="s">
        <v>907</v>
      </c>
      <c r="C301">
        <v>1000</v>
      </c>
      <c r="D301">
        <v>20.212706627704488</v>
      </c>
      <c r="E301">
        <v>2.021270662770449E-2</v>
      </c>
      <c r="F301">
        <v>7589.2245320909487</v>
      </c>
      <c r="G301">
        <f t="shared" si="16"/>
        <v>375.46800000000002</v>
      </c>
      <c r="H301">
        <f t="shared" si="17"/>
        <v>2.6633428148337539</v>
      </c>
      <c r="I301">
        <f t="shared" si="18"/>
        <v>2.6633428148337538E-3</v>
      </c>
      <c r="J301">
        <f t="shared" si="19"/>
        <v>-2.5745729293145634</v>
      </c>
      <c r="K301" s="2">
        <v>5.9464499999999996</v>
      </c>
    </row>
    <row r="302" spans="1:11" x14ac:dyDescent="0.35">
      <c r="A302" t="s">
        <v>304</v>
      </c>
      <c r="B302" t="s">
        <v>305</v>
      </c>
      <c r="C302">
        <v>1.777064754838996</v>
      </c>
      <c r="D302">
        <v>0.13231470273943721</v>
      </c>
      <c r="E302">
        <v>7.445688311533985E-2</v>
      </c>
      <c r="F302">
        <v>54.034281360623147</v>
      </c>
      <c r="G302">
        <f t="shared" si="16"/>
        <v>408.37699999999995</v>
      </c>
      <c r="H302">
        <f t="shared" si="17"/>
        <v>4.3515299706863905E-3</v>
      </c>
      <c r="I302">
        <f t="shared" si="18"/>
        <v>4.3515299706863904E-6</v>
      </c>
      <c r="J302">
        <f t="shared" si="19"/>
        <v>-5.3613580209756444</v>
      </c>
      <c r="K302">
        <v>4.5</v>
      </c>
    </row>
    <row r="303" spans="1:11" x14ac:dyDescent="0.35">
      <c r="A303" t="s">
        <v>908</v>
      </c>
      <c r="B303" t="s">
        <v>909</v>
      </c>
      <c r="C303">
        <v>1000</v>
      </c>
      <c r="D303">
        <v>1.305487933071114</v>
      </c>
      <c r="E303">
        <v>1.305487933071114E-3</v>
      </c>
      <c r="F303">
        <v>316.35889082112323</v>
      </c>
      <c r="G303">
        <f t="shared" si="16"/>
        <v>242.33000000000013</v>
      </c>
      <c r="H303">
        <f t="shared" si="17"/>
        <v>4.1266042173895077</v>
      </c>
      <c r="I303">
        <f t="shared" si="18"/>
        <v>4.1266042173895073E-3</v>
      </c>
      <c r="J303">
        <f t="shared" si="19"/>
        <v>-2.3844071823089932</v>
      </c>
      <c r="K303" s="2">
        <v>3.5878800000000002</v>
      </c>
    </row>
    <row r="304" spans="1:11" x14ac:dyDescent="0.35">
      <c r="A304" t="s">
        <v>910</v>
      </c>
      <c r="B304" t="s">
        <v>911</v>
      </c>
      <c r="C304">
        <v>7.1082590193559874</v>
      </c>
      <c r="D304">
        <v>7.6489206676869342E-2</v>
      </c>
      <c r="E304">
        <v>1.0760610505130309E-2</v>
      </c>
      <c r="F304">
        <v>21.205102767028489</v>
      </c>
      <c r="G304">
        <f t="shared" si="16"/>
        <v>277.23</v>
      </c>
      <c r="H304">
        <f t="shared" si="17"/>
        <v>2.5640295131681229E-2</v>
      </c>
      <c r="I304">
        <f t="shared" si="18"/>
        <v>2.5640295131681228E-5</v>
      </c>
      <c r="J304">
        <f t="shared" si="19"/>
        <v>-4.5910769801936677</v>
      </c>
      <c r="K304" s="2">
        <v>3.3011599999999999</v>
      </c>
    </row>
    <row r="305" spans="1:11" x14ac:dyDescent="0.35">
      <c r="A305" t="s">
        <v>912</v>
      </c>
      <c r="B305" t="s">
        <v>913</v>
      </c>
      <c r="C305">
        <v>1000</v>
      </c>
      <c r="D305">
        <v>2.1522258886354519</v>
      </c>
      <c r="E305">
        <v>2.1522258886354519E-3</v>
      </c>
      <c r="F305">
        <v>700.09755931422649</v>
      </c>
      <c r="G305">
        <f t="shared" si="16"/>
        <v>325.29000000000013</v>
      </c>
      <c r="H305">
        <f t="shared" si="17"/>
        <v>3.0741799624950032</v>
      </c>
      <c r="I305">
        <f t="shared" si="18"/>
        <v>3.0741799624950032E-3</v>
      </c>
      <c r="J305">
        <f t="shared" si="19"/>
        <v>-2.5122707124931254</v>
      </c>
      <c r="K305" s="2">
        <v>1.6096699999999999</v>
      </c>
    </row>
    <row r="306" spans="1:11" x14ac:dyDescent="0.35">
      <c r="A306" t="s">
        <v>914</v>
      </c>
      <c r="B306" t="s">
        <v>915</v>
      </c>
      <c r="C306">
        <v>2.0872183169861671</v>
      </c>
      <c r="D306">
        <v>0.4395295749146948</v>
      </c>
      <c r="E306">
        <v>0.21058150522047561</v>
      </c>
      <c r="F306">
        <v>145.40077867753021</v>
      </c>
      <c r="G306">
        <f t="shared" si="16"/>
        <v>330.81000000000006</v>
      </c>
      <c r="H306">
        <f t="shared" si="17"/>
        <v>6.309417239461222E-3</v>
      </c>
      <c r="I306">
        <f t="shared" si="18"/>
        <v>6.3094172394612218E-6</v>
      </c>
      <c r="J306">
        <f t="shared" si="19"/>
        <v>-5.2000107519086454</v>
      </c>
      <c r="K306" s="2">
        <v>3.2332999999999998</v>
      </c>
    </row>
    <row r="307" spans="1:11" x14ac:dyDescent="0.35">
      <c r="A307" t="s">
        <v>916</v>
      </c>
      <c r="B307" t="s">
        <v>917</v>
      </c>
      <c r="C307">
        <v>5.5722513445939841</v>
      </c>
      <c r="D307">
        <v>0.28794716153564798</v>
      </c>
      <c r="E307">
        <v>5.1675192615818551E-2</v>
      </c>
      <c r="F307">
        <v>120.911892600434</v>
      </c>
      <c r="G307">
        <f t="shared" si="16"/>
        <v>419.9100000000002</v>
      </c>
      <c r="H307">
        <f t="shared" si="17"/>
        <v>1.3270108700897768E-2</v>
      </c>
      <c r="I307">
        <f t="shared" si="18"/>
        <v>1.3270108700897769E-5</v>
      </c>
      <c r="J307">
        <f t="shared" si="19"/>
        <v>-4.8771255196369419</v>
      </c>
      <c r="K307" s="2">
        <v>6.1996000000000002</v>
      </c>
    </row>
    <row r="308" spans="1:11" x14ac:dyDescent="0.35">
      <c r="A308" t="s">
        <v>918</v>
      </c>
      <c r="B308" t="s">
        <v>919</v>
      </c>
      <c r="C308">
        <v>6.2322299411320667</v>
      </c>
      <c r="D308">
        <v>3.9611206007506951E-3</v>
      </c>
      <c r="E308">
        <v>6.3558640136297177E-4</v>
      </c>
      <c r="F308">
        <v>1.4888664002041641</v>
      </c>
      <c r="G308">
        <f t="shared" si="16"/>
        <v>375.87000000000006</v>
      </c>
      <c r="H308">
        <f t="shared" si="17"/>
        <v>1.6580812358347477E-2</v>
      </c>
      <c r="I308">
        <f t="shared" si="18"/>
        <v>1.6580812358347478E-5</v>
      </c>
      <c r="J308">
        <f t="shared" si="19"/>
        <v>-4.7803941954923248</v>
      </c>
      <c r="K308" s="2">
        <v>4.2875300000000003</v>
      </c>
    </row>
    <row r="309" spans="1:11" x14ac:dyDescent="0.35">
      <c r="A309" t="s">
        <v>306</v>
      </c>
      <c r="B309" t="s">
        <v>307</v>
      </c>
      <c r="C309">
        <v>9.0357223771717692</v>
      </c>
      <c r="D309">
        <v>5.8495918075737972E-2</v>
      </c>
      <c r="E309">
        <v>6.4738507486157976E-3</v>
      </c>
      <c r="F309">
        <v>18.70874947816327</v>
      </c>
      <c r="G309">
        <f t="shared" si="16"/>
        <v>319.82999999999993</v>
      </c>
      <c r="H309">
        <f t="shared" si="17"/>
        <v>2.825164111300307E-2</v>
      </c>
      <c r="I309">
        <f t="shared" si="18"/>
        <v>2.825164111300307E-5</v>
      </c>
      <c r="J309">
        <f t="shared" si="19"/>
        <v>-4.5489563193270142</v>
      </c>
      <c r="K309" s="2">
        <v>3.8495300000000001</v>
      </c>
    </row>
    <row r="310" spans="1:11" x14ac:dyDescent="0.35">
      <c r="A310" t="s">
        <v>308</v>
      </c>
      <c r="B310" t="s">
        <v>309</v>
      </c>
      <c r="C310">
        <v>1000</v>
      </c>
      <c r="D310">
        <v>0.2255444125563596</v>
      </c>
      <c r="E310">
        <v>2.2554441255635959E-4</v>
      </c>
      <c r="F310">
        <v>91.618395824518842</v>
      </c>
      <c r="G310">
        <f t="shared" si="16"/>
        <v>406.21000000000004</v>
      </c>
      <c r="H310">
        <f t="shared" si="17"/>
        <v>2.4617808522685309</v>
      </c>
      <c r="I310">
        <f t="shared" si="18"/>
        <v>2.4617808522685311E-3</v>
      </c>
      <c r="J310">
        <f t="shared" si="19"/>
        <v>-2.6087506105787872</v>
      </c>
      <c r="K310" s="2">
        <v>2.5203000000000002</v>
      </c>
    </row>
    <row r="311" spans="1:11" x14ac:dyDescent="0.35">
      <c r="A311" t="s">
        <v>310</v>
      </c>
      <c r="B311" t="s">
        <v>311</v>
      </c>
      <c r="C311">
        <v>8.7458902438306421</v>
      </c>
      <c r="D311">
        <v>0.29522281492921482</v>
      </c>
      <c r="E311">
        <v>3.3755604826788813E-2</v>
      </c>
      <c r="F311">
        <v>89.59717210286739</v>
      </c>
      <c r="G311">
        <f t="shared" si="16"/>
        <v>303.48999999999995</v>
      </c>
      <c r="H311">
        <f t="shared" si="17"/>
        <v>2.8817721321396563E-2</v>
      </c>
      <c r="I311">
        <f t="shared" si="18"/>
        <v>2.8817721321396563E-5</v>
      </c>
      <c r="J311">
        <f t="shared" si="19"/>
        <v>-4.5403403627540921</v>
      </c>
      <c r="K311" s="2">
        <v>4.9320700000000004</v>
      </c>
    </row>
    <row r="312" spans="1:11" x14ac:dyDescent="0.35">
      <c r="A312" t="s">
        <v>920</v>
      </c>
      <c r="B312" t="s">
        <v>921</v>
      </c>
      <c r="C312">
        <v>7.1082590193559874</v>
      </c>
      <c r="D312">
        <v>0.27498949953769691</v>
      </c>
      <c r="E312">
        <v>3.8685914341175923E-2</v>
      </c>
      <c r="F312">
        <v>120.2089098279088</v>
      </c>
      <c r="G312">
        <f t="shared" si="16"/>
        <v>437.13999999999987</v>
      </c>
      <c r="H312">
        <f t="shared" si="17"/>
        <v>1.6260829526824335E-2</v>
      </c>
      <c r="I312">
        <f t="shared" si="18"/>
        <v>1.6260829526824337E-5</v>
      </c>
      <c r="J312">
        <f t="shared" si="19"/>
        <v>-4.788857303161806</v>
      </c>
      <c r="K312" s="2">
        <v>3.9978600000000002</v>
      </c>
    </row>
    <row r="313" spans="1:11" x14ac:dyDescent="0.35">
      <c r="A313" t="s">
        <v>312</v>
      </c>
      <c r="B313" t="s">
        <v>313</v>
      </c>
      <c r="C313">
        <v>9.1065593924254262</v>
      </c>
      <c r="D313">
        <v>0.14212045001934989</v>
      </c>
      <c r="E313">
        <v>1.560638259687425E-2</v>
      </c>
      <c r="F313">
        <v>44.655666600579927</v>
      </c>
      <c r="G313">
        <f t="shared" si="16"/>
        <v>314.20999999999998</v>
      </c>
      <c r="H313">
        <f t="shared" si="17"/>
        <v>2.8982398371870492E-2</v>
      </c>
      <c r="I313">
        <f t="shared" si="18"/>
        <v>2.8982398371870493E-5</v>
      </c>
      <c r="J313">
        <f t="shared" si="19"/>
        <v>-4.537865678334474</v>
      </c>
      <c r="K313" s="2">
        <v>3.89879</v>
      </c>
    </row>
    <row r="314" spans="1:11" x14ac:dyDescent="0.35">
      <c r="A314" t="s">
        <v>922</v>
      </c>
      <c r="B314" t="s">
        <v>923</v>
      </c>
      <c r="C314">
        <v>1000</v>
      </c>
      <c r="D314">
        <v>0.14965583117609749</v>
      </c>
      <c r="E314">
        <v>1.4965583117609741E-4</v>
      </c>
      <c r="F314">
        <v>63.518424426071043</v>
      </c>
      <c r="G314">
        <f t="shared" si="16"/>
        <v>424.42999999999989</v>
      </c>
      <c r="H314">
        <f t="shared" si="17"/>
        <v>2.3561011238602365</v>
      </c>
      <c r="I314">
        <f t="shared" si="18"/>
        <v>2.3561011238602365E-3</v>
      </c>
      <c r="J314">
        <f t="shared" si="19"/>
        <v>-2.6278060735657487</v>
      </c>
      <c r="K314" s="2">
        <v>1.4954700000000001</v>
      </c>
    </row>
    <row r="315" spans="1:11" x14ac:dyDescent="0.35">
      <c r="A315" t="s">
        <v>314</v>
      </c>
      <c r="B315" t="s">
        <v>315</v>
      </c>
      <c r="C315">
        <v>7.8101620505286284</v>
      </c>
      <c r="D315">
        <v>9.8418669294688885E-2</v>
      </c>
      <c r="E315">
        <v>1.2601360721833861E-2</v>
      </c>
      <c r="F315">
        <v>33.880626904696641</v>
      </c>
      <c r="G315">
        <f t="shared" si="16"/>
        <v>344.24999999999994</v>
      </c>
      <c r="H315">
        <f t="shared" si="17"/>
        <v>2.2687471461230589E-2</v>
      </c>
      <c r="I315">
        <f t="shared" si="18"/>
        <v>2.2687471461230588E-5</v>
      </c>
      <c r="J315">
        <f t="shared" si="19"/>
        <v>-4.6442139039223083</v>
      </c>
      <c r="K315" s="2">
        <v>2.1217100000000002</v>
      </c>
    </row>
    <row r="316" spans="1:11" x14ac:dyDescent="0.35">
      <c r="A316" t="s">
        <v>924</v>
      </c>
      <c r="B316" t="s">
        <v>925</v>
      </c>
      <c r="C316">
        <v>2.1250711977347581</v>
      </c>
      <c r="D316">
        <v>0.24997149271199459</v>
      </c>
      <c r="E316">
        <v>0.1176297024675947</v>
      </c>
      <c r="F316">
        <v>88.109451808138445</v>
      </c>
      <c r="G316">
        <f t="shared" si="16"/>
        <v>352.47800000000007</v>
      </c>
      <c r="H316">
        <f t="shared" si="17"/>
        <v>6.0289470484250294E-3</v>
      </c>
      <c r="I316">
        <f t="shared" si="18"/>
        <v>6.0289470484250297E-6</v>
      </c>
      <c r="J316">
        <f t="shared" si="19"/>
        <v>-5.2197585304782876</v>
      </c>
      <c r="K316" s="2">
        <v>4.2465999999999999</v>
      </c>
    </row>
    <row r="317" spans="1:11" x14ac:dyDescent="0.35">
      <c r="A317" t="s">
        <v>926</v>
      </c>
      <c r="B317" t="s">
        <v>927</v>
      </c>
      <c r="C317">
        <v>1.231784513007145</v>
      </c>
      <c r="D317">
        <v>4.7896697558350562E-2</v>
      </c>
      <c r="E317">
        <v>3.8883990708261783E-2</v>
      </c>
      <c r="F317">
        <v>18.741498787606989</v>
      </c>
      <c r="G317">
        <f t="shared" si="16"/>
        <v>391.28999999999996</v>
      </c>
      <c r="H317">
        <f t="shared" si="17"/>
        <v>3.1480091824660611E-3</v>
      </c>
      <c r="I317">
        <f t="shared" si="18"/>
        <v>3.1480091824660611E-6</v>
      </c>
      <c r="J317">
        <f t="shared" si="19"/>
        <v>-5.5019640095122986</v>
      </c>
      <c r="K317" s="2">
        <v>6.4988599999999996</v>
      </c>
    </row>
    <row r="318" spans="1:11" x14ac:dyDescent="0.35">
      <c r="A318" t="s">
        <v>316</v>
      </c>
      <c r="B318" t="s">
        <v>317</v>
      </c>
      <c r="C318">
        <v>7.409242028100774</v>
      </c>
      <c r="D318">
        <v>1.6491875836861091E-3</v>
      </c>
      <c r="E318">
        <v>2.2258519527791E-4</v>
      </c>
      <c r="F318">
        <v>0.47546078037670519</v>
      </c>
      <c r="G318">
        <f t="shared" si="16"/>
        <v>288.29999999999995</v>
      </c>
      <c r="H318">
        <f t="shared" si="17"/>
        <v>2.5699764232052637E-2</v>
      </c>
      <c r="I318">
        <f t="shared" si="18"/>
        <v>2.5699764232052637E-5</v>
      </c>
      <c r="J318">
        <f t="shared" si="19"/>
        <v>-4.5900708608394529</v>
      </c>
      <c r="K318" s="2">
        <v>4.6782500000000002</v>
      </c>
    </row>
    <row r="319" spans="1:11" x14ac:dyDescent="0.35">
      <c r="A319" t="s">
        <v>318</v>
      </c>
      <c r="B319" t="s">
        <v>319</v>
      </c>
      <c r="C319">
        <v>1000</v>
      </c>
      <c r="D319">
        <v>0.81022687173420993</v>
      </c>
      <c r="E319">
        <v>8.1022687173420993E-4</v>
      </c>
      <c r="F319">
        <v>185.60110018877069</v>
      </c>
      <c r="G319">
        <f t="shared" si="16"/>
        <v>229.07300000000001</v>
      </c>
      <c r="H319">
        <f t="shared" si="17"/>
        <v>4.365420630104814</v>
      </c>
      <c r="I319">
        <f t="shared" si="18"/>
        <v>4.3654206301048139E-3</v>
      </c>
      <c r="J319">
        <f t="shared" si="19"/>
        <v>-2.359973903497421</v>
      </c>
      <c r="K319" s="2">
        <v>2.4905599999999999</v>
      </c>
    </row>
    <row r="320" spans="1:11" x14ac:dyDescent="0.35">
      <c r="A320" t="s">
        <v>928</v>
      </c>
      <c r="B320" t="s">
        <v>929</v>
      </c>
      <c r="C320">
        <v>1000</v>
      </c>
      <c r="D320">
        <v>36.144121020117467</v>
      </c>
      <c r="E320">
        <v>3.6144121020117458E-2</v>
      </c>
      <c r="F320">
        <v>11074.883977653169</v>
      </c>
      <c r="G320">
        <f t="shared" si="16"/>
        <v>306.40899999999988</v>
      </c>
      <c r="H320">
        <f t="shared" si="17"/>
        <v>3.2636117085333667</v>
      </c>
      <c r="I320">
        <f t="shared" si="18"/>
        <v>3.2636117085333666E-3</v>
      </c>
      <c r="J320">
        <f t="shared" si="19"/>
        <v>-2.4863015174649172</v>
      </c>
      <c r="K320" s="2">
        <v>5.5062499999999996</v>
      </c>
    </row>
    <row r="321" spans="1:11" x14ac:dyDescent="0.35">
      <c r="A321" t="s">
        <v>930</v>
      </c>
      <c r="B321" t="s">
        <v>931</v>
      </c>
      <c r="C321">
        <v>1000</v>
      </c>
      <c r="D321">
        <v>33.203843493900003</v>
      </c>
      <c r="E321">
        <v>3.3203843493900001E-2</v>
      </c>
      <c r="F321">
        <v>7645.6166144358967</v>
      </c>
      <c r="G321">
        <f t="shared" si="16"/>
        <v>230.26300000000001</v>
      </c>
      <c r="H321">
        <f t="shared" si="17"/>
        <v>4.3428601208183686</v>
      </c>
      <c r="I321">
        <f t="shared" si="18"/>
        <v>4.3428601208183688E-3</v>
      </c>
      <c r="J321">
        <f t="shared" si="19"/>
        <v>-2.3622241586034707</v>
      </c>
      <c r="K321" s="2">
        <v>3.1803699999999999</v>
      </c>
    </row>
    <row r="322" spans="1:11" x14ac:dyDescent="0.35">
      <c r="A322" t="s">
        <v>932</v>
      </c>
      <c r="B322" t="s">
        <v>933</v>
      </c>
      <c r="C322">
        <v>9.0716318588088107</v>
      </c>
      <c r="D322">
        <v>2.6169024838552009</v>
      </c>
      <c r="E322">
        <v>0.28847097463662108</v>
      </c>
      <c r="F322">
        <v>663.2015964834236</v>
      </c>
      <c r="G322">
        <f t="shared" si="16"/>
        <v>253.43</v>
      </c>
      <c r="H322">
        <f t="shared" si="17"/>
        <v>3.5795414350348463E-2</v>
      </c>
      <c r="I322">
        <f t="shared" si="18"/>
        <v>3.5795414350348464E-5</v>
      </c>
      <c r="J322">
        <f t="shared" si="19"/>
        <v>-4.4461726060348497</v>
      </c>
      <c r="K322" s="2">
        <v>4.20336</v>
      </c>
    </row>
    <row r="323" spans="1:11" x14ac:dyDescent="0.35">
      <c r="A323" t="s">
        <v>320</v>
      </c>
      <c r="B323" t="s">
        <v>321</v>
      </c>
      <c r="C323">
        <v>9.5601310277133376</v>
      </c>
      <c r="D323">
        <v>7.8290817008691491E-2</v>
      </c>
      <c r="E323">
        <v>8.1893037639064314E-3</v>
      </c>
      <c r="F323">
        <v>25.852410684440009</v>
      </c>
      <c r="G323">
        <f t="shared" ref="G323:G386" si="20">F323/D323</f>
        <v>330.20999999999992</v>
      </c>
      <c r="H323">
        <f t="shared" ref="H323:H386" si="21">C323/G323</f>
        <v>2.8951670233225341E-2</v>
      </c>
      <c r="I323">
        <f t="shared" ref="I323:I386" si="22">H323/1000</f>
        <v>2.8951670233225342E-5</v>
      </c>
      <c r="J323">
        <f t="shared" ref="J323:J386" si="23">LOG10(I323)</f>
        <v>-4.5383263765945996</v>
      </c>
      <c r="K323" s="2">
        <v>3.7900999999999998</v>
      </c>
    </row>
    <row r="324" spans="1:11" x14ac:dyDescent="0.35">
      <c r="A324" t="s">
        <v>934</v>
      </c>
      <c r="B324" t="s">
        <v>935</v>
      </c>
      <c r="C324">
        <v>3.8224053997548491</v>
      </c>
      <c r="D324">
        <v>0.37561888795579329</v>
      </c>
      <c r="E324">
        <v>9.8267674061962074E-2</v>
      </c>
      <c r="F324">
        <v>256.31857295215377</v>
      </c>
      <c r="G324">
        <f t="shared" si="20"/>
        <v>682.39</v>
      </c>
      <c r="H324">
        <f t="shared" si="21"/>
        <v>5.601496797659475E-3</v>
      </c>
      <c r="I324">
        <f t="shared" si="22"/>
        <v>5.6014967976594751E-6</v>
      </c>
      <c r="J324">
        <f t="shared" si="23"/>
        <v>-5.2516959079750531</v>
      </c>
      <c r="K324" s="2">
        <v>5.7216899999999997</v>
      </c>
    </row>
    <row r="325" spans="1:11" x14ac:dyDescent="0.35">
      <c r="A325" t="s">
        <v>936</v>
      </c>
      <c r="B325" t="s">
        <v>937</v>
      </c>
      <c r="C325">
        <v>1000</v>
      </c>
      <c r="D325">
        <v>7.6686069194728157</v>
      </c>
      <c r="E325">
        <v>7.6686069194728144E-3</v>
      </c>
      <c r="F325">
        <v>1381.568554005303</v>
      </c>
      <c r="G325">
        <f t="shared" si="20"/>
        <v>180.15899999999999</v>
      </c>
      <c r="H325">
        <f t="shared" si="21"/>
        <v>5.5506524791989298</v>
      </c>
      <c r="I325">
        <f t="shared" si="22"/>
        <v>5.5506524791989302E-3</v>
      </c>
      <c r="J325">
        <f t="shared" si="23"/>
        <v>-2.2556559625601995</v>
      </c>
      <c r="K325" s="2">
        <v>1.19265</v>
      </c>
    </row>
    <row r="326" spans="1:11" x14ac:dyDescent="0.35">
      <c r="A326" t="s">
        <v>938</v>
      </c>
      <c r="B326" t="s">
        <v>939</v>
      </c>
      <c r="C326">
        <v>6.6240610403818891</v>
      </c>
      <c r="D326">
        <v>1.032954712452151</v>
      </c>
      <c r="E326">
        <v>0.15593979375416489</v>
      </c>
      <c r="F326">
        <v>225.8865365190363</v>
      </c>
      <c r="G326">
        <f t="shared" si="20"/>
        <v>218.67999999999992</v>
      </c>
      <c r="H326">
        <f t="shared" si="21"/>
        <v>3.0291115055706475E-2</v>
      </c>
      <c r="I326">
        <f t="shared" si="22"/>
        <v>3.0291115055706473E-5</v>
      </c>
      <c r="J326">
        <f t="shared" si="23"/>
        <v>-4.5186847394229366</v>
      </c>
      <c r="K326" s="2">
        <v>3.5989100000000001</v>
      </c>
    </row>
    <row r="327" spans="1:11" x14ac:dyDescent="0.35">
      <c r="A327" t="s">
        <v>322</v>
      </c>
      <c r="B327" t="s">
        <v>323</v>
      </c>
      <c r="C327">
        <v>1000</v>
      </c>
      <c r="D327">
        <v>0.4444810634777287</v>
      </c>
      <c r="E327">
        <v>4.444810634777287E-4</v>
      </c>
      <c r="F327">
        <v>123.1834819322177</v>
      </c>
      <c r="G327">
        <f t="shared" si="20"/>
        <v>277.13999999999993</v>
      </c>
      <c r="H327">
        <f t="shared" si="21"/>
        <v>3.6082846214909443</v>
      </c>
      <c r="I327">
        <f t="shared" si="22"/>
        <v>3.6082846214909444E-3</v>
      </c>
      <c r="J327">
        <f t="shared" si="23"/>
        <v>-2.4426992126301901</v>
      </c>
      <c r="K327" s="2">
        <v>4.0080900000000002</v>
      </c>
    </row>
    <row r="328" spans="1:11" x14ac:dyDescent="0.35">
      <c r="A328" t="s">
        <v>324</v>
      </c>
      <c r="B328" t="s">
        <v>325</v>
      </c>
      <c r="C328">
        <v>1000</v>
      </c>
      <c r="D328">
        <v>26.85104397833803</v>
      </c>
      <c r="E328">
        <v>2.685104397833803E-2</v>
      </c>
      <c r="F328">
        <v>7064.7781811405193</v>
      </c>
      <c r="G328">
        <f t="shared" si="20"/>
        <v>263.11</v>
      </c>
      <c r="H328">
        <f t="shared" si="21"/>
        <v>3.8006917258941124</v>
      </c>
      <c r="I328">
        <f t="shared" si="22"/>
        <v>3.8006917258941123E-3</v>
      </c>
      <c r="J328">
        <f t="shared" si="23"/>
        <v>-2.4201373545938254</v>
      </c>
      <c r="K328" s="2">
        <v>3.95878</v>
      </c>
    </row>
    <row r="329" spans="1:11" x14ac:dyDescent="0.35">
      <c r="A329" t="s">
        <v>940</v>
      </c>
      <c r="B329" t="s">
        <v>941</v>
      </c>
      <c r="C329">
        <v>7.1082590193559856</v>
      </c>
      <c r="D329">
        <v>0.59637893318890867</v>
      </c>
      <c r="E329">
        <v>8.3899437480394592E-2</v>
      </c>
      <c r="F329">
        <v>131.78185286675321</v>
      </c>
      <c r="G329">
        <f t="shared" si="20"/>
        <v>220.97000000000011</v>
      </c>
      <c r="H329">
        <f t="shared" si="21"/>
        <v>3.2168434716730698E-2</v>
      </c>
      <c r="I329">
        <f t="shared" si="22"/>
        <v>3.2168434716730699E-5</v>
      </c>
      <c r="J329">
        <f t="shared" si="23"/>
        <v>-4.4925700709110625</v>
      </c>
      <c r="K329" s="2">
        <v>1.4294500000000001</v>
      </c>
    </row>
    <row r="330" spans="1:11" x14ac:dyDescent="0.35">
      <c r="A330" t="s">
        <v>326</v>
      </c>
      <c r="B330" t="s">
        <v>327</v>
      </c>
      <c r="C330">
        <v>1000</v>
      </c>
      <c r="D330">
        <v>1.315879232930024</v>
      </c>
      <c r="E330">
        <v>1.315879232930023E-3</v>
      </c>
      <c r="F330">
        <v>114.6420305313295</v>
      </c>
      <c r="G330">
        <f t="shared" si="20"/>
        <v>87.121999999999957</v>
      </c>
      <c r="H330">
        <f t="shared" si="21"/>
        <v>11.478157067101312</v>
      </c>
      <c r="I330">
        <f t="shared" si="22"/>
        <v>1.1478157067101312E-2</v>
      </c>
      <c r="J330">
        <f t="shared" si="23"/>
        <v>-1.9401278366627084</v>
      </c>
      <c r="K330" s="2">
        <v>-0.77119599999999999</v>
      </c>
    </row>
    <row r="331" spans="1:11" x14ac:dyDescent="0.35">
      <c r="A331" t="s">
        <v>328</v>
      </c>
      <c r="B331" t="s">
        <v>329</v>
      </c>
      <c r="C331">
        <v>1000</v>
      </c>
      <c r="D331">
        <v>0.67934748847314663</v>
      </c>
      <c r="E331">
        <v>6.7934748847314666E-4</v>
      </c>
      <c r="F331">
        <v>123.73295481305659</v>
      </c>
      <c r="G331">
        <f t="shared" si="20"/>
        <v>182.13500000000005</v>
      </c>
      <c r="H331">
        <f t="shared" si="21"/>
        <v>5.4904329206357909</v>
      </c>
      <c r="I331">
        <f t="shared" si="22"/>
        <v>5.4904329206357906E-3</v>
      </c>
      <c r="J331">
        <f t="shared" si="23"/>
        <v>-2.2603934100798648</v>
      </c>
      <c r="K331" s="2">
        <v>2.0984699999999998</v>
      </c>
    </row>
    <row r="332" spans="1:11" x14ac:dyDescent="0.35">
      <c r="A332" t="s">
        <v>942</v>
      </c>
      <c r="B332" t="s">
        <v>943</v>
      </c>
      <c r="C332">
        <v>3.2221462668807792</v>
      </c>
      <c r="D332" s="1">
        <v>6.2069001325097003E-6</v>
      </c>
      <c r="E332" s="1">
        <v>1.9263247594648561E-6</v>
      </c>
      <c r="F332">
        <v>1.8397872682772E-3</v>
      </c>
      <c r="G332">
        <f t="shared" si="20"/>
        <v>296.40999999999997</v>
      </c>
      <c r="H332">
        <f t="shared" si="21"/>
        <v>1.087057206869127E-2</v>
      </c>
      <c r="I332">
        <f t="shared" si="22"/>
        <v>1.0870572068691269E-5</v>
      </c>
      <c r="J332">
        <f t="shared" si="23"/>
        <v>-4.9637476003719874</v>
      </c>
      <c r="K332" s="2">
        <v>3.6690999999999998</v>
      </c>
    </row>
    <row r="333" spans="1:11" x14ac:dyDescent="0.35">
      <c r="A333" t="s">
        <v>330</v>
      </c>
      <c r="B333" t="s">
        <v>331</v>
      </c>
      <c r="C333">
        <v>1000</v>
      </c>
      <c r="D333">
        <v>7.8067383836481069E-2</v>
      </c>
      <c r="E333" s="1">
        <v>7.8067383836481069E-5</v>
      </c>
      <c r="F333">
        <v>7.9753639327349068</v>
      </c>
      <c r="G333">
        <f t="shared" si="20"/>
        <v>102.16000000000001</v>
      </c>
      <c r="H333">
        <f t="shared" si="21"/>
        <v>9.7885669537979627</v>
      </c>
      <c r="I333">
        <f t="shared" si="22"/>
        <v>9.7885669537979628E-3</v>
      </c>
      <c r="J333">
        <f t="shared" si="23"/>
        <v>-2.0092808842553591</v>
      </c>
      <c r="K333" s="2">
        <v>-0.65983000000000003</v>
      </c>
    </row>
    <row r="334" spans="1:11" x14ac:dyDescent="0.35">
      <c r="A334" t="s">
        <v>944</v>
      </c>
      <c r="B334" t="s">
        <v>945</v>
      </c>
      <c r="C334">
        <v>3.2152508649364928</v>
      </c>
      <c r="D334">
        <v>0.1331124453538628</v>
      </c>
      <c r="E334">
        <v>4.1400329537425402E-2</v>
      </c>
      <c r="F334">
        <v>51.988929107186081</v>
      </c>
      <c r="G334">
        <f t="shared" si="20"/>
        <v>390.56400000000008</v>
      </c>
      <c r="H334">
        <f t="shared" si="21"/>
        <v>8.2323277745426932E-3</v>
      </c>
      <c r="I334">
        <f t="shared" si="22"/>
        <v>8.2323277745426933E-6</v>
      </c>
      <c r="J334">
        <f t="shared" si="23"/>
        <v>-5.0844773462338066</v>
      </c>
      <c r="K334" s="2">
        <v>7.5247900000000003</v>
      </c>
    </row>
    <row r="335" spans="1:11" x14ac:dyDescent="0.35">
      <c r="A335" t="s">
        <v>946</v>
      </c>
      <c r="B335" t="s">
        <v>947</v>
      </c>
      <c r="C335">
        <v>1000</v>
      </c>
      <c r="D335">
        <v>0.5</v>
      </c>
      <c r="E335">
        <v>5.0000000000000001E-4</v>
      </c>
      <c r="F335">
        <v>103.1425</v>
      </c>
      <c r="G335">
        <f t="shared" si="20"/>
        <v>206.285</v>
      </c>
      <c r="H335">
        <f t="shared" si="21"/>
        <v>4.8476622148968662</v>
      </c>
      <c r="I335">
        <f t="shared" si="22"/>
        <v>4.8476622148968659E-3</v>
      </c>
      <c r="J335">
        <f t="shared" si="23"/>
        <v>-2.3144676494270029</v>
      </c>
      <c r="K335" s="2">
        <v>3.7350099999999999</v>
      </c>
    </row>
    <row r="336" spans="1:11" x14ac:dyDescent="0.35">
      <c r="A336" t="s">
        <v>332</v>
      </c>
      <c r="B336" t="s">
        <v>333</v>
      </c>
      <c r="C336">
        <v>0.9650529088665748</v>
      </c>
      <c r="D336">
        <v>8.45596795325953E-2</v>
      </c>
      <c r="E336">
        <v>8.7621806800114291E-2</v>
      </c>
      <c r="F336">
        <v>22.957107396304298</v>
      </c>
      <c r="G336">
        <f t="shared" si="20"/>
        <v>271.49</v>
      </c>
      <c r="H336">
        <f t="shared" si="21"/>
        <v>3.5546536110596144E-3</v>
      </c>
      <c r="I336">
        <f t="shared" si="22"/>
        <v>3.5546536110596146E-6</v>
      </c>
      <c r="J336">
        <f t="shared" si="23"/>
        <v>-5.4492027133968994</v>
      </c>
      <c r="K336">
        <v>0.22</v>
      </c>
    </row>
    <row r="337" spans="1:11" x14ac:dyDescent="0.35">
      <c r="A337" t="s">
        <v>334</v>
      </c>
      <c r="B337" t="s">
        <v>335</v>
      </c>
      <c r="C337">
        <v>3.3668104253833819</v>
      </c>
      <c r="D337">
        <v>8.9797559456466614E-2</v>
      </c>
      <c r="E337">
        <v>2.6671403527640341E-2</v>
      </c>
      <c r="F337">
        <v>22.54637122832964</v>
      </c>
      <c r="G337">
        <f t="shared" si="20"/>
        <v>251.08000000000004</v>
      </c>
      <c r="H337">
        <f t="shared" si="21"/>
        <v>1.3409313467354553E-2</v>
      </c>
      <c r="I337">
        <f t="shared" si="22"/>
        <v>1.3409313467354553E-5</v>
      </c>
      <c r="J337">
        <f t="shared" si="23"/>
        <v>-4.8725934566727851</v>
      </c>
      <c r="K337">
        <v>0.41</v>
      </c>
    </row>
    <row r="338" spans="1:11" x14ac:dyDescent="0.35">
      <c r="A338" t="s">
        <v>948</v>
      </c>
      <c r="B338" t="s">
        <v>949</v>
      </c>
      <c r="C338">
        <v>15.27031770129031</v>
      </c>
      <c r="D338">
        <v>0.139057833982835</v>
      </c>
      <c r="E338">
        <v>9.1064139399722483E-3</v>
      </c>
      <c r="F338">
        <v>42.039964369690679</v>
      </c>
      <c r="G338">
        <f t="shared" si="20"/>
        <v>302.32</v>
      </c>
      <c r="H338">
        <f t="shared" si="21"/>
        <v>5.0510444897096815E-2</v>
      </c>
      <c r="I338">
        <f t="shared" si="22"/>
        <v>5.0510444897096813E-5</v>
      </c>
      <c r="J338">
        <f t="shared" si="23"/>
        <v>-4.296618806195565</v>
      </c>
      <c r="K338" s="2">
        <v>2.1992099999999999</v>
      </c>
    </row>
    <row r="339" spans="1:11" x14ac:dyDescent="0.35">
      <c r="A339" t="s">
        <v>950</v>
      </c>
      <c r="B339" t="s">
        <v>951</v>
      </c>
      <c r="C339">
        <v>7.1082590193559856</v>
      </c>
      <c r="D339">
        <v>0.2633626407422564</v>
      </c>
      <c r="E339">
        <v>3.7050231290828413E-2</v>
      </c>
      <c r="F339">
        <v>130.86489618482719</v>
      </c>
      <c r="G339">
        <f t="shared" si="20"/>
        <v>496.89999999999992</v>
      </c>
      <c r="H339">
        <f t="shared" si="21"/>
        <v>1.4305210342837566E-2</v>
      </c>
      <c r="I339">
        <f t="shared" si="22"/>
        <v>1.4305210342837567E-5</v>
      </c>
      <c r="J339">
        <f t="shared" si="23"/>
        <v>-4.8445057519753174</v>
      </c>
      <c r="K339" s="2">
        <v>-1.03363</v>
      </c>
    </row>
    <row r="340" spans="1:11" x14ac:dyDescent="0.35">
      <c r="A340" t="s">
        <v>952</v>
      </c>
      <c r="B340" t="s">
        <v>953</v>
      </c>
      <c r="C340">
        <v>1000</v>
      </c>
      <c r="D340">
        <v>0.62772272780710836</v>
      </c>
      <c r="E340">
        <v>6.2772272780710835E-4</v>
      </c>
      <c r="F340">
        <v>59.076869082110377</v>
      </c>
      <c r="G340">
        <f t="shared" si="20"/>
        <v>94.112999999999985</v>
      </c>
      <c r="H340">
        <f t="shared" si="21"/>
        <v>10.625524635278868</v>
      </c>
      <c r="I340">
        <f t="shared" si="22"/>
        <v>1.0625524635278868E-2</v>
      </c>
      <c r="J340">
        <f t="shared" si="23"/>
        <v>-1.9736496174582081</v>
      </c>
      <c r="K340" s="2">
        <v>1.4617100000000001</v>
      </c>
    </row>
    <row r="341" spans="1:11" x14ac:dyDescent="0.35">
      <c r="A341" t="s">
        <v>954</v>
      </c>
      <c r="B341" t="s">
        <v>955</v>
      </c>
      <c r="C341">
        <v>1000</v>
      </c>
      <c r="D341">
        <v>0.22768771518205719</v>
      </c>
      <c r="E341">
        <v>2.276877151820572E-4</v>
      </c>
      <c r="F341">
        <v>38.759279755441597</v>
      </c>
      <c r="G341">
        <f t="shared" si="20"/>
        <v>170.23000000000002</v>
      </c>
      <c r="H341">
        <f t="shared" si="21"/>
        <v>5.8744052164718319</v>
      </c>
      <c r="I341">
        <f t="shared" si="22"/>
        <v>5.8744052164718319E-3</v>
      </c>
      <c r="J341">
        <f t="shared" si="23"/>
        <v>-2.2310360991465705</v>
      </c>
      <c r="K341" s="2">
        <v>-0.38587199999999999</v>
      </c>
    </row>
    <row r="342" spans="1:11" x14ac:dyDescent="0.35">
      <c r="A342" t="s">
        <v>336</v>
      </c>
      <c r="B342" t="s">
        <v>337</v>
      </c>
      <c r="C342">
        <v>9.3359040166119289E-2</v>
      </c>
      <c r="D342">
        <v>1.935486999488438E-2</v>
      </c>
      <c r="E342">
        <v>0.2073165058300204</v>
      </c>
      <c r="F342">
        <v>4.6532978441701012</v>
      </c>
      <c r="G342">
        <f t="shared" si="20"/>
        <v>240.41999999999993</v>
      </c>
      <c r="H342">
        <f t="shared" si="21"/>
        <v>3.8831644691007122E-4</v>
      </c>
      <c r="I342">
        <f t="shared" si="22"/>
        <v>3.883164469100712E-7</v>
      </c>
      <c r="J342">
        <f t="shared" si="23"/>
        <v>-6.4108142147822509</v>
      </c>
      <c r="K342" s="2">
        <v>1.7296199999999999</v>
      </c>
    </row>
    <row r="343" spans="1:11" x14ac:dyDescent="0.35">
      <c r="A343" t="s">
        <v>338</v>
      </c>
      <c r="B343" t="s">
        <v>339</v>
      </c>
      <c r="C343">
        <v>6.6308443058473756</v>
      </c>
      <c r="D343">
        <v>0.48938361231073457</v>
      </c>
      <c r="E343">
        <v>7.3804117505695932E-2</v>
      </c>
      <c r="F343">
        <v>96.623900414631436</v>
      </c>
      <c r="G343">
        <f t="shared" si="20"/>
        <v>197.44</v>
      </c>
      <c r="H343">
        <f t="shared" si="21"/>
        <v>3.3584097983424717E-2</v>
      </c>
      <c r="I343">
        <f t="shared" si="22"/>
        <v>3.3584097983424714E-5</v>
      </c>
      <c r="J343">
        <f t="shared" si="23"/>
        <v>-4.4738663116821549</v>
      </c>
      <c r="K343" s="2">
        <v>3.6911100000000001</v>
      </c>
    </row>
    <row r="344" spans="1:11" x14ac:dyDescent="0.35">
      <c r="A344" t="s">
        <v>956</v>
      </c>
      <c r="B344" t="s">
        <v>957</v>
      </c>
      <c r="C344">
        <v>3.7404697555420729</v>
      </c>
      <c r="D344">
        <v>0.12129951245839771</v>
      </c>
      <c r="E344">
        <v>3.2428951545103141E-2</v>
      </c>
      <c r="F344">
        <v>30.98959944287143</v>
      </c>
      <c r="G344">
        <f t="shared" si="20"/>
        <v>255.47999999999988</v>
      </c>
      <c r="H344">
        <f t="shared" si="21"/>
        <v>1.4640949411077481E-2</v>
      </c>
      <c r="I344">
        <f t="shared" si="22"/>
        <v>1.4640949411077481E-5</v>
      </c>
      <c r="J344">
        <f t="shared" si="23"/>
        <v>-4.8344307599837144</v>
      </c>
      <c r="K344" s="2">
        <v>3.3098999999999998</v>
      </c>
    </row>
    <row r="345" spans="1:11" x14ac:dyDescent="0.35">
      <c r="A345" t="s">
        <v>958</v>
      </c>
      <c r="B345" t="s">
        <v>959</v>
      </c>
      <c r="C345">
        <v>1000</v>
      </c>
      <c r="D345">
        <v>13.68220149247731</v>
      </c>
      <c r="E345">
        <v>1.368220149247731E-2</v>
      </c>
      <c r="F345">
        <v>3905.9948820724221</v>
      </c>
      <c r="G345">
        <f t="shared" si="20"/>
        <v>285.47999999999996</v>
      </c>
      <c r="H345">
        <f t="shared" si="21"/>
        <v>3.5028723553313723</v>
      </c>
      <c r="I345">
        <f t="shared" si="22"/>
        <v>3.5028723553313722E-3</v>
      </c>
      <c r="J345">
        <f t="shared" si="23"/>
        <v>-2.4555756880848909</v>
      </c>
      <c r="K345" s="2">
        <v>1.4410799999999999</v>
      </c>
    </row>
    <row r="346" spans="1:11" x14ac:dyDescent="0.35">
      <c r="A346" t="s">
        <v>960</v>
      </c>
      <c r="B346" t="s">
        <v>961</v>
      </c>
      <c r="C346">
        <v>9.1936329873647864</v>
      </c>
      <c r="D346">
        <v>0.20000000000000009</v>
      </c>
      <c r="E346">
        <v>2.1754185779970639E-2</v>
      </c>
      <c r="F346">
        <v>79.695400000000006</v>
      </c>
      <c r="G346">
        <f t="shared" si="20"/>
        <v>398.47699999999986</v>
      </c>
      <c r="H346">
        <f t="shared" si="21"/>
        <v>2.3071928837460606E-2</v>
      </c>
      <c r="I346">
        <f t="shared" si="22"/>
        <v>2.3071928837460606E-5</v>
      </c>
      <c r="J346">
        <f t="shared" si="23"/>
        <v>-4.6369160964867504</v>
      </c>
      <c r="K346" s="2">
        <v>3.7494000000000001</v>
      </c>
    </row>
    <row r="347" spans="1:11" x14ac:dyDescent="0.35">
      <c r="A347" t="s">
        <v>962</v>
      </c>
      <c r="B347" t="s">
        <v>963</v>
      </c>
      <c r="C347">
        <v>4.229258730158036</v>
      </c>
      <c r="D347">
        <v>2.6668423482022491E-3</v>
      </c>
      <c r="E347">
        <v>6.3056968569586563E-4</v>
      </c>
      <c r="F347">
        <v>0.72068747617817563</v>
      </c>
      <c r="G347">
        <f t="shared" si="20"/>
        <v>270.23999999999995</v>
      </c>
      <c r="H347">
        <f t="shared" si="21"/>
        <v>1.5650010102716241E-2</v>
      </c>
      <c r="I347">
        <f t="shared" si="22"/>
        <v>1.5650010102716241E-5</v>
      </c>
      <c r="J347">
        <f t="shared" si="23"/>
        <v>-4.8054853777627402</v>
      </c>
      <c r="K347" s="2">
        <v>2.9618000000000002</v>
      </c>
    </row>
    <row r="348" spans="1:11" x14ac:dyDescent="0.35">
      <c r="A348" t="s">
        <v>964</v>
      </c>
      <c r="B348" t="s">
        <v>965</v>
      </c>
      <c r="C348">
        <v>11.60748120455537</v>
      </c>
      <c r="D348">
        <v>0.4307463878708962</v>
      </c>
      <c r="E348">
        <v>3.7109376296198461E-2</v>
      </c>
      <c r="F348">
        <v>132.81332601139701</v>
      </c>
      <c r="G348">
        <f t="shared" si="20"/>
        <v>308.33299999999991</v>
      </c>
      <c r="H348">
        <f t="shared" si="21"/>
        <v>3.7645925686045197E-2</v>
      </c>
      <c r="I348">
        <f t="shared" si="22"/>
        <v>3.7645925686045194E-5</v>
      </c>
      <c r="J348">
        <f t="shared" si="23"/>
        <v>-4.4242820194052754</v>
      </c>
      <c r="K348" s="2">
        <v>2.69984</v>
      </c>
    </row>
    <row r="349" spans="1:11" x14ac:dyDescent="0.35">
      <c r="A349" t="s">
        <v>966</v>
      </c>
      <c r="B349" t="s">
        <v>967</v>
      </c>
      <c r="C349">
        <v>7.1082590193559856</v>
      </c>
      <c r="D349">
        <v>1.0607326191585709E-2</v>
      </c>
      <c r="E349">
        <v>1.4922537519667851E-3</v>
      </c>
      <c r="F349">
        <v>3.1123380071779301</v>
      </c>
      <c r="G349">
        <f t="shared" si="20"/>
        <v>293.41400000000004</v>
      </c>
      <c r="H349">
        <f t="shared" si="21"/>
        <v>2.4226039041613502E-2</v>
      </c>
      <c r="I349">
        <f t="shared" si="22"/>
        <v>2.4226039041613504E-5</v>
      </c>
      <c r="J349">
        <f t="shared" si="23"/>
        <v>-4.6157175872240641</v>
      </c>
      <c r="K349">
        <v>5.5</v>
      </c>
    </row>
    <row r="350" spans="1:11" x14ac:dyDescent="0.35">
      <c r="A350" t="s">
        <v>340</v>
      </c>
      <c r="B350" t="s">
        <v>341</v>
      </c>
      <c r="C350">
        <v>1000</v>
      </c>
      <c r="D350">
        <v>1.515490213904274E-2</v>
      </c>
      <c r="E350" s="1">
        <v>1.515490213904273E-5</v>
      </c>
      <c r="F350">
        <v>1.729477432107557</v>
      </c>
      <c r="G350">
        <f t="shared" si="20"/>
        <v>114.11999999999996</v>
      </c>
      <c r="H350">
        <f t="shared" si="21"/>
        <v>8.7627059235892073</v>
      </c>
      <c r="I350">
        <f t="shared" si="22"/>
        <v>8.7627059235892077E-3</v>
      </c>
      <c r="J350">
        <f t="shared" si="23"/>
        <v>-2.0573617629850385</v>
      </c>
      <c r="K350" t="s">
        <v>1279</v>
      </c>
    </row>
    <row r="351" spans="1:11" x14ac:dyDescent="0.35">
      <c r="A351" t="s">
        <v>342</v>
      </c>
      <c r="B351" t="s">
        <v>343</v>
      </c>
      <c r="C351">
        <v>1.789356722760491</v>
      </c>
      <c r="D351">
        <v>9.6648697793563595E-2</v>
      </c>
      <c r="E351">
        <v>5.4013096753821627E-2</v>
      </c>
      <c r="F351">
        <v>28.059339889520761</v>
      </c>
      <c r="G351">
        <f t="shared" si="20"/>
        <v>290.32299999999998</v>
      </c>
      <c r="H351">
        <f t="shared" si="21"/>
        <v>6.1633309202525849E-3</v>
      </c>
      <c r="I351">
        <f t="shared" si="22"/>
        <v>6.1633309202525847E-6</v>
      </c>
      <c r="J351">
        <f t="shared" si="23"/>
        <v>-5.2101845135963778</v>
      </c>
      <c r="K351" s="2">
        <v>2.1188799999999999</v>
      </c>
    </row>
    <row r="352" spans="1:11" x14ac:dyDescent="0.35">
      <c r="A352" t="s">
        <v>968</v>
      </c>
      <c r="B352" t="s">
        <v>969</v>
      </c>
      <c r="C352">
        <v>6.7650867752496477</v>
      </c>
      <c r="D352">
        <v>0.260349762699705</v>
      </c>
      <c r="E352">
        <v>3.8484319765447153E-2</v>
      </c>
      <c r="F352">
        <v>99.076102195372741</v>
      </c>
      <c r="G352">
        <f t="shared" si="20"/>
        <v>380.55</v>
      </c>
      <c r="H352">
        <f t="shared" si="21"/>
        <v>1.7777129878464453E-2</v>
      </c>
      <c r="I352">
        <f t="shared" si="22"/>
        <v>1.7777129878464452E-5</v>
      </c>
      <c r="J352">
        <f t="shared" si="23"/>
        <v>-4.7501383546460039</v>
      </c>
      <c r="K352" s="2">
        <v>4.8291899999999996</v>
      </c>
    </row>
    <row r="353" spans="1:11" x14ac:dyDescent="0.35">
      <c r="A353" t="s">
        <v>344</v>
      </c>
      <c r="B353" t="s">
        <v>345</v>
      </c>
      <c r="C353">
        <v>9.5492292285558733</v>
      </c>
      <c r="D353">
        <v>0.1084261175585353</v>
      </c>
      <c r="E353">
        <v>1.1354436569005951E-2</v>
      </c>
      <c r="F353">
        <v>29.422511260684139</v>
      </c>
      <c r="G353">
        <f t="shared" si="20"/>
        <v>271.36</v>
      </c>
      <c r="H353">
        <f t="shared" si="21"/>
        <v>3.5190261013251303E-2</v>
      </c>
      <c r="I353">
        <f t="shared" si="22"/>
        <v>3.5190261013251303E-5</v>
      </c>
      <c r="J353">
        <f t="shared" si="23"/>
        <v>-4.453577511903247</v>
      </c>
      <c r="K353" s="2">
        <v>3.3582900000000002</v>
      </c>
    </row>
    <row r="354" spans="1:11" x14ac:dyDescent="0.35">
      <c r="A354" t="s">
        <v>970</v>
      </c>
      <c r="B354" t="s">
        <v>971</v>
      </c>
      <c r="C354">
        <v>1000</v>
      </c>
      <c r="D354">
        <v>1.536920146273953</v>
      </c>
      <c r="E354">
        <v>1.536920146273953E-3</v>
      </c>
      <c r="F354">
        <v>487.68013161418781</v>
      </c>
      <c r="G354">
        <f t="shared" si="20"/>
        <v>317.30999999999983</v>
      </c>
      <c r="H354">
        <f t="shared" si="21"/>
        <v>3.1514922315716509</v>
      </c>
      <c r="I354">
        <f t="shared" si="22"/>
        <v>3.1514922315716508E-3</v>
      </c>
      <c r="J354">
        <f t="shared" si="23"/>
        <v>-2.5014837590729444</v>
      </c>
      <c r="K354" s="2">
        <v>2.7813599999999998</v>
      </c>
    </row>
    <row r="355" spans="1:11" x14ac:dyDescent="0.35">
      <c r="A355" t="s">
        <v>972</v>
      </c>
      <c r="B355" t="s">
        <v>973</v>
      </c>
      <c r="C355">
        <v>7.1082590193559874</v>
      </c>
      <c r="D355">
        <v>0.29375964063704307</v>
      </c>
      <c r="E355">
        <v>4.1326524517062112E-2</v>
      </c>
      <c r="F355">
        <v>89.493874520075167</v>
      </c>
      <c r="G355">
        <f t="shared" si="20"/>
        <v>304.64999999999998</v>
      </c>
      <c r="H355">
        <f t="shared" si="21"/>
        <v>2.3332542325146852E-2</v>
      </c>
      <c r="I355">
        <f t="shared" si="22"/>
        <v>2.333254232514685E-5</v>
      </c>
      <c r="J355">
        <f t="shared" si="23"/>
        <v>-4.6320379376902725</v>
      </c>
      <c r="K355" s="2">
        <v>4.5995200000000001</v>
      </c>
    </row>
    <row r="356" spans="1:11" x14ac:dyDescent="0.35">
      <c r="A356" t="s">
        <v>346</v>
      </c>
      <c r="B356" t="s">
        <v>347</v>
      </c>
      <c r="C356">
        <v>1000</v>
      </c>
      <c r="D356">
        <v>0.11445552916905639</v>
      </c>
      <c r="E356">
        <v>1.1445552916905639E-4</v>
      </c>
      <c r="F356">
        <v>6.8732834376601746</v>
      </c>
      <c r="G356">
        <f t="shared" si="20"/>
        <v>60.052</v>
      </c>
      <c r="H356">
        <f t="shared" si="21"/>
        <v>16.652234729900751</v>
      </c>
      <c r="I356">
        <f t="shared" si="22"/>
        <v>1.6652234729900753E-2</v>
      </c>
      <c r="J356">
        <f t="shared" si="23"/>
        <v>-1.7785274759270964</v>
      </c>
      <c r="K356" s="2">
        <v>-0.17018900000000001</v>
      </c>
    </row>
    <row r="357" spans="1:11" x14ac:dyDescent="0.35">
      <c r="A357" t="s">
        <v>348</v>
      </c>
      <c r="B357" t="s">
        <v>349</v>
      </c>
      <c r="C357">
        <v>1000</v>
      </c>
      <c r="D357" s="1">
        <v>2.2909557452512391E-5</v>
      </c>
      <c r="E357" s="1">
        <v>2.2909557452512399E-8</v>
      </c>
      <c r="F357">
        <v>1.6755821225193041E-3</v>
      </c>
      <c r="G357">
        <f t="shared" si="20"/>
        <v>73.13900000000001</v>
      </c>
      <c r="H357">
        <f t="shared" si="21"/>
        <v>13.672596015805519</v>
      </c>
      <c r="I357">
        <f t="shared" si="22"/>
        <v>1.3672596015805519E-2</v>
      </c>
      <c r="J357">
        <f t="shared" si="23"/>
        <v>-1.8641490181096159</v>
      </c>
      <c r="K357" s="2">
        <v>0.40104299999999998</v>
      </c>
    </row>
    <row r="358" spans="1:11" x14ac:dyDescent="0.35">
      <c r="A358" t="s">
        <v>350</v>
      </c>
      <c r="B358" t="s">
        <v>351</v>
      </c>
      <c r="C358">
        <v>1000</v>
      </c>
      <c r="D358">
        <v>32.529200843864047</v>
      </c>
      <c r="E358">
        <v>3.2529200843864049E-2</v>
      </c>
      <c r="F358">
        <v>2247.9954827169131</v>
      </c>
      <c r="G358">
        <f t="shared" si="20"/>
        <v>69.107000000000014</v>
      </c>
      <c r="H358">
        <f t="shared" si="21"/>
        <v>14.470314150520204</v>
      </c>
      <c r="I358">
        <f t="shared" si="22"/>
        <v>1.4470314150520204E-2</v>
      </c>
      <c r="J358">
        <f t="shared" si="23"/>
        <v>-1.8395220402454122</v>
      </c>
      <c r="K358" s="2">
        <v>0.46194200000000002</v>
      </c>
    </row>
    <row r="359" spans="1:11" x14ac:dyDescent="0.35">
      <c r="A359" t="s">
        <v>974</v>
      </c>
      <c r="B359" t="s">
        <v>975</v>
      </c>
      <c r="C359">
        <v>1000</v>
      </c>
      <c r="D359">
        <v>0.1217845624861648</v>
      </c>
      <c r="E359">
        <v>1.2178456248616479E-4</v>
      </c>
      <c r="F359">
        <v>44.700658306859332</v>
      </c>
      <c r="G359">
        <f t="shared" si="20"/>
        <v>367.04699999999997</v>
      </c>
      <c r="H359">
        <f t="shared" si="21"/>
        <v>2.7244467329797004</v>
      </c>
      <c r="I359">
        <f t="shared" si="22"/>
        <v>2.7244467329797005E-3</v>
      </c>
      <c r="J359">
        <f t="shared" si="23"/>
        <v>-2.5647216787854292</v>
      </c>
      <c r="K359" s="2">
        <v>-1.8891800000000001</v>
      </c>
    </row>
    <row r="360" spans="1:11" x14ac:dyDescent="0.35">
      <c r="A360" t="s">
        <v>352</v>
      </c>
      <c r="B360" t="s">
        <v>353</v>
      </c>
      <c r="C360">
        <v>1.308978659452297</v>
      </c>
      <c r="D360">
        <v>0.13092740469891351</v>
      </c>
      <c r="E360">
        <v>0.1000225662607029</v>
      </c>
      <c r="F360">
        <v>36.950332154127359</v>
      </c>
      <c r="G360">
        <f t="shared" si="20"/>
        <v>282.21999999999991</v>
      </c>
      <c r="H360">
        <f t="shared" si="21"/>
        <v>4.6381498811292514E-3</v>
      </c>
      <c r="I360">
        <f t="shared" si="22"/>
        <v>4.6381498811292518E-6</v>
      </c>
      <c r="J360">
        <f t="shared" si="23"/>
        <v>-5.333655221309149</v>
      </c>
      <c r="K360" s="2">
        <v>3.78118</v>
      </c>
    </row>
    <row r="361" spans="1:11" x14ac:dyDescent="0.35">
      <c r="A361" t="s">
        <v>354</v>
      </c>
      <c r="B361" t="s">
        <v>355</v>
      </c>
      <c r="C361">
        <v>1000</v>
      </c>
      <c r="D361">
        <v>4.4488312714194196</v>
      </c>
      <c r="E361">
        <v>4.4488312714194194E-3</v>
      </c>
      <c r="F361">
        <v>1076.038819618215</v>
      </c>
      <c r="G361">
        <f t="shared" si="20"/>
        <v>241.87</v>
      </c>
      <c r="H361">
        <f t="shared" si="21"/>
        <v>4.1344523917807088</v>
      </c>
      <c r="I361">
        <f t="shared" si="22"/>
        <v>4.1344523917807088E-3</v>
      </c>
      <c r="J361">
        <f t="shared" si="23"/>
        <v>-2.3835820046064842</v>
      </c>
      <c r="K361" s="2">
        <v>0.81969400000000003</v>
      </c>
    </row>
    <row r="362" spans="1:11" x14ac:dyDescent="0.35">
      <c r="A362" t="s">
        <v>356</v>
      </c>
      <c r="B362" t="s">
        <v>357</v>
      </c>
      <c r="C362">
        <v>1000</v>
      </c>
      <c r="D362">
        <v>0.33387362433373358</v>
      </c>
      <c r="E362">
        <v>3.3387362433373358E-4</v>
      </c>
      <c r="F362">
        <v>57.429602121645509</v>
      </c>
      <c r="G362">
        <f t="shared" si="20"/>
        <v>172.01</v>
      </c>
      <c r="H362">
        <f t="shared" si="21"/>
        <v>5.813615487471659</v>
      </c>
      <c r="I362">
        <f t="shared" si="22"/>
        <v>5.8136154874716588E-3</v>
      </c>
      <c r="J362">
        <f t="shared" si="23"/>
        <v>-2.2355536958527553</v>
      </c>
      <c r="K362" s="2">
        <v>2.7414900000000002</v>
      </c>
    </row>
    <row r="363" spans="1:11" x14ac:dyDescent="0.35">
      <c r="A363" t="s">
        <v>976</v>
      </c>
      <c r="B363" t="s">
        <v>977</v>
      </c>
      <c r="C363">
        <v>1000</v>
      </c>
      <c r="D363">
        <v>7.6391125132694144</v>
      </c>
      <c r="E363">
        <v>7.6391125132694148E-3</v>
      </c>
      <c r="F363">
        <v>1953.0155051424581</v>
      </c>
      <c r="G363">
        <f t="shared" si="20"/>
        <v>255.65999999999994</v>
      </c>
      <c r="H363">
        <f t="shared" si="21"/>
        <v>3.9114448877415326</v>
      </c>
      <c r="I363">
        <f t="shared" si="22"/>
        <v>3.9114448877415322E-3</v>
      </c>
      <c r="J363">
        <f t="shared" si="23"/>
        <v>-2.407662784584097</v>
      </c>
      <c r="K363" s="2">
        <v>0.573492</v>
      </c>
    </row>
    <row r="364" spans="1:11" x14ac:dyDescent="0.35">
      <c r="A364" t="s">
        <v>978</v>
      </c>
      <c r="B364" t="s">
        <v>979</v>
      </c>
      <c r="C364">
        <v>5.9700951787486636</v>
      </c>
      <c r="D364">
        <v>0.59719270483366671</v>
      </c>
      <c r="E364">
        <v>0.100030684093522</v>
      </c>
      <c r="F364">
        <v>172.91117575753989</v>
      </c>
      <c r="G364">
        <f t="shared" si="20"/>
        <v>289.54000000000008</v>
      </c>
      <c r="H364">
        <f t="shared" si="21"/>
        <v>2.0619241482174006E-2</v>
      </c>
      <c r="I364">
        <f t="shared" si="22"/>
        <v>2.0619241482174006E-5</v>
      </c>
      <c r="J364">
        <f t="shared" si="23"/>
        <v>-4.6857273151031986</v>
      </c>
      <c r="K364" s="2">
        <v>4.7624000000000004</v>
      </c>
    </row>
    <row r="365" spans="1:11" x14ac:dyDescent="0.35">
      <c r="A365" t="s">
        <v>358</v>
      </c>
      <c r="B365" t="s">
        <v>359</v>
      </c>
      <c r="C365">
        <v>5.0310193271879253</v>
      </c>
      <c r="D365">
        <v>0.3015519377378042</v>
      </c>
      <c r="E365">
        <v>5.9938536929921897E-2</v>
      </c>
      <c r="F365">
        <v>45.588621947201247</v>
      </c>
      <c r="G365">
        <f t="shared" si="20"/>
        <v>151.18000000000004</v>
      </c>
      <c r="H365">
        <f t="shared" si="21"/>
        <v>3.3278339245852127E-2</v>
      </c>
      <c r="I365">
        <f t="shared" si="22"/>
        <v>3.3278339245852129E-5</v>
      </c>
      <c r="J365">
        <f t="shared" si="23"/>
        <v>-4.4778383552887373</v>
      </c>
      <c r="K365" s="2">
        <v>0.80332099999999995</v>
      </c>
    </row>
    <row r="366" spans="1:11" x14ac:dyDescent="0.35">
      <c r="A366" t="s">
        <v>980</v>
      </c>
      <c r="B366" t="s">
        <v>981</v>
      </c>
      <c r="C366">
        <v>11.049951395074681</v>
      </c>
      <c r="D366">
        <v>9.104305173582336E-2</v>
      </c>
      <c r="E366">
        <v>8.2392264436931487E-3</v>
      </c>
      <c r="F366">
        <v>27.34550893326843</v>
      </c>
      <c r="G366">
        <f t="shared" si="20"/>
        <v>300.35799999999995</v>
      </c>
      <c r="H366">
        <f t="shared" si="21"/>
        <v>3.6789269455365536E-2</v>
      </c>
      <c r="I366">
        <f t="shared" si="22"/>
        <v>3.6789269455365535E-5</v>
      </c>
      <c r="J366">
        <f t="shared" si="23"/>
        <v>-4.4342788361061825</v>
      </c>
      <c r="K366" s="2">
        <v>3.1653500000000001</v>
      </c>
    </row>
    <row r="367" spans="1:11" x14ac:dyDescent="0.35">
      <c r="A367" t="s">
        <v>982</v>
      </c>
      <c r="B367" t="s">
        <v>983</v>
      </c>
      <c r="C367">
        <v>1.777064754838996</v>
      </c>
      <c r="D367">
        <v>4.329975871432897E-3</v>
      </c>
      <c r="E367">
        <v>2.4365886834693301E-3</v>
      </c>
      <c r="F367">
        <v>1.580138094762007</v>
      </c>
      <c r="G367">
        <f t="shared" si="20"/>
        <v>364.92999999999995</v>
      </c>
      <c r="H367">
        <f t="shared" si="21"/>
        <v>4.8696044579480896E-3</v>
      </c>
      <c r="I367">
        <f t="shared" si="22"/>
        <v>4.8696044579480894E-6</v>
      </c>
      <c r="J367">
        <f t="shared" si="23"/>
        <v>-5.3125063136738566</v>
      </c>
      <c r="K367" s="2">
        <v>6.3670999999999998</v>
      </c>
    </row>
    <row r="368" spans="1:11" x14ac:dyDescent="0.35">
      <c r="A368" t="s">
        <v>984</v>
      </c>
      <c r="B368" t="s">
        <v>985</v>
      </c>
      <c r="C368">
        <v>7.1082590193559874</v>
      </c>
      <c r="D368">
        <v>0.18455677346257221</v>
      </c>
      <c r="E368">
        <v>2.5963709673496552E-2</v>
      </c>
      <c r="F368">
        <v>77.281303319717466</v>
      </c>
      <c r="G368">
        <f t="shared" si="20"/>
        <v>418.7399999999999</v>
      </c>
      <c r="H368">
        <f t="shared" si="21"/>
        <v>1.6975352293442207E-2</v>
      </c>
      <c r="I368">
        <f t="shared" si="22"/>
        <v>1.6975352293442207E-5</v>
      </c>
      <c r="J368">
        <f t="shared" si="23"/>
        <v>-4.770181203939341</v>
      </c>
      <c r="K368" s="2">
        <v>6.4996600000000004</v>
      </c>
    </row>
    <row r="369" spans="1:11" x14ac:dyDescent="0.35">
      <c r="A369" t="s">
        <v>360</v>
      </c>
      <c r="B369" t="s">
        <v>361</v>
      </c>
      <c r="C369">
        <v>1000</v>
      </c>
      <c r="D369">
        <v>24.812522852023591</v>
      </c>
      <c r="E369">
        <v>2.4812522852023591E-2</v>
      </c>
      <c r="F369">
        <v>8848.6418994886499</v>
      </c>
      <c r="G369">
        <f t="shared" si="20"/>
        <v>356.61999999999989</v>
      </c>
      <c r="H369">
        <f t="shared" si="21"/>
        <v>2.804105210027481</v>
      </c>
      <c r="I369">
        <f t="shared" si="22"/>
        <v>2.804105210027481E-3</v>
      </c>
      <c r="J369">
        <f t="shared" si="23"/>
        <v>-2.5522056956707209</v>
      </c>
      <c r="K369" s="2">
        <v>3.1753900000000002</v>
      </c>
    </row>
    <row r="370" spans="1:11" x14ac:dyDescent="0.35">
      <c r="A370" t="s">
        <v>362</v>
      </c>
      <c r="B370" t="s">
        <v>363</v>
      </c>
      <c r="C370">
        <v>7.5395073618707187</v>
      </c>
      <c r="D370">
        <v>2.4935339131183658E-2</v>
      </c>
      <c r="E370">
        <v>3.307290242501554E-3</v>
      </c>
      <c r="F370">
        <v>6.8347764558574413</v>
      </c>
      <c r="G370">
        <f t="shared" si="20"/>
        <v>274.10000000000002</v>
      </c>
      <c r="H370">
        <f t="shared" si="21"/>
        <v>2.7506411389531988E-2</v>
      </c>
      <c r="I370">
        <f t="shared" si="22"/>
        <v>2.7506411389531989E-5</v>
      </c>
      <c r="J370">
        <f t="shared" si="23"/>
        <v>-4.5605660659311056</v>
      </c>
      <c r="K370" s="2">
        <v>2.6834899999999999</v>
      </c>
    </row>
    <row r="371" spans="1:11" x14ac:dyDescent="0.35">
      <c r="A371" t="s">
        <v>986</v>
      </c>
      <c r="B371" t="s">
        <v>987</v>
      </c>
      <c r="C371">
        <v>1000</v>
      </c>
      <c r="D371">
        <v>1.908948990810772</v>
      </c>
      <c r="E371">
        <v>1.908948990810773E-3</v>
      </c>
      <c r="F371">
        <v>830.29736355314549</v>
      </c>
      <c r="G371">
        <f t="shared" si="20"/>
        <v>434.9500000000001</v>
      </c>
      <c r="H371">
        <f t="shared" si="21"/>
        <v>2.2991148407862969</v>
      </c>
      <c r="I371">
        <f t="shared" si="22"/>
        <v>2.299114840786297E-3</v>
      </c>
      <c r="J371">
        <f t="shared" si="23"/>
        <v>-2.638439335179549</v>
      </c>
      <c r="K371" s="2">
        <v>2.2000500000000001</v>
      </c>
    </row>
    <row r="372" spans="1:11" x14ac:dyDescent="0.35">
      <c r="A372" t="s">
        <v>364</v>
      </c>
      <c r="B372" t="s">
        <v>365</v>
      </c>
      <c r="C372">
        <v>5.3704209639887601</v>
      </c>
      <c r="D372">
        <v>1.0049519706324399</v>
      </c>
      <c r="E372">
        <v>0.18712722473175261</v>
      </c>
      <c r="F372">
        <v>221.44719644068201</v>
      </c>
      <c r="G372">
        <f t="shared" si="20"/>
        <v>220.35600000000008</v>
      </c>
      <c r="H372">
        <f t="shared" si="21"/>
        <v>2.4371566755562627E-2</v>
      </c>
      <c r="I372">
        <f t="shared" si="22"/>
        <v>2.4371566755562628E-5</v>
      </c>
      <c r="J372">
        <f t="shared" si="23"/>
        <v>-4.6131165507732721</v>
      </c>
      <c r="K372" s="2">
        <v>5.75732</v>
      </c>
    </row>
    <row r="373" spans="1:11" x14ac:dyDescent="0.35">
      <c r="A373" t="s">
        <v>988</v>
      </c>
      <c r="B373" t="s">
        <v>989</v>
      </c>
      <c r="C373">
        <v>1000</v>
      </c>
      <c r="D373">
        <v>2.4032446702452561</v>
      </c>
      <c r="E373">
        <v>2.4032446702452561E-3</v>
      </c>
      <c r="F373">
        <v>661.63248367588085</v>
      </c>
      <c r="G373">
        <f t="shared" si="20"/>
        <v>275.30799999999994</v>
      </c>
      <c r="H373">
        <f t="shared" si="21"/>
        <v>3.6322954654423416</v>
      </c>
      <c r="I373">
        <f t="shared" si="22"/>
        <v>3.6322954654423416E-3</v>
      </c>
      <c r="J373">
        <f t="shared" si="23"/>
        <v>-2.4398188314637088</v>
      </c>
      <c r="K373" s="2">
        <v>2.4637099999999998</v>
      </c>
    </row>
    <row r="374" spans="1:11" x14ac:dyDescent="0.35">
      <c r="A374" t="s">
        <v>366</v>
      </c>
      <c r="B374" t="s">
        <v>367</v>
      </c>
      <c r="C374">
        <v>7.1082590193559874</v>
      </c>
      <c r="D374">
        <v>1.9352281954286361</v>
      </c>
      <c r="E374">
        <v>0.27225065802455362</v>
      </c>
      <c r="F374">
        <v>710.69320248921224</v>
      </c>
      <c r="G374">
        <f t="shared" si="20"/>
        <v>367.23999999999995</v>
      </c>
      <c r="H374">
        <f t="shared" si="21"/>
        <v>1.935589538001304E-2</v>
      </c>
      <c r="I374">
        <f t="shared" si="22"/>
        <v>1.9355895380013039E-5</v>
      </c>
      <c r="J374">
        <f t="shared" si="23"/>
        <v>-4.7131867339495379</v>
      </c>
      <c r="K374" s="2">
        <v>4.5291800000000002</v>
      </c>
    </row>
    <row r="375" spans="1:11" x14ac:dyDescent="0.35">
      <c r="A375" t="s">
        <v>368</v>
      </c>
      <c r="B375" t="s">
        <v>369</v>
      </c>
      <c r="C375">
        <v>1.3871469376826979</v>
      </c>
      <c r="D375">
        <v>2.3532386302926559E-3</v>
      </c>
      <c r="E375">
        <v>1.696459521601845E-3</v>
      </c>
      <c r="F375">
        <v>1.202857925874091</v>
      </c>
      <c r="G375">
        <f t="shared" si="20"/>
        <v>511.15</v>
      </c>
      <c r="H375">
        <f t="shared" si="21"/>
        <v>2.7137766559379791E-3</v>
      </c>
      <c r="I375">
        <f t="shared" si="22"/>
        <v>2.7137766559379792E-6</v>
      </c>
      <c r="J375">
        <f t="shared" si="23"/>
        <v>-5.5664258976803449</v>
      </c>
      <c r="K375" s="2">
        <v>5.1197800000000004</v>
      </c>
    </row>
    <row r="376" spans="1:11" x14ac:dyDescent="0.35">
      <c r="A376" t="s">
        <v>990</v>
      </c>
      <c r="B376" t="s">
        <v>991</v>
      </c>
      <c r="C376">
        <v>1000</v>
      </c>
      <c r="D376" s="1">
        <v>3.410378671311041E-5</v>
      </c>
      <c r="E376" s="1">
        <v>3.4103786713110411E-8</v>
      </c>
      <c r="F376">
        <v>1.0668687597462329E-2</v>
      </c>
      <c r="G376">
        <f t="shared" si="20"/>
        <v>312.83</v>
      </c>
      <c r="H376">
        <f t="shared" si="21"/>
        <v>3.1966243646709076</v>
      </c>
      <c r="I376">
        <f t="shared" si="22"/>
        <v>3.1966243646709075E-3</v>
      </c>
      <c r="J376">
        <f t="shared" si="23"/>
        <v>-2.4953083946746162</v>
      </c>
      <c r="K376" s="2">
        <v>5.8666200000000002</v>
      </c>
    </row>
    <row r="377" spans="1:11" x14ac:dyDescent="0.35">
      <c r="A377" t="s">
        <v>992</v>
      </c>
      <c r="B377" t="s">
        <v>993</v>
      </c>
      <c r="C377">
        <v>1000</v>
      </c>
      <c r="D377">
        <v>0.1544575050945578</v>
      </c>
      <c r="E377">
        <v>1.544575050945578E-4</v>
      </c>
      <c r="F377">
        <v>55.499670730576511</v>
      </c>
      <c r="G377">
        <f t="shared" si="20"/>
        <v>359.32</v>
      </c>
      <c r="H377">
        <f t="shared" si="21"/>
        <v>2.7830346209506849</v>
      </c>
      <c r="I377">
        <f t="shared" si="22"/>
        <v>2.7830346209506847E-3</v>
      </c>
      <c r="J377">
        <f t="shared" si="23"/>
        <v>-2.5554813910089975</v>
      </c>
      <c r="K377" s="2">
        <v>2.3218899999999998</v>
      </c>
    </row>
    <row r="378" spans="1:11" x14ac:dyDescent="0.35">
      <c r="A378" t="s">
        <v>994</v>
      </c>
      <c r="B378" t="s">
        <v>995</v>
      </c>
      <c r="C378">
        <v>1000</v>
      </c>
      <c r="D378">
        <v>1.756564676981905</v>
      </c>
      <c r="E378">
        <v>1.756564676981905E-3</v>
      </c>
      <c r="F378">
        <v>865.4769819957545</v>
      </c>
      <c r="G378">
        <f t="shared" si="20"/>
        <v>492.71000000000004</v>
      </c>
      <c r="H378">
        <f t="shared" si="21"/>
        <v>2.0295914432424751</v>
      </c>
      <c r="I378">
        <f t="shared" si="22"/>
        <v>2.0295914432424751E-3</v>
      </c>
      <c r="J378">
        <f t="shared" si="23"/>
        <v>-2.6925913767680019</v>
      </c>
      <c r="K378" s="2">
        <v>5.2698</v>
      </c>
    </row>
    <row r="379" spans="1:11" x14ac:dyDescent="0.35">
      <c r="A379" t="s">
        <v>996</v>
      </c>
      <c r="B379" t="s">
        <v>997</v>
      </c>
      <c r="C379">
        <v>7.1074011199439129</v>
      </c>
      <c r="D379">
        <v>0.46549489532604549</v>
      </c>
      <c r="E379">
        <v>6.5494389224752078E-2</v>
      </c>
      <c r="F379">
        <v>202.1597780911483</v>
      </c>
      <c r="G379">
        <f t="shared" si="20"/>
        <v>434.29</v>
      </c>
      <c r="H379">
        <f t="shared" si="21"/>
        <v>1.6365564760744924E-2</v>
      </c>
      <c r="I379">
        <f t="shared" si="22"/>
        <v>1.6365564760744925E-5</v>
      </c>
      <c r="J379">
        <f t="shared" si="23"/>
        <v>-4.7860690029900743</v>
      </c>
      <c r="K379" s="2">
        <v>5.9521300000000004</v>
      </c>
    </row>
    <row r="380" spans="1:11" x14ac:dyDescent="0.35">
      <c r="A380" t="s">
        <v>998</v>
      </c>
      <c r="B380" t="s">
        <v>999</v>
      </c>
      <c r="C380">
        <v>1000</v>
      </c>
      <c r="D380">
        <v>22.385739801358259</v>
      </c>
      <c r="E380">
        <v>2.2385739801358249E-2</v>
      </c>
      <c r="F380">
        <v>4200.2363589288489</v>
      </c>
      <c r="G380">
        <f t="shared" si="20"/>
        <v>187.62999999999994</v>
      </c>
      <c r="H380">
        <f t="shared" si="21"/>
        <v>5.329638117571819</v>
      </c>
      <c r="I380">
        <f t="shared" si="22"/>
        <v>5.3296381175718189E-3</v>
      </c>
      <c r="J380">
        <f t="shared" si="23"/>
        <v>-2.2733022785676562</v>
      </c>
      <c r="K380" s="2">
        <v>1.51122</v>
      </c>
    </row>
    <row r="381" spans="1:11" x14ac:dyDescent="0.35">
      <c r="A381" t="s">
        <v>370</v>
      </c>
      <c r="B381" t="s">
        <v>371</v>
      </c>
      <c r="C381">
        <v>1000</v>
      </c>
      <c r="D381">
        <v>7.6612572387033993</v>
      </c>
      <c r="E381">
        <v>7.6612572387033994E-3</v>
      </c>
      <c r="F381">
        <v>1233.692253148409</v>
      </c>
      <c r="G381">
        <f t="shared" si="20"/>
        <v>161.03000000000009</v>
      </c>
      <c r="H381">
        <f t="shared" si="21"/>
        <v>6.2100229770850115</v>
      </c>
      <c r="I381">
        <f t="shared" si="22"/>
        <v>6.2100229770850118E-3</v>
      </c>
      <c r="J381">
        <f t="shared" si="23"/>
        <v>-2.2069067929308641</v>
      </c>
      <c r="K381" s="2">
        <v>4.2356100000000003</v>
      </c>
    </row>
    <row r="382" spans="1:11" x14ac:dyDescent="0.35">
      <c r="A382" t="s">
        <v>1000</v>
      </c>
      <c r="B382" t="s">
        <v>1001</v>
      </c>
      <c r="C382">
        <v>1000</v>
      </c>
      <c r="D382">
        <v>0.18802276791173039</v>
      </c>
      <c r="E382">
        <v>1.8802276791173039E-4</v>
      </c>
      <c r="F382">
        <v>82.88231632316986</v>
      </c>
      <c r="G382">
        <f t="shared" si="20"/>
        <v>440.80999999999995</v>
      </c>
      <c r="H382">
        <f t="shared" si="21"/>
        <v>2.2685510764274861</v>
      </c>
      <c r="I382">
        <f t="shared" si="22"/>
        <v>2.268551076427486E-3</v>
      </c>
      <c r="J382">
        <f t="shared" si="23"/>
        <v>-2.6442514381476254</v>
      </c>
      <c r="K382" s="2">
        <v>1.92557</v>
      </c>
    </row>
    <row r="383" spans="1:11" x14ac:dyDescent="0.35">
      <c r="A383" t="s">
        <v>372</v>
      </c>
      <c r="B383" t="s">
        <v>373</v>
      </c>
      <c r="C383">
        <v>1000</v>
      </c>
      <c r="D383">
        <v>4.0089884134627683E-2</v>
      </c>
      <c r="E383" s="1">
        <v>4.0089884134627667E-5</v>
      </c>
      <c r="F383">
        <v>4.8958969201731346</v>
      </c>
      <c r="G383">
        <f t="shared" si="20"/>
        <v>122.12299999999995</v>
      </c>
      <c r="H383">
        <f t="shared" si="21"/>
        <v>8.1884657271767018</v>
      </c>
      <c r="I383">
        <f t="shared" si="22"/>
        <v>8.1884657271767015E-3</v>
      </c>
      <c r="J383">
        <f t="shared" si="23"/>
        <v>-2.0867974643741074</v>
      </c>
      <c r="K383" s="2">
        <v>1.8705400000000001</v>
      </c>
    </row>
    <row r="384" spans="1:11" x14ac:dyDescent="0.35">
      <c r="A384" t="s">
        <v>374</v>
      </c>
      <c r="B384" t="s">
        <v>375</v>
      </c>
      <c r="C384">
        <v>6.7929141017662857</v>
      </c>
      <c r="D384">
        <v>0.20000000000000009</v>
      </c>
      <c r="E384">
        <v>2.944244502488207E-2</v>
      </c>
      <c r="F384">
        <v>21.61920000000001</v>
      </c>
      <c r="G384">
        <f t="shared" si="20"/>
        <v>108.096</v>
      </c>
      <c r="H384">
        <f t="shared" si="21"/>
        <v>6.2841493688631261E-2</v>
      </c>
      <c r="I384">
        <f t="shared" si="22"/>
        <v>6.2841493688631266E-5</v>
      </c>
      <c r="J384">
        <f t="shared" si="23"/>
        <v>-4.201753500700482</v>
      </c>
      <c r="K384" s="2">
        <v>0.20236000000000001</v>
      </c>
    </row>
    <row r="385" spans="1:11" x14ac:dyDescent="0.35">
      <c r="A385" t="s">
        <v>376</v>
      </c>
      <c r="B385" t="s">
        <v>377</v>
      </c>
      <c r="C385">
        <v>5.4299944688262141</v>
      </c>
      <c r="D385">
        <v>0.1021127339756735</v>
      </c>
      <c r="E385">
        <v>1.8805310863925589E-2</v>
      </c>
      <c r="F385">
        <v>18.718285265080709</v>
      </c>
      <c r="G385">
        <f t="shared" si="20"/>
        <v>183.31</v>
      </c>
      <c r="H385">
        <f t="shared" si="21"/>
        <v>2.9621921710906191E-2</v>
      </c>
      <c r="I385">
        <f t="shared" si="22"/>
        <v>2.962192171090619E-5</v>
      </c>
      <c r="J385">
        <f t="shared" si="23"/>
        <v>-4.5283867702115019</v>
      </c>
      <c r="K385">
        <v>0.21</v>
      </c>
    </row>
    <row r="386" spans="1:11" x14ac:dyDescent="0.35">
      <c r="A386" t="s">
        <v>1002</v>
      </c>
      <c r="B386" t="s">
        <v>1003</v>
      </c>
      <c r="C386">
        <v>1000</v>
      </c>
      <c r="D386">
        <v>0.27074262257930998</v>
      </c>
      <c r="E386">
        <v>2.7074262257931002E-4</v>
      </c>
      <c r="F386">
        <v>39.799165519158556</v>
      </c>
      <c r="G386">
        <f t="shared" si="20"/>
        <v>146.99999999999997</v>
      </c>
      <c r="H386">
        <f t="shared" si="21"/>
        <v>6.8027210884353755</v>
      </c>
      <c r="I386">
        <f t="shared" si="22"/>
        <v>6.8027210884353756E-3</v>
      </c>
      <c r="J386">
        <f t="shared" si="23"/>
        <v>-2.167317334748176</v>
      </c>
      <c r="K386" s="2">
        <v>3.4309799999999999</v>
      </c>
    </row>
    <row r="387" spans="1:11" x14ac:dyDescent="0.35">
      <c r="A387" t="s">
        <v>378</v>
      </c>
      <c r="B387" t="s">
        <v>379</v>
      </c>
      <c r="C387">
        <v>1000</v>
      </c>
      <c r="D387" s="1">
        <v>2.6919244080390489E-5</v>
      </c>
      <c r="E387" s="1">
        <v>2.691924408039049E-8</v>
      </c>
      <c r="F387">
        <v>4.6892246418277026E-3</v>
      </c>
      <c r="G387">
        <f t="shared" ref="G387:G450" si="24">F387/D387</f>
        <v>174.19600000000003</v>
      </c>
      <c r="H387">
        <f t="shared" ref="H387:H450" si="25">C387/G387</f>
        <v>5.7406599462674217</v>
      </c>
      <c r="I387">
        <f t="shared" ref="I387:I450" si="26">H387/1000</f>
        <v>5.7406599462674216E-3</v>
      </c>
      <c r="J387">
        <f t="shared" ref="J387:J450" si="27">LOG10(I387)</f>
        <v>-2.2410381782383921</v>
      </c>
      <c r="K387" s="2">
        <v>1.2983100000000001</v>
      </c>
    </row>
    <row r="388" spans="1:11" x14ac:dyDescent="0.35">
      <c r="A388" t="s">
        <v>1004</v>
      </c>
      <c r="B388" t="s">
        <v>1005</v>
      </c>
      <c r="C388">
        <v>7.1082590193559874</v>
      </c>
      <c r="D388">
        <v>0.27352927878570787</v>
      </c>
      <c r="E388">
        <v>3.848048840663798E-2</v>
      </c>
      <c r="F388">
        <v>104.18730228947619</v>
      </c>
      <c r="G388">
        <f t="shared" si="24"/>
        <v>380.9000000000002</v>
      </c>
      <c r="H388">
        <f t="shared" si="25"/>
        <v>1.8661745915872888E-2</v>
      </c>
      <c r="I388">
        <f t="shared" si="26"/>
        <v>1.8661745915872888E-5</v>
      </c>
      <c r="J388">
        <f t="shared" si="27"/>
        <v>-4.7290477278907312</v>
      </c>
      <c r="K388" s="2">
        <v>5.1178800000000004</v>
      </c>
    </row>
    <row r="389" spans="1:11" x14ac:dyDescent="0.35">
      <c r="A389" t="s">
        <v>380</v>
      </c>
      <c r="B389" t="s">
        <v>381</v>
      </c>
      <c r="C389">
        <v>1000</v>
      </c>
      <c r="D389">
        <v>0.92201170004993183</v>
      </c>
      <c r="E389">
        <v>9.2201170004993179E-4</v>
      </c>
      <c r="F389">
        <v>91.401785861049873</v>
      </c>
      <c r="G389">
        <f t="shared" si="24"/>
        <v>99.132999999999981</v>
      </c>
      <c r="H389">
        <f t="shared" si="25"/>
        <v>10.087458263141437</v>
      </c>
      <c r="I389">
        <f t="shared" si="26"/>
        <v>1.0087458263141438E-2</v>
      </c>
      <c r="J389">
        <f t="shared" si="27"/>
        <v>-1.9962182491595746</v>
      </c>
      <c r="K389" s="2">
        <v>-0.45846300000000001</v>
      </c>
    </row>
    <row r="390" spans="1:11" x14ac:dyDescent="0.35">
      <c r="A390" t="s">
        <v>1006</v>
      </c>
      <c r="B390" t="s">
        <v>1007</v>
      </c>
      <c r="C390">
        <v>1000</v>
      </c>
      <c r="D390">
        <v>0.2492774179568456</v>
      </c>
      <c r="E390">
        <v>2.4927741795684563E-4</v>
      </c>
      <c r="F390">
        <v>54.656566661217973</v>
      </c>
      <c r="G390">
        <f t="shared" si="24"/>
        <v>219.26000000000002</v>
      </c>
      <c r="H390">
        <f t="shared" si="25"/>
        <v>4.5607954027182336</v>
      </c>
      <c r="I390">
        <f t="shared" si="26"/>
        <v>4.5607954027182332E-3</v>
      </c>
      <c r="J390">
        <f t="shared" si="27"/>
        <v>-2.3409594097725415</v>
      </c>
      <c r="K390" s="2">
        <v>-0.47057700000000002</v>
      </c>
    </row>
    <row r="391" spans="1:11" x14ac:dyDescent="0.35">
      <c r="A391" t="s">
        <v>1008</v>
      </c>
      <c r="B391" t="s">
        <v>1009</v>
      </c>
      <c r="C391">
        <v>0.17770647548389959</v>
      </c>
      <c r="D391">
        <v>3.839891714151702E-3</v>
      </c>
      <c r="E391">
        <v>2.1608057352415388E-2</v>
      </c>
      <c r="F391">
        <v>1.514541609570857</v>
      </c>
      <c r="G391">
        <f t="shared" si="24"/>
        <v>394.42300000000006</v>
      </c>
      <c r="H391">
        <f t="shared" si="25"/>
        <v>4.5054795355214976E-4</v>
      </c>
      <c r="I391">
        <f t="shared" si="26"/>
        <v>4.5054795355214976E-7</v>
      </c>
      <c r="J391">
        <f t="shared" si="27"/>
        <v>-6.3462589785922363</v>
      </c>
      <c r="K391" s="2">
        <v>4.09762</v>
      </c>
    </row>
    <row r="392" spans="1:11" x14ac:dyDescent="0.35">
      <c r="A392" t="s">
        <v>382</v>
      </c>
      <c r="B392" t="s">
        <v>383</v>
      </c>
      <c r="C392">
        <v>1000</v>
      </c>
      <c r="D392">
        <v>0.20000000000000009</v>
      </c>
      <c r="E392">
        <v>2.0000000000000001E-4</v>
      </c>
      <c r="F392">
        <v>28.834600000000009</v>
      </c>
      <c r="G392">
        <f t="shared" si="24"/>
        <v>144.17299999999997</v>
      </c>
      <c r="H392">
        <f t="shared" si="25"/>
        <v>6.9361114771836627</v>
      </c>
      <c r="I392">
        <f t="shared" si="26"/>
        <v>6.9361114771836624E-3</v>
      </c>
      <c r="J392">
        <f t="shared" si="27"/>
        <v>-2.158883935494841</v>
      </c>
      <c r="K392" s="2">
        <v>2.8504200000000002</v>
      </c>
    </row>
    <row r="393" spans="1:11" x14ac:dyDescent="0.35">
      <c r="A393" t="s">
        <v>384</v>
      </c>
      <c r="B393" t="s">
        <v>385</v>
      </c>
      <c r="C393">
        <v>9.728203228313749</v>
      </c>
      <c r="D393">
        <v>1.0758170553919391</v>
      </c>
      <c r="E393">
        <v>0.1105874363583189</v>
      </c>
      <c r="F393">
        <v>71.071702130357693</v>
      </c>
      <c r="G393">
        <f t="shared" si="24"/>
        <v>66.063000000000017</v>
      </c>
      <c r="H393">
        <f t="shared" si="25"/>
        <v>0.14725645563043982</v>
      </c>
      <c r="I393">
        <f t="shared" si="26"/>
        <v>1.4725645563043983E-4</v>
      </c>
      <c r="J393">
        <f t="shared" si="27"/>
        <v>-3.8319256569264546</v>
      </c>
      <c r="K393" s="2">
        <v>-0.59972899999999996</v>
      </c>
    </row>
    <row r="394" spans="1:11" x14ac:dyDescent="0.35">
      <c r="A394" t="s">
        <v>1010</v>
      </c>
      <c r="B394" t="s">
        <v>1011</v>
      </c>
      <c r="C394">
        <v>1000</v>
      </c>
      <c r="D394">
        <v>1.298556308324403E-2</v>
      </c>
      <c r="E394" s="1">
        <v>1.298556308324403E-5</v>
      </c>
      <c r="F394">
        <v>4.0040983767182974</v>
      </c>
      <c r="G394">
        <f t="shared" si="24"/>
        <v>308.35000000000008</v>
      </c>
      <c r="H394">
        <f t="shared" si="25"/>
        <v>3.2430679422733899</v>
      </c>
      <c r="I394">
        <f t="shared" si="26"/>
        <v>3.24306794227339E-3</v>
      </c>
      <c r="J394">
        <f t="shared" si="27"/>
        <v>-2.4890439527623238</v>
      </c>
      <c r="K394" s="2">
        <v>2.2303600000000001</v>
      </c>
    </row>
    <row r="395" spans="1:11" x14ac:dyDescent="0.35">
      <c r="A395" t="s">
        <v>1012</v>
      </c>
      <c r="B395" t="s">
        <v>1013</v>
      </c>
      <c r="C395">
        <v>8.879105194920232</v>
      </c>
      <c r="D395">
        <v>0.45465985884833421</v>
      </c>
      <c r="E395">
        <v>5.1205594355211242E-2</v>
      </c>
      <c r="F395">
        <v>66.834999250705124</v>
      </c>
      <c r="G395">
        <f t="shared" si="24"/>
        <v>147</v>
      </c>
      <c r="H395">
        <f t="shared" si="25"/>
        <v>6.0402076155919943E-2</v>
      </c>
      <c r="I395">
        <f t="shared" si="26"/>
        <v>6.0402076155919944E-5</v>
      </c>
      <c r="J395">
        <f t="shared" si="27"/>
        <v>-4.2189481334390777</v>
      </c>
      <c r="K395" s="2">
        <v>3.5293199999999998</v>
      </c>
    </row>
    <row r="396" spans="1:11" x14ac:dyDescent="0.35">
      <c r="A396" t="s">
        <v>1014</v>
      </c>
      <c r="B396" t="s">
        <v>1015</v>
      </c>
      <c r="C396">
        <v>1000</v>
      </c>
      <c r="D396">
        <v>1.77011772992345E-2</v>
      </c>
      <c r="E396" s="1">
        <v>1.77011772992345E-5</v>
      </c>
      <c r="F396">
        <v>3.9880044408083362</v>
      </c>
      <c r="G396">
        <f t="shared" si="24"/>
        <v>225.29600000000002</v>
      </c>
      <c r="H396">
        <f t="shared" si="25"/>
        <v>4.4386052126979614</v>
      </c>
      <c r="I396">
        <f t="shared" si="26"/>
        <v>4.4386052126979617E-3</v>
      </c>
      <c r="J396">
        <f t="shared" si="27"/>
        <v>-2.3527534811452742</v>
      </c>
      <c r="K396" s="2">
        <v>2.99119</v>
      </c>
    </row>
    <row r="397" spans="1:11" x14ac:dyDescent="0.35">
      <c r="A397" t="s">
        <v>1016</v>
      </c>
      <c r="B397" t="s">
        <v>1017</v>
      </c>
      <c r="C397">
        <v>1000</v>
      </c>
      <c r="D397">
        <v>0.15177388785360629</v>
      </c>
      <c r="E397">
        <v>1.5177388785360629E-4</v>
      </c>
      <c r="F397">
        <v>33.733264314342541</v>
      </c>
      <c r="G397">
        <f t="shared" si="24"/>
        <v>222.26000000000005</v>
      </c>
      <c r="H397">
        <f t="shared" si="25"/>
        <v>4.4992351300278939</v>
      </c>
      <c r="I397">
        <f t="shared" si="26"/>
        <v>4.4992351300278937E-3</v>
      </c>
      <c r="J397">
        <f t="shared" si="27"/>
        <v>-2.3468613100117359</v>
      </c>
      <c r="K397" s="2">
        <v>-0.56794199999999995</v>
      </c>
    </row>
    <row r="398" spans="1:11" x14ac:dyDescent="0.35">
      <c r="A398" t="s">
        <v>1018</v>
      </c>
      <c r="B398" t="s">
        <v>1019</v>
      </c>
      <c r="C398">
        <v>4.2941916058226743</v>
      </c>
      <c r="D398">
        <v>8.557289804581758E-2</v>
      </c>
      <c r="E398">
        <v>1.9927591942983099E-2</v>
      </c>
      <c r="F398">
        <v>42.314514490186113</v>
      </c>
      <c r="G398">
        <f t="shared" si="24"/>
        <v>494.48500000000007</v>
      </c>
      <c r="H398">
        <f t="shared" si="25"/>
        <v>8.684169602359371E-3</v>
      </c>
      <c r="I398">
        <f t="shared" si="26"/>
        <v>8.6841696023593718E-6</v>
      </c>
      <c r="J398">
        <f t="shared" si="27"/>
        <v>-5.0612717033372032</v>
      </c>
      <c r="K398">
        <v>2.31</v>
      </c>
    </row>
    <row r="399" spans="1:11" x14ac:dyDescent="0.35">
      <c r="A399" t="s">
        <v>1020</v>
      </c>
      <c r="B399" t="s">
        <v>1021</v>
      </c>
      <c r="C399">
        <v>1000</v>
      </c>
      <c r="D399">
        <v>1.2926298715893491E-3</v>
      </c>
      <c r="E399" s="1">
        <v>1.292629871589349E-6</v>
      </c>
      <c r="F399">
        <v>0.21481957309969071</v>
      </c>
      <c r="G399">
        <f t="shared" si="24"/>
        <v>166.18799999999999</v>
      </c>
      <c r="H399">
        <f t="shared" si="25"/>
        <v>6.017281632849544</v>
      </c>
      <c r="I399">
        <f t="shared" si="26"/>
        <v>6.0172816328495438E-3</v>
      </c>
      <c r="J399">
        <f t="shared" si="27"/>
        <v>-2.2205996613137127</v>
      </c>
      <c r="K399" s="2">
        <v>0.80332899999999996</v>
      </c>
    </row>
    <row r="400" spans="1:11" x14ac:dyDescent="0.35">
      <c r="A400" t="s">
        <v>1022</v>
      </c>
      <c r="B400" t="s">
        <v>1023</v>
      </c>
      <c r="C400">
        <v>4.7594556495581672</v>
      </c>
      <c r="D400">
        <v>2.850449529040059E-2</v>
      </c>
      <c r="E400">
        <v>5.9890242475621634E-3</v>
      </c>
      <c r="F400">
        <v>10.273875237519089</v>
      </c>
      <c r="G400">
        <f t="shared" si="24"/>
        <v>360.43000000000018</v>
      </c>
      <c r="H400">
        <f t="shared" si="25"/>
        <v>1.320493757333786E-2</v>
      </c>
      <c r="I400">
        <f t="shared" si="26"/>
        <v>1.320493757333786E-5</v>
      </c>
      <c r="J400">
        <f t="shared" si="27"/>
        <v>-4.8792636475898838</v>
      </c>
      <c r="K400" s="2">
        <v>0.56318000000000001</v>
      </c>
    </row>
    <row r="401" spans="1:11" x14ac:dyDescent="0.35">
      <c r="A401" t="s">
        <v>386</v>
      </c>
      <c r="B401" t="s">
        <v>387</v>
      </c>
      <c r="C401">
        <v>1000</v>
      </c>
      <c r="D401">
        <v>0.44175054302952288</v>
      </c>
      <c r="E401">
        <v>4.4175054302952291E-4</v>
      </c>
      <c r="F401">
        <v>123.3968296876948</v>
      </c>
      <c r="G401">
        <f t="shared" si="24"/>
        <v>279.33600000000001</v>
      </c>
      <c r="H401">
        <f t="shared" si="25"/>
        <v>3.5799180914740667</v>
      </c>
      <c r="I401">
        <f t="shared" si="26"/>
        <v>3.5799180914740667E-3</v>
      </c>
      <c r="J401">
        <f t="shared" si="27"/>
        <v>-2.4461269099001979</v>
      </c>
      <c r="K401" s="2">
        <v>1.6502399999999999</v>
      </c>
    </row>
    <row r="402" spans="1:11" x14ac:dyDescent="0.35">
      <c r="A402" t="s">
        <v>1024</v>
      </c>
      <c r="B402" t="s">
        <v>1025</v>
      </c>
      <c r="C402">
        <v>1000</v>
      </c>
      <c r="D402">
        <v>0.13313678084101979</v>
      </c>
      <c r="E402">
        <v>1.3313678084101981E-4</v>
      </c>
      <c r="F402">
        <v>18.78826251228471</v>
      </c>
      <c r="G402">
        <f t="shared" si="24"/>
        <v>141.11999999999998</v>
      </c>
      <c r="H402">
        <f t="shared" si="25"/>
        <v>7.0861678004535156</v>
      </c>
      <c r="I402">
        <f t="shared" si="26"/>
        <v>7.086167800453516E-3</v>
      </c>
      <c r="J402">
        <f t="shared" si="27"/>
        <v>-2.1495885677877444</v>
      </c>
      <c r="K402" s="2">
        <v>-0.798736</v>
      </c>
    </row>
    <row r="403" spans="1:11" x14ac:dyDescent="0.35">
      <c r="A403" t="s">
        <v>1026</v>
      </c>
      <c r="B403" t="s">
        <v>1027</v>
      </c>
      <c r="C403">
        <v>1000</v>
      </c>
      <c r="D403">
        <v>1.6724420461288081</v>
      </c>
      <c r="E403">
        <v>1.672442046128809E-3</v>
      </c>
      <c r="F403">
        <v>358.38760606494242</v>
      </c>
      <c r="G403">
        <f t="shared" si="24"/>
        <v>214.29000000000008</v>
      </c>
      <c r="H403">
        <f t="shared" si="25"/>
        <v>4.6665733351999608</v>
      </c>
      <c r="I403">
        <f t="shared" si="26"/>
        <v>4.6665733351999609E-3</v>
      </c>
      <c r="J403">
        <f t="shared" si="27"/>
        <v>-2.331001904844205</v>
      </c>
      <c r="K403" s="2">
        <v>1.7000200000000001</v>
      </c>
    </row>
    <row r="404" spans="1:11" x14ac:dyDescent="0.35">
      <c r="A404" t="s">
        <v>1028</v>
      </c>
      <c r="B404" t="s">
        <v>1029</v>
      </c>
      <c r="C404">
        <v>1000</v>
      </c>
      <c r="D404">
        <v>0.29556032410505167</v>
      </c>
      <c r="E404">
        <v>2.9556032410505171E-4</v>
      </c>
      <c r="F404">
        <v>55.358448704876182</v>
      </c>
      <c r="G404">
        <f t="shared" si="24"/>
        <v>187.3</v>
      </c>
      <c r="H404">
        <f t="shared" si="25"/>
        <v>5.3390282968499729</v>
      </c>
      <c r="I404">
        <f t="shared" si="26"/>
        <v>5.3390282968499726E-3</v>
      </c>
      <c r="J404">
        <f t="shared" si="27"/>
        <v>-2.2725377773752373</v>
      </c>
      <c r="K404" s="2">
        <v>3.2090999999999998</v>
      </c>
    </row>
    <row r="405" spans="1:11" x14ac:dyDescent="0.35">
      <c r="A405" t="s">
        <v>1030</v>
      </c>
      <c r="B405" t="s">
        <v>1031</v>
      </c>
      <c r="C405">
        <v>7.774031270693512</v>
      </c>
      <c r="D405">
        <v>0.4694746817065229</v>
      </c>
      <c r="E405">
        <v>6.0390120049599663E-2</v>
      </c>
      <c r="F405">
        <v>121.0211834503074</v>
      </c>
      <c r="G405">
        <f t="shared" si="24"/>
        <v>257.77999999999986</v>
      </c>
      <c r="H405">
        <f t="shared" si="25"/>
        <v>3.0157619949932175E-2</v>
      </c>
      <c r="I405">
        <f t="shared" si="26"/>
        <v>3.0157619949932176E-5</v>
      </c>
      <c r="J405">
        <f t="shared" si="27"/>
        <v>-4.5206029361244706</v>
      </c>
      <c r="K405" s="2">
        <v>3.3998300000000001</v>
      </c>
    </row>
    <row r="406" spans="1:11" x14ac:dyDescent="0.35">
      <c r="A406" t="s">
        <v>1032</v>
      </c>
      <c r="B406" t="s">
        <v>1033</v>
      </c>
      <c r="C406">
        <v>1000</v>
      </c>
      <c r="D406">
        <v>0.48255827716259952</v>
      </c>
      <c r="E406">
        <v>4.8255827716259941E-4</v>
      </c>
      <c r="F406">
        <v>66.177077013524567</v>
      </c>
      <c r="G406">
        <f t="shared" si="24"/>
        <v>137.13799999999998</v>
      </c>
      <c r="H406">
        <f t="shared" si="25"/>
        <v>7.2919249223410008</v>
      </c>
      <c r="I406">
        <f t="shared" si="26"/>
        <v>7.2919249223410004E-3</v>
      </c>
      <c r="J406">
        <f t="shared" si="27"/>
        <v>-2.1371578114900278</v>
      </c>
      <c r="K406" s="2">
        <v>0.82407699999999995</v>
      </c>
    </row>
    <row r="407" spans="1:11" x14ac:dyDescent="0.35">
      <c r="A407" t="s">
        <v>388</v>
      </c>
      <c r="B407" t="s">
        <v>389</v>
      </c>
      <c r="C407">
        <v>5.4445084799541661</v>
      </c>
      <c r="D407">
        <v>3.0428068187356681E-3</v>
      </c>
      <c r="E407">
        <v>5.588763117807254E-4</v>
      </c>
      <c r="F407">
        <v>0.30463669027135892</v>
      </c>
      <c r="G407">
        <f t="shared" si="24"/>
        <v>100.11700000000002</v>
      </c>
      <c r="H407">
        <f t="shared" si="25"/>
        <v>5.4381458493104717E-2</v>
      </c>
      <c r="I407">
        <f t="shared" si="26"/>
        <v>5.4381458493104716E-5</v>
      </c>
      <c r="J407">
        <f t="shared" si="27"/>
        <v>-4.2645491489549698</v>
      </c>
      <c r="K407" s="2">
        <v>-0.13838500000000001</v>
      </c>
    </row>
    <row r="408" spans="1:11" x14ac:dyDescent="0.35">
      <c r="A408" t="s">
        <v>1034</v>
      </c>
      <c r="B408" t="s">
        <v>1035</v>
      </c>
      <c r="C408">
        <v>1000</v>
      </c>
      <c r="D408">
        <v>0.16470374337662971</v>
      </c>
      <c r="E408">
        <v>1.6470374337662961E-4</v>
      </c>
      <c r="F408">
        <v>24.89744136752822</v>
      </c>
      <c r="G408">
        <f t="shared" si="24"/>
        <v>151.16499999999994</v>
      </c>
      <c r="H408">
        <f t="shared" si="25"/>
        <v>6.6152879304071739</v>
      </c>
      <c r="I408">
        <f t="shared" si="26"/>
        <v>6.6152879304071741E-3</v>
      </c>
      <c r="J408">
        <f t="shared" si="27"/>
        <v>-2.1794512483977742</v>
      </c>
      <c r="K408" s="2">
        <v>1.87744</v>
      </c>
    </row>
    <row r="409" spans="1:11" x14ac:dyDescent="0.35">
      <c r="A409" t="s">
        <v>1036</v>
      </c>
      <c r="B409" t="s">
        <v>1037</v>
      </c>
      <c r="C409">
        <v>1000</v>
      </c>
      <c r="D409">
        <v>3.5803128894862081E-4</v>
      </c>
      <c r="E409" s="1">
        <v>3.5803128894862068E-7</v>
      </c>
      <c r="F409">
        <v>7.7291794658228261E-2</v>
      </c>
      <c r="G409">
        <f t="shared" si="24"/>
        <v>215.88</v>
      </c>
      <c r="H409">
        <f t="shared" si="25"/>
        <v>4.6322030757828427</v>
      </c>
      <c r="I409">
        <f t="shared" si="26"/>
        <v>4.6322030757828423E-3</v>
      </c>
      <c r="J409">
        <f t="shared" si="27"/>
        <v>-2.3342124093931762</v>
      </c>
      <c r="K409" s="2">
        <v>4.57592</v>
      </c>
    </row>
    <row r="410" spans="1:11" x14ac:dyDescent="0.35">
      <c r="A410" t="s">
        <v>390</v>
      </c>
      <c r="B410" t="s">
        <v>391</v>
      </c>
      <c r="C410">
        <v>1000</v>
      </c>
      <c r="D410">
        <v>8.6345582449312383E-2</v>
      </c>
      <c r="E410" s="1">
        <v>8.634558244931236E-5</v>
      </c>
      <c r="F410">
        <v>9.1671377974785972</v>
      </c>
      <c r="G410">
        <f t="shared" si="24"/>
        <v>106.16800000000001</v>
      </c>
      <c r="H410">
        <f t="shared" si="25"/>
        <v>9.4190339838746127</v>
      </c>
      <c r="I410">
        <f t="shared" si="26"/>
        <v>9.4190339838746123E-3</v>
      </c>
      <c r="J410">
        <f t="shared" si="27"/>
        <v>-2.0259936361652682</v>
      </c>
      <c r="K410" s="2">
        <v>3.19855</v>
      </c>
    </row>
    <row r="411" spans="1:11" x14ac:dyDescent="0.35">
      <c r="A411" t="s">
        <v>1038</v>
      </c>
      <c r="B411" t="s">
        <v>1039</v>
      </c>
      <c r="C411">
        <v>1000</v>
      </c>
      <c r="D411">
        <v>8.1272390499426833E-2</v>
      </c>
      <c r="E411" s="1">
        <v>8.1272390499426839E-5</v>
      </c>
      <c r="F411">
        <v>5.6132401946239137</v>
      </c>
      <c r="G411">
        <f t="shared" si="24"/>
        <v>69.067000000000007</v>
      </c>
      <c r="H411">
        <f t="shared" si="25"/>
        <v>14.478694600894782</v>
      </c>
      <c r="I411">
        <f t="shared" si="26"/>
        <v>1.4478694600894782E-2</v>
      </c>
      <c r="J411">
        <f t="shared" si="27"/>
        <v>-1.8392705923643144</v>
      </c>
      <c r="K411" s="2">
        <v>-0.57912799999999998</v>
      </c>
    </row>
    <row r="412" spans="1:11" x14ac:dyDescent="0.35">
      <c r="A412" t="s">
        <v>1040</v>
      </c>
      <c r="B412" t="s">
        <v>1041</v>
      </c>
      <c r="C412">
        <v>7.437062790339569</v>
      </c>
      <c r="D412">
        <v>0.56428657854460529</v>
      </c>
      <c r="E412">
        <v>7.5874924611042671E-2</v>
      </c>
      <c r="F412">
        <v>181.99370731220611</v>
      </c>
      <c r="G412">
        <f t="shared" si="24"/>
        <v>322.52000000000004</v>
      </c>
      <c r="H412">
        <f t="shared" si="25"/>
        <v>2.3059229785252287E-2</v>
      </c>
      <c r="I412">
        <f t="shared" si="26"/>
        <v>2.3059229785252289E-5</v>
      </c>
      <c r="J412">
        <f t="shared" si="27"/>
        <v>-4.6371552029216829</v>
      </c>
      <c r="K412" s="2">
        <v>4.3098900000000002</v>
      </c>
    </row>
    <row r="413" spans="1:11" x14ac:dyDescent="0.35">
      <c r="A413" t="s">
        <v>1042</v>
      </c>
      <c r="B413" t="s">
        <v>1043</v>
      </c>
      <c r="C413">
        <v>3.606706666149349</v>
      </c>
      <c r="D413">
        <v>4.2056083618094892E-4</v>
      </c>
      <c r="E413">
        <v>1.1660522329916969E-4</v>
      </c>
      <c r="F413">
        <v>0.1470869468459251</v>
      </c>
      <c r="G413">
        <f t="shared" si="24"/>
        <v>349.74000000000007</v>
      </c>
      <c r="H413">
        <f t="shared" si="25"/>
        <v>1.03125369307181E-2</v>
      </c>
      <c r="I413">
        <f t="shared" si="26"/>
        <v>1.03125369307181E-5</v>
      </c>
      <c r="J413">
        <f t="shared" si="27"/>
        <v>-4.986634483166541</v>
      </c>
      <c r="K413" s="2">
        <v>3.8992800000000001</v>
      </c>
    </row>
    <row r="414" spans="1:11" x14ac:dyDescent="0.35">
      <c r="A414" t="s">
        <v>1044</v>
      </c>
      <c r="B414" t="s">
        <v>1045</v>
      </c>
      <c r="C414">
        <v>1000</v>
      </c>
      <c r="D414">
        <v>1.3671589090615029E-4</v>
      </c>
      <c r="E414" s="1">
        <v>1.3671589090615041E-7</v>
      </c>
      <c r="F414">
        <v>2.9443134265548551E-2</v>
      </c>
      <c r="G414">
        <f t="shared" si="24"/>
        <v>215.36000000000018</v>
      </c>
      <c r="H414">
        <f t="shared" si="25"/>
        <v>4.6433878157503674</v>
      </c>
      <c r="I414">
        <f t="shared" si="26"/>
        <v>4.6433878157503671E-3</v>
      </c>
      <c r="J414">
        <f t="shared" si="27"/>
        <v>-2.3331650425438832</v>
      </c>
      <c r="K414" s="2">
        <v>3.92367</v>
      </c>
    </row>
    <row r="415" spans="1:11" x14ac:dyDescent="0.35">
      <c r="A415" t="s">
        <v>392</v>
      </c>
      <c r="B415" t="s">
        <v>393</v>
      </c>
      <c r="C415">
        <v>1000</v>
      </c>
      <c r="D415">
        <v>0.22115311200404311</v>
      </c>
      <c r="E415">
        <v>2.21153112004043E-4</v>
      </c>
      <c r="F415">
        <v>43.828566043185262</v>
      </c>
      <c r="G415">
        <f t="shared" si="24"/>
        <v>198.18199999999996</v>
      </c>
      <c r="H415">
        <f t="shared" si="25"/>
        <v>5.0458669303973123</v>
      </c>
      <c r="I415">
        <f t="shared" si="26"/>
        <v>5.0458669303973126E-3</v>
      </c>
      <c r="J415">
        <f t="shared" si="27"/>
        <v>-2.2970642068815015</v>
      </c>
      <c r="K415" s="2">
        <v>0.58787</v>
      </c>
    </row>
    <row r="416" spans="1:11" x14ac:dyDescent="0.35">
      <c r="A416" t="s">
        <v>1046</v>
      </c>
      <c r="B416" t="s">
        <v>1047</v>
      </c>
      <c r="C416">
        <v>7.9103134908860966</v>
      </c>
      <c r="D416">
        <v>0.21765047591166731</v>
      </c>
      <c r="E416">
        <v>2.7514772475507359E-2</v>
      </c>
      <c r="F416">
        <v>61.769205063731171</v>
      </c>
      <c r="G416">
        <f t="shared" si="24"/>
        <v>283.79999999999995</v>
      </c>
      <c r="H416">
        <f t="shared" si="25"/>
        <v>2.7872845281487306E-2</v>
      </c>
      <c r="I416">
        <f t="shared" si="26"/>
        <v>2.7872845281487305E-5</v>
      </c>
      <c r="J416">
        <f t="shared" si="27"/>
        <v>-4.5548186959089723</v>
      </c>
      <c r="K416" s="2">
        <v>3.13089</v>
      </c>
    </row>
    <row r="417" spans="1:11" x14ac:dyDescent="0.35">
      <c r="A417" t="s">
        <v>1048</v>
      </c>
      <c r="B417" t="s">
        <v>1049</v>
      </c>
      <c r="C417">
        <v>1000</v>
      </c>
      <c r="D417">
        <v>26.96441192992371</v>
      </c>
      <c r="E417">
        <v>2.6964411929923712E-2</v>
      </c>
      <c r="F417">
        <v>7854.8949816583581</v>
      </c>
      <c r="G417">
        <f t="shared" si="24"/>
        <v>291.3060000000001</v>
      </c>
      <c r="H417">
        <f t="shared" si="25"/>
        <v>3.4328163511908429</v>
      </c>
      <c r="I417">
        <f t="shared" si="26"/>
        <v>3.4328163511908429E-3</v>
      </c>
      <c r="J417">
        <f t="shared" si="27"/>
        <v>-2.4643494298389816</v>
      </c>
      <c r="K417" s="2">
        <v>3.0738300000000001</v>
      </c>
    </row>
    <row r="418" spans="1:11" x14ac:dyDescent="0.35">
      <c r="A418" t="s">
        <v>394</v>
      </c>
      <c r="B418" t="s">
        <v>395</v>
      </c>
      <c r="C418">
        <v>4.773490176753997</v>
      </c>
      <c r="D418">
        <v>0.82160324478216273</v>
      </c>
      <c r="E418">
        <v>0.17211792930531561</v>
      </c>
      <c r="F418">
        <v>110.2049296356106</v>
      </c>
      <c r="G418">
        <f t="shared" si="24"/>
        <v>134.13399999999999</v>
      </c>
      <c r="H418">
        <f t="shared" si="25"/>
        <v>3.5587473547005213E-2</v>
      </c>
      <c r="I418">
        <f t="shared" si="26"/>
        <v>3.5587473547005214E-5</v>
      </c>
      <c r="J418">
        <f t="shared" si="27"/>
        <v>-4.4487028426660338</v>
      </c>
      <c r="K418" s="2">
        <v>0.96871200000000002</v>
      </c>
    </row>
    <row r="419" spans="1:11" x14ac:dyDescent="0.35">
      <c r="A419" t="s">
        <v>396</v>
      </c>
      <c r="B419" t="s">
        <v>397</v>
      </c>
      <c r="C419">
        <v>5.4032462542500781</v>
      </c>
      <c r="D419">
        <v>0.52562900143467417</v>
      </c>
      <c r="E419">
        <v>9.7280223166069046E-2</v>
      </c>
      <c r="F419">
        <v>98.318904718355796</v>
      </c>
      <c r="G419">
        <f t="shared" si="24"/>
        <v>187.04999999999998</v>
      </c>
      <c r="H419">
        <f t="shared" si="25"/>
        <v>2.8886641295108682E-2</v>
      </c>
      <c r="I419">
        <f t="shared" si="26"/>
        <v>2.8886641295108682E-5</v>
      </c>
      <c r="J419">
        <f t="shared" si="27"/>
        <v>-4.5393029514683105</v>
      </c>
      <c r="K419" s="2">
        <v>2.7224599999999999</v>
      </c>
    </row>
    <row r="420" spans="1:11" x14ac:dyDescent="0.35">
      <c r="A420" t="s">
        <v>1050</v>
      </c>
      <c r="B420" t="s">
        <v>1051</v>
      </c>
      <c r="C420">
        <v>7.1082590193559874</v>
      </c>
      <c r="D420">
        <v>0.68807701151077194</v>
      </c>
      <c r="E420">
        <v>9.6799653703828051E-2</v>
      </c>
      <c r="F420">
        <v>189.49090435397451</v>
      </c>
      <c r="G420">
        <f t="shared" si="24"/>
        <v>275.392</v>
      </c>
      <c r="H420">
        <f t="shared" si="25"/>
        <v>2.5811421607584779E-2</v>
      </c>
      <c r="I420">
        <f t="shared" si="26"/>
        <v>2.5811421607584779E-5</v>
      </c>
      <c r="J420">
        <f t="shared" si="27"/>
        <v>-4.5881880752962276</v>
      </c>
      <c r="K420" s="2">
        <v>3.6997599999999999</v>
      </c>
    </row>
    <row r="421" spans="1:11" x14ac:dyDescent="0.35">
      <c r="A421" t="s">
        <v>1052</v>
      </c>
      <c r="B421" t="s">
        <v>1053</v>
      </c>
      <c r="C421">
        <v>1000</v>
      </c>
      <c r="D421">
        <v>1.6507246931421481E-2</v>
      </c>
      <c r="E421" s="1">
        <v>1.650724693142148E-5</v>
      </c>
      <c r="F421">
        <v>3.9957441922198829</v>
      </c>
      <c r="G421">
        <f t="shared" si="24"/>
        <v>242.05999999999995</v>
      </c>
      <c r="H421">
        <f t="shared" si="25"/>
        <v>4.1312071387259364</v>
      </c>
      <c r="I421">
        <f t="shared" si="26"/>
        <v>4.1312071387259366E-3</v>
      </c>
      <c r="J421">
        <f t="shared" si="27"/>
        <v>-2.3839230289521605</v>
      </c>
      <c r="K421" s="2">
        <v>2.77183</v>
      </c>
    </row>
    <row r="422" spans="1:11" x14ac:dyDescent="0.35">
      <c r="A422" t="s">
        <v>1054</v>
      </c>
      <c r="B422" t="s">
        <v>1055</v>
      </c>
      <c r="C422">
        <v>1000</v>
      </c>
      <c r="D422">
        <v>0.32271641728635841</v>
      </c>
      <c r="E422">
        <v>3.2271641728635843E-4</v>
      </c>
      <c r="F422">
        <v>124.9493424449323</v>
      </c>
      <c r="G422">
        <f t="shared" si="24"/>
        <v>387.18000000000012</v>
      </c>
      <c r="H422">
        <f t="shared" si="25"/>
        <v>2.5827780360555805</v>
      </c>
      <c r="I422">
        <f t="shared" si="26"/>
        <v>2.5827780360555804E-3</v>
      </c>
      <c r="J422">
        <f t="shared" si="27"/>
        <v>-2.5879129154907687</v>
      </c>
      <c r="K422" s="2">
        <v>0.99359900000000001</v>
      </c>
    </row>
    <row r="423" spans="1:11" x14ac:dyDescent="0.35">
      <c r="A423" t="s">
        <v>398</v>
      </c>
      <c r="B423" t="s">
        <v>399</v>
      </c>
      <c r="C423">
        <v>3.9731667728127942</v>
      </c>
      <c r="D423">
        <v>0.2365292347841626</v>
      </c>
      <c r="E423">
        <v>5.9531665371477027E-2</v>
      </c>
      <c r="F423">
        <v>56.374377818457312</v>
      </c>
      <c r="G423">
        <f t="shared" si="24"/>
        <v>238.33999999999997</v>
      </c>
      <c r="H423">
        <f t="shared" si="25"/>
        <v>1.6670163517717523E-2</v>
      </c>
      <c r="I423">
        <f t="shared" si="26"/>
        <v>1.6670163517717522E-5</v>
      </c>
      <c r="J423">
        <f t="shared" si="27"/>
        <v>-4.7780601401543512</v>
      </c>
      <c r="K423" s="2">
        <v>3.2986599999999999</v>
      </c>
    </row>
    <row r="424" spans="1:11" x14ac:dyDescent="0.35">
      <c r="A424" t="s">
        <v>1056</v>
      </c>
      <c r="B424" t="s">
        <v>1057</v>
      </c>
      <c r="C424">
        <v>7.1082590193559874</v>
      </c>
      <c r="D424">
        <v>3.59010674838544E-3</v>
      </c>
      <c r="E424">
        <v>5.050613291678707E-4</v>
      </c>
      <c r="F424">
        <v>1.189804457695915</v>
      </c>
      <c r="G424">
        <f t="shared" si="24"/>
        <v>331.41199999999986</v>
      </c>
      <c r="H424">
        <f t="shared" si="25"/>
        <v>2.1448405668340283E-2</v>
      </c>
      <c r="I424">
        <f t="shared" si="26"/>
        <v>2.1448405668340281E-5</v>
      </c>
      <c r="J424">
        <f t="shared" si="27"/>
        <v>-4.6686049848394457</v>
      </c>
      <c r="K424" s="2">
        <v>4.72729</v>
      </c>
    </row>
    <row r="425" spans="1:11" x14ac:dyDescent="0.35">
      <c r="A425" t="s">
        <v>1058</v>
      </c>
      <c r="B425" t="s">
        <v>1059</v>
      </c>
      <c r="C425">
        <v>1000</v>
      </c>
      <c r="D425">
        <v>5.5570624522765399</v>
      </c>
      <c r="E425">
        <v>5.5570624522765406E-3</v>
      </c>
      <c r="F425">
        <v>1406.3813654221469</v>
      </c>
      <c r="G425">
        <f t="shared" si="24"/>
        <v>253.08000000000004</v>
      </c>
      <c r="H425">
        <f t="shared" si="25"/>
        <v>3.9513197407934242</v>
      </c>
      <c r="I425">
        <f t="shared" si="26"/>
        <v>3.951319740793424E-3</v>
      </c>
      <c r="J425">
        <f t="shared" si="27"/>
        <v>-2.4032578257871111</v>
      </c>
      <c r="K425" s="2">
        <v>1.4528399999999999</v>
      </c>
    </row>
    <row r="426" spans="1:11" x14ac:dyDescent="0.35">
      <c r="A426" t="s">
        <v>400</v>
      </c>
      <c r="B426" t="s">
        <v>401</v>
      </c>
      <c r="C426">
        <v>1000</v>
      </c>
      <c r="D426">
        <v>0.78997077105284574</v>
      </c>
      <c r="E426">
        <v>7.8997077105284568E-4</v>
      </c>
      <c r="F426">
        <v>271.12586833304721</v>
      </c>
      <c r="G426">
        <f t="shared" si="24"/>
        <v>343.21000000000004</v>
      </c>
      <c r="H426">
        <f t="shared" si="25"/>
        <v>2.9136680166661808</v>
      </c>
      <c r="I426">
        <f t="shared" si="26"/>
        <v>2.9136680166661809E-3</v>
      </c>
      <c r="J426">
        <f t="shared" si="27"/>
        <v>-2.5355599332604353</v>
      </c>
      <c r="K426" s="2">
        <v>2.96055</v>
      </c>
    </row>
    <row r="427" spans="1:11" x14ac:dyDescent="0.35">
      <c r="A427" t="s">
        <v>1060</v>
      </c>
      <c r="B427" t="s">
        <v>1061</v>
      </c>
      <c r="C427">
        <v>0.90483914673799137</v>
      </c>
      <c r="D427">
        <v>2.3697873766708798E-2</v>
      </c>
      <c r="E427">
        <v>2.6190150870617501E-2</v>
      </c>
      <c r="F427">
        <v>10.104512697513201</v>
      </c>
      <c r="G427">
        <f t="shared" si="24"/>
        <v>426.38900000000012</v>
      </c>
      <c r="H427">
        <f t="shared" si="25"/>
        <v>2.1220977716075958E-3</v>
      </c>
      <c r="I427">
        <f t="shared" si="26"/>
        <v>2.1220977716075958E-6</v>
      </c>
      <c r="J427">
        <f t="shared" si="27"/>
        <v>-5.6732346106837452</v>
      </c>
      <c r="K427" t="s">
        <v>1279</v>
      </c>
    </row>
    <row r="428" spans="1:11" x14ac:dyDescent="0.35">
      <c r="A428" t="s">
        <v>1062</v>
      </c>
      <c r="B428" t="s">
        <v>1063</v>
      </c>
      <c r="C428">
        <v>1000</v>
      </c>
      <c r="D428">
        <v>0.80791746507933859</v>
      </c>
      <c r="E428">
        <v>8.0791746507933855E-4</v>
      </c>
      <c r="F428">
        <v>331.57740684321129</v>
      </c>
      <c r="G428">
        <f t="shared" si="24"/>
        <v>410.40999999999991</v>
      </c>
      <c r="H428">
        <f t="shared" si="25"/>
        <v>2.4365878024414616</v>
      </c>
      <c r="I428">
        <f t="shared" si="26"/>
        <v>2.4365878024414614E-3</v>
      </c>
      <c r="J428">
        <f t="shared" si="27"/>
        <v>-2.6132179341990542</v>
      </c>
      <c r="K428" s="2">
        <v>1.2208699999999999E-2</v>
      </c>
    </row>
    <row r="429" spans="1:11" x14ac:dyDescent="0.35">
      <c r="A429" t="s">
        <v>402</v>
      </c>
      <c r="B429" t="s">
        <v>403</v>
      </c>
      <c r="C429">
        <v>1000</v>
      </c>
      <c r="D429">
        <v>1.182246439137959</v>
      </c>
      <c r="E429">
        <v>1.1822464391379581E-3</v>
      </c>
      <c r="F429">
        <v>265.6862422674734</v>
      </c>
      <c r="G429">
        <f t="shared" si="24"/>
        <v>224.7299999999999</v>
      </c>
      <c r="H429">
        <f t="shared" si="25"/>
        <v>4.4497841854670064</v>
      </c>
      <c r="I429">
        <f t="shared" si="26"/>
        <v>4.4497841854670064E-3</v>
      </c>
      <c r="J429">
        <f t="shared" si="27"/>
        <v>-2.3516610517906726</v>
      </c>
      <c r="K429" s="2">
        <v>2.8093799999999999E-2</v>
      </c>
    </row>
    <row r="430" spans="1:11" x14ac:dyDescent="0.35">
      <c r="A430" t="s">
        <v>1064</v>
      </c>
      <c r="B430" t="s">
        <v>1065</v>
      </c>
      <c r="C430">
        <v>7.1082590193559874</v>
      </c>
      <c r="D430">
        <v>0.67097632443915001</v>
      </c>
      <c r="E430">
        <v>9.4393904697628886E-2</v>
      </c>
      <c r="F430">
        <v>275.98598176831109</v>
      </c>
      <c r="G430">
        <f t="shared" si="24"/>
        <v>411.31999999999988</v>
      </c>
      <c r="H430">
        <f t="shared" si="25"/>
        <v>1.7281578866468902E-2</v>
      </c>
      <c r="I430">
        <f t="shared" si="26"/>
        <v>1.7281578866468901E-5</v>
      </c>
      <c r="J430">
        <f t="shared" si="27"/>
        <v>-4.7624165823622606</v>
      </c>
      <c r="K430" s="2">
        <v>4.6522300000000003</v>
      </c>
    </row>
    <row r="431" spans="1:11" x14ac:dyDescent="0.35">
      <c r="A431" t="s">
        <v>1066</v>
      </c>
      <c r="B431" t="s">
        <v>1067</v>
      </c>
      <c r="C431">
        <v>10.01009170204123</v>
      </c>
      <c r="D431">
        <v>4.8046519556026626</v>
      </c>
      <c r="E431">
        <v>0.47998081322500902</v>
      </c>
      <c r="F431">
        <v>721.75962142258777</v>
      </c>
      <c r="G431">
        <f t="shared" si="24"/>
        <v>150.22100000000003</v>
      </c>
      <c r="H431">
        <f t="shared" si="25"/>
        <v>6.6635767982114541E-2</v>
      </c>
      <c r="I431">
        <f t="shared" si="26"/>
        <v>6.6635767982114536E-5</v>
      </c>
      <c r="J431">
        <f t="shared" si="27"/>
        <v>-4.1762925926393439</v>
      </c>
      <c r="K431" s="2">
        <v>3.3010000000000002</v>
      </c>
    </row>
    <row r="432" spans="1:11" x14ac:dyDescent="0.35">
      <c r="A432" t="s">
        <v>1068</v>
      </c>
      <c r="B432" t="s">
        <v>1069</v>
      </c>
      <c r="C432">
        <v>6.6295800793466109</v>
      </c>
      <c r="D432">
        <v>1.538915300471389E-2</v>
      </c>
      <c r="E432">
        <v>2.3212862384235041E-3</v>
      </c>
      <c r="F432">
        <v>5.743693575949365</v>
      </c>
      <c r="G432">
        <f t="shared" si="24"/>
        <v>373.23</v>
      </c>
      <c r="H432">
        <f t="shared" si="25"/>
        <v>1.7762720251176516E-2</v>
      </c>
      <c r="I432">
        <f t="shared" si="26"/>
        <v>1.7762720251176518E-5</v>
      </c>
      <c r="J432">
        <f t="shared" si="27"/>
        <v>-4.7504905239397699</v>
      </c>
      <c r="K432" s="2">
        <v>3.8305699999999998</v>
      </c>
    </row>
    <row r="433" spans="1:11" x14ac:dyDescent="0.35">
      <c r="A433" t="s">
        <v>1070</v>
      </c>
      <c r="B433" t="s">
        <v>1071</v>
      </c>
      <c r="C433">
        <v>1000</v>
      </c>
      <c r="D433">
        <v>1.072648896962636</v>
      </c>
      <c r="E433">
        <v>1.0726488969626359E-3</v>
      </c>
      <c r="F433">
        <v>241.82869382022619</v>
      </c>
      <c r="G433">
        <f t="shared" si="24"/>
        <v>225.4499999999999</v>
      </c>
      <c r="H433">
        <f t="shared" si="25"/>
        <v>4.435573297848749</v>
      </c>
      <c r="I433">
        <f t="shared" si="26"/>
        <v>4.4355732978487491E-3</v>
      </c>
      <c r="J433">
        <f t="shared" si="27"/>
        <v>-2.353050239642589</v>
      </c>
      <c r="K433" s="2">
        <v>3.5368200000000001</v>
      </c>
    </row>
    <row r="434" spans="1:11" x14ac:dyDescent="0.35">
      <c r="A434" t="s">
        <v>404</v>
      </c>
      <c r="B434" t="s">
        <v>405</v>
      </c>
      <c r="C434">
        <v>8.5119688982853638</v>
      </c>
      <c r="D434">
        <v>5.5049992635479841E-2</v>
      </c>
      <c r="E434">
        <v>6.4673629912544691E-3</v>
      </c>
      <c r="F434">
        <v>13.83076014973796</v>
      </c>
      <c r="G434">
        <f t="shared" si="24"/>
        <v>251.24000000000009</v>
      </c>
      <c r="H434">
        <f t="shared" si="25"/>
        <v>3.3879831628265245E-2</v>
      </c>
      <c r="I434">
        <f t="shared" si="26"/>
        <v>3.3879831628265247E-5</v>
      </c>
      <c r="J434">
        <f t="shared" si="27"/>
        <v>-4.4700587566381724</v>
      </c>
      <c r="K434" s="2">
        <v>0.15532000000000001</v>
      </c>
    </row>
    <row r="435" spans="1:11" x14ac:dyDescent="0.35">
      <c r="A435" t="s">
        <v>1072</v>
      </c>
      <c r="B435" t="s">
        <v>1073</v>
      </c>
      <c r="C435">
        <v>6.758112934287583</v>
      </c>
      <c r="D435">
        <v>0.15557610631696769</v>
      </c>
      <c r="E435">
        <v>2.3020643163218758E-2</v>
      </c>
      <c r="F435">
        <v>78.784984847762999</v>
      </c>
      <c r="G435">
        <f t="shared" si="24"/>
        <v>506.40800000000013</v>
      </c>
      <c r="H435">
        <f t="shared" si="25"/>
        <v>1.3345193864013959E-2</v>
      </c>
      <c r="I435">
        <f t="shared" si="26"/>
        <v>1.3345193864013959E-5</v>
      </c>
      <c r="J435">
        <f t="shared" si="27"/>
        <v>-4.874675112887342</v>
      </c>
      <c r="K435" s="2">
        <v>6.2263400000000004</v>
      </c>
    </row>
    <row r="436" spans="1:11" x14ac:dyDescent="0.35">
      <c r="A436" t="s">
        <v>1074</v>
      </c>
      <c r="B436" t="s">
        <v>1075</v>
      </c>
      <c r="C436">
        <v>0.29666099218873898</v>
      </c>
      <c r="D436">
        <v>5.8286439295304873E-2</v>
      </c>
      <c r="E436">
        <v>0.1964749017566233</v>
      </c>
      <c r="F436">
        <v>20.37344199128087</v>
      </c>
      <c r="G436">
        <f t="shared" si="24"/>
        <v>349.54000000000008</v>
      </c>
      <c r="H436">
        <f t="shared" si="25"/>
        <v>8.487182931531124E-4</v>
      </c>
      <c r="I436">
        <f t="shared" si="26"/>
        <v>8.4871829315311242E-7</v>
      </c>
      <c r="J436">
        <f t="shared" si="27"/>
        <v>-6.071236437001108</v>
      </c>
      <c r="K436" s="2">
        <v>4.3768900000000004</v>
      </c>
    </row>
    <row r="437" spans="1:11" x14ac:dyDescent="0.35">
      <c r="A437" t="s">
        <v>1076</v>
      </c>
      <c r="B437" t="s">
        <v>1077</v>
      </c>
      <c r="C437">
        <v>6.7775037330702528</v>
      </c>
      <c r="D437">
        <v>8.2838164458730823E-2</v>
      </c>
      <c r="E437">
        <v>1.222251845536124E-2</v>
      </c>
      <c r="F437">
        <v>28.164147534323892</v>
      </c>
      <c r="G437">
        <f t="shared" si="24"/>
        <v>339.99</v>
      </c>
      <c r="H437">
        <f t="shared" si="25"/>
        <v>1.9934420815524729E-2</v>
      </c>
      <c r="I437">
        <f t="shared" si="26"/>
        <v>1.9934420815524729E-5</v>
      </c>
      <c r="J437">
        <f t="shared" si="27"/>
        <v>-4.7003963780239451</v>
      </c>
      <c r="K437" s="2">
        <v>0.52299099999999998</v>
      </c>
    </row>
    <row r="438" spans="1:11" x14ac:dyDescent="0.35">
      <c r="A438" t="s">
        <v>1078</v>
      </c>
      <c r="B438" t="s">
        <v>1079</v>
      </c>
      <c r="C438">
        <v>1000</v>
      </c>
      <c r="D438">
        <v>40.208887112054462</v>
      </c>
      <c r="E438">
        <v>4.0208887112054462E-2</v>
      </c>
      <c r="F438">
        <v>7770.2065988560753</v>
      </c>
      <c r="G438">
        <f t="shared" si="24"/>
        <v>193.24599999999995</v>
      </c>
      <c r="H438">
        <f t="shared" si="25"/>
        <v>5.1747513531974798</v>
      </c>
      <c r="I438">
        <f t="shared" si="26"/>
        <v>5.1747513531974799E-3</v>
      </c>
      <c r="J438">
        <f t="shared" si="27"/>
        <v>-2.2861105132195658</v>
      </c>
      <c r="K438" s="2">
        <v>2.3136700000000001</v>
      </c>
    </row>
    <row r="439" spans="1:11" x14ac:dyDescent="0.35">
      <c r="A439" t="s">
        <v>1080</v>
      </c>
      <c r="B439" t="s">
        <v>1081</v>
      </c>
      <c r="C439">
        <v>7.1082590193559883</v>
      </c>
      <c r="D439">
        <v>0.20000000000000009</v>
      </c>
      <c r="E439">
        <v>2.813628477175557E-2</v>
      </c>
      <c r="F439">
        <v>64.072000000000017</v>
      </c>
      <c r="G439">
        <f t="shared" si="24"/>
        <v>320.35999999999996</v>
      </c>
      <c r="H439">
        <f t="shared" si="25"/>
        <v>2.2188347544499904E-2</v>
      </c>
      <c r="I439">
        <f t="shared" si="26"/>
        <v>2.2188347544499905E-5</v>
      </c>
      <c r="J439">
        <f t="shared" si="27"/>
        <v>-4.6538750402208011</v>
      </c>
      <c r="K439" s="2">
        <v>3.6901600000000001</v>
      </c>
    </row>
    <row r="440" spans="1:11" x14ac:dyDescent="0.35">
      <c r="A440" t="s">
        <v>1082</v>
      </c>
      <c r="B440" t="s">
        <v>1083</v>
      </c>
      <c r="C440">
        <v>1000</v>
      </c>
      <c r="D440">
        <v>2.6623507027272408</v>
      </c>
      <c r="E440">
        <v>2.6623507027272409E-3</v>
      </c>
      <c r="F440">
        <v>1014.6484763163789</v>
      </c>
      <c r="G440">
        <f t="shared" si="24"/>
        <v>381.11000000000007</v>
      </c>
      <c r="H440">
        <f t="shared" si="25"/>
        <v>2.6239143554354381</v>
      </c>
      <c r="I440">
        <f t="shared" si="26"/>
        <v>2.6239143554354382E-3</v>
      </c>
      <c r="J440">
        <f t="shared" si="27"/>
        <v>-2.5810503444369295</v>
      </c>
      <c r="K440" s="2">
        <v>4.5573699999999997</v>
      </c>
    </row>
    <row r="441" spans="1:11" x14ac:dyDescent="0.35">
      <c r="A441" t="s">
        <v>1084</v>
      </c>
      <c r="B441" t="s">
        <v>1085</v>
      </c>
      <c r="C441">
        <v>1000</v>
      </c>
      <c r="D441">
        <v>6.9730636501431778E-3</v>
      </c>
      <c r="E441" s="1">
        <v>6.9730636501431768E-6</v>
      </c>
      <c r="F441">
        <v>1.9335608195482019</v>
      </c>
      <c r="G441">
        <f t="shared" si="24"/>
        <v>277.29000000000002</v>
      </c>
      <c r="H441">
        <f t="shared" si="25"/>
        <v>3.6063327202567708</v>
      </c>
      <c r="I441">
        <f t="shared" si="26"/>
        <v>3.6063327202567707E-3</v>
      </c>
      <c r="J441">
        <f t="shared" si="27"/>
        <v>-2.4429342077562657</v>
      </c>
      <c r="K441" s="2">
        <v>-1.6334200000000001</v>
      </c>
    </row>
    <row r="442" spans="1:11" x14ac:dyDescent="0.35">
      <c r="A442" t="s">
        <v>1086</v>
      </c>
      <c r="B442" t="s">
        <v>1087</v>
      </c>
      <c r="C442">
        <v>9.5091710668230895</v>
      </c>
      <c r="D442">
        <v>4.3310980060124592E-2</v>
      </c>
      <c r="E442">
        <v>4.5546535818704456E-3</v>
      </c>
      <c r="F442">
        <v>9.8875069489059051</v>
      </c>
      <c r="G442">
        <f t="shared" si="24"/>
        <v>228.29100000000005</v>
      </c>
      <c r="H442">
        <f t="shared" si="25"/>
        <v>4.1653727334073999E-2</v>
      </c>
      <c r="I442">
        <f t="shared" si="26"/>
        <v>4.1653727334074E-5</v>
      </c>
      <c r="J442">
        <f t="shared" si="27"/>
        <v>-4.3803461301949618</v>
      </c>
      <c r="K442" s="2">
        <v>3.3204400000000001</v>
      </c>
    </row>
    <row r="443" spans="1:11" x14ac:dyDescent="0.35">
      <c r="A443" t="s">
        <v>1088</v>
      </c>
      <c r="B443" t="s">
        <v>1089</v>
      </c>
      <c r="C443">
        <v>4.8786603140845743</v>
      </c>
      <c r="D443">
        <v>0.20000000000000009</v>
      </c>
      <c r="E443">
        <v>4.0994860704403807E-2</v>
      </c>
      <c r="F443">
        <v>60.842000000000013</v>
      </c>
      <c r="G443">
        <f t="shared" si="24"/>
        <v>304.20999999999992</v>
      </c>
      <c r="H443">
        <f t="shared" si="25"/>
        <v>1.6037146425444841E-2</v>
      </c>
      <c r="I443">
        <f t="shared" si="26"/>
        <v>1.6037146425444841E-5</v>
      </c>
      <c r="J443">
        <f t="shared" si="27"/>
        <v>-4.7948729054990711</v>
      </c>
      <c r="K443" s="2">
        <v>1.70703</v>
      </c>
    </row>
    <row r="444" spans="1:11" x14ac:dyDescent="0.35">
      <c r="A444" t="s">
        <v>1090</v>
      </c>
      <c r="B444" t="s">
        <v>1091</v>
      </c>
      <c r="C444">
        <v>1000</v>
      </c>
      <c r="D444">
        <v>0.26827255715029569</v>
      </c>
      <c r="E444">
        <v>2.6827255715029569E-4</v>
      </c>
      <c r="F444">
        <v>61.501483726705303</v>
      </c>
      <c r="G444">
        <f t="shared" si="24"/>
        <v>229.25000000000006</v>
      </c>
      <c r="H444">
        <f t="shared" si="25"/>
        <v>4.36205016357688</v>
      </c>
      <c r="I444">
        <f t="shared" si="26"/>
        <v>4.3620501635768796E-3</v>
      </c>
      <c r="J444">
        <f t="shared" si="27"/>
        <v>-2.3603093443420589</v>
      </c>
      <c r="K444" s="2">
        <v>0.78053700000000004</v>
      </c>
    </row>
    <row r="445" spans="1:11" x14ac:dyDescent="0.35">
      <c r="A445" t="s">
        <v>1092</v>
      </c>
      <c r="B445" t="s">
        <v>1093</v>
      </c>
      <c r="C445">
        <v>8.6143873721125654</v>
      </c>
      <c r="D445">
        <v>0.85683172997320534</v>
      </c>
      <c r="E445">
        <v>9.9465196184122695E-2</v>
      </c>
      <c r="F445">
        <v>296.28384390743469</v>
      </c>
      <c r="G445">
        <f t="shared" si="24"/>
        <v>345.79</v>
      </c>
      <c r="H445">
        <f t="shared" si="25"/>
        <v>2.491219344721526E-2</v>
      </c>
      <c r="I445">
        <f t="shared" si="26"/>
        <v>2.4912193447215262E-5</v>
      </c>
      <c r="J445">
        <f t="shared" si="27"/>
        <v>-4.6035880323958995</v>
      </c>
      <c r="K445" s="2">
        <v>0.76835699999999996</v>
      </c>
    </row>
    <row r="446" spans="1:11" x14ac:dyDescent="0.35">
      <c r="A446" t="s">
        <v>406</v>
      </c>
      <c r="B446" t="s">
        <v>407</v>
      </c>
      <c r="C446">
        <v>7.1082590193559874</v>
      </c>
      <c r="D446">
        <v>2.6402896550055031E-4</v>
      </c>
      <c r="E446" s="1">
        <v>3.7143970806577542E-5</v>
      </c>
      <c r="F446">
        <v>6.8842912464613493E-2</v>
      </c>
      <c r="G446">
        <f t="shared" si="24"/>
        <v>260.74</v>
      </c>
      <c r="H446">
        <f t="shared" si="25"/>
        <v>2.7261866301127511E-2</v>
      </c>
      <c r="I446">
        <f t="shared" si="26"/>
        <v>2.7261866301127512E-5</v>
      </c>
      <c r="J446">
        <f t="shared" si="27"/>
        <v>-4.5644444164200149</v>
      </c>
      <c r="K446" s="2">
        <v>4.7790900000000001</v>
      </c>
    </row>
    <row r="447" spans="1:11" x14ac:dyDescent="0.35">
      <c r="A447" t="s">
        <v>408</v>
      </c>
      <c r="B447" t="s">
        <v>409</v>
      </c>
      <c r="C447">
        <v>4.1950027738332727</v>
      </c>
      <c r="D447">
        <v>0.16852059047578599</v>
      </c>
      <c r="E447">
        <v>4.0171747090836082E-2</v>
      </c>
      <c r="F447">
        <v>18.556139258469749</v>
      </c>
      <c r="G447">
        <f t="shared" si="24"/>
        <v>110.11200000000001</v>
      </c>
      <c r="H447">
        <f t="shared" si="25"/>
        <v>3.8097598570848518E-2</v>
      </c>
      <c r="I447">
        <f t="shared" si="26"/>
        <v>3.8097598570848518E-5</v>
      </c>
      <c r="J447">
        <f t="shared" si="27"/>
        <v>-4.4191023986104234</v>
      </c>
      <c r="K447" s="2">
        <v>0.593337</v>
      </c>
    </row>
    <row r="448" spans="1:11" x14ac:dyDescent="0.35">
      <c r="A448" t="s">
        <v>410</v>
      </c>
      <c r="B448" t="s">
        <v>411</v>
      </c>
      <c r="C448">
        <v>10.580163273243411</v>
      </c>
      <c r="D448">
        <v>1.594257718777484</v>
      </c>
      <c r="E448">
        <v>0.1506836593731275</v>
      </c>
      <c r="F448">
        <v>340.62910419399731</v>
      </c>
      <c r="G448">
        <f t="shared" si="24"/>
        <v>213.66000000000005</v>
      </c>
      <c r="H448">
        <f t="shared" si="25"/>
        <v>4.9518689849496436E-2</v>
      </c>
      <c r="I448">
        <f t="shared" si="26"/>
        <v>4.9518689849496438E-5</v>
      </c>
      <c r="J448">
        <f t="shared" si="27"/>
        <v>-4.3052308542678492</v>
      </c>
      <c r="K448" s="2">
        <v>3.5069499999999998</v>
      </c>
    </row>
    <row r="449" spans="1:11" x14ac:dyDescent="0.35">
      <c r="A449" t="s">
        <v>1094</v>
      </c>
      <c r="B449" t="s">
        <v>1095</v>
      </c>
      <c r="C449">
        <v>1000</v>
      </c>
      <c r="D449">
        <v>3.880586768362523</v>
      </c>
      <c r="E449">
        <v>3.880586768362523E-3</v>
      </c>
      <c r="F449">
        <v>695.47488003916283</v>
      </c>
      <c r="G449">
        <f t="shared" si="24"/>
        <v>179.21899999999994</v>
      </c>
      <c r="H449">
        <f t="shared" si="25"/>
        <v>5.5797655382520848</v>
      </c>
      <c r="I449">
        <f t="shared" si="26"/>
        <v>5.5797655382520848E-3</v>
      </c>
      <c r="J449">
        <f t="shared" si="27"/>
        <v>-2.2533840497331488</v>
      </c>
      <c r="K449" s="2">
        <v>2.60067</v>
      </c>
    </row>
    <row r="450" spans="1:11" x14ac:dyDescent="0.35">
      <c r="A450" t="s">
        <v>412</v>
      </c>
      <c r="B450" t="s">
        <v>413</v>
      </c>
      <c r="C450">
        <v>1000</v>
      </c>
      <c r="D450">
        <v>0.28998204732959432</v>
      </c>
      <c r="E450">
        <v>2.8998204732959428E-4</v>
      </c>
      <c r="F450">
        <v>158.18810663876701</v>
      </c>
      <c r="G450">
        <f t="shared" si="24"/>
        <v>545.5100000000001</v>
      </c>
      <c r="H450">
        <f t="shared" si="25"/>
        <v>1.8331469633920547</v>
      </c>
      <c r="I450">
        <f t="shared" si="26"/>
        <v>1.8331469633920548E-3</v>
      </c>
      <c r="J450">
        <f t="shared" si="27"/>
        <v>-2.7368027162534396</v>
      </c>
      <c r="K450" s="2">
        <v>6.8887900000000002</v>
      </c>
    </row>
    <row r="451" spans="1:11" x14ac:dyDescent="0.35">
      <c r="A451" t="s">
        <v>1096</v>
      </c>
      <c r="B451" t="s">
        <v>1097</v>
      </c>
      <c r="C451">
        <v>7.1082590193559874</v>
      </c>
      <c r="D451">
        <v>0.44497788076151651</v>
      </c>
      <c r="E451">
        <v>6.2600121851191584E-2</v>
      </c>
      <c r="F451">
        <v>126.4137661455392</v>
      </c>
      <c r="G451">
        <f t="shared" ref="G451:G514" si="28">F451/D451</f>
        <v>284.08999999999992</v>
      </c>
      <c r="H451">
        <f t="shared" ref="H451:H514" si="29">C451/G451</f>
        <v>2.5021151815818893E-2</v>
      </c>
      <c r="I451">
        <f t="shared" ref="I451:I514" si="30">H451/1000</f>
        <v>2.5021151815818895E-5</v>
      </c>
      <c r="J451">
        <f t="shared" ref="J451:J514" si="31">LOG10(I451)</f>
        <v>-4.6016927020070879</v>
      </c>
      <c r="K451" s="2">
        <v>4.6398000000000001</v>
      </c>
    </row>
    <row r="452" spans="1:11" x14ac:dyDescent="0.35">
      <c r="A452" t="s">
        <v>1098</v>
      </c>
      <c r="B452" t="s">
        <v>1099</v>
      </c>
      <c r="C452">
        <v>7.1082590193559874</v>
      </c>
      <c r="D452">
        <v>0.16787061071846479</v>
      </c>
      <c r="E452">
        <v>2.3616276539916239E-2</v>
      </c>
      <c r="F452">
        <v>48.893994077860043</v>
      </c>
      <c r="G452">
        <f t="shared" si="28"/>
        <v>291.25999999999993</v>
      </c>
      <c r="H452">
        <f t="shared" si="29"/>
        <v>2.4405201604600663E-2</v>
      </c>
      <c r="I452">
        <f t="shared" si="30"/>
        <v>2.4405201604600663E-5</v>
      </c>
      <c r="J452">
        <f t="shared" si="31"/>
        <v>-4.6125176004063961</v>
      </c>
      <c r="K452" s="2">
        <v>3.82965</v>
      </c>
    </row>
    <row r="453" spans="1:11" x14ac:dyDescent="0.35">
      <c r="A453" t="s">
        <v>1100</v>
      </c>
      <c r="B453" t="s">
        <v>1101</v>
      </c>
      <c r="C453">
        <v>6.2024485690705253</v>
      </c>
      <c r="D453">
        <v>0.65563565978331106</v>
      </c>
      <c r="E453">
        <v>0.1057059405623676</v>
      </c>
      <c r="F453">
        <v>174.6088889134914</v>
      </c>
      <c r="G453">
        <f t="shared" si="28"/>
        <v>266.32</v>
      </c>
      <c r="H453">
        <f t="shared" si="29"/>
        <v>2.3289458429973434E-2</v>
      </c>
      <c r="I453">
        <f t="shared" si="30"/>
        <v>2.3289458429973436E-5</v>
      </c>
      <c r="J453">
        <f t="shared" si="31"/>
        <v>-4.6328406103750979</v>
      </c>
      <c r="K453" s="2">
        <v>5.1187800000000001</v>
      </c>
    </row>
    <row r="454" spans="1:11" x14ac:dyDescent="0.35">
      <c r="A454" t="s">
        <v>1102</v>
      </c>
      <c r="B454" t="s">
        <v>1103</v>
      </c>
      <c r="C454">
        <v>1000</v>
      </c>
      <c r="D454">
        <v>0.1771894154022142</v>
      </c>
      <c r="E454">
        <v>1.7718941540221419E-4</v>
      </c>
      <c r="F454">
        <v>53.101895901889577</v>
      </c>
      <c r="G454">
        <f t="shared" si="28"/>
        <v>299.69000000000005</v>
      </c>
      <c r="H454">
        <f t="shared" si="29"/>
        <v>3.3367813407187419</v>
      </c>
      <c r="I454">
        <f t="shared" si="30"/>
        <v>3.3367813407187419E-3</v>
      </c>
      <c r="J454">
        <f t="shared" si="31"/>
        <v>-2.4766722517301778</v>
      </c>
      <c r="K454" s="2">
        <v>0.79</v>
      </c>
    </row>
    <row r="455" spans="1:11" x14ac:dyDescent="0.35">
      <c r="A455" t="s">
        <v>414</v>
      </c>
      <c r="B455" t="s">
        <v>415</v>
      </c>
      <c r="C455">
        <v>1000</v>
      </c>
      <c r="D455">
        <v>3.21493252133188E-2</v>
      </c>
      <c r="E455" s="1">
        <v>3.2149325213318799E-5</v>
      </c>
      <c r="F455">
        <v>3.315367013298288</v>
      </c>
      <c r="G455">
        <f t="shared" si="28"/>
        <v>103.12400000000001</v>
      </c>
      <c r="H455">
        <f t="shared" si="29"/>
        <v>9.6970637291028261</v>
      </c>
      <c r="I455">
        <f t="shared" si="30"/>
        <v>9.6970637291028255E-3</v>
      </c>
      <c r="J455">
        <f t="shared" si="31"/>
        <v>-2.0133597501971323</v>
      </c>
      <c r="K455" s="2">
        <v>1.5602100000000001</v>
      </c>
    </row>
    <row r="456" spans="1:11" x14ac:dyDescent="0.35">
      <c r="A456" t="s">
        <v>1104</v>
      </c>
      <c r="B456" t="s">
        <v>1105</v>
      </c>
      <c r="C456">
        <v>5.9388817670616163</v>
      </c>
      <c r="D456">
        <v>1.2197490279832639</v>
      </c>
      <c r="E456">
        <v>0.2053836186381531</v>
      </c>
      <c r="F456">
        <v>252.6197816875578</v>
      </c>
      <c r="G456">
        <f t="shared" si="28"/>
        <v>207.10799999999998</v>
      </c>
      <c r="H456">
        <f t="shared" si="29"/>
        <v>2.8675289062043075E-2</v>
      </c>
      <c r="I456">
        <f t="shared" si="30"/>
        <v>2.8675289062043076E-5</v>
      </c>
      <c r="J456">
        <f t="shared" si="31"/>
        <v>-4.5424921954871138</v>
      </c>
      <c r="K456" s="2">
        <v>2.3457499999999998</v>
      </c>
    </row>
    <row r="457" spans="1:11" x14ac:dyDescent="0.35">
      <c r="A457" t="s">
        <v>1106</v>
      </c>
      <c r="B457" t="s">
        <v>1107</v>
      </c>
      <c r="C457">
        <v>3.6722932959331791</v>
      </c>
      <c r="D457">
        <v>0.44509160057366393</v>
      </c>
      <c r="E457">
        <v>0.1212026286316981</v>
      </c>
      <c r="F457">
        <v>72.109290208939285</v>
      </c>
      <c r="G457">
        <f t="shared" si="28"/>
        <v>162.01</v>
      </c>
      <c r="H457">
        <f t="shared" si="29"/>
        <v>2.2667077933048448E-2</v>
      </c>
      <c r="I457">
        <f t="shared" si="30"/>
        <v>2.2667077933048447E-5</v>
      </c>
      <c r="J457">
        <f t="shared" si="31"/>
        <v>-4.6446044622001974</v>
      </c>
      <c r="K457" s="2">
        <v>2.6930399999999999</v>
      </c>
    </row>
    <row r="458" spans="1:11" x14ac:dyDescent="0.35">
      <c r="A458" t="s">
        <v>1108</v>
      </c>
      <c r="B458" t="s">
        <v>1109</v>
      </c>
      <c r="C458">
        <v>1000</v>
      </c>
      <c r="D458">
        <v>9.1422909538367084E-2</v>
      </c>
      <c r="E458" s="1">
        <v>9.1422909538367073E-5</v>
      </c>
      <c r="F458">
        <v>11.90609693209108</v>
      </c>
      <c r="G458">
        <f t="shared" si="28"/>
        <v>130.23099999999997</v>
      </c>
      <c r="H458">
        <f t="shared" si="29"/>
        <v>7.678663298293035</v>
      </c>
      <c r="I458">
        <f t="shared" si="30"/>
        <v>7.6786632982930349E-3</v>
      </c>
      <c r="J458">
        <f t="shared" si="31"/>
        <v>-2.1147143753722646</v>
      </c>
      <c r="K458" s="2">
        <v>2.9998499999999999</v>
      </c>
    </row>
    <row r="459" spans="1:11" x14ac:dyDescent="0.35">
      <c r="A459" t="s">
        <v>416</v>
      </c>
      <c r="B459" t="s">
        <v>417</v>
      </c>
      <c r="C459">
        <v>7.1813175762250108</v>
      </c>
      <c r="D459">
        <v>0.72702471515390388</v>
      </c>
      <c r="E459">
        <v>0.1012383462278349</v>
      </c>
      <c r="F459">
        <v>115.07710703813569</v>
      </c>
      <c r="G459">
        <f t="shared" si="28"/>
        <v>158.28500000000003</v>
      </c>
      <c r="H459">
        <f t="shared" si="29"/>
        <v>4.5369539604037085E-2</v>
      </c>
      <c r="I459">
        <f t="shared" si="30"/>
        <v>4.5369539604037084E-5</v>
      </c>
      <c r="J459">
        <f t="shared" si="31"/>
        <v>-4.3432356277968154</v>
      </c>
      <c r="K459" s="2">
        <v>4.5675299999999996</v>
      </c>
    </row>
    <row r="460" spans="1:11" x14ac:dyDescent="0.35">
      <c r="A460" t="s">
        <v>1110</v>
      </c>
      <c r="B460" t="s">
        <v>1111</v>
      </c>
      <c r="C460">
        <v>1000</v>
      </c>
      <c r="D460">
        <v>0.39096443473425652</v>
      </c>
      <c r="E460">
        <v>3.9096443473425651E-4</v>
      </c>
      <c r="F460">
        <v>81.8073531459695</v>
      </c>
      <c r="G460">
        <f t="shared" si="28"/>
        <v>209.24499999999998</v>
      </c>
      <c r="H460">
        <f t="shared" si="29"/>
        <v>4.7790867165284716</v>
      </c>
      <c r="I460">
        <f t="shared" si="30"/>
        <v>4.7790867165284712E-3</v>
      </c>
      <c r="J460">
        <f t="shared" si="31"/>
        <v>-2.3206550891343372</v>
      </c>
      <c r="K460" s="2">
        <v>1.5240800000000001</v>
      </c>
    </row>
    <row r="461" spans="1:11" x14ac:dyDescent="0.35">
      <c r="A461" t="s">
        <v>418</v>
      </c>
      <c r="B461" t="s">
        <v>419</v>
      </c>
      <c r="C461">
        <v>1000</v>
      </c>
      <c r="D461">
        <v>2.8205487813914301E-4</v>
      </c>
      <c r="E461" s="1">
        <v>2.8205487813914298E-7</v>
      </c>
      <c r="F461">
        <v>2.7094473648924221E-2</v>
      </c>
      <c r="G461">
        <f t="shared" si="28"/>
        <v>96.061000000000021</v>
      </c>
      <c r="H461">
        <f t="shared" si="29"/>
        <v>10.410051946159209</v>
      </c>
      <c r="I461">
        <f t="shared" si="30"/>
        <v>1.0410051946159208E-2</v>
      </c>
      <c r="J461">
        <f t="shared" si="31"/>
        <v>-1.9825471033545923</v>
      </c>
      <c r="K461" s="2">
        <v>-1.8309599999999999</v>
      </c>
    </row>
    <row r="462" spans="1:11" x14ac:dyDescent="0.35">
      <c r="A462" t="s">
        <v>1112</v>
      </c>
      <c r="B462" t="s">
        <v>1113</v>
      </c>
      <c r="C462">
        <v>1000</v>
      </c>
      <c r="D462">
        <v>0.20000000000000009</v>
      </c>
      <c r="E462">
        <v>2.0000000000000001E-4</v>
      </c>
      <c r="F462">
        <v>68.570000000000022</v>
      </c>
      <c r="G462">
        <f t="shared" si="28"/>
        <v>342.84999999999997</v>
      </c>
      <c r="H462">
        <f t="shared" si="29"/>
        <v>2.9167274318214966</v>
      </c>
      <c r="I462">
        <f t="shared" si="30"/>
        <v>2.9167274318214966E-3</v>
      </c>
      <c r="J462">
        <f t="shared" si="31"/>
        <v>-2.5351041538013934</v>
      </c>
      <c r="K462" s="2">
        <v>5.33012</v>
      </c>
    </row>
    <row r="463" spans="1:11" x14ac:dyDescent="0.35">
      <c r="A463" t="s">
        <v>1114</v>
      </c>
      <c r="B463" t="s">
        <v>1115</v>
      </c>
      <c r="C463">
        <v>1000</v>
      </c>
      <c r="D463">
        <v>24.927488866686879</v>
      </c>
      <c r="E463">
        <v>2.492748886668688E-2</v>
      </c>
      <c r="F463">
        <v>5191.4237588650749</v>
      </c>
      <c r="G463">
        <f t="shared" si="28"/>
        <v>208.26099999999994</v>
      </c>
      <c r="H463">
        <f t="shared" si="29"/>
        <v>4.8016671388306031</v>
      </c>
      <c r="I463">
        <f t="shared" si="30"/>
        <v>4.8016671388306032E-3</v>
      </c>
      <c r="J463">
        <f t="shared" si="31"/>
        <v>-2.3186079493976046</v>
      </c>
      <c r="K463" s="2">
        <v>1.9013</v>
      </c>
    </row>
    <row r="464" spans="1:11" x14ac:dyDescent="0.35">
      <c r="A464" t="s">
        <v>1116</v>
      </c>
      <c r="B464" t="s">
        <v>1117</v>
      </c>
      <c r="C464">
        <v>5.8007628033089942</v>
      </c>
      <c r="D464">
        <v>7.858636353639338E-2</v>
      </c>
      <c r="E464">
        <v>1.354759127395529E-2</v>
      </c>
      <c r="F464">
        <v>25.40697133131598</v>
      </c>
      <c r="G464">
        <f t="shared" si="28"/>
        <v>323.3</v>
      </c>
      <c r="H464">
        <f t="shared" si="29"/>
        <v>1.7942353242527045E-2</v>
      </c>
      <c r="I464">
        <f t="shared" si="30"/>
        <v>1.7942353242527045E-5</v>
      </c>
      <c r="J464">
        <f t="shared" si="31"/>
        <v>-4.7461205973442926</v>
      </c>
      <c r="K464" s="2">
        <v>4.7762399999999996</v>
      </c>
    </row>
    <row r="465" spans="1:11" x14ac:dyDescent="0.35">
      <c r="A465" t="s">
        <v>1118</v>
      </c>
      <c r="B465" t="s">
        <v>1119</v>
      </c>
      <c r="C465">
        <v>7.1082590193559874</v>
      </c>
      <c r="D465">
        <v>6.2325588196646175E-4</v>
      </c>
      <c r="E465" s="1">
        <v>8.7680524903400192E-5</v>
      </c>
      <c r="F465">
        <v>0.21093908348390311</v>
      </c>
      <c r="G465">
        <f t="shared" si="28"/>
        <v>338.44700000000006</v>
      </c>
      <c r="H465">
        <f t="shared" si="29"/>
        <v>2.1002576531498243E-2</v>
      </c>
      <c r="I465">
        <f t="shared" si="30"/>
        <v>2.1002576531498242E-5</v>
      </c>
      <c r="J465">
        <f t="shared" si="31"/>
        <v>-4.6777274240864033</v>
      </c>
      <c r="K465" s="2">
        <v>6.1397899999999996</v>
      </c>
    </row>
    <row r="466" spans="1:11" x14ac:dyDescent="0.35">
      <c r="A466" t="s">
        <v>1120</v>
      </c>
      <c r="B466" t="s">
        <v>1121</v>
      </c>
      <c r="C466">
        <v>1000</v>
      </c>
      <c r="D466">
        <v>3.82481902678296</v>
      </c>
      <c r="E466">
        <v>3.824819026782961E-3</v>
      </c>
      <c r="F466">
        <v>1699.902568263419</v>
      </c>
      <c r="G466">
        <f t="shared" si="28"/>
        <v>444.44000000000005</v>
      </c>
      <c r="H466">
        <f t="shared" si="29"/>
        <v>2.2500225002250018</v>
      </c>
      <c r="I466">
        <f t="shared" si="30"/>
        <v>2.250022500225002E-3</v>
      </c>
      <c r="J466">
        <f t="shared" si="31"/>
        <v>-2.6478131389221038</v>
      </c>
      <c r="K466" s="2">
        <v>-1.29549</v>
      </c>
    </row>
    <row r="467" spans="1:11" x14ac:dyDescent="0.35">
      <c r="A467" t="s">
        <v>420</v>
      </c>
      <c r="B467" t="s">
        <v>421</v>
      </c>
      <c r="C467">
        <v>1000</v>
      </c>
      <c r="D467">
        <v>6.5286466057792101</v>
      </c>
      <c r="E467">
        <v>6.5286466057792106E-3</v>
      </c>
      <c r="F467">
        <v>1419.1319126982271</v>
      </c>
      <c r="G467">
        <f t="shared" si="28"/>
        <v>217.37000000000003</v>
      </c>
      <c r="H467">
        <f t="shared" si="29"/>
        <v>4.6004508441827294</v>
      </c>
      <c r="I467">
        <f t="shared" si="30"/>
        <v>4.6004508441827296E-3</v>
      </c>
      <c r="J467">
        <f t="shared" si="31"/>
        <v>-2.3371996053735811</v>
      </c>
      <c r="K467" s="2">
        <v>4.1486799999999997</v>
      </c>
    </row>
    <row r="468" spans="1:11" x14ac:dyDescent="0.35">
      <c r="A468" t="s">
        <v>422</v>
      </c>
      <c r="B468" t="s">
        <v>423</v>
      </c>
      <c r="C468">
        <v>1000</v>
      </c>
      <c r="D468">
        <v>3.214818471877011</v>
      </c>
      <c r="E468">
        <v>3.2148184718770101E-3</v>
      </c>
      <c r="F468">
        <v>311.64450266375741</v>
      </c>
      <c r="G468">
        <f t="shared" si="28"/>
        <v>96.939999999999984</v>
      </c>
      <c r="H468">
        <f t="shared" si="29"/>
        <v>10.315659170621004</v>
      </c>
      <c r="I468">
        <f t="shared" si="30"/>
        <v>1.0315659170621003E-2</v>
      </c>
      <c r="J468">
        <f t="shared" si="31"/>
        <v>-1.9865030153867405</v>
      </c>
      <c r="K468" s="2">
        <v>1.8597300000000001</v>
      </c>
    </row>
    <row r="469" spans="1:11" x14ac:dyDescent="0.35">
      <c r="A469" t="s">
        <v>424</v>
      </c>
      <c r="B469" t="s">
        <v>425</v>
      </c>
      <c r="C469">
        <v>1000</v>
      </c>
      <c r="D469">
        <v>6.9201028050349533</v>
      </c>
      <c r="E469">
        <v>6.9201028050349554E-3</v>
      </c>
      <c r="F469">
        <v>1723.728407706157</v>
      </c>
      <c r="G469">
        <f t="shared" si="28"/>
        <v>249.09000000000006</v>
      </c>
      <c r="H469">
        <f t="shared" si="29"/>
        <v>4.0146131920189481</v>
      </c>
      <c r="I469">
        <f t="shared" si="30"/>
        <v>4.0146131920189478E-3</v>
      </c>
      <c r="J469">
        <f t="shared" si="31"/>
        <v>-2.3963562926429134</v>
      </c>
      <c r="K469" s="2">
        <v>3.5280200000000002</v>
      </c>
    </row>
    <row r="470" spans="1:11" x14ac:dyDescent="0.35">
      <c r="A470" t="s">
        <v>1122</v>
      </c>
      <c r="B470" t="s">
        <v>1123</v>
      </c>
      <c r="C470">
        <v>7.1082590193559874</v>
      </c>
      <c r="D470">
        <v>6.1206004387118632E-3</v>
      </c>
      <c r="E470">
        <v>8.6105478458864512E-4</v>
      </c>
      <c r="F470">
        <v>1.139429339471917</v>
      </c>
      <c r="G470">
        <f t="shared" si="28"/>
        <v>186.16300000000007</v>
      </c>
      <c r="H470">
        <f t="shared" si="29"/>
        <v>3.8182984907613141E-2</v>
      </c>
      <c r="I470">
        <f t="shared" si="30"/>
        <v>3.8182984907613143E-5</v>
      </c>
      <c r="J470">
        <f t="shared" si="31"/>
        <v>-4.4181301241813618</v>
      </c>
      <c r="K470" s="2">
        <v>1.90655</v>
      </c>
    </row>
    <row r="471" spans="1:11" x14ac:dyDescent="0.35">
      <c r="A471" t="s">
        <v>426</v>
      </c>
      <c r="B471" t="s">
        <v>427</v>
      </c>
      <c r="C471">
        <v>11.62493757699224</v>
      </c>
      <c r="D471">
        <v>0.15652338358623749</v>
      </c>
      <c r="E471">
        <v>1.346444938302502E-2</v>
      </c>
      <c r="F471">
        <v>22.616063694375459</v>
      </c>
      <c r="G471">
        <f t="shared" si="28"/>
        <v>144.49000000000004</v>
      </c>
      <c r="H471">
        <f t="shared" si="29"/>
        <v>8.0454962813981845E-2</v>
      </c>
      <c r="I471">
        <f t="shared" si="30"/>
        <v>8.0454962813981848E-5</v>
      </c>
      <c r="J471">
        <f t="shared" si="31"/>
        <v>-4.0944471615556193</v>
      </c>
      <c r="K471" s="2">
        <v>-0.22022</v>
      </c>
    </row>
    <row r="472" spans="1:11" x14ac:dyDescent="0.35">
      <c r="A472" t="s">
        <v>1124</v>
      </c>
      <c r="B472" t="s">
        <v>1125</v>
      </c>
      <c r="C472">
        <v>6.3978952469116894</v>
      </c>
      <c r="D472">
        <v>0.1209653888437716</v>
      </c>
      <c r="E472">
        <v>1.8907059927585169E-2</v>
      </c>
      <c r="F472">
        <v>55.858187606388412</v>
      </c>
      <c r="G472">
        <f t="shared" si="28"/>
        <v>461.77</v>
      </c>
      <c r="H472">
        <f t="shared" si="29"/>
        <v>1.385515569853323E-2</v>
      </c>
      <c r="I472">
        <f t="shared" si="30"/>
        <v>1.3855155698533231E-5</v>
      </c>
      <c r="J472">
        <f t="shared" si="31"/>
        <v>-4.8583885894318124</v>
      </c>
      <c r="K472" s="2">
        <v>4.8079900000000002</v>
      </c>
    </row>
    <row r="473" spans="1:11" x14ac:dyDescent="0.35">
      <c r="A473" t="s">
        <v>1126</v>
      </c>
      <c r="B473" t="s">
        <v>1127</v>
      </c>
      <c r="C473">
        <v>5.2576221624260997</v>
      </c>
      <c r="D473">
        <v>0.40820512672293441</v>
      </c>
      <c r="E473">
        <v>7.7640635654687401E-2</v>
      </c>
      <c r="F473">
        <v>147.64779433568529</v>
      </c>
      <c r="G473">
        <f t="shared" si="28"/>
        <v>361.69999999999982</v>
      </c>
      <c r="H473">
        <f t="shared" si="29"/>
        <v>1.4535864424733487E-2</v>
      </c>
      <c r="I473">
        <f t="shared" si="30"/>
        <v>1.4535864424733486E-5</v>
      </c>
      <c r="J473">
        <f t="shared" si="31"/>
        <v>-4.8375591363236268</v>
      </c>
      <c r="K473" s="2">
        <v>4.7297500000000001</v>
      </c>
    </row>
    <row r="474" spans="1:11" x14ac:dyDescent="0.35">
      <c r="A474" t="s">
        <v>428</v>
      </c>
      <c r="B474" t="s">
        <v>429</v>
      </c>
      <c r="C474">
        <v>9.2407386105547005</v>
      </c>
      <c r="D474">
        <v>0.35051693587480109</v>
      </c>
      <c r="E474">
        <v>3.7931701203456132E-2</v>
      </c>
      <c r="F474">
        <v>98.604620264812056</v>
      </c>
      <c r="G474">
        <f t="shared" si="28"/>
        <v>281.31200000000001</v>
      </c>
      <c r="H474">
        <f t="shared" si="29"/>
        <v>3.2848718186763097E-2</v>
      </c>
      <c r="I474">
        <f t="shared" si="30"/>
        <v>3.28487181867631E-5</v>
      </c>
      <c r="J474">
        <f t="shared" si="31"/>
        <v>-4.4834815726879711</v>
      </c>
      <c r="K474" s="2">
        <v>5.1982999999999997</v>
      </c>
    </row>
    <row r="475" spans="1:11" x14ac:dyDescent="0.35">
      <c r="A475" t="s">
        <v>430</v>
      </c>
      <c r="B475" t="s">
        <v>431</v>
      </c>
      <c r="C475">
        <v>1000</v>
      </c>
      <c r="D475">
        <v>1.1000000000000001</v>
      </c>
      <c r="E475">
        <v>1.1000000000000001E-3</v>
      </c>
      <c r="F475">
        <v>275.35199999999998</v>
      </c>
      <c r="G475">
        <f t="shared" si="28"/>
        <v>250.31999999999996</v>
      </c>
      <c r="H475">
        <f t="shared" si="29"/>
        <v>3.9948865452221161</v>
      </c>
      <c r="I475">
        <f t="shared" si="30"/>
        <v>3.9948865452221162E-3</v>
      </c>
      <c r="J475">
        <f t="shared" si="31"/>
        <v>-2.3984955501381369</v>
      </c>
      <c r="K475" s="2">
        <v>5.1740899999999996</v>
      </c>
    </row>
    <row r="476" spans="1:11" x14ac:dyDescent="0.35">
      <c r="A476" t="s">
        <v>432</v>
      </c>
      <c r="B476" t="s">
        <v>433</v>
      </c>
      <c r="C476">
        <v>5.685307180533651</v>
      </c>
      <c r="D476">
        <v>0.30734014405794913</v>
      </c>
      <c r="E476">
        <v>5.4058669883357231E-2</v>
      </c>
      <c r="F476">
        <v>108.45419003516911</v>
      </c>
      <c r="G476">
        <f t="shared" si="28"/>
        <v>352.88000000000005</v>
      </c>
      <c r="H476">
        <f t="shared" si="29"/>
        <v>1.6111162946422723E-2</v>
      </c>
      <c r="I476">
        <f t="shared" si="30"/>
        <v>1.6111162946422725E-5</v>
      </c>
      <c r="J476">
        <f t="shared" si="31"/>
        <v>-4.792873109923093</v>
      </c>
      <c r="K476" s="2">
        <v>2.9047100000000001</v>
      </c>
    </row>
    <row r="477" spans="1:11" x14ac:dyDescent="0.35">
      <c r="A477" t="s">
        <v>1128</v>
      </c>
      <c r="B477" t="s">
        <v>1129</v>
      </c>
      <c r="C477">
        <v>1000</v>
      </c>
      <c r="D477">
        <v>2.0525271879524489E-2</v>
      </c>
      <c r="E477" s="1">
        <v>2.052527187952449E-5</v>
      </c>
      <c r="F477">
        <v>4.4309956933517487</v>
      </c>
      <c r="G477">
        <f t="shared" si="28"/>
        <v>215.88000000000011</v>
      </c>
      <c r="H477">
        <f t="shared" si="29"/>
        <v>4.6322030757828401</v>
      </c>
      <c r="I477">
        <f t="shared" si="30"/>
        <v>4.6322030757828397E-3</v>
      </c>
      <c r="J477">
        <f t="shared" si="31"/>
        <v>-2.3342124093931766</v>
      </c>
      <c r="K477" s="2">
        <v>4.6195300000000001</v>
      </c>
    </row>
    <row r="478" spans="1:11" x14ac:dyDescent="0.35">
      <c r="A478" t="s">
        <v>1130</v>
      </c>
      <c r="B478" t="s">
        <v>1131</v>
      </c>
      <c r="C478">
        <v>7.1082590193559874</v>
      </c>
      <c r="D478">
        <v>0.1486509980516007</v>
      </c>
      <c r="E478">
        <v>2.0912434063927589E-2</v>
      </c>
      <c r="F478">
        <v>47.911703182011422</v>
      </c>
      <c r="G478">
        <f t="shared" si="28"/>
        <v>322.31</v>
      </c>
      <c r="H478">
        <f t="shared" si="29"/>
        <v>2.2054106355235602E-2</v>
      </c>
      <c r="I478">
        <f t="shared" si="30"/>
        <v>2.2054106355235602E-5</v>
      </c>
      <c r="J478">
        <f t="shared" si="31"/>
        <v>-4.6565105353851415</v>
      </c>
      <c r="K478" s="2">
        <v>3.98834</v>
      </c>
    </row>
    <row r="479" spans="1:11" x14ac:dyDescent="0.35">
      <c r="A479" t="s">
        <v>434</v>
      </c>
      <c r="B479" t="s">
        <v>435</v>
      </c>
      <c r="C479">
        <v>1000</v>
      </c>
      <c r="D479">
        <v>1.5386660839095601</v>
      </c>
      <c r="E479">
        <v>1.53866608390956E-3</v>
      </c>
      <c r="F479">
        <v>312.87236150216989</v>
      </c>
      <c r="G479">
        <f t="shared" si="28"/>
        <v>203.33999999999997</v>
      </c>
      <c r="H479">
        <f t="shared" si="29"/>
        <v>4.9178715451952399</v>
      </c>
      <c r="I479">
        <f t="shared" si="30"/>
        <v>4.9178715451952395E-3</v>
      </c>
      <c r="J479">
        <f t="shared" si="31"/>
        <v>-2.3082228192210219</v>
      </c>
      <c r="K479" s="2">
        <v>3.8394499999999998</v>
      </c>
    </row>
    <row r="480" spans="1:11" x14ac:dyDescent="0.35">
      <c r="A480" t="s">
        <v>436</v>
      </c>
      <c r="B480" t="s">
        <v>437</v>
      </c>
      <c r="C480">
        <v>1.777064754838996</v>
      </c>
      <c r="D480">
        <v>2.2976377106813519E-2</v>
      </c>
      <c r="E480">
        <v>1.292939778601101E-2</v>
      </c>
      <c r="F480">
        <v>3.7283767131226289</v>
      </c>
      <c r="G480">
        <f t="shared" si="28"/>
        <v>162.26999999999995</v>
      </c>
      <c r="H480">
        <f t="shared" si="29"/>
        <v>1.0951283384722971E-2</v>
      </c>
      <c r="I480">
        <f t="shared" si="30"/>
        <v>1.0951283384722971E-5</v>
      </c>
      <c r="J480">
        <f t="shared" si="31"/>
        <v>-4.9605349827194738</v>
      </c>
      <c r="K480" s="2">
        <v>0.630444</v>
      </c>
    </row>
    <row r="481" spans="1:11" x14ac:dyDescent="0.35">
      <c r="A481" t="s">
        <v>1132</v>
      </c>
      <c r="B481" t="s">
        <v>1133</v>
      </c>
      <c r="C481">
        <v>1000</v>
      </c>
      <c r="D481">
        <v>0.35219409242269739</v>
      </c>
      <c r="E481">
        <v>3.5219409242269738E-4</v>
      </c>
      <c r="F481">
        <v>57.407637064899667</v>
      </c>
      <c r="G481">
        <f t="shared" si="28"/>
        <v>162.99999999999997</v>
      </c>
      <c r="H481">
        <f t="shared" si="29"/>
        <v>6.1349693251533752</v>
      </c>
      <c r="I481">
        <f t="shared" si="30"/>
        <v>6.1349693251533752E-3</v>
      </c>
      <c r="J481">
        <f t="shared" si="31"/>
        <v>-2.2121876044039577</v>
      </c>
      <c r="K481" s="2">
        <v>3.0596000000000001</v>
      </c>
    </row>
    <row r="482" spans="1:11" x14ac:dyDescent="0.35">
      <c r="A482" t="s">
        <v>1134</v>
      </c>
      <c r="B482" t="s">
        <v>1135</v>
      </c>
      <c r="C482">
        <v>4.6542413943298062E-2</v>
      </c>
      <c r="D482">
        <v>6.7848651523597786E-3</v>
      </c>
      <c r="E482">
        <v>0.1457781102764821</v>
      </c>
      <c r="F482">
        <v>2.1554838102531781</v>
      </c>
      <c r="G482">
        <f t="shared" si="28"/>
        <v>317.69</v>
      </c>
      <c r="H482">
        <f t="shared" si="29"/>
        <v>1.4650260928357223E-4</v>
      </c>
      <c r="I482">
        <f t="shared" si="30"/>
        <v>1.4650260928357224E-7</v>
      </c>
      <c r="J482">
        <f t="shared" si="31"/>
        <v>-6.8341546402425291</v>
      </c>
      <c r="K482" t="s">
        <v>1279</v>
      </c>
    </row>
    <row r="483" spans="1:11" x14ac:dyDescent="0.35">
      <c r="A483" t="s">
        <v>1136</v>
      </c>
      <c r="B483" t="s">
        <v>1137</v>
      </c>
      <c r="C483">
        <v>1000</v>
      </c>
      <c r="D483">
        <v>1.6360114018228551E-3</v>
      </c>
      <c r="E483" s="1">
        <v>1.6360114018228551E-6</v>
      </c>
      <c r="F483">
        <v>0.22596916684257631</v>
      </c>
      <c r="G483">
        <f t="shared" si="28"/>
        <v>138.12199999999996</v>
      </c>
      <c r="H483">
        <f t="shared" si="29"/>
        <v>7.2399762528778924</v>
      </c>
      <c r="I483">
        <f t="shared" si="30"/>
        <v>7.2399762528778926E-3</v>
      </c>
      <c r="J483">
        <f t="shared" si="31"/>
        <v>-2.1402628582864174</v>
      </c>
      <c r="K483" s="2">
        <v>2.2612899999999998</v>
      </c>
    </row>
    <row r="484" spans="1:11" x14ac:dyDescent="0.35">
      <c r="A484" t="s">
        <v>438</v>
      </c>
      <c r="B484" t="s">
        <v>439</v>
      </c>
      <c r="C484">
        <v>1000</v>
      </c>
      <c r="D484">
        <v>0.19117022288459951</v>
      </c>
      <c r="E484">
        <v>1.911702228845995E-4</v>
      </c>
      <c r="F484">
        <v>47.111607387234933</v>
      </c>
      <c r="G484">
        <f t="shared" si="28"/>
        <v>246.43799999999999</v>
      </c>
      <c r="H484">
        <f t="shared" si="29"/>
        <v>4.0578157589332813</v>
      </c>
      <c r="I484">
        <f t="shared" si="30"/>
        <v>4.057815758933281E-3</v>
      </c>
      <c r="J484">
        <f t="shared" si="31"/>
        <v>-2.3917076755616886</v>
      </c>
      <c r="K484" s="2">
        <v>8.6460299999999997</v>
      </c>
    </row>
    <row r="485" spans="1:11" x14ac:dyDescent="0.35">
      <c r="A485" t="s">
        <v>440</v>
      </c>
      <c r="B485" t="s">
        <v>441</v>
      </c>
      <c r="C485">
        <v>1000</v>
      </c>
      <c r="D485">
        <v>13.258376420958189</v>
      </c>
      <c r="E485">
        <v>1.3258376420958191E-2</v>
      </c>
      <c r="F485">
        <v>3201.500154368774</v>
      </c>
      <c r="G485">
        <f t="shared" si="28"/>
        <v>241.47</v>
      </c>
      <c r="H485">
        <f t="shared" si="29"/>
        <v>4.1413011968360456</v>
      </c>
      <c r="I485">
        <f t="shared" si="30"/>
        <v>4.1413011968360457E-3</v>
      </c>
      <c r="J485">
        <f t="shared" si="31"/>
        <v>-2.3828631821112638</v>
      </c>
      <c r="K485" s="2">
        <v>1.93041</v>
      </c>
    </row>
    <row r="486" spans="1:11" x14ac:dyDescent="0.35">
      <c r="A486" t="s">
        <v>442</v>
      </c>
      <c r="B486" t="s">
        <v>443</v>
      </c>
      <c r="C486">
        <v>1000</v>
      </c>
      <c r="D486">
        <v>0.66760380380796014</v>
      </c>
      <c r="E486">
        <v>6.6760380380796009E-4</v>
      </c>
      <c r="F486">
        <v>108.15849225492759</v>
      </c>
      <c r="G486">
        <f t="shared" si="28"/>
        <v>162.00999999999996</v>
      </c>
      <c r="H486">
        <f t="shared" si="29"/>
        <v>6.1724584902166546</v>
      </c>
      <c r="I486">
        <f t="shared" si="30"/>
        <v>6.1724584902166542E-3</v>
      </c>
      <c r="J486">
        <f t="shared" si="31"/>
        <v>-2.2095418220166003</v>
      </c>
      <c r="K486" s="2">
        <v>2.8986900000000002</v>
      </c>
    </row>
    <row r="487" spans="1:11" x14ac:dyDescent="0.35">
      <c r="A487" t="s">
        <v>1138</v>
      </c>
      <c r="B487" t="s">
        <v>1139</v>
      </c>
      <c r="C487">
        <v>7.1082590193559874</v>
      </c>
      <c r="D487">
        <v>7.3213840351057713E-2</v>
      </c>
      <c r="E487">
        <v>1.029982730675604E-2</v>
      </c>
      <c r="F487">
        <v>22.06240507906843</v>
      </c>
      <c r="G487">
        <f t="shared" si="28"/>
        <v>301.34199999999993</v>
      </c>
      <c r="H487">
        <f t="shared" si="29"/>
        <v>2.3588676717337741E-2</v>
      </c>
      <c r="I487">
        <f t="shared" si="30"/>
        <v>2.358867671733774E-5</v>
      </c>
      <c r="J487">
        <f t="shared" si="31"/>
        <v>-4.6272964215763626</v>
      </c>
      <c r="K487" s="2">
        <v>4.2968599999999997</v>
      </c>
    </row>
    <row r="488" spans="1:11" x14ac:dyDescent="0.35">
      <c r="A488" t="s">
        <v>444</v>
      </c>
      <c r="B488" t="s">
        <v>445</v>
      </c>
      <c r="C488">
        <v>1000</v>
      </c>
      <c r="D488">
        <v>0.38505163310549989</v>
      </c>
      <c r="E488">
        <v>3.8505163310550002E-4</v>
      </c>
      <c r="F488">
        <v>130.6557201453582</v>
      </c>
      <c r="G488">
        <f t="shared" si="28"/>
        <v>339.31999999999994</v>
      </c>
      <c r="H488">
        <f t="shared" si="29"/>
        <v>2.9470706118118595</v>
      </c>
      <c r="I488">
        <f t="shared" si="30"/>
        <v>2.9470706118118594E-3</v>
      </c>
      <c r="J488">
        <f t="shared" si="31"/>
        <v>-2.5306094583296264</v>
      </c>
      <c r="K488" s="2">
        <v>0.78305000000000002</v>
      </c>
    </row>
    <row r="489" spans="1:11" x14ac:dyDescent="0.35">
      <c r="A489" t="s">
        <v>1140</v>
      </c>
      <c r="B489" t="s">
        <v>1141</v>
      </c>
      <c r="C489">
        <v>1000</v>
      </c>
      <c r="D489">
        <v>0.3354671617812327</v>
      </c>
      <c r="E489">
        <v>3.3546716178123272E-4</v>
      </c>
      <c r="F489">
        <v>94.370267280678576</v>
      </c>
      <c r="G489">
        <f t="shared" si="28"/>
        <v>281.31</v>
      </c>
      <c r="H489">
        <f t="shared" si="29"/>
        <v>3.5547971988198075</v>
      </c>
      <c r="I489">
        <f t="shared" si="30"/>
        <v>3.5547971988198076E-3</v>
      </c>
      <c r="J489">
        <f t="shared" si="31"/>
        <v>-2.4491851707276848</v>
      </c>
      <c r="K489" s="2">
        <v>3.8155800000000002</v>
      </c>
    </row>
    <row r="490" spans="1:11" x14ac:dyDescent="0.35">
      <c r="A490" t="s">
        <v>1142</v>
      </c>
      <c r="B490" t="s">
        <v>1143</v>
      </c>
      <c r="C490">
        <v>5.1226314160077946</v>
      </c>
      <c r="D490">
        <v>1.5809975725173851E-4</v>
      </c>
      <c r="E490" s="1">
        <v>3.0862996849175983E-5</v>
      </c>
      <c r="F490">
        <v>3.6730842303024647E-2</v>
      </c>
      <c r="G490">
        <f t="shared" si="28"/>
        <v>232.32699999999997</v>
      </c>
      <c r="H490">
        <f t="shared" si="29"/>
        <v>2.2049229818349978E-2</v>
      </c>
      <c r="I490">
        <f t="shared" si="30"/>
        <v>2.2049229818349977E-5</v>
      </c>
      <c r="J490">
        <f t="shared" si="31"/>
        <v>-4.6566065758778841</v>
      </c>
      <c r="K490" s="2">
        <v>3.79799</v>
      </c>
    </row>
    <row r="491" spans="1:11" x14ac:dyDescent="0.35">
      <c r="A491" t="s">
        <v>446</v>
      </c>
      <c r="B491" t="s">
        <v>447</v>
      </c>
      <c r="C491">
        <v>1.4141695184328349</v>
      </c>
      <c r="D491">
        <v>6.0510358973695832E-2</v>
      </c>
      <c r="E491">
        <v>4.2788617761152593E-2</v>
      </c>
      <c r="F491">
        <v>28.142762855076199</v>
      </c>
      <c r="G491">
        <f t="shared" si="28"/>
        <v>465.09000000000009</v>
      </c>
      <c r="H491">
        <f t="shared" si="29"/>
        <v>3.040636260579317E-3</v>
      </c>
      <c r="I491">
        <f t="shared" si="30"/>
        <v>3.0406362605793172E-6</v>
      </c>
      <c r="J491">
        <f t="shared" si="31"/>
        <v>-5.5170355296985329</v>
      </c>
      <c r="K491" s="2">
        <v>4.0097500000000004</v>
      </c>
    </row>
    <row r="492" spans="1:11" x14ac:dyDescent="0.35">
      <c r="A492" t="s">
        <v>448</v>
      </c>
      <c r="B492" t="s">
        <v>449</v>
      </c>
      <c r="C492">
        <v>5.3268062786013113</v>
      </c>
      <c r="D492">
        <v>0.227207627086289</v>
      </c>
      <c r="E492">
        <v>4.2653630562654553E-2</v>
      </c>
      <c r="F492">
        <v>95.820272571100645</v>
      </c>
      <c r="G492">
        <f t="shared" si="28"/>
        <v>421.72999999999996</v>
      </c>
      <c r="H492">
        <f t="shared" si="29"/>
        <v>1.2630845039720465E-2</v>
      </c>
      <c r="I492">
        <f t="shared" si="30"/>
        <v>1.2630845039720464E-5</v>
      </c>
      <c r="J492">
        <f t="shared" si="31"/>
        <v>-4.8985675929275851</v>
      </c>
      <c r="K492" s="2">
        <v>5.4468300000000003</v>
      </c>
    </row>
    <row r="493" spans="1:11" x14ac:dyDescent="0.35">
      <c r="A493" t="s">
        <v>450</v>
      </c>
      <c r="B493" t="s">
        <v>451</v>
      </c>
      <c r="C493">
        <v>1000</v>
      </c>
      <c r="D493">
        <v>0.26655424792716259</v>
      </c>
      <c r="E493">
        <v>2.6655424792716259E-4</v>
      </c>
      <c r="F493">
        <v>94.450032547766995</v>
      </c>
      <c r="G493">
        <f t="shared" si="28"/>
        <v>354.33699999999993</v>
      </c>
      <c r="H493">
        <f t="shared" si="29"/>
        <v>2.8221721129884831</v>
      </c>
      <c r="I493">
        <f t="shared" si="30"/>
        <v>2.8221721129884831E-3</v>
      </c>
      <c r="J493">
        <f t="shared" si="31"/>
        <v>-2.5494165038907308</v>
      </c>
      <c r="K493" s="2">
        <v>2.5492699999999999</v>
      </c>
    </row>
    <row r="494" spans="1:11" x14ac:dyDescent="0.35">
      <c r="A494" t="s">
        <v>1144</v>
      </c>
      <c r="B494" t="s">
        <v>1145</v>
      </c>
      <c r="C494">
        <v>5.6345745231552176</v>
      </c>
      <c r="D494">
        <v>0.1</v>
      </c>
      <c r="E494">
        <v>1.7747568975980559E-2</v>
      </c>
      <c r="F494">
        <v>44.985000000000007</v>
      </c>
      <c r="G494">
        <f t="shared" si="28"/>
        <v>449.85</v>
      </c>
      <c r="H494">
        <f t="shared" si="29"/>
        <v>1.2525451868745621E-2</v>
      </c>
      <c r="I494">
        <f t="shared" si="30"/>
        <v>1.252545186874562E-5</v>
      </c>
      <c r="J494">
        <f t="shared" si="31"/>
        <v>-4.9022065975515057</v>
      </c>
      <c r="K494" s="2">
        <v>6.7988</v>
      </c>
    </row>
    <row r="495" spans="1:11" x14ac:dyDescent="0.35">
      <c r="A495" t="s">
        <v>452</v>
      </c>
      <c r="B495" t="s">
        <v>453</v>
      </c>
      <c r="C495">
        <v>0.82065034222511235</v>
      </c>
      <c r="D495">
        <v>4.2767097592545621E-2</v>
      </c>
      <c r="E495">
        <v>5.2113665701505538E-2</v>
      </c>
      <c r="F495">
        <v>16.58593578834105</v>
      </c>
      <c r="G495">
        <f t="shared" si="28"/>
        <v>387.82000000000016</v>
      </c>
      <c r="H495">
        <f t="shared" si="29"/>
        <v>2.1160598788745088E-3</v>
      </c>
      <c r="I495">
        <f t="shared" si="30"/>
        <v>2.1160598788745089E-6</v>
      </c>
      <c r="J495">
        <f t="shared" si="31"/>
        <v>-5.6744720470825794</v>
      </c>
      <c r="K495" s="2">
        <v>3.9898699999999998</v>
      </c>
    </row>
    <row r="496" spans="1:11" x14ac:dyDescent="0.35">
      <c r="A496" t="s">
        <v>1146</v>
      </c>
      <c r="B496" t="s">
        <v>1147</v>
      </c>
      <c r="C496">
        <v>7.1082590193559874</v>
      </c>
      <c r="D496">
        <v>0.40531265407263978</v>
      </c>
      <c r="E496">
        <v>5.7019961282919231E-2</v>
      </c>
      <c r="F496">
        <v>142.0450621209892</v>
      </c>
      <c r="G496">
        <f t="shared" si="28"/>
        <v>350.45800000000003</v>
      </c>
      <c r="H496">
        <f t="shared" si="29"/>
        <v>2.0282770030520026E-2</v>
      </c>
      <c r="I496">
        <f t="shared" si="30"/>
        <v>2.0282770030520026E-5</v>
      </c>
      <c r="J496">
        <f t="shared" si="31"/>
        <v>-4.6928727334206561</v>
      </c>
      <c r="K496" s="2">
        <v>6.0121900000000004</v>
      </c>
    </row>
    <row r="497" spans="1:11" x14ac:dyDescent="0.35">
      <c r="A497" t="s">
        <v>1148</v>
      </c>
      <c r="B497" t="s">
        <v>1149</v>
      </c>
      <c r="C497">
        <v>7.1082590193559874</v>
      </c>
      <c r="D497">
        <v>0.42994785163194738</v>
      </c>
      <c r="E497">
        <v>6.0485675952604907E-2</v>
      </c>
      <c r="F497">
        <v>154.59204953278311</v>
      </c>
      <c r="G497">
        <f t="shared" si="28"/>
        <v>359.56000000000023</v>
      </c>
      <c r="H497">
        <f t="shared" si="29"/>
        <v>1.9769326452764441E-2</v>
      </c>
      <c r="I497">
        <f t="shared" si="30"/>
        <v>1.9769326452764442E-5</v>
      </c>
      <c r="J497">
        <f t="shared" si="31"/>
        <v>-4.7040081269853031</v>
      </c>
      <c r="K497" s="2">
        <v>3.8083900000000002</v>
      </c>
    </row>
    <row r="498" spans="1:11" x14ac:dyDescent="0.35">
      <c r="A498" t="s">
        <v>1150</v>
      </c>
      <c r="B498" t="s">
        <v>1151</v>
      </c>
      <c r="C498">
        <v>1000</v>
      </c>
      <c r="D498">
        <v>0.33293835714823378</v>
      </c>
      <c r="E498">
        <v>3.329383571482338E-4</v>
      </c>
      <c r="F498">
        <v>113.8083186239808</v>
      </c>
      <c r="G498">
        <f t="shared" si="28"/>
        <v>341.83000000000015</v>
      </c>
      <c r="H498">
        <f t="shared" si="29"/>
        <v>2.9254307696808342</v>
      </c>
      <c r="I498">
        <f t="shared" si="30"/>
        <v>2.925430769680834E-3</v>
      </c>
      <c r="J498">
        <f t="shared" si="31"/>
        <v>-2.5338101750105699</v>
      </c>
      <c r="K498" s="2">
        <v>3.6877</v>
      </c>
    </row>
    <row r="499" spans="1:11" x14ac:dyDescent="0.35">
      <c r="A499" t="s">
        <v>454</v>
      </c>
      <c r="B499" t="s">
        <v>455</v>
      </c>
      <c r="C499">
        <v>1000</v>
      </c>
      <c r="D499">
        <v>2.3604639382724418E-2</v>
      </c>
      <c r="E499" s="1">
        <v>2.3604639382724411E-5</v>
      </c>
      <c r="F499">
        <v>10.67767664797231</v>
      </c>
      <c r="G499">
        <f t="shared" si="28"/>
        <v>452.35500000000025</v>
      </c>
      <c r="H499">
        <f t="shared" si="29"/>
        <v>2.210653137469464</v>
      </c>
      <c r="I499">
        <f t="shared" si="30"/>
        <v>2.2106531374694641E-3</v>
      </c>
      <c r="J499">
        <f t="shared" si="31"/>
        <v>-2.6554793950515418</v>
      </c>
      <c r="K499" s="2">
        <v>-1.02702</v>
      </c>
    </row>
    <row r="500" spans="1:11" x14ac:dyDescent="0.35">
      <c r="A500" t="s">
        <v>456</v>
      </c>
      <c r="B500" t="s">
        <v>457</v>
      </c>
      <c r="C500">
        <v>1000</v>
      </c>
      <c r="D500">
        <v>13.83386910261722</v>
      </c>
      <c r="E500">
        <v>1.3833869102617229E-2</v>
      </c>
      <c r="F500">
        <v>4382.2930543270841</v>
      </c>
      <c r="G500">
        <f t="shared" si="28"/>
        <v>316.78000000000009</v>
      </c>
      <c r="H500">
        <f t="shared" si="29"/>
        <v>3.1567649472820247</v>
      </c>
      <c r="I500">
        <f t="shared" si="30"/>
        <v>3.1567649472820248E-3</v>
      </c>
      <c r="J500">
        <f t="shared" si="31"/>
        <v>-2.5007577544710373</v>
      </c>
      <c r="K500" s="2">
        <v>-0.49189100000000002</v>
      </c>
    </row>
    <row r="501" spans="1:11" x14ac:dyDescent="0.35">
      <c r="A501" t="s">
        <v>458</v>
      </c>
      <c r="B501" t="s">
        <v>459</v>
      </c>
      <c r="C501">
        <v>4.763410940150651</v>
      </c>
      <c r="D501">
        <v>0.13379629017517089</v>
      </c>
      <c r="E501">
        <v>2.8088336668038841E-2</v>
      </c>
      <c r="F501">
        <v>51.894229107341793</v>
      </c>
      <c r="G501">
        <f t="shared" si="28"/>
        <v>387.86000000000007</v>
      </c>
      <c r="H501">
        <f t="shared" si="29"/>
        <v>1.2281263703786547E-2</v>
      </c>
      <c r="I501">
        <f t="shared" si="30"/>
        <v>1.2281263703786548E-5</v>
      </c>
      <c r="J501">
        <f t="shared" si="31"/>
        <v>-4.9107569433459606</v>
      </c>
      <c r="K501" s="2">
        <v>2.6802199999999998</v>
      </c>
    </row>
    <row r="502" spans="1:11" x14ac:dyDescent="0.35">
      <c r="A502" t="s">
        <v>1152</v>
      </c>
      <c r="B502" t="s">
        <v>1153</v>
      </c>
      <c r="C502">
        <v>1000</v>
      </c>
      <c r="D502">
        <v>1.80128630529658</v>
      </c>
      <c r="E502">
        <v>1.8012863052965791E-3</v>
      </c>
      <c r="F502">
        <v>364.24530893924248</v>
      </c>
      <c r="G502">
        <f t="shared" si="28"/>
        <v>202.21399999999991</v>
      </c>
      <c r="H502">
        <f t="shared" si="29"/>
        <v>4.9452560159039454</v>
      </c>
      <c r="I502">
        <f t="shared" si="30"/>
        <v>4.9452560159039451E-3</v>
      </c>
      <c r="J502">
        <f t="shared" si="31"/>
        <v>-2.30581122005947</v>
      </c>
      <c r="K502" s="2">
        <v>-0.64255499999999999</v>
      </c>
    </row>
    <row r="503" spans="1:11" x14ac:dyDescent="0.35">
      <c r="A503" t="s">
        <v>460</v>
      </c>
      <c r="B503" t="s">
        <v>461</v>
      </c>
      <c r="C503">
        <v>4.3246084236832294</v>
      </c>
      <c r="D503">
        <v>9.6528559872137334E-4</v>
      </c>
      <c r="E503">
        <v>2.2320763041460491E-4</v>
      </c>
      <c r="F503">
        <v>0.37026424995754442</v>
      </c>
      <c r="G503">
        <f t="shared" si="28"/>
        <v>383.58000000000004</v>
      </c>
      <c r="H503">
        <f t="shared" si="29"/>
        <v>1.1274332404409065E-2</v>
      </c>
      <c r="I503">
        <f t="shared" si="30"/>
        <v>1.1274332404409064E-5</v>
      </c>
      <c r="J503">
        <f t="shared" si="31"/>
        <v>-4.9479091648970197</v>
      </c>
      <c r="K503" s="2">
        <v>3.411</v>
      </c>
    </row>
    <row r="504" spans="1:11" x14ac:dyDescent="0.35">
      <c r="A504" t="s">
        <v>1154</v>
      </c>
      <c r="B504" t="s">
        <v>1155</v>
      </c>
      <c r="C504">
        <v>5.2045581696009986</v>
      </c>
      <c r="D504">
        <v>2.5138690870534841</v>
      </c>
      <c r="E504">
        <v>0.48301296769754543</v>
      </c>
      <c r="F504">
        <v>638.0424482838124</v>
      </c>
      <c r="G504">
        <f t="shared" si="28"/>
        <v>253.80893999999995</v>
      </c>
      <c r="H504">
        <f t="shared" si="29"/>
        <v>2.0505811062451147E-2</v>
      </c>
      <c r="I504">
        <f t="shared" si="30"/>
        <v>2.0505811062451146E-5</v>
      </c>
      <c r="J504">
        <f t="shared" si="31"/>
        <v>-4.6881230484696017</v>
      </c>
      <c r="K504">
        <v>2.4900000000000002</v>
      </c>
    </row>
    <row r="505" spans="1:11" x14ac:dyDescent="0.35">
      <c r="A505" t="s">
        <v>462</v>
      </c>
      <c r="B505" t="s">
        <v>463</v>
      </c>
      <c r="C505">
        <v>7.848931890958637</v>
      </c>
      <c r="D505">
        <v>0.32667998285533639</v>
      </c>
      <c r="E505">
        <v>4.1620947587995581E-2</v>
      </c>
      <c r="F505">
        <v>109.06537907608261</v>
      </c>
      <c r="G505">
        <f t="shared" si="28"/>
        <v>333.86</v>
      </c>
      <c r="H505">
        <f t="shared" si="29"/>
        <v>2.3509650425204087E-2</v>
      </c>
      <c r="I505">
        <f t="shared" si="30"/>
        <v>2.3509650425204088E-5</v>
      </c>
      <c r="J505">
        <f t="shared" si="31"/>
        <v>-4.6287538285328065</v>
      </c>
      <c r="K505" s="2">
        <v>4.2080200000000003</v>
      </c>
    </row>
    <row r="506" spans="1:11" x14ac:dyDescent="0.35">
      <c r="A506" t="s">
        <v>1156</v>
      </c>
      <c r="B506" t="s">
        <v>1157</v>
      </c>
      <c r="C506">
        <v>1000</v>
      </c>
      <c r="D506">
        <v>1.8436013148869379</v>
      </c>
      <c r="E506">
        <v>1.843601314886938E-3</v>
      </c>
      <c r="F506">
        <v>465.91492429822688</v>
      </c>
      <c r="G506">
        <f t="shared" si="28"/>
        <v>252.71999999999997</v>
      </c>
      <c r="H506">
        <f t="shared" si="29"/>
        <v>3.9569484013928462</v>
      </c>
      <c r="I506">
        <f t="shared" si="30"/>
        <v>3.9569484013928461E-3</v>
      </c>
      <c r="J506">
        <f t="shared" si="31"/>
        <v>-2.4026396128970924</v>
      </c>
      <c r="K506" s="2">
        <v>0.92248799999999997</v>
      </c>
    </row>
    <row r="507" spans="1:11" x14ac:dyDescent="0.35">
      <c r="A507" t="s">
        <v>464</v>
      </c>
      <c r="B507" t="s">
        <v>465</v>
      </c>
      <c r="C507">
        <v>1000</v>
      </c>
      <c r="D507">
        <v>2.5099459412590961</v>
      </c>
      <c r="E507">
        <v>2.5099459412590958E-3</v>
      </c>
      <c r="F507">
        <v>474.98216992387131</v>
      </c>
      <c r="G507">
        <f t="shared" si="28"/>
        <v>189.23999999999998</v>
      </c>
      <c r="H507">
        <f t="shared" si="29"/>
        <v>5.284295075036991</v>
      </c>
      <c r="I507">
        <f t="shared" si="30"/>
        <v>5.284295075036991E-3</v>
      </c>
      <c r="J507">
        <f t="shared" si="31"/>
        <v>-2.2770129393765277</v>
      </c>
      <c r="K507" s="2">
        <v>1.6999299999999999</v>
      </c>
    </row>
    <row r="508" spans="1:11" x14ac:dyDescent="0.35">
      <c r="A508" t="s">
        <v>466</v>
      </c>
      <c r="B508" t="s">
        <v>467</v>
      </c>
      <c r="C508">
        <v>1000</v>
      </c>
      <c r="D508">
        <v>33.602173027731233</v>
      </c>
      <c r="E508">
        <v>3.3602173027731233E-2</v>
      </c>
      <c r="F508">
        <v>5517.7456285376893</v>
      </c>
      <c r="G508">
        <f t="shared" si="28"/>
        <v>164.20799999999997</v>
      </c>
      <c r="H508">
        <f t="shared" si="29"/>
        <v>6.0898372795478917</v>
      </c>
      <c r="I508">
        <f t="shared" si="30"/>
        <v>6.0898372795478916E-3</v>
      </c>
      <c r="J508">
        <f t="shared" si="31"/>
        <v>-2.2153943115606496</v>
      </c>
      <c r="K508" s="2">
        <v>0.98126100000000005</v>
      </c>
    </row>
    <row r="509" spans="1:11" x14ac:dyDescent="0.35">
      <c r="A509" t="s">
        <v>468</v>
      </c>
      <c r="B509" t="s">
        <v>469</v>
      </c>
      <c r="C509">
        <v>3.7577614557553858</v>
      </c>
      <c r="D509">
        <v>1.4645797783843919</v>
      </c>
      <c r="E509">
        <v>0.38974793786903172</v>
      </c>
      <c r="F509">
        <v>480.67947700509262</v>
      </c>
      <c r="G509">
        <f t="shared" si="28"/>
        <v>328.20300000000003</v>
      </c>
      <c r="H509">
        <f t="shared" si="29"/>
        <v>1.1449503678380104E-2</v>
      </c>
      <c r="I509">
        <f t="shared" si="30"/>
        <v>1.1449503678380103E-5</v>
      </c>
      <c r="J509">
        <f t="shared" si="31"/>
        <v>-4.9412133390369846</v>
      </c>
      <c r="K509" s="2">
        <v>3.64933</v>
      </c>
    </row>
    <row r="510" spans="1:11" x14ac:dyDescent="0.35">
      <c r="A510" t="s">
        <v>1158</v>
      </c>
      <c r="B510" t="s">
        <v>1159</v>
      </c>
      <c r="C510">
        <v>1000</v>
      </c>
      <c r="D510">
        <v>0.82171027304007538</v>
      </c>
      <c r="E510">
        <v>8.2171027304007538E-4</v>
      </c>
      <c r="F510">
        <v>413.25453051731472</v>
      </c>
      <c r="G510">
        <f t="shared" si="28"/>
        <v>502.92</v>
      </c>
      <c r="H510">
        <f t="shared" si="29"/>
        <v>1.9883878151594687</v>
      </c>
      <c r="I510">
        <f t="shared" si="30"/>
        <v>1.9883878151594689E-3</v>
      </c>
      <c r="J510">
        <f t="shared" si="31"/>
        <v>-2.701498906881469</v>
      </c>
      <c r="K510" s="2">
        <v>6.0349899999999996</v>
      </c>
    </row>
    <row r="511" spans="1:11" x14ac:dyDescent="0.35">
      <c r="A511" t="s">
        <v>470</v>
      </c>
      <c r="B511" t="s">
        <v>471</v>
      </c>
      <c r="C511">
        <v>8.4924207826463451</v>
      </c>
      <c r="D511">
        <v>1.8717809832025721E-2</v>
      </c>
      <c r="E511">
        <v>2.2040605748450699E-3</v>
      </c>
      <c r="F511">
        <v>6.2935453532515044</v>
      </c>
      <c r="G511">
        <f t="shared" si="28"/>
        <v>336.233</v>
      </c>
      <c r="H511">
        <f t="shared" si="29"/>
        <v>2.5257546947046676E-2</v>
      </c>
      <c r="I511">
        <f t="shared" si="30"/>
        <v>2.5257546947046677E-5</v>
      </c>
      <c r="J511">
        <f t="shared" si="31"/>
        <v>-4.5976088311003194</v>
      </c>
      <c r="K511" s="2">
        <v>4.01722</v>
      </c>
    </row>
    <row r="512" spans="1:11" x14ac:dyDescent="0.35">
      <c r="A512" t="s">
        <v>1160</v>
      </c>
      <c r="B512" t="s">
        <v>1161</v>
      </c>
      <c r="C512">
        <v>1000</v>
      </c>
      <c r="D512">
        <v>5.9971746263622014</v>
      </c>
      <c r="E512">
        <v>5.9971746263622E-3</v>
      </c>
      <c r="F512">
        <v>1190.019361109051</v>
      </c>
      <c r="G512">
        <f t="shared" si="28"/>
        <v>198.42999999999989</v>
      </c>
      <c r="H512">
        <f t="shared" si="29"/>
        <v>5.0395605503200152</v>
      </c>
      <c r="I512">
        <f t="shared" si="30"/>
        <v>5.0395605503200155E-3</v>
      </c>
      <c r="J512">
        <f t="shared" si="31"/>
        <v>-2.2976073323822397</v>
      </c>
      <c r="K512" s="2">
        <v>3.20892</v>
      </c>
    </row>
    <row r="513" spans="1:11" x14ac:dyDescent="0.35">
      <c r="A513" t="s">
        <v>472</v>
      </c>
      <c r="B513" t="s">
        <v>473</v>
      </c>
      <c r="C513">
        <v>11.628455952766</v>
      </c>
      <c r="D513">
        <v>7.1518919608806621</v>
      </c>
      <c r="E513">
        <v>0.61503367170423684</v>
      </c>
      <c r="F513">
        <v>926.81367921052504</v>
      </c>
      <c r="G513">
        <f t="shared" si="28"/>
        <v>129.59</v>
      </c>
      <c r="H513">
        <f t="shared" si="29"/>
        <v>8.9732664192962414E-2</v>
      </c>
      <c r="I513">
        <f t="shared" si="30"/>
        <v>8.9732664192962417E-5</v>
      </c>
      <c r="J513">
        <f t="shared" si="31"/>
        <v>-4.0470494377084467</v>
      </c>
      <c r="K513" t="s">
        <v>1279</v>
      </c>
    </row>
    <row r="514" spans="1:11" x14ac:dyDescent="0.35">
      <c r="A514" t="s">
        <v>1162</v>
      </c>
      <c r="B514" t="s">
        <v>1163</v>
      </c>
      <c r="C514">
        <v>1000</v>
      </c>
      <c r="D514">
        <v>3.4242703681450211E-3</v>
      </c>
      <c r="E514" s="1">
        <v>3.424270368145021E-6</v>
      </c>
      <c r="F514">
        <v>1.0113171619872141</v>
      </c>
      <c r="G514">
        <f t="shared" si="28"/>
        <v>295.33799999999997</v>
      </c>
      <c r="H514">
        <f t="shared" si="29"/>
        <v>3.3859510120607581</v>
      </c>
      <c r="I514">
        <f t="shared" si="30"/>
        <v>3.3859510120607581E-3</v>
      </c>
      <c r="J514">
        <f t="shared" si="31"/>
        <v>-2.4703193295541941</v>
      </c>
      <c r="K514" s="2">
        <v>3.1520700000000001</v>
      </c>
    </row>
    <row r="515" spans="1:11" x14ac:dyDescent="0.35">
      <c r="A515" t="s">
        <v>1164</v>
      </c>
      <c r="B515" t="s">
        <v>1165</v>
      </c>
      <c r="C515">
        <v>1000</v>
      </c>
      <c r="D515">
        <v>4.0349081669424489</v>
      </c>
      <c r="E515">
        <v>4.0349081669424497E-3</v>
      </c>
      <c r="F515">
        <v>1679.7322698981411</v>
      </c>
      <c r="G515">
        <f t="shared" ref="G515:G578" si="32">F515/D515</f>
        <v>416.2999999999999</v>
      </c>
      <c r="H515">
        <f t="shared" ref="H515:H578" si="33">C515/G515</f>
        <v>2.402113860196974</v>
      </c>
      <c r="I515">
        <f t="shared" ref="I515:I578" si="34">H515/1000</f>
        <v>2.402113860196974E-3</v>
      </c>
      <c r="J515">
        <f t="shared" ref="J515:J578" si="35">LOG10(I515)</f>
        <v>-2.6194064108867772</v>
      </c>
      <c r="K515" s="2">
        <v>6.59788</v>
      </c>
    </row>
    <row r="516" spans="1:11" x14ac:dyDescent="0.35">
      <c r="A516" t="s">
        <v>1166</v>
      </c>
      <c r="B516" t="s">
        <v>1167</v>
      </c>
      <c r="C516">
        <v>6.2427137510734232</v>
      </c>
      <c r="D516">
        <v>1.16545732723194</v>
      </c>
      <c r="E516">
        <v>0.18669081647889779</v>
      </c>
      <c r="F516">
        <v>301.16000064336941</v>
      </c>
      <c r="G516">
        <f t="shared" si="32"/>
        <v>258.40499999999997</v>
      </c>
      <c r="H516">
        <f t="shared" si="33"/>
        <v>2.4158641477809731E-2</v>
      </c>
      <c r="I516">
        <f t="shared" si="34"/>
        <v>2.4158641477809732E-5</v>
      </c>
      <c r="J516">
        <f t="shared" si="35"/>
        <v>-4.6169274912131275</v>
      </c>
      <c r="K516" s="2">
        <v>5.6989700000000001</v>
      </c>
    </row>
    <row r="517" spans="1:11" x14ac:dyDescent="0.35">
      <c r="A517" t="s">
        <v>474</v>
      </c>
      <c r="B517" t="s">
        <v>475</v>
      </c>
      <c r="C517">
        <v>1000</v>
      </c>
      <c r="D517">
        <v>18.919391695155891</v>
      </c>
      <c r="E517">
        <v>1.8919391695155888E-2</v>
      </c>
      <c r="F517">
        <v>5872.0116004255333</v>
      </c>
      <c r="G517">
        <f t="shared" si="32"/>
        <v>310.36999999999995</v>
      </c>
      <c r="H517">
        <f t="shared" si="33"/>
        <v>3.2219608853948518</v>
      </c>
      <c r="I517">
        <f t="shared" si="34"/>
        <v>3.2219608853948519E-3</v>
      </c>
      <c r="J517">
        <f t="shared" si="35"/>
        <v>-2.4918797362198082</v>
      </c>
      <c r="K517" s="2">
        <v>3.48075</v>
      </c>
    </row>
    <row r="518" spans="1:11" x14ac:dyDescent="0.35">
      <c r="A518" t="s">
        <v>476</v>
      </c>
      <c r="B518" t="s">
        <v>477</v>
      </c>
      <c r="C518">
        <v>1000</v>
      </c>
      <c r="D518">
        <v>7.875033704187036</v>
      </c>
      <c r="E518">
        <v>7.8750337041870351E-3</v>
      </c>
      <c r="F518">
        <v>2829.3421092403182</v>
      </c>
      <c r="G518">
        <f t="shared" si="32"/>
        <v>359.28</v>
      </c>
      <c r="H518">
        <f t="shared" si="33"/>
        <v>2.7833444667112004</v>
      </c>
      <c r="I518">
        <f t="shared" si="34"/>
        <v>2.7833444667112006E-3</v>
      </c>
      <c r="J518">
        <f t="shared" si="35"/>
        <v>-2.5554330420546583</v>
      </c>
      <c r="K518" s="2">
        <v>1.5122100000000001</v>
      </c>
    </row>
    <row r="519" spans="1:11" x14ac:dyDescent="0.35">
      <c r="A519" t="s">
        <v>478</v>
      </c>
      <c r="B519" t="s">
        <v>479</v>
      </c>
      <c r="C519">
        <v>2.528577332238549</v>
      </c>
      <c r="D519">
        <v>0.19882090930783239</v>
      </c>
      <c r="E519">
        <v>7.862955456134553E-2</v>
      </c>
      <c r="F519">
        <v>47.005637020376362</v>
      </c>
      <c r="G519">
        <f t="shared" si="32"/>
        <v>236.42200000000005</v>
      </c>
      <c r="H519">
        <f t="shared" si="33"/>
        <v>1.0695186286549257E-2</v>
      </c>
      <c r="I519">
        <f t="shared" si="34"/>
        <v>1.0695186286549258E-5</v>
      </c>
      <c r="J519">
        <f t="shared" si="35"/>
        <v>-4.9708116465748455</v>
      </c>
      <c r="K519" t="s">
        <v>1279</v>
      </c>
    </row>
    <row r="520" spans="1:11" x14ac:dyDescent="0.35">
      <c r="A520" t="s">
        <v>1168</v>
      </c>
      <c r="B520" t="s">
        <v>1169</v>
      </c>
      <c r="C520">
        <v>6.8589670692898199</v>
      </c>
      <c r="D520">
        <v>0.61879212577616816</v>
      </c>
      <c r="E520">
        <v>9.021651795745364E-2</v>
      </c>
      <c r="F520">
        <v>225.7972466957238</v>
      </c>
      <c r="G520">
        <f t="shared" si="32"/>
        <v>364.90000000000009</v>
      </c>
      <c r="H520">
        <f t="shared" si="33"/>
        <v>1.8796840420087196E-2</v>
      </c>
      <c r="I520">
        <f t="shared" si="34"/>
        <v>1.8796840420087195E-5</v>
      </c>
      <c r="J520">
        <f t="shared" si="35"/>
        <v>-4.7259151456002053</v>
      </c>
      <c r="K520" s="2">
        <v>6.4972200000000004</v>
      </c>
    </row>
    <row r="521" spans="1:11" x14ac:dyDescent="0.35">
      <c r="A521" t="s">
        <v>480</v>
      </c>
      <c r="B521" t="s">
        <v>481</v>
      </c>
      <c r="C521">
        <v>5.1371726575931982</v>
      </c>
      <c r="D521">
        <v>7.5141048448132269E-2</v>
      </c>
      <c r="E521">
        <v>1.4626926805169201E-2</v>
      </c>
      <c r="F521">
        <v>4.3641920938675209</v>
      </c>
      <c r="G521">
        <f t="shared" si="32"/>
        <v>58.079999999999984</v>
      </c>
      <c r="H521">
        <f t="shared" si="33"/>
        <v>8.8449942451673549E-2</v>
      </c>
      <c r="I521">
        <f t="shared" si="34"/>
        <v>8.8449942451673553E-5</v>
      </c>
      <c r="J521">
        <f t="shared" si="35"/>
        <v>-4.0533024453198738</v>
      </c>
      <c r="K521" s="2">
        <v>0.16934399999999999</v>
      </c>
    </row>
    <row r="522" spans="1:11" x14ac:dyDescent="0.35">
      <c r="A522" t="s">
        <v>1170</v>
      </c>
      <c r="B522" t="s">
        <v>1171</v>
      </c>
      <c r="C522">
        <v>7.1082590193559874</v>
      </c>
      <c r="D522">
        <v>0.1798175787107259</v>
      </c>
      <c r="E522">
        <v>2.529699300786278E-2</v>
      </c>
      <c r="F522">
        <v>90.844919670130992</v>
      </c>
      <c r="G522">
        <f t="shared" si="32"/>
        <v>505.20600000000002</v>
      </c>
      <c r="H522">
        <f t="shared" si="33"/>
        <v>1.4070020980265451E-2</v>
      </c>
      <c r="I522">
        <f t="shared" si="34"/>
        <v>1.4070020980265452E-5</v>
      </c>
      <c r="J522">
        <f t="shared" si="35"/>
        <v>-4.8517052549741582</v>
      </c>
      <c r="K522" s="2">
        <v>6.2004299999999999</v>
      </c>
    </row>
    <row r="523" spans="1:11" x14ac:dyDescent="0.35">
      <c r="A523" t="s">
        <v>482</v>
      </c>
      <c r="B523" t="s">
        <v>483</v>
      </c>
      <c r="C523">
        <v>1000</v>
      </c>
      <c r="D523">
        <v>0.62041342784108533</v>
      </c>
      <c r="E523">
        <v>6.2041342784108537E-4</v>
      </c>
      <c r="F523">
        <v>65.838893375923817</v>
      </c>
      <c r="G523">
        <f t="shared" si="32"/>
        <v>106.121</v>
      </c>
      <c r="H523">
        <f t="shared" si="33"/>
        <v>9.4232055860762713</v>
      </c>
      <c r="I523">
        <f t="shared" si="34"/>
        <v>9.4232055860762713E-3</v>
      </c>
      <c r="J523">
        <f t="shared" si="35"/>
        <v>-2.0258013337757617</v>
      </c>
      <c r="K523" s="2">
        <v>-1.09389</v>
      </c>
    </row>
    <row r="524" spans="1:11" x14ac:dyDescent="0.35">
      <c r="A524" t="s">
        <v>484</v>
      </c>
      <c r="B524" t="s">
        <v>485</v>
      </c>
      <c r="C524">
        <v>11.649849769350141</v>
      </c>
      <c r="D524">
        <v>3.8544910450071357E-2</v>
      </c>
      <c r="E524">
        <v>3.3086186700432871E-3</v>
      </c>
      <c r="F524">
        <v>2.3924055018150292</v>
      </c>
      <c r="G524">
        <f t="shared" si="32"/>
        <v>62.068000000000005</v>
      </c>
      <c r="H524">
        <f t="shared" si="33"/>
        <v>0.18769494376087742</v>
      </c>
      <c r="I524">
        <f t="shared" si="34"/>
        <v>1.8769494376087741E-4</v>
      </c>
      <c r="J524">
        <f t="shared" si="35"/>
        <v>-3.7265474265066616</v>
      </c>
      <c r="K524" s="2">
        <v>-1.35982</v>
      </c>
    </row>
    <row r="525" spans="1:11" x14ac:dyDescent="0.35">
      <c r="A525" t="s">
        <v>1172</v>
      </c>
      <c r="B525" t="s">
        <v>1173</v>
      </c>
      <c r="C525">
        <v>7.1082590193559856</v>
      </c>
      <c r="D525">
        <v>6.6450412179187082E-3</v>
      </c>
      <c r="E525">
        <v>9.348338601370712E-4</v>
      </c>
      <c r="F525">
        <v>1.8494478717711349</v>
      </c>
      <c r="G525">
        <f t="shared" si="32"/>
        <v>278.32</v>
      </c>
      <c r="H525">
        <f t="shared" si="33"/>
        <v>2.5539878626602421E-2</v>
      </c>
      <c r="I525">
        <f t="shared" si="34"/>
        <v>2.553987862660242E-5</v>
      </c>
      <c r="J525">
        <f t="shared" si="35"/>
        <v>-4.5927811709693174</v>
      </c>
      <c r="K525" s="2">
        <v>4.0897600000000001</v>
      </c>
    </row>
    <row r="526" spans="1:11" x14ac:dyDescent="0.35">
      <c r="A526" t="s">
        <v>486</v>
      </c>
      <c r="B526" t="s">
        <v>487</v>
      </c>
      <c r="C526">
        <v>1000</v>
      </c>
      <c r="D526">
        <v>0.82917834422396586</v>
      </c>
      <c r="E526">
        <v>8.2917834422396581E-4</v>
      </c>
      <c r="F526">
        <v>134.49272743312719</v>
      </c>
      <c r="G526">
        <f t="shared" si="32"/>
        <v>162.1999999999999</v>
      </c>
      <c r="H526">
        <f t="shared" si="33"/>
        <v>6.1652281134402012</v>
      </c>
      <c r="I526">
        <f t="shared" si="34"/>
        <v>6.1652281134402008E-3</v>
      </c>
      <c r="J526">
        <f t="shared" si="35"/>
        <v>-2.2100508498751368</v>
      </c>
      <c r="K526" t="s">
        <v>1279</v>
      </c>
    </row>
    <row r="527" spans="1:11" x14ac:dyDescent="0.35">
      <c r="A527" t="s">
        <v>1174</v>
      </c>
      <c r="B527" t="s">
        <v>1175</v>
      </c>
      <c r="C527">
        <v>1000</v>
      </c>
      <c r="D527">
        <v>0.93174066125428479</v>
      </c>
      <c r="E527">
        <v>9.3174066125428475E-4</v>
      </c>
      <c r="F527">
        <v>216.35577198721239</v>
      </c>
      <c r="G527">
        <f t="shared" si="32"/>
        <v>232.20599999999993</v>
      </c>
      <c r="H527">
        <f t="shared" si="33"/>
        <v>4.3065209339982617</v>
      </c>
      <c r="I527">
        <f t="shared" si="34"/>
        <v>4.3065209339982619E-3</v>
      </c>
      <c r="J527">
        <f t="shared" si="35"/>
        <v>-2.3658734373372048</v>
      </c>
      <c r="K527" s="2">
        <v>2.4209499999999999</v>
      </c>
    </row>
    <row r="528" spans="1:11" x14ac:dyDescent="0.35">
      <c r="A528" t="s">
        <v>1176</v>
      </c>
      <c r="B528" t="s">
        <v>1177</v>
      </c>
      <c r="C528">
        <v>8.9717130099913085</v>
      </c>
      <c r="D528">
        <v>0.72393430866739361</v>
      </c>
      <c r="E528">
        <v>8.0690756365165442E-2</v>
      </c>
      <c r="F528">
        <v>100.0549608009205</v>
      </c>
      <c r="G528">
        <f t="shared" si="32"/>
        <v>138.21000000000004</v>
      </c>
      <c r="H528">
        <f t="shared" si="33"/>
        <v>6.491363150272271E-2</v>
      </c>
      <c r="I528">
        <f t="shared" si="34"/>
        <v>6.4913631502722707E-5</v>
      </c>
      <c r="J528">
        <f t="shared" si="35"/>
        <v>-4.1876640941892092</v>
      </c>
      <c r="K528" s="2">
        <v>1.7061599999999999</v>
      </c>
    </row>
    <row r="529" spans="1:11" x14ac:dyDescent="0.35">
      <c r="A529" t="s">
        <v>488</v>
      </c>
      <c r="B529" t="s">
        <v>489</v>
      </c>
      <c r="C529">
        <v>1000</v>
      </c>
      <c r="D529">
        <v>0.13255871251536519</v>
      </c>
      <c r="E529">
        <v>1.3255871251536519E-4</v>
      </c>
      <c r="F529">
        <v>16.990580417944422</v>
      </c>
      <c r="G529">
        <f t="shared" si="32"/>
        <v>128.17400000000004</v>
      </c>
      <c r="H529">
        <f t="shared" si="33"/>
        <v>7.8018942999360226</v>
      </c>
      <c r="I529">
        <f t="shared" si="34"/>
        <v>7.8018942999360224E-3</v>
      </c>
      <c r="J529">
        <f t="shared" si="35"/>
        <v>-2.1077999378060119</v>
      </c>
      <c r="K529" s="2">
        <v>3.2963399999999998</v>
      </c>
    </row>
    <row r="530" spans="1:11" x14ac:dyDescent="0.35">
      <c r="A530" t="s">
        <v>490</v>
      </c>
      <c r="B530" t="s">
        <v>491</v>
      </c>
      <c r="C530">
        <v>1000</v>
      </c>
      <c r="D530">
        <v>30.586709789886399</v>
      </c>
      <c r="E530">
        <v>3.0586709789886399E-2</v>
      </c>
      <c r="F530">
        <v>5695.5512299747461</v>
      </c>
      <c r="G530">
        <f t="shared" si="32"/>
        <v>186.20999999999998</v>
      </c>
      <c r="H530">
        <f t="shared" si="33"/>
        <v>5.370280865689276</v>
      </c>
      <c r="I530">
        <f t="shared" si="34"/>
        <v>5.3702808656892762E-3</v>
      </c>
      <c r="J530">
        <f t="shared" si="35"/>
        <v>-2.2700030001050595</v>
      </c>
      <c r="K530" s="2">
        <v>2.2431000000000001</v>
      </c>
    </row>
    <row r="531" spans="1:11" x14ac:dyDescent="0.35">
      <c r="A531" t="s">
        <v>1178</v>
      </c>
      <c r="B531" t="s">
        <v>1179</v>
      </c>
      <c r="C531">
        <v>4.1087411660871416</v>
      </c>
      <c r="D531">
        <v>0.72664930698778962</v>
      </c>
      <c r="E531">
        <v>0.1768544859884168</v>
      </c>
      <c r="F531">
        <v>147.75687008289711</v>
      </c>
      <c r="G531">
        <f t="shared" si="32"/>
        <v>203.33999999999995</v>
      </c>
      <c r="H531">
        <f t="shared" si="33"/>
        <v>2.0206261267272266E-2</v>
      </c>
      <c r="I531">
        <f t="shared" si="34"/>
        <v>2.0206261267272268E-5</v>
      </c>
      <c r="J531">
        <f t="shared" si="35"/>
        <v>-4.6945140358760886</v>
      </c>
      <c r="K531" s="2">
        <v>3.8346499999999999</v>
      </c>
    </row>
    <row r="532" spans="1:11" x14ac:dyDescent="0.35">
      <c r="A532" t="s">
        <v>492</v>
      </c>
      <c r="B532" t="s">
        <v>493</v>
      </c>
      <c r="C532">
        <v>1000</v>
      </c>
      <c r="D532">
        <v>0.28062331393240841</v>
      </c>
      <c r="E532">
        <v>2.8062331393240842E-4</v>
      </c>
      <c r="F532">
        <v>30.34660516865064</v>
      </c>
      <c r="G532">
        <f t="shared" si="32"/>
        <v>108.13999999999999</v>
      </c>
      <c r="H532">
        <f t="shared" si="33"/>
        <v>9.2472720547438509</v>
      </c>
      <c r="I532">
        <f t="shared" si="34"/>
        <v>9.2472720547438509E-3</v>
      </c>
      <c r="J532">
        <f t="shared" si="35"/>
        <v>-2.0339863652396057</v>
      </c>
      <c r="K532" s="2">
        <v>1.9509099999999999</v>
      </c>
    </row>
    <row r="533" spans="1:11" x14ac:dyDescent="0.35">
      <c r="A533" t="s">
        <v>1180</v>
      </c>
      <c r="B533" t="s">
        <v>1181</v>
      </c>
      <c r="C533">
        <v>6.2497891879553116</v>
      </c>
      <c r="D533">
        <v>0.41478817413568653</v>
      </c>
      <c r="E533">
        <v>6.6368346461201058E-2</v>
      </c>
      <c r="F533">
        <v>90.457005015510518</v>
      </c>
      <c r="G533">
        <f t="shared" si="32"/>
        <v>218.08</v>
      </c>
      <c r="H533">
        <f t="shared" si="33"/>
        <v>2.8658240957241888E-2</v>
      </c>
      <c r="I533">
        <f t="shared" si="34"/>
        <v>2.8658240957241887E-5</v>
      </c>
      <c r="J533">
        <f t="shared" si="35"/>
        <v>-4.5427504701148154</v>
      </c>
      <c r="K533" s="2">
        <v>3.0706199999999999</v>
      </c>
    </row>
    <row r="534" spans="1:11" x14ac:dyDescent="0.35">
      <c r="A534" t="s">
        <v>494</v>
      </c>
      <c r="B534" t="s">
        <v>495</v>
      </c>
      <c r="C534">
        <v>10.588436929438441</v>
      </c>
      <c r="D534">
        <v>8.325590174905223E-3</v>
      </c>
      <c r="E534">
        <v>7.862907651419301E-4</v>
      </c>
      <c r="F534">
        <v>3.088094605315145</v>
      </c>
      <c r="G534">
        <f t="shared" si="32"/>
        <v>370.91599999999994</v>
      </c>
      <c r="H534">
        <f t="shared" si="33"/>
        <v>2.8546724674693037E-2</v>
      </c>
      <c r="I534">
        <f t="shared" si="34"/>
        <v>2.8546724674693037E-5</v>
      </c>
      <c r="J534">
        <f t="shared" si="35"/>
        <v>-4.5444437135935196</v>
      </c>
      <c r="K534" s="2">
        <v>3.42964</v>
      </c>
    </row>
    <row r="535" spans="1:11" x14ac:dyDescent="0.35">
      <c r="A535" t="s">
        <v>1182</v>
      </c>
      <c r="B535" t="s">
        <v>1183</v>
      </c>
      <c r="C535">
        <v>5.2335176387728826</v>
      </c>
      <c r="D535">
        <v>0.17115626848783391</v>
      </c>
      <c r="E535">
        <v>3.2703867704545531E-2</v>
      </c>
      <c r="F535">
        <v>66.971736296604519</v>
      </c>
      <c r="G535">
        <f t="shared" si="32"/>
        <v>391.28999999999991</v>
      </c>
      <c r="H535">
        <f t="shared" si="33"/>
        <v>1.3375035494832181E-2</v>
      </c>
      <c r="I535">
        <f t="shared" si="34"/>
        <v>1.3375035494832181E-5</v>
      </c>
      <c r="J535">
        <f t="shared" si="35"/>
        <v>-4.8737050567692162</v>
      </c>
      <c r="K535" s="2">
        <v>6.4988599999999996</v>
      </c>
    </row>
    <row r="536" spans="1:11" x14ac:dyDescent="0.35">
      <c r="A536" t="s">
        <v>496</v>
      </c>
      <c r="B536" t="s">
        <v>497</v>
      </c>
      <c r="C536">
        <v>5.7449306089008747</v>
      </c>
      <c r="D536">
        <v>0.30439106195115362</v>
      </c>
      <c r="E536">
        <v>5.2984288701337333E-2</v>
      </c>
      <c r="F536">
        <v>135.32009050100481</v>
      </c>
      <c r="G536">
        <f t="shared" si="32"/>
        <v>444.55999999999989</v>
      </c>
      <c r="H536">
        <f t="shared" si="33"/>
        <v>1.2922733959197579E-2</v>
      </c>
      <c r="I536">
        <f t="shared" si="34"/>
        <v>1.292273395919758E-5</v>
      </c>
      <c r="J536">
        <f t="shared" si="35"/>
        <v>-4.8886455964194147</v>
      </c>
      <c r="K536" s="2">
        <v>2.2114799999999999</v>
      </c>
    </row>
    <row r="537" spans="1:11" x14ac:dyDescent="0.35">
      <c r="A537" t="s">
        <v>1184</v>
      </c>
      <c r="B537" t="s">
        <v>1185</v>
      </c>
      <c r="C537">
        <v>1000</v>
      </c>
      <c r="D537">
        <v>7.5004052285547584E-3</v>
      </c>
      <c r="E537" s="1">
        <v>7.5004052285547593E-6</v>
      </c>
      <c r="F537">
        <v>5.8268698115282493</v>
      </c>
      <c r="G537">
        <f t="shared" si="32"/>
        <v>776.87400000000002</v>
      </c>
      <c r="H537">
        <f t="shared" si="33"/>
        <v>1.2872100237618971</v>
      </c>
      <c r="I537">
        <f t="shared" si="34"/>
        <v>1.2872100237618972E-3</v>
      </c>
      <c r="J537">
        <f t="shared" si="35"/>
        <v>-2.8903505869578692</v>
      </c>
      <c r="K537" s="2">
        <v>4.9270100000000001</v>
      </c>
    </row>
    <row r="538" spans="1:11" x14ac:dyDescent="0.35">
      <c r="A538" t="s">
        <v>498</v>
      </c>
      <c r="B538" t="s">
        <v>499</v>
      </c>
      <c r="C538">
        <v>3.5541295096779928</v>
      </c>
      <c r="D538" s="1">
        <v>4.0145806613391053E-5</v>
      </c>
      <c r="E538" s="1">
        <v>1.129553847266198E-5</v>
      </c>
      <c r="F538">
        <v>2.6133996751765469E-2</v>
      </c>
      <c r="G538">
        <f t="shared" si="32"/>
        <v>650.97700000000009</v>
      </c>
      <c r="H538">
        <f t="shared" si="33"/>
        <v>5.4596852264795718E-3</v>
      </c>
      <c r="I538">
        <f t="shared" si="34"/>
        <v>5.4596852264795714E-6</v>
      </c>
      <c r="J538">
        <f t="shared" si="35"/>
        <v>-5.2628323954534464</v>
      </c>
      <c r="K538" s="2">
        <v>3.7686199999999999</v>
      </c>
    </row>
    <row r="539" spans="1:11" x14ac:dyDescent="0.35">
      <c r="A539" t="s">
        <v>1186</v>
      </c>
      <c r="B539" t="s">
        <v>1187</v>
      </c>
      <c r="C539">
        <v>1000</v>
      </c>
      <c r="D539">
        <v>0.83820344637799449</v>
      </c>
      <c r="E539">
        <v>8.382034463779945E-4</v>
      </c>
      <c r="F539">
        <v>153.52534323859351</v>
      </c>
      <c r="G539">
        <f t="shared" si="32"/>
        <v>183.16000000000005</v>
      </c>
      <c r="H539">
        <f t="shared" si="33"/>
        <v>5.4597073596855195</v>
      </c>
      <c r="I539">
        <f t="shared" si="34"/>
        <v>5.4597073596855195E-3</v>
      </c>
      <c r="J539">
        <f t="shared" si="35"/>
        <v>-2.2628306348556597</v>
      </c>
      <c r="K539" s="2">
        <v>-0.848194</v>
      </c>
    </row>
    <row r="540" spans="1:11" x14ac:dyDescent="0.35">
      <c r="A540" t="s">
        <v>1188</v>
      </c>
      <c r="B540" t="s">
        <v>1189</v>
      </c>
      <c r="C540">
        <v>7.1082590193559874</v>
      </c>
      <c r="D540">
        <v>0.2222390225681877</v>
      </c>
      <c r="E540">
        <v>3.1264902131875702E-2</v>
      </c>
      <c r="F540">
        <v>59.953421118219993</v>
      </c>
      <c r="G540">
        <f t="shared" si="32"/>
        <v>269.77</v>
      </c>
      <c r="H540">
        <f t="shared" si="33"/>
        <v>2.6349330983267184E-2</v>
      </c>
      <c r="I540">
        <f t="shared" si="34"/>
        <v>2.6349330983267183E-5</v>
      </c>
      <c r="J540">
        <f t="shared" si="35"/>
        <v>-4.5792304071673327</v>
      </c>
      <c r="K540" s="2">
        <v>3.0317599999999998</v>
      </c>
    </row>
    <row r="541" spans="1:11" x14ac:dyDescent="0.35">
      <c r="A541" t="s">
        <v>1190</v>
      </c>
      <c r="B541" t="s">
        <v>1191</v>
      </c>
      <c r="C541">
        <v>1000</v>
      </c>
      <c r="D541">
        <v>1.044426114096892E-2</v>
      </c>
      <c r="E541" s="1">
        <v>1.0444261140968909E-5</v>
      </c>
      <c r="F541">
        <v>2.4046866850966828</v>
      </c>
      <c r="G541">
        <f t="shared" si="32"/>
        <v>230.23999999999987</v>
      </c>
      <c r="H541">
        <f t="shared" si="33"/>
        <v>4.3432939541348183</v>
      </c>
      <c r="I541">
        <f t="shared" si="34"/>
        <v>4.3432939541348187E-3</v>
      </c>
      <c r="J541">
        <f t="shared" si="35"/>
        <v>-2.3621807765925298</v>
      </c>
      <c r="K541" s="2">
        <v>-0.26717200000000002</v>
      </c>
    </row>
    <row r="542" spans="1:11" x14ac:dyDescent="0.35">
      <c r="A542" t="s">
        <v>500</v>
      </c>
      <c r="B542" t="s">
        <v>501</v>
      </c>
      <c r="C542">
        <v>7.0647704738813646</v>
      </c>
      <c r="D542">
        <v>9.9475278110568013E-2</v>
      </c>
      <c r="E542">
        <v>1.4080468499058909E-2</v>
      </c>
      <c r="F542">
        <v>32.759397537928471</v>
      </c>
      <c r="G542">
        <f t="shared" si="32"/>
        <v>329.32199999999995</v>
      </c>
      <c r="H542">
        <f t="shared" si="33"/>
        <v>2.1452470451052058E-2</v>
      </c>
      <c r="I542">
        <f t="shared" si="34"/>
        <v>2.1452470451052057E-5</v>
      </c>
      <c r="J542">
        <f t="shared" si="35"/>
        <v>-4.6685226875594452</v>
      </c>
      <c r="K542" s="2">
        <v>3.04637</v>
      </c>
    </row>
    <row r="543" spans="1:11" x14ac:dyDescent="0.35">
      <c r="A543" t="s">
        <v>502</v>
      </c>
      <c r="B543" t="s">
        <v>503</v>
      </c>
      <c r="C543">
        <v>7.1082590193559874</v>
      </c>
      <c r="D543">
        <v>0.19372941709837471</v>
      </c>
      <c r="E543">
        <v>2.725413024073042E-2</v>
      </c>
      <c r="F543">
        <v>62.635626489161027</v>
      </c>
      <c r="G543">
        <f t="shared" si="32"/>
        <v>323.31500000000005</v>
      </c>
      <c r="H543">
        <f t="shared" si="33"/>
        <v>2.1985552848942939E-2</v>
      </c>
      <c r="I543">
        <f t="shared" si="34"/>
        <v>2.1985552848942939E-5</v>
      </c>
      <c r="J543">
        <f t="shared" si="35"/>
        <v>-4.6578626091333604</v>
      </c>
      <c r="K543" s="2">
        <v>3.7020200000000001</v>
      </c>
    </row>
    <row r="544" spans="1:11" x14ac:dyDescent="0.35">
      <c r="A544" t="s">
        <v>504</v>
      </c>
      <c r="B544" t="s">
        <v>505</v>
      </c>
      <c r="C544">
        <v>7.5826489484391146</v>
      </c>
      <c r="D544">
        <v>2.838453499738007E-2</v>
      </c>
      <c r="E544">
        <v>3.743353436297882E-3</v>
      </c>
      <c r="F544">
        <v>8.4353161105214109</v>
      </c>
      <c r="G544">
        <f t="shared" si="32"/>
        <v>297.18000000000006</v>
      </c>
      <c r="H544">
        <f t="shared" si="33"/>
        <v>2.5515340697352153E-2</v>
      </c>
      <c r="I544">
        <f t="shared" si="34"/>
        <v>2.5515340697352151E-5</v>
      </c>
      <c r="J544">
        <f t="shared" si="35"/>
        <v>-4.593198628311872</v>
      </c>
      <c r="K544" s="2">
        <v>3.8181099999999999</v>
      </c>
    </row>
    <row r="545" spans="1:11" x14ac:dyDescent="0.35">
      <c r="A545" t="s">
        <v>506</v>
      </c>
      <c r="B545" t="s">
        <v>507</v>
      </c>
      <c r="C545">
        <v>5.3011632736277798</v>
      </c>
      <c r="D545">
        <v>3.2932221596708833E-2</v>
      </c>
      <c r="E545">
        <v>6.2122632141024606E-3</v>
      </c>
      <c r="F545">
        <v>10.188109666487421</v>
      </c>
      <c r="G545">
        <f t="shared" si="32"/>
        <v>309.36599999999987</v>
      </c>
      <c r="H545">
        <f t="shared" si="33"/>
        <v>1.713557169704422E-2</v>
      </c>
      <c r="I545">
        <f t="shared" si="34"/>
        <v>1.7135571697044219E-5</v>
      </c>
      <c r="J545">
        <f t="shared" si="35"/>
        <v>-4.7661014015504382</v>
      </c>
      <c r="K545" s="2">
        <v>4.5019999999999998</v>
      </c>
    </row>
    <row r="546" spans="1:11" x14ac:dyDescent="0.35">
      <c r="A546" t="s">
        <v>1192</v>
      </c>
      <c r="B546" t="s">
        <v>1193</v>
      </c>
      <c r="C546">
        <v>5.4848071358959176</v>
      </c>
      <c r="D546">
        <v>3.3355237013019963E-2</v>
      </c>
      <c r="E546">
        <v>6.0813874009758694E-3</v>
      </c>
      <c r="F546">
        <v>11.087280783127831</v>
      </c>
      <c r="G546">
        <f t="shared" si="32"/>
        <v>332.39999999999986</v>
      </c>
      <c r="H546">
        <f t="shared" si="33"/>
        <v>1.6500623152514802E-2</v>
      </c>
      <c r="I546">
        <f t="shared" si="34"/>
        <v>1.6500623152514803E-5</v>
      </c>
      <c r="J546">
        <f t="shared" si="35"/>
        <v>-4.7824996541746847</v>
      </c>
      <c r="K546" s="2">
        <v>3.9398599999999999</v>
      </c>
    </row>
    <row r="547" spans="1:11" x14ac:dyDescent="0.35">
      <c r="A547" t="s">
        <v>1194</v>
      </c>
      <c r="B547" t="s">
        <v>1195</v>
      </c>
      <c r="C547">
        <v>1000</v>
      </c>
      <c r="D547">
        <v>0.44591671179366521</v>
      </c>
      <c r="E547">
        <v>4.4591671179366511E-4</v>
      </c>
      <c r="F547">
        <v>135.41152787038229</v>
      </c>
      <c r="G547">
        <f t="shared" si="32"/>
        <v>303.66999999999996</v>
      </c>
      <c r="H547">
        <f t="shared" si="33"/>
        <v>3.2930483748806276</v>
      </c>
      <c r="I547">
        <f t="shared" si="34"/>
        <v>3.2930483748806277E-3</v>
      </c>
      <c r="J547">
        <f t="shared" si="35"/>
        <v>-2.4824018894552928</v>
      </c>
      <c r="K547" s="2">
        <v>2.3775499999999998</v>
      </c>
    </row>
    <row r="548" spans="1:11" x14ac:dyDescent="0.35">
      <c r="A548" t="s">
        <v>1196</v>
      </c>
      <c r="B548" t="s">
        <v>1197</v>
      </c>
      <c r="C548">
        <v>11.800798592042289</v>
      </c>
      <c r="D548">
        <v>0.24179941267680169</v>
      </c>
      <c r="E548">
        <v>2.049008893685007E-2</v>
      </c>
      <c r="F548">
        <v>83.749644574737033</v>
      </c>
      <c r="G548">
        <f t="shared" si="32"/>
        <v>346.36</v>
      </c>
      <c r="H548">
        <f t="shared" si="33"/>
        <v>3.4070904815920684E-2</v>
      </c>
      <c r="I548">
        <f t="shared" si="34"/>
        <v>3.4070904815920685E-5</v>
      </c>
      <c r="J548">
        <f t="shared" si="35"/>
        <v>-4.4676163327854068</v>
      </c>
      <c r="K548" s="2">
        <v>3.7246999999999999</v>
      </c>
    </row>
    <row r="549" spans="1:11" x14ac:dyDescent="0.35">
      <c r="A549" t="s">
        <v>508</v>
      </c>
      <c r="B549" t="s">
        <v>509</v>
      </c>
      <c r="C549">
        <v>8.6188772814311392</v>
      </c>
      <c r="D549">
        <v>0.33245943299402769</v>
      </c>
      <c r="E549">
        <v>3.8573403720492908E-2</v>
      </c>
      <c r="F549">
        <v>113.77426715921619</v>
      </c>
      <c r="G549">
        <f t="shared" si="32"/>
        <v>342.22000000000008</v>
      </c>
      <c r="H549">
        <f t="shared" si="33"/>
        <v>2.5185194557393306E-2</v>
      </c>
      <c r="I549">
        <f t="shared" si="34"/>
        <v>2.5185194557393305E-5</v>
      </c>
      <c r="J549">
        <f t="shared" si="35"/>
        <v>-4.5988546898379967</v>
      </c>
      <c r="K549" s="2">
        <v>3.7170399999999999</v>
      </c>
    </row>
    <row r="550" spans="1:11" x14ac:dyDescent="0.35">
      <c r="A550" t="s">
        <v>1198</v>
      </c>
      <c r="B550" t="s">
        <v>1199</v>
      </c>
      <c r="C550">
        <v>1000</v>
      </c>
      <c r="D550">
        <v>59.283001581108238</v>
      </c>
      <c r="E550">
        <v>5.9283001581108247E-2</v>
      </c>
      <c r="F550">
        <v>5929.7229501487709</v>
      </c>
      <c r="G550">
        <f t="shared" si="32"/>
        <v>100.02400000000002</v>
      </c>
      <c r="H550">
        <f t="shared" si="33"/>
        <v>9.9976005758617923</v>
      </c>
      <c r="I550">
        <f t="shared" si="34"/>
        <v>9.9976005758617929E-3</v>
      </c>
      <c r="J550">
        <f t="shared" si="35"/>
        <v>-2.0001042181699766</v>
      </c>
      <c r="K550" s="2">
        <v>-0.458042</v>
      </c>
    </row>
    <row r="551" spans="1:11" x14ac:dyDescent="0.35">
      <c r="A551" t="s">
        <v>510</v>
      </c>
      <c r="B551" t="s">
        <v>511</v>
      </c>
      <c r="C551">
        <v>6.9078077573474026</v>
      </c>
      <c r="D551">
        <v>7.479340225662727E-2</v>
      </c>
      <c r="E551">
        <v>1.082737170516568E-2</v>
      </c>
      <c r="F551">
        <v>21.598838703668822</v>
      </c>
      <c r="G551">
        <f t="shared" si="32"/>
        <v>288.77999999999997</v>
      </c>
      <c r="H551">
        <f t="shared" si="33"/>
        <v>2.3920658485170037E-2</v>
      </c>
      <c r="I551">
        <f t="shared" si="34"/>
        <v>2.3920658485170038E-5</v>
      </c>
      <c r="J551">
        <f t="shared" si="35"/>
        <v>-4.6212268693098997</v>
      </c>
      <c r="K551" s="2">
        <v>2.9394999999999998</v>
      </c>
    </row>
    <row r="552" spans="1:11" x14ac:dyDescent="0.35">
      <c r="A552" t="s">
        <v>1200</v>
      </c>
      <c r="B552" t="s">
        <v>1201</v>
      </c>
      <c r="C552">
        <v>1000</v>
      </c>
      <c r="D552">
        <v>1.481327436818062</v>
      </c>
      <c r="E552">
        <v>1.4813274368180619E-3</v>
      </c>
      <c r="F552">
        <v>320.95921573536953</v>
      </c>
      <c r="G552">
        <f t="shared" si="32"/>
        <v>216.67000000000002</v>
      </c>
      <c r="H552">
        <f t="shared" si="33"/>
        <v>4.6153136105598369</v>
      </c>
      <c r="I552">
        <f t="shared" si="34"/>
        <v>4.6153136105598373E-3</v>
      </c>
      <c r="J552">
        <f t="shared" si="35"/>
        <v>-2.3357987833253655</v>
      </c>
      <c r="K552" s="2">
        <v>1.8902099999999999</v>
      </c>
    </row>
    <row r="553" spans="1:11" x14ac:dyDescent="0.35">
      <c r="A553" t="s">
        <v>512</v>
      </c>
      <c r="B553" t="s">
        <v>513</v>
      </c>
      <c r="C553">
        <v>9.0578408354684079</v>
      </c>
      <c r="D553">
        <v>0.55523078480804489</v>
      </c>
      <c r="E553">
        <v>6.1298359608383667E-2</v>
      </c>
      <c r="F553">
        <v>111.0394941921913</v>
      </c>
      <c r="G553">
        <f t="shared" si="32"/>
        <v>199.98800000000003</v>
      </c>
      <c r="H553">
        <f t="shared" si="33"/>
        <v>4.5291921692643594E-2</v>
      </c>
      <c r="I553">
        <f t="shared" si="34"/>
        <v>4.5291921692643591E-5</v>
      </c>
      <c r="J553">
        <f t="shared" si="35"/>
        <v>-4.3439792522292633</v>
      </c>
      <c r="K553" s="2">
        <v>-0.41378300000000001</v>
      </c>
    </row>
    <row r="554" spans="1:11" x14ac:dyDescent="0.35">
      <c r="A554" t="s">
        <v>514</v>
      </c>
      <c r="B554" t="s">
        <v>515</v>
      </c>
      <c r="C554">
        <v>4.3051135875602862</v>
      </c>
      <c r="D554">
        <v>0.73726422426281979</v>
      </c>
      <c r="E554">
        <v>0.17125314100728031</v>
      </c>
      <c r="F554">
        <v>95.977056714533873</v>
      </c>
      <c r="G554">
        <f t="shared" si="32"/>
        <v>130.17999999999998</v>
      </c>
      <c r="H554">
        <f t="shared" si="33"/>
        <v>3.3070468486405644E-2</v>
      </c>
      <c r="I554">
        <f t="shared" si="34"/>
        <v>3.3070468486405641E-5</v>
      </c>
      <c r="J554">
        <f t="shared" si="35"/>
        <v>-4.480559652693807</v>
      </c>
      <c r="K554" s="2">
        <v>2.1368</v>
      </c>
    </row>
    <row r="555" spans="1:11" x14ac:dyDescent="0.35">
      <c r="A555" t="s">
        <v>516</v>
      </c>
      <c r="B555" t="s">
        <v>517</v>
      </c>
      <c r="C555">
        <v>1000</v>
      </c>
      <c r="D555">
        <v>4.0596935393943312</v>
      </c>
      <c r="E555">
        <v>4.0596935393943309E-3</v>
      </c>
      <c r="F555">
        <v>300.73803770479259</v>
      </c>
      <c r="G555">
        <f t="shared" si="32"/>
        <v>74.078999999999979</v>
      </c>
      <c r="H555">
        <f t="shared" si="33"/>
        <v>13.49910230969641</v>
      </c>
      <c r="I555">
        <f t="shared" si="34"/>
        <v>1.349910230969641E-2</v>
      </c>
      <c r="J555">
        <f t="shared" si="35"/>
        <v>-1.8696951111278035</v>
      </c>
      <c r="K555" s="2">
        <v>0.33087699999999998</v>
      </c>
    </row>
    <row r="556" spans="1:11" x14ac:dyDescent="0.35">
      <c r="A556" t="s">
        <v>518</v>
      </c>
      <c r="B556" t="s">
        <v>519</v>
      </c>
      <c r="C556">
        <v>1000</v>
      </c>
      <c r="D556">
        <v>1.2540190884077949E-2</v>
      </c>
      <c r="E556" s="1">
        <v>1.254019088407795E-5</v>
      </c>
      <c r="F556">
        <v>1.1550769823324201</v>
      </c>
      <c r="G556">
        <f t="shared" si="32"/>
        <v>92.110000000000014</v>
      </c>
      <c r="H556">
        <f t="shared" si="33"/>
        <v>10.856584518510475</v>
      </c>
      <c r="I556">
        <f t="shared" si="34"/>
        <v>1.0856584518510475E-2</v>
      </c>
      <c r="J556">
        <f t="shared" si="35"/>
        <v>-1.9643067823039366</v>
      </c>
      <c r="K556" s="2">
        <v>9.0102799999999997E-2</v>
      </c>
    </row>
    <row r="557" spans="1:11" x14ac:dyDescent="0.35">
      <c r="A557" t="s">
        <v>1202</v>
      </c>
      <c r="B557" t="s">
        <v>1203</v>
      </c>
      <c r="C557">
        <v>1000</v>
      </c>
      <c r="D557">
        <v>7.0584316794634512E-3</v>
      </c>
      <c r="E557" s="1">
        <v>7.0584316794634493E-6</v>
      </c>
      <c r="F557">
        <v>1.2806818439218479</v>
      </c>
      <c r="G557">
        <f t="shared" si="32"/>
        <v>181.43999999999991</v>
      </c>
      <c r="H557">
        <f t="shared" si="33"/>
        <v>5.5114638447971807</v>
      </c>
      <c r="I557">
        <f t="shared" si="34"/>
        <v>5.5114638447971804E-3</v>
      </c>
      <c r="J557">
        <f t="shared" si="35"/>
        <v>-2.2587330372128123</v>
      </c>
      <c r="K557" s="2">
        <v>4.0795700000000004</v>
      </c>
    </row>
    <row r="558" spans="1:11" x14ac:dyDescent="0.35">
      <c r="A558" t="s">
        <v>520</v>
      </c>
      <c r="B558" t="s">
        <v>521</v>
      </c>
      <c r="C558">
        <v>7.1082590193559874</v>
      </c>
      <c r="D558">
        <v>4.4515023534655827</v>
      </c>
      <c r="E558">
        <v>0.62624368939623865</v>
      </c>
      <c r="F558">
        <v>672.70213265101177</v>
      </c>
      <c r="G558">
        <f t="shared" si="32"/>
        <v>151.11799999999997</v>
      </c>
      <c r="H558">
        <f t="shared" si="33"/>
        <v>4.7037805022273914E-2</v>
      </c>
      <c r="I558">
        <f t="shared" si="34"/>
        <v>4.7037805022273916E-5</v>
      </c>
      <c r="J558">
        <f t="shared" si="35"/>
        <v>-4.3275529524284249</v>
      </c>
      <c r="K558" s="2">
        <v>-1.71689</v>
      </c>
    </row>
    <row r="559" spans="1:11" x14ac:dyDescent="0.35">
      <c r="A559" t="s">
        <v>522</v>
      </c>
      <c r="B559" t="s">
        <v>523</v>
      </c>
      <c r="C559">
        <v>1000</v>
      </c>
      <c r="D559">
        <v>3.3913380305348899</v>
      </c>
      <c r="E559">
        <v>3.39133803053489E-3</v>
      </c>
      <c r="F559">
        <v>719.80471430496937</v>
      </c>
      <c r="G559">
        <f t="shared" si="32"/>
        <v>212.24800000000002</v>
      </c>
      <c r="H559">
        <f t="shared" si="33"/>
        <v>4.7114696015981297</v>
      </c>
      <c r="I559">
        <f t="shared" si="34"/>
        <v>4.7114696015981301E-3</v>
      </c>
      <c r="J559">
        <f t="shared" si="35"/>
        <v>-2.326843606604772</v>
      </c>
      <c r="K559" s="2">
        <v>3.96773</v>
      </c>
    </row>
    <row r="560" spans="1:11" x14ac:dyDescent="0.35">
      <c r="A560" t="s">
        <v>1204</v>
      </c>
      <c r="B560" t="s">
        <v>1205</v>
      </c>
      <c r="C560">
        <v>10.662388529033979</v>
      </c>
      <c r="D560">
        <v>0.14419912773576171</v>
      </c>
      <c r="E560">
        <v>1.3524092406040489E-2</v>
      </c>
      <c r="F560">
        <v>66.919642801356815</v>
      </c>
      <c r="G560">
        <f t="shared" si="32"/>
        <v>464.07799999999992</v>
      </c>
      <c r="H560">
        <f t="shared" si="33"/>
        <v>2.2975423375023122E-2</v>
      </c>
      <c r="I560">
        <f t="shared" si="34"/>
        <v>2.2975423375023122E-5</v>
      </c>
      <c r="J560">
        <f t="shared" si="35"/>
        <v>-4.6387364769933335</v>
      </c>
      <c r="K560" s="2">
        <v>3.5377299999999998</v>
      </c>
    </row>
    <row r="561" spans="1:11" x14ac:dyDescent="0.35">
      <c r="A561" t="s">
        <v>1206</v>
      </c>
      <c r="B561" t="s">
        <v>1207</v>
      </c>
      <c r="C561">
        <v>1000</v>
      </c>
      <c r="D561">
        <v>1.358872713065411</v>
      </c>
      <c r="E561">
        <v>1.358872713065412E-3</v>
      </c>
      <c r="F561">
        <v>562.66842429899498</v>
      </c>
      <c r="G561">
        <f t="shared" si="32"/>
        <v>414.07000000000016</v>
      </c>
      <c r="H561">
        <f t="shared" si="33"/>
        <v>2.4150505953099706</v>
      </c>
      <c r="I561">
        <f t="shared" si="34"/>
        <v>2.4150505953099708E-3</v>
      </c>
      <c r="J561">
        <f t="shared" si="35"/>
        <v>-2.6170737663477657</v>
      </c>
      <c r="K561" s="2">
        <v>3.10642</v>
      </c>
    </row>
    <row r="562" spans="1:11" x14ac:dyDescent="0.35">
      <c r="A562" t="s">
        <v>1208</v>
      </c>
      <c r="B562" t="s">
        <v>1209</v>
      </c>
      <c r="C562">
        <v>7.1082590193559874</v>
      </c>
      <c r="D562" s="1">
        <v>6.4498042127976148E-5</v>
      </c>
      <c r="E562" s="1">
        <v>9.0736764026671187E-6</v>
      </c>
      <c r="F562">
        <v>2.1495069005864231E-2</v>
      </c>
      <c r="G562">
        <f t="shared" si="32"/>
        <v>333.26700000000005</v>
      </c>
      <c r="H562">
        <f t="shared" si="33"/>
        <v>2.1329021533353094E-2</v>
      </c>
      <c r="I562">
        <f t="shared" si="34"/>
        <v>2.1329021533353095E-5</v>
      </c>
      <c r="J562">
        <f t="shared" si="35"/>
        <v>-4.6710290673078347</v>
      </c>
      <c r="K562" s="2">
        <v>5.11043</v>
      </c>
    </row>
    <row r="563" spans="1:11" x14ac:dyDescent="0.35">
      <c r="A563" t="s">
        <v>1210</v>
      </c>
      <c r="B563" t="s">
        <v>1211</v>
      </c>
      <c r="C563">
        <v>6.1756151044060079</v>
      </c>
      <c r="D563">
        <v>0.10879431046912311</v>
      </c>
      <c r="E563">
        <v>1.761675697559317E-2</v>
      </c>
      <c r="F563">
        <v>37.576466892930412</v>
      </c>
      <c r="G563">
        <f t="shared" si="32"/>
        <v>345.38999999999982</v>
      </c>
      <c r="H563">
        <f t="shared" si="33"/>
        <v>1.7880121324896525E-2</v>
      </c>
      <c r="I563">
        <f t="shared" si="34"/>
        <v>1.7880121324896525E-5</v>
      </c>
      <c r="J563">
        <f t="shared" si="35"/>
        <v>-4.7476295386410907</v>
      </c>
      <c r="K563" s="2">
        <v>4.1168500000000003</v>
      </c>
    </row>
    <row r="564" spans="1:11" x14ac:dyDescent="0.35">
      <c r="A564" t="s">
        <v>1212</v>
      </c>
      <c r="B564" t="s">
        <v>1213</v>
      </c>
      <c r="C564">
        <v>1000</v>
      </c>
      <c r="D564">
        <v>1.0410797210754521</v>
      </c>
      <c r="E564">
        <v>1.041079721075452E-3</v>
      </c>
      <c r="F564">
        <v>261.60459447128159</v>
      </c>
      <c r="G564">
        <f t="shared" si="32"/>
        <v>251.28199999999984</v>
      </c>
      <c r="H564">
        <f t="shared" si="33"/>
        <v>3.9795926488964617</v>
      </c>
      <c r="I564">
        <f t="shared" si="34"/>
        <v>3.9795926488964614E-3</v>
      </c>
      <c r="J564">
        <f t="shared" si="35"/>
        <v>-2.4001613800344592</v>
      </c>
      <c r="K564" s="2">
        <v>3.5649000000000002</v>
      </c>
    </row>
    <row r="565" spans="1:11" x14ac:dyDescent="0.35">
      <c r="A565" t="s">
        <v>524</v>
      </c>
      <c r="B565" t="s">
        <v>525</v>
      </c>
      <c r="C565">
        <v>8.2349594752030963</v>
      </c>
      <c r="D565">
        <v>2.9491511582878119E-2</v>
      </c>
      <c r="E565">
        <v>3.5812576457336831E-3</v>
      </c>
      <c r="F565">
        <v>9.9333309313450062</v>
      </c>
      <c r="G565">
        <f t="shared" si="32"/>
        <v>336.81999999999994</v>
      </c>
      <c r="H565">
        <f t="shared" si="33"/>
        <v>2.4449140416849053E-2</v>
      </c>
      <c r="I565">
        <f t="shared" si="34"/>
        <v>2.4449140416849053E-5</v>
      </c>
      <c r="J565">
        <f t="shared" si="35"/>
        <v>-4.6117364052021843</v>
      </c>
      <c r="K565" s="2">
        <v>3.2286000000000001</v>
      </c>
    </row>
    <row r="566" spans="1:11" x14ac:dyDescent="0.35">
      <c r="A566" t="s">
        <v>526</v>
      </c>
      <c r="B566" t="s">
        <v>527</v>
      </c>
      <c r="C566">
        <v>1000</v>
      </c>
      <c r="D566">
        <v>1.5704329630750431</v>
      </c>
      <c r="E566">
        <v>1.570432963075043E-3</v>
      </c>
      <c r="F566">
        <v>438.67846217353008</v>
      </c>
      <c r="G566">
        <f t="shared" si="32"/>
        <v>279.3359999999999</v>
      </c>
      <c r="H566">
        <f t="shared" si="33"/>
        <v>3.5799180914740685</v>
      </c>
      <c r="I566">
        <f t="shared" si="34"/>
        <v>3.5799180914740684E-3</v>
      </c>
      <c r="J566">
        <f t="shared" si="35"/>
        <v>-2.4461269099001979</v>
      </c>
      <c r="K566" s="2">
        <v>1.6502399999999999</v>
      </c>
    </row>
    <row r="567" spans="1:11" x14ac:dyDescent="0.35">
      <c r="A567" t="s">
        <v>528</v>
      </c>
      <c r="B567" t="s">
        <v>529</v>
      </c>
      <c r="C567">
        <v>1000</v>
      </c>
      <c r="D567">
        <v>23.594680793385209</v>
      </c>
      <c r="E567">
        <v>2.3594680793385212E-2</v>
      </c>
      <c r="F567">
        <v>8228.1730330772261</v>
      </c>
      <c r="G567">
        <f t="shared" si="32"/>
        <v>348.73000000000008</v>
      </c>
      <c r="H567">
        <f t="shared" si="33"/>
        <v>2.8675479597396261</v>
      </c>
      <c r="I567">
        <f t="shared" si="34"/>
        <v>2.8675479597396261E-3</v>
      </c>
      <c r="J567">
        <f t="shared" si="35"/>
        <v>-2.5424893097907426</v>
      </c>
      <c r="K567" s="2">
        <v>0.60016899999999995</v>
      </c>
    </row>
    <row r="568" spans="1:11" x14ac:dyDescent="0.35">
      <c r="A568" t="s">
        <v>1214</v>
      </c>
      <c r="B568" t="s">
        <v>1215</v>
      </c>
      <c r="C568">
        <v>1000</v>
      </c>
      <c r="D568">
        <v>1.7931556707070271</v>
      </c>
      <c r="E568">
        <v>1.7931556707070271E-3</v>
      </c>
      <c r="F568">
        <v>578.18511446277364</v>
      </c>
      <c r="G568">
        <f t="shared" si="32"/>
        <v>322.43999999999988</v>
      </c>
      <c r="H568">
        <f t="shared" si="33"/>
        <v>3.101352189554647</v>
      </c>
      <c r="I568">
        <f t="shared" si="34"/>
        <v>3.1013521895546471E-3</v>
      </c>
      <c r="J568">
        <f t="shared" si="35"/>
        <v>-2.5084489124807932</v>
      </c>
      <c r="K568" s="2">
        <v>5.4802200000000001</v>
      </c>
    </row>
    <row r="569" spans="1:11" x14ac:dyDescent="0.35">
      <c r="A569" t="s">
        <v>1216</v>
      </c>
      <c r="B569" t="s">
        <v>1217</v>
      </c>
      <c r="C569">
        <v>1000</v>
      </c>
      <c r="D569">
        <v>4.7328122273835507E-3</v>
      </c>
      <c r="E569" s="1">
        <v>4.7328122273835486E-6</v>
      </c>
      <c r="F569">
        <v>2.034210023451724</v>
      </c>
      <c r="G569">
        <f t="shared" si="32"/>
        <v>429.81</v>
      </c>
      <c r="H569">
        <f t="shared" si="33"/>
        <v>2.3266094320746378</v>
      </c>
      <c r="I569">
        <f t="shared" si="34"/>
        <v>2.3266094320746377E-3</v>
      </c>
      <c r="J569">
        <f t="shared" si="35"/>
        <v>-2.6332765156093494</v>
      </c>
      <c r="K569" s="2">
        <v>1.63923</v>
      </c>
    </row>
    <row r="570" spans="1:11" x14ac:dyDescent="0.35">
      <c r="A570" t="s">
        <v>1218</v>
      </c>
      <c r="B570" t="s">
        <v>1219</v>
      </c>
      <c r="C570">
        <v>8.603653371395378</v>
      </c>
      <c r="D570">
        <v>0.19848851185810379</v>
      </c>
      <c r="E570">
        <v>2.3070259027173249E-2</v>
      </c>
      <c r="F570">
        <v>60.626331061939212</v>
      </c>
      <c r="G570">
        <f t="shared" si="32"/>
        <v>305.43999999999994</v>
      </c>
      <c r="H570">
        <f t="shared" si="33"/>
        <v>2.8168063683195979E-2</v>
      </c>
      <c r="I570">
        <f t="shared" si="34"/>
        <v>2.816806368319598E-5</v>
      </c>
      <c r="J570">
        <f t="shared" si="35"/>
        <v>-4.5502430060708834</v>
      </c>
      <c r="K570" s="2">
        <v>4.2985300000000004</v>
      </c>
    </row>
    <row r="571" spans="1:11" x14ac:dyDescent="0.35">
      <c r="A571" t="s">
        <v>530</v>
      </c>
      <c r="B571" t="s">
        <v>531</v>
      </c>
      <c r="C571">
        <v>5.9650883845300022</v>
      </c>
      <c r="D571">
        <v>0.4495696392620675</v>
      </c>
      <c r="E571">
        <v>7.5366802682755182E-2</v>
      </c>
      <c r="F571">
        <v>128.72977050630041</v>
      </c>
      <c r="G571">
        <f t="shared" si="32"/>
        <v>286.34000000000003</v>
      </c>
      <c r="H571">
        <f t="shared" si="33"/>
        <v>2.0832186856638967E-2</v>
      </c>
      <c r="I571">
        <f t="shared" si="34"/>
        <v>2.0832186856638967E-5</v>
      </c>
      <c r="J571">
        <f t="shared" si="35"/>
        <v>-4.681265137641315</v>
      </c>
      <c r="K571" s="2">
        <v>2.70255</v>
      </c>
    </row>
    <row r="572" spans="1:11" x14ac:dyDescent="0.35">
      <c r="A572" t="s">
        <v>1220</v>
      </c>
      <c r="B572" t="s">
        <v>1221</v>
      </c>
      <c r="C572">
        <v>5.392947733925495</v>
      </c>
      <c r="D572">
        <v>0.33247692048907562</v>
      </c>
      <c r="E572">
        <v>6.1650313871495208E-2</v>
      </c>
      <c r="F572">
        <v>119.4978573314221</v>
      </c>
      <c r="G572">
        <f t="shared" si="32"/>
        <v>359.41700000000003</v>
      </c>
      <c r="H572">
        <f t="shared" si="33"/>
        <v>1.500470966572392E-2</v>
      </c>
      <c r="I572">
        <f t="shared" si="34"/>
        <v>1.500470966572392E-5</v>
      </c>
      <c r="J572">
        <f t="shared" si="35"/>
        <v>-4.8237724035576157</v>
      </c>
      <c r="K572" s="2">
        <v>3.76241</v>
      </c>
    </row>
    <row r="573" spans="1:11" x14ac:dyDescent="0.35">
      <c r="A573" t="s">
        <v>532</v>
      </c>
      <c r="B573" t="s">
        <v>533</v>
      </c>
      <c r="C573">
        <v>7.1534878852755126</v>
      </c>
      <c r="D573">
        <v>0.66772943012754316</v>
      </c>
      <c r="E573">
        <v>9.3343197169869246E-2</v>
      </c>
      <c r="F573">
        <v>249.99522772203159</v>
      </c>
      <c r="G573">
        <f t="shared" si="32"/>
        <v>374.3959999999999</v>
      </c>
      <c r="H573">
        <f t="shared" si="33"/>
        <v>1.9106742286978264E-2</v>
      </c>
      <c r="I573">
        <f t="shared" si="34"/>
        <v>1.9106742286978262E-5</v>
      </c>
      <c r="J573">
        <f t="shared" si="35"/>
        <v>-4.7188133541482777</v>
      </c>
      <c r="K573" s="2">
        <v>4.6493900000000004</v>
      </c>
    </row>
    <row r="574" spans="1:11" x14ac:dyDescent="0.35">
      <c r="A574" t="s">
        <v>1222</v>
      </c>
      <c r="B574" t="s">
        <v>1223</v>
      </c>
      <c r="C574">
        <v>1000</v>
      </c>
      <c r="D574" s="1">
        <v>4.5183513351401343E-5</v>
      </c>
      <c r="E574" s="1">
        <v>4.5183513351401342E-8</v>
      </c>
      <c r="F574">
        <v>1.1805593551967501E-2</v>
      </c>
      <c r="G574">
        <f t="shared" si="32"/>
        <v>261.28100000000012</v>
      </c>
      <c r="H574">
        <f t="shared" si="33"/>
        <v>3.8272970480057853</v>
      </c>
      <c r="I574">
        <f t="shared" si="34"/>
        <v>3.8272970480057854E-3</v>
      </c>
      <c r="J574">
        <f t="shared" si="35"/>
        <v>-2.4171078295697623</v>
      </c>
      <c r="K574" s="2">
        <v>0.22371199999999999</v>
      </c>
    </row>
    <row r="575" spans="1:11" x14ac:dyDescent="0.35">
      <c r="A575" t="s">
        <v>534</v>
      </c>
      <c r="B575" t="s">
        <v>535</v>
      </c>
      <c r="C575">
        <v>5.746347700258795</v>
      </c>
      <c r="D575">
        <v>0.20000000000000009</v>
      </c>
      <c r="E575">
        <v>3.4804716044417698E-2</v>
      </c>
      <c r="F575">
        <v>80.103800000000021</v>
      </c>
      <c r="G575">
        <f t="shared" si="32"/>
        <v>400.51899999999989</v>
      </c>
      <c r="H575">
        <f t="shared" si="33"/>
        <v>1.4347253688985533E-2</v>
      </c>
      <c r="I575">
        <f t="shared" si="34"/>
        <v>1.4347253688985533E-5</v>
      </c>
      <c r="J575">
        <f t="shared" si="35"/>
        <v>-4.8432312224048513</v>
      </c>
      <c r="K575" s="2">
        <v>3.2982999999999998</v>
      </c>
    </row>
    <row r="576" spans="1:11" x14ac:dyDescent="0.35">
      <c r="A576" t="s">
        <v>536</v>
      </c>
      <c r="B576" t="s">
        <v>537</v>
      </c>
      <c r="C576">
        <v>1000</v>
      </c>
      <c r="D576">
        <v>0.49297955710232971</v>
      </c>
      <c r="E576">
        <v>4.9297955710232971E-4</v>
      </c>
      <c r="F576">
        <v>203.6843636079696</v>
      </c>
      <c r="G576">
        <f t="shared" si="32"/>
        <v>413.17000000000007</v>
      </c>
      <c r="H576">
        <f t="shared" si="33"/>
        <v>2.4203112520270103</v>
      </c>
      <c r="I576">
        <f t="shared" si="34"/>
        <v>2.4203112520270104E-3</v>
      </c>
      <c r="J576">
        <f t="shared" si="35"/>
        <v>-2.6161287801577155</v>
      </c>
      <c r="K576" s="2">
        <v>3.4908100000000002</v>
      </c>
    </row>
    <row r="577" spans="1:11" x14ac:dyDescent="0.35">
      <c r="A577" t="s">
        <v>538</v>
      </c>
      <c r="B577" t="s">
        <v>539</v>
      </c>
      <c r="C577">
        <v>1000</v>
      </c>
      <c r="D577">
        <v>0.67387683585596381</v>
      </c>
      <c r="E577">
        <v>6.7387683585596377E-4</v>
      </c>
      <c r="F577">
        <v>134.27467668215181</v>
      </c>
      <c r="G577">
        <f t="shared" si="32"/>
        <v>199.25700000000003</v>
      </c>
      <c r="H577">
        <f t="shared" si="33"/>
        <v>5.0186442634386736</v>
      </c>
      <c r="I577">
        <f t="shared" si="34"/>
        <v>5.0186442634386737E-3</v>
      </c>
      <c r="J577">
        <f t="shared" si="35"/>
        <v>-2.2994135873227211</v>
      </c>
      <c r="K577" s="2">
        <v>2.8414199999999998</v>
      </c>
    </row>
    <row r="578" spans="1:11" x14ac:dyDescent="0.35">
      <c r="A578" t="s">
        <v>540</v>
      </c>
      <c r="B578" t="s">
        <v>541</v>
      </c>
      <c r="C578">
        <v>8.1886934591001381</v>
      </c>
      <c r="D578">
        <v>6.5833317397011509E-2</v>
      </c>
      <c r="E578">
        <v>8.0395386304088108E-3</v>
      </c>
      <c r="F578">
        <v>24.499210736123871</v>
      </c>
      <c r="G578">
        <f t="shared" si="32"/>
        <v>372.1400000000001</v>
      </c>
      <c r="H578">
        <f t="shared" si="33"/>
        <v>2.2004335623959089E-2</v>
      </c>
      <c r="I578">
        <f t="shared" si="34"/>
        <v>2.200433562395909E-5</v>
      </c>
      <c r="J578">
        <f t="shared" si="35"/>
        <v>-4.6574917395393136</v>
      </c>
      <c r="K578" s="2">
        <v>3.55959</v>
      </c>
    </row>
    <row r="579" spans="1:11" x14ac:dyDescent="0.35">
      <c r="A579" t="s">
        <v>1224</v>
      </c>
      <c r="B579" t="s">
        <v>1225</v>
      </c>
      <c r="C579">
        <v>8.687154045585892</v>
      </c>
      <c r="D579">
        <v>0.1084577234583331</v>
      </c>
      <c r="E579">
        <v>1.2484839440995351E-2</v>
      </c>
      <c r="F579">
        <v>32.799133981928343</v>
      </c>
      <c r="G579">
        <f t="shared" ref="G579:G637" si="36">F579/D579</f>
        <v>302.41399999999999</v>
      </c>
      <c r="H579">
        <f t="shared" ref="H579:H637" si="37">C579/G579</f>
        <v>2.8726031352999174E-2</v>
      </c>
      <c r="I579">
        <f t="shared" ref="I579:I637" si="38">H579/1000</f>
        <v>2.8726031352999175E-5</v>
      </c>
      <c r="J579">
        <f t="shared" ref="J579:J637" si="39">LOG10(I579)</f>
        <v>-4.5417243698502725</v>
      </c>
      <c r="K579" s="2">
        <v>4.7802600000000002</v>
      </c>
    </row>
    <row r="580" spans="1:11" x14ac:dyDescent="0.35">
      <c r="A580" t="s">
        <v>1226</v>
      </c>
      <c r="B580" t="s">
        <v>1227</v>
      </c>
      <c r="C580">
        <v>1000</v>
      </c>
      <c r="D580">
        <v>31.44171046286052</v>
      </c>
      <c r="E580">
        <v>3.1441710462860532E-2</v>
      </c>
      <c r="F580">
        <v>6706.5168417281502</v>
      </c>
      <c r="G580">
        <f t="shared" si="36"/>
        <v>213.30000000000004</v>
      </c>
      <c r="H580">
        <f t="shared" si="37"/>
        <v>4.6882325363338015</v>
      </c>
      <c r="I580">
        <f t="shared" si="38"/>
        <v>4.6882325363338017E-3</v>
      </c>
      <c r="J580">
        <f t="shared" si="39"/>
        <v>-2.3289908554494287</v>
      </c>
      <c r="K580" s="2">
        <v>2.7982399999999998</v>
      </c>
    </row>
    <row r="581" spans="1:11" x14ac:dyDescent="0.35">
      <c r="A581" t="s">
        <v>542</v>
      </c>
      <c r="B581" t="s">
        <v>543</v>
      </c>
      <c r="C581">
        <v>7.1974837190303154</v>
      </c>
      <c r="D581">
        <v>2.352827433917681E-2</v>
      </c>
      <c r="E581">
        <v>3.2689583273342458E-3</v>
      </c>
      <c r="F581">
        <v>12.663387814831751</v>
      </c>
      <c r="G581">
        <f t="shared" si="36"/>
        <v>538.22000000000037</v>
      </c>
      <c r="H581">
        <f t="shared" si="37"/>
        <v>1.3372754113615827E-2</v>
      </c>
      <c r="I581">
        <f t="shared" si="38"/>
        <v>1.3372754113615827E-5</v>
      </c>
      <c r="J581">
        <f t="shared" si="39"/>
        <v>-4.8737791407432782</v>
      </c>
      <c r="K581" s="2">
        <v>-1.07883</v>
      </c>
    </row>
    <row r="582" spans="1:11" x14ac:dyDescent="0.35">
      <c r="A582" t="s">
        <v>1228</v>
      </c>
      <c r="B582" t="s">
        <v>1229</v>
      </c>
      <c r="C582">
        <v>1000</v>
      </c>
      <c r="D582">
        <v>12.026911268553331</v>
      </c>
      <c r="E582">
        <v>1.202691126855333E-2</v>
      </c>
      <c r="F582">
        <v>2206.57741044148</v>
      </c>
      <c r="G582">
        <f t="shared" si="36"/>
        <v>183.47000000000003</v>
      </c>
      <c r="H582">
        <f t="shared" si="37"/>
        <v>5.4504823676895393</v>
      </c>
      <c r="I582">
        <f t="shared" si="38"/>
        <v>5.450482367689539E-3</v>
      </c>
      <c r="J582">
        <f t="shared" si="39"/>
        <v>-2.2635650609608575</v>
      </c>
      <c r="K582" s="2">
        <v>-1.78139</v>
      </c>
    </row>
    <row r="583" spans="1:11" x14ac:dyDescent="0.35">
      <c r="A583" t="s">
        <v>544</v>
      </c>
      <c r="B583" t="s">
        <v>545</v>
      </c>
      <c r="C583">
        <v>1000</v>
      </c>
      <c r="D583">
        <v>38.458130999035852</v>
      </c>
      <c r="E583">
        <v>3.8458130999035861E-2</v>
      </c>
      <c r="F583">
        <v>11587.31949561651</v>
      </c>
      <c r="G583">
        <f t="shared" si="36"/>
        <v>301.29700000000014</v>
      </c>
      <c r="H583">
        <f t="shared" si="37"/>
        <v>3.3189842580576623</v>
      </c>
      <c r="I583">
        <f t="shared" si="38"/>
        <v>3.3189842580576621E-3</v>
      </c>
      <c r="J583">
        <f t="shared" si="39"/>
        <v>-2.4789948074452388</v>
      </c>
      <c r="K583" s="2">
        <v>2.29094</v>
      </c>
    </row>
    <row r="584" spans="1:11" x14ac:dyDescent="0.35">
      <c r="A584" t="s">
        <v>1230</v>
      </c>
      <c r="B584" t="s">
        <v>1231</v>
      </c>
      <c r="C584">
        <v>3.1911189777077831</v>
      </c>
      <c r="D584">
        <v>0.68889747044511851</v>
      </c>
      <c r="E584">
        <v>0.21587959435469289</v>
      </c>
      <c r="F584">
        <v>576.64713881584998</v>
      </c>
      <c r="G584">
        <f t="shared" si="36"/>
        <v>837.05799999999999</v>
      </c>
      <c r="H584">
        <f t="shared" si="37"/>
        <v>3.812303302408893E-3</v>
      </c>
      <c r="I584">
        <f t="shared" si="38"/>
        <v>3.8123033024088931E-6</v>
      </c>
      <c r="J584">
        <f t="shared" si="39"/>
        <v>-5.4188125546962125</v>
      </c>
      <c r="K584" s="2">
        <v>2.9249100000000001</v>
      </c>
    </row>
    <row r="585" spans="1:11" x14ac:dyDescent="0.35">
      <c r="A585" t="s">
        <v>546</v>
      </c>
      <c r="B585" t="s">
        <v>547</v>
      </c>
      <c r="C585">
        <v>1000</v>
      </c>
      <c r="D585">
        <v>60.160243658116329</v>
      </c>
      <c r="E585">
        <v>6.0160243658116341E-2</v>
      </c>
      <c r="F585">
        <v>5122.6447474886036</v>
      </c>
      <c r="G585">
        <f t="shared" si="36"/>
        <v>85.149999999999963</v>
      </c>
      <c r="H585">
        <f t="shared" si="37"/>
        <v>11.74398120963007</v>
      </c>
      <c r="I585">
        <f t="shared" si="38"/>
        <v>1.1743981209630069E-2</v>
      </c>
      <c r="J585">
        <f t="shared" si="39"/>
        <v>-1.9301846522986197</v>
      </c>
      <c r="K585" s="2">
        <v>0.92044999999999999</v>
      </c>
    </row>
    <row r="586" spans="1:11" x14ac:dyDescent="0.35">
      <c r="A586" t="s">
        <v>548</v>
      </c>
      <c r="B586" t="s">
        <v>549</v>
      </c>
      <c r="C586">
        <v>4.6207697211337351</v>
      </c>
      <c r="D586">
        <v>7.4061980968440619E-2</v>
      </c>
      <c r="E586">
        <v>1.6028061435242661E-2</v>
      </c>
      <c r="F586">
        <v>25.71728227148132</v>
      </c>
      <c r="G586">
        <f t="shared" si="36"/>
        <v>347.24</v>
      </c>
      <c r="H586">
        <f t="shared" si="37"/>
        <v>1.3307135471529015E-2</v>
      </c>
      <c r="I586">
        <f t="shared" si="38"/>
        <v>1.3307135471529016E-5</v>
      </c>
      <c r="J586">
        <f t="shared" si="39"/>
        <v>-4.8759154218203804</v>
      </c>
      <c r="K586" s="2">
        <v>3.8981599999999998</v>
      </c>
    </row>
    <row r="587" spans="1:11" x14ac:dyDescent="0.35">
      <c r="A587" t="s">
        <v>1232</v>
      </c>
      <c r="B587" t="s">
        <v>1233</v>
      </c>
      <c r="C587">
        <v>1000</v>
      </c>
      <c r="D587">
        <v>7.5818204271864502</v>
      </c>
      <c r="E587">
        <v>7.5818204271864524E-3</v>
      </c>
      <c r="F587">
        <v>2379.7059774810109</v>
      </c>
      <c r="G587">
        <f t="shared" si="36"/>
        <v>313.86999999999995</v>
      </c>
      <c r="H587">
        <f t="shared" si="37"/>
        <v>3.1860324338101766</v>
      </c>
      <c r="I587">
        <f t="shared" si="38"/>
        <v>3.1860324338101767E-3</v>
      </c>
      <c r="J587">
        <f t="shared" si="39"/>
        <v>-2.4967498073945578</v>
      </c>
      <c r="K587" s="2">
        <v>0.43096000000000001</v>
      </c>
    </row>
    <row r="588" spans="1:11" x14ac:dyDescent="0.35">
      <c r="A588" t="s">
        <v>1234</v>
      </c>
      <c r="B588" t="s">
        <v>1235</v>
      </c>
      <c r="C588">
        <v>1000</v>
      </c>
      <c r="D588">
        <v>1.106770194714138</v>
      </c>
      <c r="E588">
        <v>1.106770194714138E-3</v>
      </c>
      <c r="F588">
        <v>304.93732404763932</v>
      </c>
      <c r="G588">
        <f t="shared" si="36"/>
        <v>275.52000000000004</v>
      </c>
      <c r="H588">
        <f t="shared" si="37"/>
        <v>3.6295005807200922</v>
      </c>
      <c r="I588">
        <f t="shared" si="38"/>
        <v>3.6295005807200922E-3</v>
      </c>
      <c r="J588">
        <f t="shared" si="39"/>
        <v>-2.4401531297735608</v>
      </c>
      <c r="K588" s="2">
        <v>3.8776700000000002</v>
      </c>
    </row>
    <row r="589" spans="1:11" x14ac:dyDescent="0.35">
      <c r="A589" t="s">
        <v>1236</v>
      </c>
      <c r="B589" t="s">
        <v>1237</v>
      </c>
      <c r="C589">
        <v>1000</v>
      </c>
      <c r="D589">
        <v>1.0277334255408159</v>
      </c>
      <c r="E589">
        <v>1.027733425540816E-3</v>
      </c>
      <c r="F589">
        <v>221.6718225548986</v>
      </c>
      <c r="G589">
        <f t="shared" si="36"/>
        <v>215.69</v>
      </c>
      <c r="H589">
        <f t="shared" si="37"/>
        <v>4.6362835551022297</v>
      </c>
      <c r="I589">
        <f t="shared" si="38"/>
        <v>4.6362835551022295E-3</v>
      </c>
      <c r="J589">
        <f t="shared" si="39"/>
        <v>-2.333830010445646</v>
      </c>
      <c r="K589" s="2">
        <v>2.6114799999999998</v>
      </c>
    </row>
    <row r="590" spans="1:11" x14ac:dyDescent="0.35">
      <c r="A590" t="s">
        <v>1238</v>
      </c>
      <c r="B590" t="s">
        <v>1239</v>
      </c>
      <c r="C590">
        <v>5.0858959115874427</v>
      </c>
      <c r="D590">
        <v>0.16970604082564381</v>
      </c>
      <c r="E590">
        <v>3.3367973662023723E-2</v>
      </c>
      <c r="F590">
        <v>71.763593483939999</v>
      </c>
      <c r="G590">
        <f t="shared" si="36"/>
        <v>422.87</v>
      </c>
      <c r="H590">
        <f t="shared" si="37"/>
        <v>1.2027090859099587E-2</v>
      </c>
      <c r="I590">
        <f t="shared" si="38"/>
        <v>1.2027090859099587E-5</v>
      </c>
      <c r="J590">
        <f t="shared" si="39"/>
        <v>-4.9198394081238099</v>
      </c>
      <c r="K590" s="2">
        <v>6.1861100000000002</v>
      </c>
    </row>
    <row r="591" spans="1:11" x14ac:dyDescent="0.35">
      <c r="A591" t="s">
        <v>550</v>
      </c>
      <c r="B591" t="s">
        <v>551</v>
      </c>
      <c r="C591">
        <v>4.1273243317146271</v>
      </c>
      <c r="D591">
        <v>6.2276614957020388E-2</v>
      </c>
      <c r="E591">
        <v>1.508885901659893E-2</v>
      </c>
      <c r="F591">
        <v>18.719104923781192</v>
      </c>
      <c r="G591">
        <f t="shared" si="36"/>
        <v>300.58000000000004</v>
      </c>
      <c r="H591">
        <f t="shared" si="37"/>
        <v>1.3731200784199303E-2</v>
      </c>
      <c r="I591">
        <f t="shared" si="38"/>
        <v>1.3731200784199303E-5</v>
      </c>
      <c r="J591">
        <f t="shared" si="39"/>
        <v>-4.862291482344534</v>
      </c>
      <c r="K591">
        <v>2.8</v>
      </c>
    </row>
    <row r="592" spans="1:11" x14ac:dyDescent="0.35">
      <c r="A592" t="s">
        <v>1240</v>
      </c>
      <c r="B592" t="s">
        <v>1241</v>
      </c>
      <c r="C592">
        <v>7.1082590193559856</v>
      </c>
      <c r="D592">
        <v>0.2888972288529531</v>
      </c>
      <c r="E592">
        <v>4.0642473503888638E-2</v>
      </c>
      <c r="F592">
        <v>58.133344875935492</v>
      </c>
      <c r="G592">
        <f t="shared" si="36"/>
        <v>201.22500000000002</v>
      </c>
      <c r="H592">
        <f t="shared" si="37"/>
        <v>3.532492990113547E-2</v>
      </c>
      <c r="I592">
        <f t="shared" si="38"/>
        <v>3.5324929901135473E-5</v>
      </c>
      <c r="J592">
        <f t="shared" si="39"/>
        <v>-4.4519186912934234</v>
      </c>
      <c r="K592" s="2">
        <v>2.3580199999999998</v>
      </c>
    </row>
    <row r="593" spans="1:11" x14ac:dyDescent="0.35">
      <c r="A593" t="s">
        <v>1242</v>
      </c>
      <c r="B593" t="s">
        <v>1243</v>
      </c>
      <c r="C593">
        <v>1000</v>
      </c>
      <c r="D593">
        <v>0.18149619305648079</v>
      </c>
      <c r="E593">
        <v>1.8149619305648081E-4</v>
      </c>
      <c r="F593">
        <v>40.157121690904717</v>
      </c>
      <c r="G593">
        <f t="shared" si="36"/>
        <v>221.256</v>
      </c>
      <c r="H593">
        <f t="shared" si="37"/>
        <v>4.5196514444806013</v>
      </c>
      <c r="I593">
        <f t="shared" si="38"/>
        <v>4.5196514444806012E-3</v>
      </c>
      <c r="J593">
        <f t="shared" si="39"/>
        <v>-2.3448950566876468</v>
      </c>
      <c r="K593" s="2">
        <v>1.9737499999999999</v>
      </c>
    </row>
    <row r="594" spans="1:11" x14ac:dyDescent="0.35">
      <c r="A594" t="s">
        <v>552</v>
      </c>
      <c r="B594" t="s">
        <v>553</v>
      </c>
      <c r="C594">
        <v>1.5309314794502249</v>
      </c>
      <c r="D594">
        <v>0.1158741634657288</v>
      </c>
      <c r="E594">
        <v>7.5688667338227641E-2</v>
      </c>
      <c r="F594">
        <v>14.78206703332302</v>
      </c>
      <c r="G594">
        <f t="shared" si="36"/>
        <v>127.56999999999998</v>
      </c>
      <c r="H594">
        <f t="shared" si="37"/>
        <v>1.2000717092186447E-2</v>
      </c>
      <c r="I594">
        <f t="shared" si="38"/>
        <v>1.2000717092186446E-5</v>
      </c>
      <c r="J594">
        <f t="shared" si="39"/>
        <v>-4.9207928022961402</v>
      </c>
      <c r="K594" s="2">
        <v>1.8315300000000001</v>
      </c>
    </row>
    <row r="595" spans="1:11" x14ac:dyDescent="0.35">
      <c r="A595" t="s">
        <v>554</v>
      </c>
      <c r="B595" t="s">
        <v>555</v>
      </c>
      <c r="C595">
        <v>7.1082590193559874</v>
      </c>
      <c r="D595">
        <v>4.7190485819483041E-2</v>
      </c>
      <c r="E595">
        <v>6.6388247376723388E-3</v>
      </c>
      <c r="F595">
        <v>15.345874083637691</v>
      </c>
      <c r="G595">
        <f t="shared" si="36"/>
        <v>325.19</v>
      </c>
      <c r="H595">
        <f t="shared" si="37"/>
        <v>2.1858787230099288E-2</v>
      </c>
      <c r="I595">
        <f t="shared" si="38"/>
        <v>2.1858787230099288E-5</v>
      </c>
      <c r="J595">
        <f t="shared" si="39"/>
        <v>-4.6603739372576154</v>
      </c>
      <c r="K595" s="2">
        <v>4.73733</v>
      </c>
    </row>
    <row r="596" spans="1:11" x14ac:dyDescent="0.35">
      <c r="A596" t="s">
        <v>556</v>
      </c>
      <c r="B596" t="s">
        <v>557</v>
      </c>
      <c r="C596">
        <v>1000</v>
      </c>
      <c r="D596">
        <v>0.85460864133305303</v>
      </c>
      <c r="E596">
        <v>8.5460864133305304E-4</v>
      </c>
      <c r="F596">
        <v>136.8852299082391</v>
      </c>
      <c r="G596">
        <f t="shared" si="36"/>
        <v>160.173</v>
      </c>
      <c r="H596">
        <f t="shared" si="37"/>
        <v>6.2432494864927293</v>
      </c>
      <c r="I596">
        <f t="shared" si="38"/>
        <v>6.2432494864927291E-3</v>
      </c>
      <c r="J596">
        <f t="shared" si="39"/>
        <v>-2.2045893098801517</v>
      </c>
      <c r="K596" s="2">
        <v>-1.49525</v>
      </c>
    </row>
    <row r="597" spans="1:11" x14ac:dyDescent="0.35">
      <c r="A597" t="s">
        <v>1244</v>
      </c>
      <c r="B597" t="s">
        <v>1245</v>
      </c>
      <c r="C597">
        <v>1000</v>
      </c>
      <c r="D597">
        <v>0.61186012647556443</v>
      </c>
      <c r="E597">
        <v>6.1186012647556438E-4</v>
      </c>
      <c r="F597">
        <v>186.21351089157329</v>
      </c>
      <c r="G597">
        <f t="shared" si="36"/>
        <v>304.34000000000003</v>
      </c>
      <c r="H597">
        <f t="shared" si="37"/>
        <v>3.2857987776828543</v>
      </c>
      <c r="I597">
        <f t="shared" si="38"/>
        <v>3.2857987776828542E-3</v>
      </c>
      <c r="J597">
        <f t="shared" si="39"/>
        <v>-2.4833590362806865</v>
      </c>
      <c r="K597" s="2">
        <v>3.8088500000000001</v>
      </c>
    </row>
    <row r="598" spans="1:11" x14ac:dyDescent="0.35">
      <c r="A598" t="s">
        <v>1246</v>
      </c>
      <c r="B598" t="s">
        <v>1247</v>
      </c>
      <c r="C598">
        <v>7.96809022983369</v>
      </c>
      <c r="D598">
        <v>2.3909660339437391E-2</v>
      </c>
      <c r="E598">
        <v>3.0006764042299801E-3</v>
      </c>
      <c r="F598">
        <v>9.1071896232917009</v>
      </c>
      <c r="G598">
        <f t="shared" si="36"/>
        <v>380.9</v>
      </c>
      <c r="H598">
        <f t="shared" si="37"/>
        <v>2.0919113231382753E-2</v>
      </c>
      <c r="I598">
        <f t="shared" si="38"/>
        <v>2.0919113231382753E-5</v>
      </c>
      <c r="J598">
        <f t="shared" si="39"/>
        <v>-4.6794567293114433</v>
      </c>
      <c r="K598" s="2">
        <v>5.1178800000000004</v>
      </c>
    </row>
    <row r="599" spans="1:11" x14ac:dyDescent="0.35">
      <c r="A599" t="s">
        <v>558</v>
      </c>
      <c r="B599" t="s">
        <v>559</v>
      </c>
      <c r="C599">
        <v>5.6341402822451983</v>
      </c>
      <c r="D599">
        <v>0.27097975965532939</v>
      </c>
      <c r="E599">
        <v>4.8096026382102142E-2</v>
      </c>
      <c r="F599">
        <v>58.88715353021896</v>
      </c>
      <c r="G599">
        <f t="shared" si="36"/>
        <v>217.31200000000007</v>
      </c>
      <c r="H599">
        <f t="shared" si="37"/>
        <v>2.5926503286726903E-2</v>
      </c>
      <c r="I599">
        <f t="shared" si="38"/>
        <v>2.5926503286726902E-5</v>
      </c>
      <c r="J599">
        <f t="shared" si="39"/>
        <v>-4.5862560526746083</v>
      </c>
      <c r="K599" s="2">
        <v>3.1064699999999998</v>
      </c>
    </row>
    <row r="600" spans="1:11" x14ac:dyDescent="0.35">
      <c r="A600" t="s">
        <v>1248</v>
      </c>
      <c r="B600" t="s">
        <v>1249</v>
      </c>
      <c r="C600">
        <v>5.7289416302385696</v>
      </c>
      <c r="D600">
        <v>7.6606456023839316E-3</v>
      </c>
      <c r="E600">
        <v>1.3371833921207051E-3</v>
      </c>
      <c r="F600">
        <v>2.7409023900769469</v>
      </c>
      <c r="G600">
        <f t="shared" si="36"/>
        <v>357.79</v>
      </c>
      <c r="H600">
        <f t="shared" si="37"/>
        <v>1.6012022779391736E-2</v>
      </c>
      <c r="I600">
        <f t="shared" si="38"/>
        <v>1.6012022779391737E-5</v>
      </c>
      <c r="J600">
        <f t="shared" si="39"/>
        <v>-4.7955538007204987</v>
      </c>
      <c r="K600" s="2">
        <v>4.2673399999999999</v>
      </c>
    </row>
    <row r="601" spans="1:11" x14ac:dyDescent="0.35">
      <c r="A601" t="s">
        <v>560</v>
      </c>
      <c r="B601" t="s">
        <v>561</v>
      </c>
      <c r="C601">
        <v>1000</v>
      </c>
      <c r="D601">
        <v>8.8553955399786222E-2</v>
      </c>
      <c r="E601" s="1">
        <v>8.8553955399786212E-5</v>
      </c>
      <c r="F601">
        <v>9.9258357528512366</v>
      </c>
      <c r="G601">
        <f t="shared" si="36"/>
        <v>112.08799999999998</v>
      </c>
      <c r="H601">
        <f t="shared" si="37"/>
        <v>8.9215616301477425</v>
      </c>
      <c r="I601">
        <f t="shared" si="38"/>
        <v>8.9215616301477427E-3</v>
      </c>
      <c r="J601">
        <f t="shared" si="39"/>
        <v>-2.0495591200638135</v>
      </c>
      <c r="K601" s="2">
        <v>-0.83957999999999999</v>
      </c>
    </row>
    <row r="602" spans="1:11" x14ac:dyDescent="0.35">
      <c r="A602" t="s">
        <v>562</v>
      </c>
      <c r="B602" t="s">
        <v>563</v>
      </c>
      <c r="C602">
        <v>0.95567566102211121</v>
      </c>
      <c r="D602">
        <v>3.1956404508194712E-3</v>
      </c>
      <c r="E602">
        <v>3.3438545953986942E-3</v>
      </c>
      <c r="F602">
        <v>0.84773949879338917</v>
      </c>
      <c r="G602">
        <f t="shared" si="36"/>
        <v>265.27999999999997</v>
      </c>
      <c r="H602">
        <f t="shared" si="37"/>
        <v>3.6025168162775608E-3</v>
      </c>
      <c r="I602">
        <f t="shared" si="38"/>
        <v>3.6025168162775607E-6</v>
      </c>
      <c r="J602">
        <f t="shared" si="39"/>
        <v>-5.4433939832552625</v>
      </c>
      <c r="K602" s="2">
        <v>-2.70445</v>
      </c>
    </row>
    <row r="603" spans="1:11" x14ac:dyDescent="0.35">
      <c r="A603" t="s">
        <v>1250</v>
      </c>
      <c r="B603" t="s">
        <v>1251</v>
      </c>
      <c r="C603">
        <v>6.6655012239776887</v>
      </c>
      <c r="D603">
        <v>0.42349566652958681</v>
      </c>
      <c r="E603">
        <v>6.3535457019519181E-2</v>
      </c>
      <c r="F603">
        <v>146.37704217928641</v>
      </c>
      <c r="G603">
        <f t="shared" si="36"/>
        <v>345.64000000000004</v>
      </c>
      <c r="H603">
        <f t="shared" si="37"/>
        <v>1.9284519222247679E-2</v>
      </c>
      <c r="I603">
        <f t="shared" si="38"/>
        <v>1.9284519222247679E-5</v>
      </c>
      <c r="J603">
        <f t="shared" si="39"/>
        <v>-4.7147911839551906</v>
      </c>
      <c r="K603" s="2">
        <v>5.0801499999999997</v>
      </c>
    </row>
    <row r="604" spans="1:11" x14ac:dyDescent="0.35">
      <c r="A604" t="s">
        <v>564</v>
      </c>
      <c r="B604" t="s">
        <v>565</v>
      </c>
      <c r="C604">
        <v>1000</v>
      </c>
      <c r="D604">
        <v>7.1558051445918675E-2</v>
      </c>
      <c r="E604" s="1">
        <v>7.155805144591866E-5</v>
      </c>
      <c r="F604">
        <v>5.4469988760633301</v>
      </c>
      <c r="G604">
        <f t="shared" si="36"/>
        <v>76.12</v>
      </c>
      <c r="H604">
        <f t="shared" si="37"/>
        <v>13.137151865475564</v>
      </c>
      <c r="I604">
        <f t="shared" si="38"/>
        <v>1.3137151865475564E-2</v>
      </c>
      <c r="J604">
        <f t="shared" si="39"/>
        <v>-1.8814987796149829</v>
      </c>
      <c r="K604" s="2">
        <v>-1.0493300000000001</v>
      </c>
    </row>
    <row r="605" spans="1:11" x14ac:dyDescent="0.35">
      <c r="A605" t="s">
        <v>566</v>
      </c>
      <c r="B605" t="s">
        <v>567</v>
      </c>
      <c r="C605">
        <v>7.1082590193559874</v>
      </c>
      <c r="D605">
        <v>0.14722549312780989</v>
      </c>
      <c r="E605">
        <v>2.0711892001531011E-2</v>
      </c>
      <c r="F605">
        <v>34.138647346476567</v>
      </c>
      <c r="G605">
        <f t="shared" si="36"/>
        <v>231.88000000000008</v>
      </c>
      <c r="H605">
        <f t="shared" si="37"/>
        <v>3.0654903481783617E-2</v>
      </c>
      <c r="I605">
        <f t="shared" si="38"/>
        <v>3.0654903481783618E-5</v>
      </c>
      <c r="J605">
        <f t="shared" si="39"/>
        <v>-4.5135000469285185</v>
      </c>
      <c r="K605" s="2">
        <v>4.4407199999999998</v>
      </c>
    </row>
    <row r="606" spans="1:11" x14ac:dyDescent="0.35">
      <c r="A606" t="s">
        <v>1252</v>
      </c>
      <c r="B606" t="s">
        <v>1253</v>
      </c>
      <c r="C606">
        <v>5.5031699417602882</v>
      </c>
      <c r="D606">
        <v>0.15003779001584511</v>
      </c>
      <c r="E606">
        <v>2.726388456175002E-2</v>
      </c>
      <c r="F606">
        <v>30.957147176179301</v>
      </c>
      <c r="G606">
        <f t="shared" si="36"/>
        <v>206.32899999999998</v>
      </c>
      <c r="H606">
        <f t="shared" si="37"/>
        <v>2.6671819965978068E-2</v>
      </c>
      <c r="I606">
        <f t="shared" si="38"/>
        <v>2.6671819965978067E-5</v>
      </c>
      <c r="J606">
        <f t="shared" si="39"/>
        <v>-4.5739473489815081</v>
      </c>
      <c r="K606" s="2">
        <v>4.8670799999999996</v>
      </c>
    </row>
    <row r="607" spans="1:11" x14ac:dyDescent="0.35">
      <c r="A607" t="s">
        <v>1254</v>
      </c>
      <c r="B607" t="s">
        <v>1255</v>
      </c>
      <c r="C607">
        <v>1000</v>
      </c>
      <c r="D607">
        <v>23.711258753501689</v>
      </c>
      <c r="E607">
        <v>2.3711258753501691E-2</v>
      </c>
      <c r="F607">
        <v>4675.6231136029983</v>
      </c>
      <c r="G607">
        <f t="shared" si="36"/>
        <v>197.19000000000003</v>
      </c>
      <c r="H607">
        <f t="shared" si="37"/>
        <v>5.071251077640853</v>
      </c>
      <c r="I607">
        <f t="shared" si="38"/>
        <v>5.0712510776408527E-3</v>
      </c>
      <c r="J607">
        <f t="shared" si="39"/>
        <v>-2.2948848870000305</v>
      </c>
      <c r="K607" s="2">
        <v>-2.3859900000000001</v>
      </c>
    </row>
    <row r="608" spans="1:11" x14ac:dyDescent="0.35">
      <c r="A608" t="s">
        <v>568</v>
      </c>
      <c r="B608" t="s">
        <v>569</v>
      </c>
      <c r="C608">
        <v>1000</v>
      </c>
      <c r="D608">
        <v>0.52698890315114943</v>
      </c>
      <c r="E608">
        <v>5.2698890315114951E-4</v>
      </c>
      <c r="F608">
        <v>159.756685990271</v>
      </c>
      <c r="G608">
        <f t="shared" si="36"/>
        <v>303.15000000000009</v>
      </c>
      <c r="H608">
        <f t="shared" si="37"/>
        <v>3.2986970146792007</v>
      </c>
      <c r="I608">
        <f t="shared" si="38"/>
        <v>3.2986970146792007E-3</v>
      </c>
      <c r="J608">
        <f t="shared" si="39"/>
        <v>-2.4816575725709855</v>
      </c>
      <c r="K608" s="2">
        <v>3.09998</v>
      </c>
    </row>
    <row r="609" spans="1:11" x14ac:dyDescent="0.35">
      <c r="A609" t="s">
        <v>570</v>
      </c>
      <c r="B609" t="s">
        <v>571</v>
      </c>
      <c r="C609">
        <v>5.6259075006644972</v>
      </c>
      <c r="D609">
        <v>1.1347239347502509</v>
      </c>
      <c r="E609">
        <v>0.2016961591736488</v>
      </c>
      <c r="F609">
        <v>423.03643011424111</v>
      </c>
      <c r="G609">
        <f t="shared" si="36"/>
        <v>372.81000000000006</v>
      </c>
      <c r="H609">
        <f t="shared" si="37"/>
        <v>1.5090548806803723E-2</v>
      </c>
      <c r="I609">
        <f t="shared" si="38"/>
        <v>1.5090548806803722E-5</v>
      </c>
      <c r="J609">
        <f t="shared" si="39"/>
        <v>-4.821294965696084</v>
      </c>
      <c r="K609" s="2">
        <v>4.2783899999999999</v>
      </c>
    </row>
    <row r="610" spans="1:11" x14ac:dyDescent="0.35">
      <c r="A610" t="s">
        <v>1256</v>
      </c>
      <c r="B610" t="s">
        <v>1257</v>
      </c>
      <c r="C610">
        <v>1000</v>
      </c>
      <c r="D610">
        <v>0.54074377422867381</v>
      </c>
      <c r="E610">
        <v>5.4074377422867379E-4</v>
      </c>
      <c r="F610">
        <v>128.26009729684759</v>
      </c>
      <c r="G610">
        <f t="shared" si="36"/>
        <v>237.19199999999998</v>
      </c>
      <c r="H610">
        <f t="shared" si="37"/>
        <v>4.2159937940571357</v>
      </c>
      <c r="I610">
        <f t="shared" si="38"/>
        <v>4.2159937940571355E-3</v>
      </c>
      <c r="J610">
        <f t="shared" si="39"/>
        <v>-2.3751000370765167</v>
      </c>
      <c r="K610" s="2">
        <v>2.9943400000000001E-4</v>
      </c>
    </row>
    <row r="611" spans="1:11" x14ac:dyDescent="0.35">
      <c r="A611" t="s">
        <v>1258</v>
      </c>
      <c r="B611" t="s">
        <v>1259</v>
      </c>
      <c r="C611">
        <v>1000</v>
      </c>
      <c r="D611">
        <v>10.12637556583411</v>
      </c>
      <c r="E611">
        <v>1.012637556583411E-2</v>
      </c>
      <c r="F611">
        <v>1237.1089237512549</v>
      </c>
      <c r="G611">
        <f t="shared" si="36"/>
        <v>122.16699999999993</v>
      </c>
      <c r="H611">
        <f t="shared" si="37"/>
        <v>8.1855165470217042</v>
      </c>
      <c r="I611">
        <f t="shared" si="38"/>
        <v>8.1855165470217043E-3</v>
      </c>
      <c r="J611">
        <f t="shared" si="39"/>
        <v>-2.0869539092339902</v>
      </c>
      <c r="K611" s="2">
        <v>2.3602400000000001</v>
      </c>
    </row>
    <row r="612" spans="1:11" x14ac:dyDescent="0.35">
      <c r="A612" t="s">
        <v>572</v>
      </c>
      <c r="B612" t="s">
        <v>573</v>
      </c>
      <c r="C612">
        <v>8.9874804181039565</v>
      </c>
      <c r="D612">
        <v>1.803796699525818E-2</v>
      </c>
      <c r="E612">
        <v>2.0070104363090848E-3</v>
      </c>
      <c r="F612">
        <v>5.9070734316071487</v>
      </c>
      <c r="G612">
        <f t="shared" si="36"/>
        <v>327.47999999999996</v>
      </c>
      <c r="H612">
        <f t="shared" si="37"/>
        <v>2.7444364291266513E-2</v>
      </c>
      <c r="I612">
        <f t="shared" si="38"/>
        <v>2.7444364291266512E-5</v>
      </c>
      <c r="J612">
        <f t="shared" si="39"/>
        <v>-4.5615468245650979</v>
      </c>
      <c r="K612" s="2">
        <v>4.3802199999999996</v>
      </c>
    </row>
    <row r="613" spans="1:11" x14ac:dyDescent="0.35">
      <c r="A613" t="s">
        <v>574</v>
      </c>
      <c r="B613" t="s">
        <v>575</v>
      </c>
      <c r="C613">
        <v>1000</v>
      </c>
      <c r="D613">
        <v>7.120676446751018</v>
      </c>
      <c r="E613">
        <v>7.1206764467510167E-3</v>
      </c>
      <c r="F613">
        <v>1114.8843112678071</v>
      </c>
      <c r="G613">
        <f t="shared" si="36"/>
        <v>156.57000000000002</v>
      </c>
      <c r="H613">
        <f t="shared" si="37"/>
        <v>6.3869195886823773</v>
      </c>
      <c r="I613">
        <f t="shared" si="38"/>
        <v>6.3869195886823776E-3</v>
      </c>
      <c r="J613">
        <f t="shared" si="39"/>
        <v>-2.1947085515751228</v>
      </c>
      <c r="K613" s="2">
        <v>2.6474000000000002</v>
      </c>
    </row>
    <row r="614" spans="1:11" x14ac:dyDescent="0.35">
      <c r="A614" t="s">
        <v>1260</v>
      </c>
      <c r="B614" t="s">
        <v>1261</v>
      </c>
      <c r="C614">
        <v>1000</v>
      </c>
      <c r="D614">
        <v>8.5427230756963534E-4</v>
      </c>
      <c r="E614" s="1">
        <v>8.5427230756963542E-7</v>
      </c>
      <c r="F614">
        <v>0.16402028305336999</v>
      </c>
      <c r="G614">
        <f t="shared" si="36"/>
        <v>192</v>
      </c>
      <c r="H614">
        <f t="shared" si="37"/>
        <v>5.208333333333333</v>
      </c>
      <c r="I614">
        <f t="shared" si="38"/>
        <v>5.208333333333333E-3</v>
      </c>
      <c r="J614">
        <f t="shared" si="39"/>
        <v>-2.2833012287035497</v>
      </c>
      <c r="K614" s="2">
        <v>1.06176</v>
      </c>
    </row>
    <row r="615" spans="1:11" x14ac:dyDescent="0.35">
      <c r="A615" t="s">
        <v>576</v>
      </c>
      <c r="B615" t="s">
        <v>577</v>
      </c>
      <c r="C615">
        <v>9.6939752003518844</v>
      </c>
      <c r="D615">
        <v>0.19798562352190999</v>
      </c>
      <c r="E615">
        <v>2.0423574377900541E-2</v>
      </c>
      <c r="F615">
        <v>60.943934632514342</v>
      </c>
      <c r="G615">
        <f t="shared" si="36"/>
        <v>307.82000000000005</v>
      </c>
      <c r="H615">
        <f t="shared" si="37"/>
        <v>3.1492350075862138E-2</v>
      </c>
      <c r="I615">
        <f t="shared" si="38"/>
        <v>3.1492350075862141E-5</v>
      </c>
      <c r="J615">
        <f t="shared" si="39"/>
        <v>-4.5017949294905879</v>
      </c>
      <c r="K615" s="2">
        <v>3.6997200000000001</v>
      </c>
    </row>
    <row r="616" spans="1:11" x14ac:dyDescent="0.35">
      <c r="A616" t="s">
        <v>1262</v>
      </c>
      <c r="B616" t="s">
        <v>1263</v>
      </c>
      <c r="C616">
        <v>5.9187733850207396</v>
      </c>
      <c r="D616">
        <v>0.2129062773881345</v>
      </c>
      <c r="E616">
        <v>3.59713514166565E-2</v>
      </c>
      <c r="F616">
        <v>47.526642488798501</v>
      </c>
      <c r="G616">
        <f t="shared" si="36"/>
        <v>223.22800000000007</v>
      </c>
      <c r="H616">
        <f t="shared" si="37"/>
        <v>2.6514475715504946E-2</v>
      </c>
      <c r="I616">
        <f t="shared" si="38"/>
        <v>2.6514475715504946E-5</v>
      </c>
      <c r="J616">
        <f t="shared" si="39"/>
        <v>-4.5765169559908001</v>
      </c>
      <c r="K616" s="2">
        <v>1.7015899999999999</v>
      </c>
    </row>
    <row r="617" spans="1:11" x14ac:dyDescent="0.35">
      <c r="A617" t="s">
        <v>578</v>
      </c>
      <c r="B617" t="s">
        <v>579</v>
      </c>
      <c r="C617">
        <v>7.1082590193559874</v>
      </c>
      <c r="D617">
        <v>7.2215889786575602E-2</v>
      </c>
      <c r="E617">
        <v>1.015943420040403E-2</v>
      </c>
      <c r="F617">
        <v>28.705816190163791</v>
      </c>
      <c r="G617">
        <f t="shared" si="36"/>
        <v>397.49999999999983</v>
      </c>
      <c r="H617">
        <f t="shared" si="37"/>
        <v>1.7882412627310669E-2</v>
      </c>
      <c r="I617">
        <f t="shared" si="38"/>
        <v>1.7882412627310669E-5</v>
      </c>
      <c r="J617">
        <f t="shared" si="39"/>
        <v>-4.7475738882222736</v>
      </c>
      <c r="K617" s="2">
        <v>4.2085299999999997</v>
      </c>
    </row>
    <row r="618" spans="1:11" x14ac:dyDescent="0.35">
      <c r="A618" t="s">
        <v>580</v>
      </c>
      <c r="B618" t="s">
        <v>581</v>
      </c>
      <c r="C618">
        <v>7.1082590193559874</v>
      </c>
      <c r="D618">
        <v>0.3807747067306877</v>
      </c>
      <c r="E618">
        <v>5.3567927912281703E-2</v>
      </c>
      <c r="F618">
        <v>152.84677502876539</v>
      </c>
      <c r="G618">
        <f t="shared" si="36"/>
        <v>401.41000000000014</v>
      </c>
      <c r="H618">
        <f t="shared" si="37"/>
        <v>1.770822605155822E-2</v>
      </c>
      <c r="I618">
        <f t="shared" si="38"/>
        <v>1.770822605155822E-5</v>
      </c>
      <c r="J618">
        <f t="shared" si="39"/>
        <v>-4.751824942740301</v>
      </c>
      <c r="K618" s="2">
        <v>4.7488400000000004</v>
      </c>
    </row>
    <row r="619" spans="1:11" x14ac:dyDescent="0.35">
      <c r="A619" t="s">
        <v>582</v>
      </c>
      <c r="B619" t="s">
        <v>583</v>
      </c>
      <c r="C619">
        <v>1000</v>
      </c>
      <c r="D619">
        <v>33.567690926762552</v>
      </c>
      <c r="E619">
        <v>3.3567690926762553E-2</v>
      </c>
      <c r="F619">
        <v>5710.0320650969416</v>
      </c>
      <c r="G619">
        <f t="shared" si="36"/>
        <v>170.10499999999993</v>
      </c>
      <c r="H619">
        <f t="shared" si="37"/>
        <v>5.8787219658446279</v>
      </c>
      <c r="I619">
        <f t="shared" si="38"/>
        <v>5.8787219658446282E-3</v>
      </c>
      <c r="J619">
        <f t="shared" si="39"/>
        <v>-2.2307170792827362</v>
      </c>
      <c r="K619" s="2">
        <v>-1.36486</v>
      </c>
    </row>
    <row r="620" spans="1:11" x14ac:dyDescent="0.35">
      <c r="A620" t="s">
        <v>584</v>
      </c>
      <c r="B620" t="s">
        <v>585</v>
      </c>
      <c r="C620">
        <v>7.0053996583072973</v>
      </c>
      <c r="D620">
        <v>2.7531528200962722E-2</v>
      </c>
      <c r="E620">
        <v>3.9300439009664024E-3</v>
      </c>
      <c r="F620">
        <v>10.381038023455</v>
      </c>
      <c r="G620">
        <f t="shared" si="36"/>
        <v>377.05999999999983</v>
      </c>
      <c r="H620">
        <f t="shared" si="37"/>
        <v>1.857900508753859E-2</v>
      </c>
      <c r="I620">
        <f t="shared" si="38"/>
        <v>1.8579005087538592E-5</v>
      </c>
      <c r="J620">
        <f t="shared" si="39"/>
        <v>-4.7309775463467316</v>
      </c>
      <c r="K620" s="2">
        <v>3.2403300000000002</v>
      </c>
    </row>
    <row r="621" spans="1:11" x14ac:dyDescent="0.35">
      <c r="A621" t="s">
        <v>1264</v>
      </c>
      <c r="B621" t="s">
        <v>1265</v>
      </c>
      <c r="C621">
        <v>2.304555943409575</v>
      </c>
      <c r="D621">
        <v>5.1986156382228872E-2</v>
      </c>
      <c r="E621">
        <v>2.2557992801561459E-2</v>
      </c>
      <c r="F621">
        <v>21.19059706452413</v>
      </c>
      <c r="G621">
        <f t="shared" si="36"/>
        <v>407.61999999999995</v>
      </c>
      <c r="H621">
        <f t="shared" si="37"/>
        <v>5.6536871189087267E-3</v>
      </c>
      <c r="I621">
        <f t="shared" si="38"/>
        <v>5.6536871189087264E-6</v>
      </c>
      <c r="J621">
        <f t="shared" si="39"/>
        <v>-5.2476682295025485</v>
      </c>
      <c r="K621" s="2">
        <v>4.8266900000000001</v>
      </c>
    </row>
    <row r="622" spans="1:11" x14ac:dyDescent="0.35">
      <c r="A622" t="s">
        <v>586</v>
      </c>
      <c r="B622" t="s">
        <v>587</v>
      </c>
      <c r="C622">
        <v>1000</v>
      </c>
      <c r="D622">
        <v>75.556989748777298</v>
      </c>
      <c r="E622">
        <v>7.5556989748777295E-2</v>
      </c>
      <c r="F622">
        <v>19060.459575965051</v>
      </c>
      <c r="G622">
        <f t="shared" si="36"/>
        <v>252.26599999999996</v>
      </c>
      <c r="H622">
        <f t="shared" si="37"/>
        <v>3.9640696724885642</v>
      </c>
      <c r="I622">
        <f t="shared" si="38"/>
        <v>3.9640696724885646E-3</v>
      </c>
      <c r="J622">
        <f t="shared" si="39"/>
        <v>-2.4018587209598672</v>
      </c>
      <c r="K622" s="2">
        <v>1.59989</v>
      </c>
    </row>
    <row r="623" spans="1:11" x14ac:dyDescent="0.35">
      <c r="A623" t="s">
        <v>588</v>
      </c>
      <c r="B623" t="s">
        <v>589</v>
      </c>
      <c r="C623">
        <v>6.8274971904599804</v>
      </c>
      <c r="D623">
        <v>0.48827113839383551</v>
      </c>
      <c r="E623">
        <v>7.151539206432686E-2</v>
      </c>
      <c r="F623">
        <v>164.3715960289008</v>
      </c>
      <c r="G623">
        <f t="shared" si="36"/>
        <v>336.64000000000004</v>
      </c>
      <c r="H623">
        <f t="shared" si="37"/>
        <v>2.0281301064816955E-2</v>
      </c>
      <c r="I623">
        <f t="shared" si="38"/>
        <v>2.0281301064816955E-5</v>
      </c>
      <c r="J623">
        <f t="shared" si="39"/>
        <v>-4.6929041880395834</v>
      </c>
      <c r="K623" s="2">
        <v>3.7593800000000002</v>
      </c>
    </row>
    <row r="624" spans="1:11" x14ac:dyDescent="0.35">
      <c r="A624" t="s">
        <v>1266</v>
      </c>
      <c r="B624" t="s">
        <v>1267</v>
      </c>
      <c r="C624">
        <v>3.6978266108297841</v>
      </c>
      <c r="D624">
        <v>0.19740683277455059</v>
      </c>
      <c r="E624">
        <v>5.3384556267837793E-2</v>
      </c>
      <c r="F624">
        <v>104.1151273009568</v>
      </c>
      <c r="G624">
        <f t="shared" si="36"/>
        <v>527.41399999999987</v>
      </c>
      <c r="H624">
        <f t="shared" si="37"/>
        <v>7.0112409053035849E-3</v>
      </c>
      <c r="I624">
        <f t="shared" si="38"/>
        <v>7.0112409053035846E-6</v>
      </c>
      <c r="J624">
        <f t="shared" si="39"/>
        <v>-5.1542051103311923</v>
      </c>
      <c r="K624" s="2">
        <v>6.52691</v>
      </c>
    </row>
    <row r="625" spans="1:11" x14ac:dyDescent="0.35">
      <c r="A625" t="s">
        <v>1268</v>
      </c>
      <c r="B625" t="s">
        <v>1269</v>
      </c>
      <c r="C625">
        <v>1000</v>
      </c>
      <c r="D625">
        <v>1.5307080061200731</v>
      </c>
      <c r="E625">
        <v>1.530708006120073E-3</v>
      </c>
      <c r="F625">
        <v>576.30544147218291</v>
      </c>
      <c r="G625">
        <f t="shared" si="36"/>
        <v>376.49599999999992</v>
      </c>
      <c r="H625">
        <f t="shared" si="37"/>
        <v>2.6560707152267229</v>
      </c>
      <c r="I625">
        <f t="shared" si="38"/>
        <v>2.6560707152267229E-3</v>
      </c>
      <c r="J625">
        <f t="shared" si="39"/>
        <v>-2.5757603664938089</v>
      </c>
      <c r="K625" s="2">
        <v>7.0487900000000003</v>
      </c>
    </row>
    <row r="626" spans="1:11" x14ac:dyDescent="0.35">
      <c r="A626" t="s">
        <v>590</v>
      </c>
      <c r="B626" t="s">
        <v>591</v>
      </c>
      <c r="C626">
        <v>1000</v>
      </c>
      <c r="D626">
        <v>2.0029739154124742</v>
      </c>
      <c r="E626">
        <v>2.002973915412474E-3</v>
      </c>
      <c r="F626">
        <v>712.45782171221697</v>
      </c>
      <c r="G626">
        <f t="shared" si="36"/>
        <v>355.69999999999993</v>
      </c>
      <c r="H626">
        <f t="shared" si="37"/>
        <v>2.8113578858588704</v>
      </c>
      <c r="I626">
        <f t="shared" si="38"/>
        <v>2.8113578858588702E-3</v>
      </c>
      <c r="J626">
        <f t="shared" si="39"/>
        <v>-2.5510838651857801</v>
      </c>
      <c r="K626" s="2">
        <v>4.6331899999999999</v>
      </c>
    </row>
    <row r="627" spans="1:11" x14ac:dyDescent="0.35">
      <c r="A627" t="s">
        <v>1270</v>
      </c>
      <c r="B627" t="s">
        <v>1271</v>
      </c>
      <c r="C627">
        <v>6.183897628570822</v>
      </c>
      <c r="D627">
        <v>0.53263314068501577</v>
      </c>
      <c r="E627">
        <v>8.6132270079010684E-2</v>
      </c>
      <c r="F627">
        <v>167.17756386680591</v>
      </c>
      <c r="G627">
        <f t="shared" si="36"/>
        <v>313.87</v>
      </c>
      <c r="H627">
        <f t="shared" si="37"/>
        <v>1.9702098411988472E-2</v>
      </c>
      <c r="I627">
        <f t="shared" si="38"/>
        <v>1.9702098411988474E-5</v>
      </c>
      <c r="J627">
        <f t="shared" si="39"/>
        <v>-4.7054875159595149</v>
      </c>
      <c r="K627" s="2">
        <v>0.85995100000000002</v>
      </c>
    </row>
    <row r="628" spans="1:11" x14ac:dyDescent="0.35">
      <c r="A628" t="s">
        <v>592</v>
      </c>
      <c r="B628" t="s">
        <v>593</v>
      </c>
      <c r="C628">
        <v>1000</v>
      </c>
      <c r="D628">
        <v>0.6519774385386039</v>
      </c>
      <c r="E628">
        <v>6.5197743853860385E-4</v>
      </c>
      <c r="F628">
        <v>185.2528693863589</v>
      </c>
      <c r="G628">
        <f t="shared" si="36"/>
        <v>284.14</v>
      </c>
      <c r="H628">
        <f t="shared" si="37"/>
        <v>3.5193918490884775</v>
      </c>
      <c r="I628">
        <f t="shared" si="38"/>
        <v>3.5193918490884777E-3</v>
      </c>
      <c r="J628">
        <f t="shared" si="39"/>
        <v>-2.4535323761251067</v>
      </c>
      <c r="K628" s="2">
        <v>3.081</v>
      </c>
    </row>
    <row r="629" spans="1:11" x14ac:dyDescent="0.35">
      <c r="A629" t="s">
        <v>594</v>
      </c>
      <c r="B629" t="s">
        <v>595</v>
      </c>
      <c r="C629">
        <v>7.0544349060396634</v>
      </c>
      <c r="D629">
        <v>8.6505524176593893E-2</v>
      </c>
      <c r="E629">
        <v>1.2262573165503599E-2</v>
      </c>
      <c r="F629">
        <v>41.074552989530297</v>
      </c>
      <c r="G629">
        <f t="shared" si="36"/>
        <v>474.81999999999982</v>
      </c>
      <c r="H629">
        <f t="shared" si="37"/>
        <v>1.4857071955772011E-2</v>
      </c>
      <c r="I629">
        <f t="shared" si="38"/>
        <v>1.4857071955772011E-5</v>
      </c>
      <c r="J629">
        <f t="shared" si="39"/>
        <v>-4.8280667732638722</v>
      </c>
      <c r="K629" s="2">
        <v>4.1473300000000002</v>
      </c>
    </row>
    <row r="630" spans="1:11" x14ac:dyDescent="0.35">
      <c r="A630" t="s">
        <v>596</v>
      </c>
      <c r="B630" t="s">
        <v>597</v>
      </c>
      <c r="C630">
        <v>7.1082590193559874</v>
      </c>
      <c r="D630">
        <v>0.65242890456902491</v>
      </c>
      <c r="E630">
        <v>9.1784627261393095E-2</v>
      </c>
      <c r="F630">
        <v>211.8958596259279</v>
      </c>
      <c r="G630">
        <f t="shared" si="36"/>
        <v>324.77999999999997</v>
      </c>
      <c r="H630">
        <f t="shared" si="37"/>
        <v>2.1886381610185319E-2</v>
      </c>
      <c r="I630">
        <f t="shared" si="38"/>
        <v>2.1886381610185319E-5</v>
      </c>
      <c r="J630">
        <f t="shared" si="39"/>
        <v>-4.6598260327044896</v>
      </c>
      <c r="K630" s="2">
        <v>0.84800500000000001</v>
      </c>
    </row>
    <row r="631" spans="1:11" x14ac:dyDescent="0.35">
      <c r="A631" t="s">
        <v>598</v>
      </c>
      <c r="B631" t="s">
        <v>599</v>
      </c>
      <c r="C631">
        <v>1000</v>
      </c>
      <c r="D631">
        <v>0.10507714646010261</v>
      </c>
      <c r="E631">
        <v>1.050771464601026E-4</v>
      </c>
      <c r="F631">
        <v>26.296921904544661</v>
      </c>
      <c r="G631">
        <f t="shared" si="36"/>
        <v>250.26300000000003</v>
      </c>
      <c r="H631">
        <f t="shared" si="37"/>
        <v>3.9957964221638829</v>
      </c>
      <c r="I631">
        <f t="shared" si="38"/>
        <v>3.9957964221638831E-3</v>
      </c>
      <c r="J631">
        <f t="shared" si="39"/>
        <v>-2.3983966463176896</v>
      </c>
      <c r="K631" s="2">
        <v>-1.95861</v>
      </c>
    </row>
    <row r="632" spans="1:11" x14ac:dyDescent="0.35">
      <c r="A632" t="s">
        <v>1272</v>
      </c>
      <c r="B632" t="s">
        <v>1273</v>
      </c>
      <c r="C632">
        <v>6.7631064131335243</v>
      </c>
      <c r="D632">
        <v>9.014081147098793E-2</v>
      </c>
      <c r="E632">
        <v>1.332831482526139E-2</v>
      </c>
      <c r="F632">
        <v>29.266017260285661</v>
      </c>
      <c r="G632">
        <f t="shared" si="36"/>
        <v>324.67000000000013</v>
      </c>
      <c r="H632">
        <f t="shared" si="37"/>
        <v>2.0830709376085013E-2</v>
      </c>
      <c r="I632">
        <f t="shared" si="38"/>
        <v>2.0830709376085012E-5</v>
      </c>
      <c r="J632">
        <f t="shared" si="39"/>
        <v>-4.6812959401879448</v>
      </c>
      <c r="K632" s="2">
        <v>1.05027</v>
      </c>
    </row>
    <row r="633" spans="1:11" x14ac:dyDescent="0.35">
      <c r="A633" t="s">
        <v>1274</v>
      </c>
      <c r="B633" t="s">
        <v>1275</v>
      </c>
      <c r="C633">
        <v>1000</v>
      </c>
      <c r="D633">
        <v>4.2520093756268577E-2</v>
      </c>
      <c r="E633" s="1">
        <v>4.2520093756268577E-5</v>
      </c>
      <c r="F633">
        <v>17.874171812322629</v>
      </c>
      <c r="G633">
        <f t="shared" si="36"/>
        <v>420.37000000000018</v>
      </c>
      <c r="H633">
        <f t="shared" si="37"/>
        <v>2.3788567214596656</v>
      </c>
      <c r="I633">
        <f t="shared" si="38"/>
        <v>2.3788567214596658E-3</v>
      </c>
      <c r="J633">
        <f t="shared" si="39"/>
        <v>-2.6236317147316757</v>
      </c>
      <c r="K633" s="2">
        <v>1.1914800000000001</v>
      </c>
    </row>
    <row r="634" spans="1:11" x14ac:dyDescent="0.35">
      <c r="A634" t="s">
        <v>600</v>
      </c>
      <c r="B634" t="s">
        <v>601</v>
      </c>
      <c r="C634">
        <v>2.8611906152606199</v>
      </c>
      <c r="D634">
        <v>3.2378893711925753E-2</v>
      </c>
      <c r="E634">
        <v>1.131658042607428E-2</v>
      </c>
      <c r="F634">
        <v>14.08999938768161</v>
      </c>
      <c r="G634">
        <f t="shared" si="36"/>
        <v>435.15999999999997</v>
      </c>
      <c r="H634">
        <f t="shared" si="37"/>
        <v>6.575031287941493E-3</v>
      </c>
      <c r="I634">
        <f t="shared" si="38"/>
        <v>6.5750312879414926E-6</v>
      </c>
      <c r="J634">
        <f t="shared" si="39"/>
        <v>-5.1821021761997237</v>
      </c>
      <c r="K634" s="2">
        <v>6.06921</v>
      </c>
    </row>
    <row r="635" spans="1:11" x14ac:dyDescent="0.35">
      <c r="A635" t="s">
        <v>1276</v>
      </c>
      <c r="B635" t="s">
        <v>1277</v>
      </c>
      <c r="C635">
        <v>7.7106282789677687</v>
      </c>
      <c r="D635">
        <v>0.87250302157747361</v>
      </c>
      <c r="E635">
        <v>0.1131558921025145</v>
      </c>
      <c r="F635">
        <v>273.3639216904383</v>
      </c>
      <c r="G635">
        <f t="shared" si="36"/>
        <v>313.31000000000006</v>
      </c>
      <c r="H635">
        <f t="shared" si="37"/>
        <v>2.4610220800382266E-2</v>
      </c>
      <c r="I635">
        <f t="shared" si="38"/>
        <v>2.4610220800382267E-5</v>
      </c>
      <c r="J635">
        <f t="shared" si="39"/>
        <v>-4.6088844898340744</v>
      </c>
      <c r="K635" s="2">
        <v>3.34084</v>
      </c>
    </row>
    <row r="636" spans="1:11" x14ac:dyDescent="0.35">
      <c r="A636" t="s">
        <v>602</v>
      </c>
      <c r="B636" t="s">
        <v>603</v>
      </c>
      <c r="C636">
        <v>8.9909179314573731</v>
      </c>
      <c r="D636">
        <v>3.5137067978644172</v>
      </c>
      <c r="E636">
        <v>0.39080623632106343</v>
      </c>
      <c r="F636">
        <v>1132.2709333710211</v>
      </c>
      <c r="G636">
        <f t="shared" si="36"/>
        <v>322.24399999999997</v>
      </c>
      <c r="H636">
        <f t="shared" si="37"/>
        <v>2.7900963032538615E-2</v>
      </c>
      <c r="I636">
        <f t="shared" si="38"/>
        <v>2.7900963032538616E-5</v>
      </c>
      <c r="J636">
        <f t="shared" si="39"/>
        <v>-4.5543808063142404</v>
      </c>
      <c r="K636" s="2">
        <v>4.2991799999999998</v>
      </c>
    </row>
    <row r="637" spans="1:11" x14ac:dyDescent="0.35">
      <c r="A637" t="s">
        <v>604</v>
      </c>
      <c r="B637" t="s">
        <v>605</v>
      </c>
      <c r="C637">
        <v>1000</v>
      </c>
      <c r="D637">
        <v>16.20023005586463</v>
      </c>
      <c r="E637">
        <v>1.6200230055864628E-2</v>
      </c>
      <c r="F637">
        <v>1881.1059131667771</v>
      </c>
      <c r="G637">
        <f t="shared" si="36"/>
        <v>116.11599999999999</v>
      </c>
      <c r="H637">
        <f t="shared" si="37"/>
        <v>8.6120775775948193</v>
      </c>
      <c r="I637">
        <f t="shared" si="38"/>
        <v>8.6120775775948184E-3</v>
      </c>
      <c r="J637">
        <f t="shared" si="39"/>
        <v>-2.0648920667062369</v>
      </c>
      <c r="K637" s="2">
        <v>3.00261E-2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Maloney</dc:creator>
  <cp:lastModifiedBy>EM</cp:lastModifiedBy>
  <dcterms:created xsi:type="dcterms:W3CDTF">2022-05-05T12:55:51Z</dcterms:created>
  <dcterms:modified xsi:type="dcterms:W3CDTF">2022-05-26T20:46:09Z</dcterms:modified>
</cp:coreProperties>
</file>