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16" documentId="8_{CCEAC989-1F75-4E00-8D98-46EC97F62B77}" xr6:coauthVersionLast="47" xr6:coauthVersionMax="47" xr10:uidLastSave="{D7B39ED5-CB03-4445-9534-7A34B873215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1" i="1" l="1"/>
  <c r="Z78" i="1"/>
  <c r="Z76" i="1"/>
  <c r="Z63" i="1"/>
  <c r="Z32" i="1"/>
  <c r="Z24" i="1"/>
  <c r="Z47" i="1"/>
  <c r="Z67" i="1"/>
  <c r="Z73" i="1"/>
  <c r="Z45" i="1"/>
  <c r="Z75" i="1"/>
  <c r="Z10" i="1"/>
  <c r="Z5" i="1"/>
  <c r="Z26" i="1"/>
  <c r="Z17" i="1"/>
  <c r="Z16" i="1"/>
  <c r="Z57" i="1"/>
  <c r="Z62" i="1"/>
  <c r="Z12" i="1"/>
  <c r="Z33" i="1"/>
  <c r="Z46" i="1"/>
  <c r="Z27" i="1"/>
  <c r="Z21" i="1"/>
  <c r="Z11" i="1"/>
  <c r="Z34" i="1"/>
  <c r="Z40" i="1"/>
  <c r="Z22" i="1"/>
  <c r="Z66" i="1"/>
  <c r="Z69" i="1"/>
  <c r="Z74" i="1"/>
  <c r="Z65" i="1"/>
  <c r="Z72" i="1"/>
  <c r="Z56" i="1"/>
  <c r="Z54" i="1"/>
  <c r="Z31" i="1"/>
  <c r="Z41" i="1"/>
  <c r="Z38" i="1"/>
  <c r="Z53" i="1"/>
  <c r="Z28" i="1"/>
  <c r="Z52" i="1"/>
  <c r="Z59" i="1"/>
  <c r="Z60" i="1"/>
  <c r="Z14" i="1"/>
  <c r="Z43" i="1"/>
  <c r="Z18" i="1"/>
  <c r="Z6" i="1"/>
  <c r="Z70" i="1"/>
  <c r="Z2" i="1"/>
</calcChain>
</file>

<file path=xl/sharedStrings.xml><?xml version="1.0" encoding="utf-8"?>
<sst xmlns="http://schemas.openxmlformats.org/spreadsheetml/2006/main" count="1777" uniqueCount="322">
  <si>
    <t>CAS</t>
  </si>
  <si>
    <t>106-46-7</t>
  </si>
  <si>
    <t>1,4-Dichlorobenzene</t>
  </si>
  <si>
    <t>Nonpolar narcosis</t>
  </si>
  <si>
    <t>Narcosis</t>
  </si>
  <si>
    <t>Basesurface narcotics</t>
  </si>
  <si>
    <t>Class 3 (unspecific reactivity)</t>
  </si>
  <si>
    <t>N</t>
  </si>
  <si>
    <t>S</t>
  </si>
  <si>
    <t>NNNS</t>
  </si>
  <si>
    <t>N12</t>
  </si>
  <si>
    <t>Miscellaneous</t>
  </si>
  <si>
    <t>90-12-0</t>
  </si>
  <si>
    <t>Class 1 (narcosis or baseline toxicity)</t>
  </si>
  <si>
    <t>NNNN</t>
  </si>
  <si>
    <t>N1</t>
  </si>
  <si>
    <t>1-Methylnaphthalene</t>
  </si>
  <si>
    <t>Fuels</t>
  </si>
  <si>
    <t>91-57-6</t>
  </si>
  <si>
    <t>2-Methylnaphthalene</t>
  </si>
  <si>
    <t>102-36-3</t>
  </si>
  <si>
    <t>Isocyanate based reactivity</t>
  </si>
  <si>
    <t>Narcosis (low reliability)</t>
  </si>
  <si>
    <t>Reactive unspecified</t>
  </si>
  <si>
    <t>NSSS</t>
  </si>
  <si>
    <t>Reactive</t>
  </si>
  <si>
    <t>R10</t>
  </si>
  <si>
    <t>3,4-Dichlorophenyl isocyanate</t>
  </si>
  <si>
    <t>Pesticides</t>
  </si>
  <si>
    <t>360-68-9</t>
  </si>
  <si>
    <t>Class 5 (Not possible to classify according to these rules)</t>
  </si>
  <si>
    <t>U</t>
  </si>
  <si>
    <t>NNUN</t>
  </si>
  <si>
    <t>N13</t>
  </si>
  <si>
    <t>3-beta-Coprostanol</t>
  </si>
  <si>
    <t>Sterols</t>
  </si>
  <si>
    <t>140-66-9</t>
  </si>
  <si>
    <t>Phenols and Anilines</t>
  </si>
  <si>
    <t>NNSN</t>
  </si>
  <si>
    <t>N15</t>
  </si>
  <si>
    <t>4-tert-Octylphenol</t>
  </si>
  <si>
    <t>Detergent metabolites</t>
  </si>
  <si>
    <t>2315-67-5</t>
  </si>
  <si>
    <t>Out of model domain</t>
  </si>
  <si>
    <t>NNUU</t>
  </si>
  <si>
    <t>4-tert-Octylphenol monoethoxylate</t>
  </si>
  <si>
    <t>136-85-6</t>
  </si>
  <si>
    <t>5-Methyl-1H-benzotriazole</t>
  </si>
  <si>
    <t>Class 2 (less inert compounds)</t>
  </si>
  <si>
    <t>Antioxidants</t>
  </si>
  <si>
    <t>103-90-2</t>
  </si>
  <si>
    <t>Acetaminophen</t>
  </si>
  <si>
    <t>Acetamidophenol reactivity</t>
  </si>
  <si>
    <t>SNNS</t>
  </si>
  <si>
    <t>Unknown</t>
  </si>
  <si>
    <t>Pharmaceuticals and personal care products</t>
  </si>
  <si>
    <t>59277-89-3</t>
  </si>
  <si>
    <t>NSUN</t>
  </si>
  <si>
    <t>N29</t>
  </si>
  <si>
    <t>R12</t>
  </si>
  <si>
    <t>Acyclovir</t>
  </si>
  <si>
    <t>120-12-7</t>
  </si>
  <si>
    <t>N9</t>
  </si>
  <si>
    <t>Anthracene</t>
  </si>
  <si>
    <t>PAHs</t>
  </si>
  <si>
    <t>84-65-1</t>
  </si>
  <si>
    <t>Alkylation / arylation based reactivity</t>
  </si>
  <si>
    <t>NSUS</t>
  </si>
  <si>
    <t>Anthraquinone</t>
  </si>
  <si>
    <t>Dyes/pigments</t>
  </si>
  <si>
    <t>29122-68-7</t>
  </si>
  <si>
    <t>N16</t>
  </si>
  <si>
    <t>Atenolol</t>
  </si>
  <si>
    <t>1912-24-9</t>
  </si>
  <si>
    <t>Atrazine</t>
  </si>
  <si>
    <t>50-32-8</t>
  </si>
  <si>
    <t>Benzo(a)pyrene</t>
  </si>
  <si>
    <t>83-46-5</t>
  </si>
  <si>
    <t>Neurotoxicity</t>
  </si>
  <si>
    <t>SSUN</t>
  </si>
  <si>
    <t>R1</t>
  </si>
  <si>
    <t>beta-Sitosterol</t>
  </si>
  <si>
    <t>19466-47-8</t>
  </si>
  <si>
    <t>beta-Stigmastanol</t>
  </si>
  <si>
    <t>80-05-7</t>
  </si>
  <si>
    <t>Bisphenol A</t>
  </si>
  <si>
    <t>Polar Narcosis</t>
  </si>
  <si>
    <t>Plastics additives</t>
  </si>
  <si>
    <t>34911-55-2</t>
  </si>
  <si>
    <t>Narcotic Amine</t>
  </si>
  <si>
    <t>Bupropion</t>
  </si>
  <si>
    <t>58-08-2</t>
  </si>
  <si>
    <t>Caffeine</t>
  </si>
  <si>
    <t>Neurotoxicant: Caffeine</t>
  </si>
  <si>
    <t>SNSU</t>
  </si>
  <si>
    <t>76-22-2</t>
  </si>
  <si>
    <t>Out of domain</t>
  </si>
  <si>
    <t>UNNN</t>
  </si>
  <si>
    <t>N27</t>
  </si>
  <si>
    <t>Camphor</t>
  </si>
  <si>
    <t>Flavors and fragrances</t>
  </si>
  <si>
    <t>298-46-4</t>
  </si>
  <si>
    <t>Carbamazepine</t>
  </si>
  <si>
    <t>63-25-2</t>
  </si>
  <si>
    <t>Carbaryl</t>
  </si>
  <si>
    <t>Carbamate mediated AChE inhibition</t>
  </si>
  <si>
    <t>AChE Inhibitor</t>
  </si>
  <si>
    <t>Class 4 (Compounds and groups of compounds acting by a specific mechanism)</t>
  </si>
  <si>
    <t>SSSU</t>
  </si>
  <si>
    <t>86-74-8</t>
  </si>
  <si>
    <t>N5</t>
  </si>
  <si>
    <t>Carbazole</t>
  </si>
  <si>
    <t>57-88-5</t>
  </si>
  <si>
    <t>Cholesterol</t>
  </si>
  <si>
    <t>59729-33-8</t>
  </si>
  <si>
    <t>N30</t>
  </si>
  <si>
    <t>Citalopram</t>
  </si>
  <si>
    <t>486-56-6</t>
  </si>
  <si>
    <t>N19</t>
  </si>
  <si>
    <t>Cotinine</t>
  </si>
  <si>
    <t>134-62-3</t>
  </si>
  <si>
    <t>DEET</t>
  </si>
  <si>
    <t>NNNU</t>
  </si>
  <si>
    <t>93413-62-8</t>
  </si>
  <si>
    <t>Narcosis (moderate reliability)</t>
  </si>
  <si>
    <t>N10</t>
  </si>
  <si>
    <t>Desvenlafaxine</t>
  </si>
  <si>
    <t>125-71-3</t>
  </si>
  <si>
    <t>N21</t>
  </si>
  <si>
    <t>Dextromethorphan</t>
  </si>
  <si>
    <t>42399-41-7</t>
  </si>
  <si>
    <t>Esters</t>
  </si>
  <si>
    <t>UNSU</t>
  </si>
  <si>
    <t>R15</t>
  </si>
  <si>
    <t>Diltiazem</t>
  </si>
  <si>
    <t>58-73-1</t>
  </si>
  <si>
    <t>Diphenhydramine</t>
  </si>
  <si>
    <t>5989-27-5</t>
  </si>
  <si>
    <t>D-Limonene</t>
  </si>
  <si>
    <t>Narcosis (good reliability)</t>
  </si>
  <si>
    <t>76824-35-6</t>
  </si>
  <si>
    <t>Famotidine</t>
  </si>
  <si>
    <t>83799-24-0</t>
  </si>
  <si>
    <t>NSSN</t>
  </si>
  <si>
    <t>Fexofenadine</t>
  </si>
  <si>
    <t>206-44-0</t>
  </si>
  <si>
    <t>Fluoranthene</t>
  </si>
  <si>
    <t>1222-05-5</t>
  </si>
  <si>
    <t>Cannot be classified</t>
  </si>
  <si>
    <t>UNUN</t>
  </si>
  <si>
    <t>N20</t>
  </si>
  <si>
    <t>120-72-9</t>
  </si>
  <si>
    <t>Indole</t>
  </si>
  <si>
    <t>78-59-1</t>
  </si>
  <si>
    <t>Isophorone</t>
  </si>
  <si>
    <t>NNSU</t>
  </si>
  <si>
    <t>119-65-3</t>
  </si>
  <si>
    <t>Isoquinoline</t>
  </si>
  <si>
    <t>137-58-6</t>
  </si>
  <si>
    <t>Lidocaine</t>
  </si>
  <si>
    <t>89-78-1</t>
  </si>
  <si>
    <t>Menthol</t>
  </si>
  <si>
    <t>57-53-4</t>
  </si>
  <si>
    <t>AChE inhibition (good reliability)</t>
  </si>
  <si>
    <t>SSSN</t>
  </si>
  <si>
    <t>Meprobamate</t>
  </si>
  <si>
    <t>657-24-9</t>
  </si>
  <si>
    <t>USUN</t>
  </si>
  <si>
    <t>Metformin</t>
  </si>
  <si>
    <t>76-99-3</t>
  </si>
  <si>
    <t>Methadone</t>
  </si>
  <si>
    <t>532-03-6</t>
  </si>
  <si>
    <t>AChE inhibition</t>
  </si>
  <si>
    <t>Methocarbamol</t>
  </si>
  <si>
    <t>59-05-2</t>
  </si>
  <si>
    <t>Methotrexate</t>
  </si>
  <si>
    <t>119-36-8</t>
  </si>
  <si>
    <t>Ester narcosis</t>
  </si>
  <si>
    <t>Methyl salicylate</t>
  </si>
  <si>
    <t>29385-43-1</t>
  </si>
  <si>
    <t>N.A.</t>
  </si>
  <si>
    <t>UUUU</t>
  </si>
  <si>
    <t>Methyl-1H-benzotriazole</t>
  </si>
  <si>
    <t>51218-45-2</t>
  </si>
  <si>
    <t>Metolachlor</t>
  </si>
  <si>
    <t>NNSS</t>
  </si>
  <si>
    <t>51384-51-1</t>
  </si>
  <si>
    <t>Metoprolol</t>
  </si>
  <si>
    <t>54-11-5</t>
  </si>
  <si>
    <t>Nicotine</t>
  </si>
  <si>
    <t>76-42-6</t>
  </si>
  <si>
    <t>Oxycodone</t>
  </si>
  <si>
    <t>106-44-5</t>
  </si>
  <si>
    <t>p-Cresol</t>
  </si>
  <si>
    <t>Antimicrobial disinfectants</t>
  </si>
  <si>
    <t>87-86-5</t>
  </si>
  <si>
    <t>Pentachlorophenol</t>
  </si>
  <si>
    <t>Uncoupler of oxidative phosphorylation</t>
  </si>
  <si>
    <t>Uncoupler</t>
  </si>
  <si>
    <t>SSNU</t>
  </si>
  <si>
    <t>N24</t>
  </si>
  <si>
    <t>85-01-8</t>
  </si>
  <si>
    <t>Phenanthrene</t>
  </si>
  <si>
    <t>51-03-6</t>
  </si>
  <si>
    <t>Piperonyl butoxide</t>
  </si>
  <si>
    <t>525-66-6</t>
  </si>
  <si>
    <t>Propranolol</t>
  </si>
  <si>
    <t>129-00-0</t>
  </si>
  <si>
    <t>Pyrene</t>
  </si>
  <si>
    <t>66357-35-5</t>
  </si>
  <si>
    <t>Ranitidine</t>
  </si>
  <si>
    <t>486460-32-6</t>
  </si>
  <si>
    <t>Sitagliptin</t>
  </si>
  <si>
    <t>122-11-2</t>
  </si>
  <si>
    <t>N25</t>
  </si>
  <si>
    <t>R9</t>
  </si>
  <si>
    <t>Sulfadimethoxine</t>
  </si>
  <si>
    <t>723-46-6</t>
  </si>
  <si>
    <t>Sulfamethoxazole</t>
  </si>
  <si>
    <t>148-79-8</t>
  </si>
  <si>
    <t>Thiabendazole</t>
  </si>
  <si>
    <t>27203-92-5</t>
  </si>
  <si>
    <t>Tramadol</t>
  </si>
  <si>
    <t>396-01-0</t>
  </si>
  <si>
    <t>Triamterene</t>
  </si>
  <si>
    <t>75-25-2</t>
  </si>
  <si>
    <t>Tribromomethane</t>
  </si>
  <si>
    <t>126-73-8</t>
  </si>
  <si>
    <t>Tributyl phosphate</t>
  </si>
  <si>
    <t>OP mediated AChE inhibition</t>
  </si>
  <si>
    <t>R2</t>
  </si>
  <si>
    <t>Fire retardants</t>
  </si>
  <si>
    <t>3380-34-5</t>
  </si>
  <si>
    <t>Triclosan</t>
  </si>
  <si>
    <t>77-93-0</t>
  </si>
  <si>
    <t>Diester toxicity</t>
  </si>
  <si>
    <t>Triethyl citrate</t>
  </si>
  <si>
    <t>738-70-5</t>
  </si>
  <si>
    <t>Trimethoprim</t>
  </si>
  <si>
    <t>115-86-6</t>
  </si>
  <si>
    <t>Triphenyl phosphate</t>
  </si>
  <si>
    <t>13674-87-8</t>
  </si>
  <si>
    <t>SSUS</t>
  </si>
  <si>
    <t>R3</t>
  </si>
  <si>
    <t>Tris(1,3-dichloro-2-propyl) phosphate</t>
  </si>
  <si>
    <t>78-51-3</t>
  </si>
  <si>
    <t>Tris(2-butoxyethyl) phosphate</t>
  </si>
  <si>
    <t>115-96-8</t>
  </si>
  <si>
    <t>Tris(2-chloroethyl) phosphate</t>
  </si>
  <si>
    <t>93413-69-5</t>
  </si>
  <si>
    <t>Venlafaxine</t>
  </si>
  <si>
    <t>ASTER</t>
  </si>
  <si>
    <t>TEST</t>
  </si>
  <si>
    <t>OASIS</t>
  </si>
  <si>
    <t>Verhaar</t>
  </si>
  <si>
    <t>Consensus across QSARs</t>
  </si>
  <si>
    <t>Final Classification</t>
  </si>
  <si>
    <t>Number of Chemicals per Cluster Group</t>
  </si>
  <si>
    <t>Cluster Group</t>
  </si>
  <si>
    <r>
      <t xml:space="preserve">au </t>
    </r>
    <r>
      <rPr>
        <sz val="11"/>
        <color theme="1"/>
        <rFont val="Times New Roman"/>
        <family val="1"/>
      </rPr>
      <t>value</t>
    </r>
  </si>
  <si>
    <t>Galaxolide (HHCB)</t>
  </si>
  <si>
    <t>Pyyroles/Diazoles/Amides</t>
  </si>
  <si>
    <t>Pyrroles/Diazoles/Carbonyl Ureas</t>
  </si>
  <si>
    <t>Anilines (Unhindered)/Amides</t>
  </si>
  <si>
    <t>Anilines (Unhindered)/Anilines (Hindered)/Anilines (amino-meta)</t>
  </si>
  <si>
    <t>Neutral Organics</t>
  </si>
  <si>
    <t>Substituted Ureas</t>
  </si>
  <si>
    <t>Aliphatic Amines/Benzyl Alcohols</t>
  </si>
  <si>
    <t>Esters/Esters, Phosphates</t>
  </si>
  <si>
    <t>Aliphatic Amines</t>
  </si>
  <si>
    <t>Aliphatic Amines/Esters/Amides</t>
  </si>
  <si>
    <t>Phenols</t>
  </si>
  <si>
    <t>Aliphatic Amines/Amides</t>
  </si>
  <si>
    <t xml:space="preserve">Pyrroles/Diazoles </t>
  </si>
  <si>
    <t>Pyrroles/Diazoles</t>
  </si>
  <si>
    <t xml:space="preserve">Phenols, Poly </t>
  </si>
  <si>
    <t xml:space="preserve">Amides </t>
  </si>
  <si>
    <t>Aliphatic Amines/Amides/Triazoles (Non-Fused)</t>
  </si>
  <si>
    <t>Halo Acetamides</t>
  </si>
  <si>
    <t>Phenols/Amides/Phenol Amines</t>
  </si>
  <si>
    <t>Triazines, Aromatic</t>
  </si>
  <si>
    <t>Carbamate Esters, Phenyl</t>
  </si>
  <si>
    <t>Benzotriazoles</t>
  </si>
  <si>
    <t>Esters/Phenols</t>
  </si>
  <si>
    <t>Aliphatic Amines/Phenols/Phenol Amines</t>
  </si>
  <si>
    <t>Vinyl/Allyl/Propargyl Ketones</t>
  </si>
  <si>
    <t>Anilines (Unhindered)/Anilines (amino-meta)/Amides</t>
  </si>
  <si>
    <t>Aliphatic Amines/Nicotinoids</t>
  </si>
  <si>
    <t xml:space="preserve">Benzodioxoles </t>
  </si>
  <si>
    <t>-</t>
  </si>
  <si>
    <t>Unclustered</t>
  </si>
  <si>
    <t>NA - unclustered or &lt; 2 co-occuring constituents</t>
  </si>
  <si>
    <t>Yes</t>
  </si>
  <si>
    <t>SSRIs</t>
  </si>
  <si>
    <t>SNRIs</t>
  </si>
  <si>
    <t>Phytosterols</t>
  </si>
  <si>
    <t>b_AR_PPCPs</t>
  </si>
  <si>
    <t>Nicotine_Cotinine</t>
  </si>
  <si>
    <t>Galaxolide_Isoquinoline</t>
  </si>
  <si>
    <t>Dextromethorphan_Oxycodone</t>
  </si>
  <si>
    <t>Pentachlorophenol_Triclosan</t>
  </si>
  <si>
    <t>N25/R9</t>
  </si>
  <si>
    <t>Antibiotics</t>
  </si>
  <si>
    <t>N29/R12</t>
  </si>
  <si>
    <t>Acyclovir_Caffeine</t>
  </si>
  <si>
    <t>Carbazole_Indole</t>
  </si>
  <si>
    <t>Diltiazem_Ranitidine</t>
  </si>
  <si>
    <t>Butylated_Flame_Retardants</t>
  </si>
  <si>
    <t>Chlorinated_Flame_Retardants</t>
  </si>
  <si>
    <t>Bromoform_Dichlorobenzene</t>
  </si>
  <si>
    <t>Multi_Use_Industrial</t>
  </si>
  <si>
    <t>Flavours_Fragrances</t>
  </si>
  <si>
    <t>Pesticides_PPCPs_Plasticizers</t>
  </si>
  <si>
    <t>No</t>
  </si>
  <si>
    <t>General Class</t>
  </si>
  <si>
    <t>ECOSAR_Class</t>
  </si>
  <si>
    <t>final_mixture_group</t>
  </si>
  <si>
    <t>Chemical</t>
  </si>
  <si>
    <t>90-82-4</t>
  </si>
  <si>
    <t>299-42-3</t>
  </si>
  <si>
    <t>Ephedrine</t>
  </si>
  <si>
    <t>Pseudoephedrine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</si>
</sst>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9"/>
  <sheetViews>
    <sheetView tabSelected="1" topLeftCell="R1" workbookViewId="0">
      <selection activeCell="A61" sqref="A61"/>
    </sheetView>
  </sheetViews>
  <sheetFormatPr defaultRowHeight="14.5" x14ac:dyDescent="0.35"/>
  <cols>
    <col min="1" max="1" width="11.08984375" bestFit="1" customWidth="1"/>
    <col min="2" max="2" width="57.26953125" bestFit="1" customWidth="1"/>
    <col min="3" max="3" width="38.7265625" customWidth="1"/>
    <col min="4" max="4" width="29.7265625" customWidth="1"/>
    <col min="5" max="5" width="35.26953125" customWidth="1"/>
    <col min="6" max="6" width="29.26953125" customWidth="1"/>
    <col min="7" max="7" width="19.1796875" customWidth="1"/>
    <col min="8" max="8" width="68.7265625" customWidth="1"/>
    <col min="9" max="9" width="7.36328125" customWidth="1"/>
    <col min="10" max="10" width="5.7265625" customWidth="1"/>
    <col min="11" max="11" width="6.81640625" customWidth="1"/>
    <col min="12" max="12" width="7.6328125" customWidth="1"/>
    <col min="13" max="13" width="13.08984375" customWidth="1"/>
    <col min="14" max="14" width="11.81640625" customWidth="1"/>
    <col min="15" max="15" width="9" customWidth="1"/>
    <col min="16" max="16" width="19.1796875" customWidth="1"/>
    <col min="17" max="17" width="18.81640625" bestFit="1" customWidth="1"/>
    <col min="18" max="18" width="6.6328125" bestFit="1" customWidth="1"/>
    <col min="19" max="19" width="8.453125" bestFit="1" customWidth="1"/>
    <col min="20" max="20" width="18.81640625" bestFit="1" customWidth="1"/>
    <col min="21" max="21" width="6.6328125" bestFit="1" customWidth="1"/>
    <col min="22" max="22" width="8.453125" bestFit="1" customWidth="1"/>
    <col min="23" max="23" width="12.6328125" bestFit="1" customWidth="1"/>
    <col min="24" max="24" width="26.7265625" bestFit="1" customWidth="1"/>
    <col min="25" max="25" width="21" bestFit="1" customWidth="1"/>
    <col min="26" max="26" width="41.1796875" bestFit="1" customWidth="1"/>
  </cols>
  <sheetData>
    <row r="1" spans="1:27" s="1" customFormat="1" ht="37" customHeight="1" x14ac:dyDescent="0.35">
      <c r="A1" s="4" t="s">
        <v>0</v>
      </c>
      <c r="B1" s="4" t="s">
        <v>317</v>
      </c>
      <c r="C1" s="2" t="s">
        <v>314</v>
      </c>
      <c r="D1" s="2" t="s">
        <v>315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251</v>
      </c>
      <c r="J1" s="5" t="s">
        <v>252</v>
      </c>
      <c r="K1" s="5" t="s">
        <v>253</v>
      </c>
      <c r="L1" s="5" t="s">
        <v>254</v>
      </c>
      <c r="M1" s="5" t="s">
        <v>255</v>
      </c>
      <c r="N1" s="5" t="s">
        <v>256</v>
      </c>
      <c r="O1" s="4"/>
      <c r="P1" s="4"/>
      <c r="Q1" s="5" t="s">
        <v>257</v>
      </c>
      <c r="R1" s="5" t="s">
        <v>258</v>
      </c>
      <c r="S1" s="2" t="s">
        <v>259</v>
      </c>
      <c r="T1" s="5" t="s">
        <v>257</v>
      </c>
      <c r="U1" s="5" t="s">
        <v>258</v>
      </c>
      <c r="V1" s="2" t="s">
        <v>259</v>
      </c>
      <c r="W1" s="4"/>
      <c r="X1" s="4"/>
      <c r="Y1" s="4"/>
      <c r="Z1" s="4" t="s">
        <v>316</v>
      </c>
      <c r="AA1" s="6"/>
    </row>
    <row r="2" spans="1:27" hidden="1" x14ac:dyDescent="0.35">
      <c r="A2" s="7" t="s">
        <v>1</v>
      </c>
      <c r="B2" s="7" t="s">
        <v>2</v>
      </c>
      <c r="C2" s="7" t="s">
        <v>28</v>
      </c>
      <c r="D2" s="7" t="s">
        <v>261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7</v>
      </c>
      <c r="K2" s="7" t="s">
        <v>7</v>
      </c>
      <c r="L2" s="7" t="s">
        <v>8</v>
      </c>
      <c r="M2" s="7" t="s">
        <v>9</v>
      </c>
      <c r="N2" s="7" t="s">
        <v>7</v>
      </c>
      <c r="O2" s="7">
        <v>2</v>
      </c>
      <c r="P2" s="7" t="s">
        <v>4</v>
      </c>
      <c r="Q2" s="7">
        <v>4</v>
      </c>
      <c r="R2" s="7" t="s">
        <v>10</v>
      </c>
      <c r="S2" s="7">
        <v>0.9</v>
      </c>
      <c r="T2" s="7" t="s">
        <v>289</v>
      </c>
      <c r="U2" s="7" t="s">
        <v>289</v>
      </c>
      <c r="V2" s="7" t="s">
        <v>289</v>
      </c>
      <c r="W2" s="7" t="s">
        <v>10</v>
      </c>
      <c r="X2" s="7" t="s">
        <v>309</v>
      </c>
      <c r="Y2" s="7" t="s">
        <v>292</v>
      </c>
      <c r="Z2" s="7" t="str">
        <f>X2</f>
        <v>Bromoform_Dichlorobenzene</v>
      </c>
    </row>
    <row r="3" spans="1:27" hidden="1" x14ac:dyDescent="0.35">
      <c r="A3" s="7" t="s">
        <v>12</v>
      </c>
      <c r="B3" s="7" t="s">
        <v>16</v>
      </c>
      <c r="C3" s="7" t="s">
        <v>17</v>
      </c>
      <c r="D3" s="7" t="s">
        <v>262</v>
      </c>
      <c r="E3" s="7" t="s">
        <v>3</v>
      </c>
      <c r="F3" s="7" t="s">
        <v>4</v>
      </c>
      <c r="G3" s="7" t="s">
        <v>5</v>
      </c>
      <c r="H3" s="7" t="s">
        <v>13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14</v>
      </c>
      <c r="N3" s="7" t="s">
        <v>7</v>
      </c>
      <c r="O3" s="7">
        <v>3</v>
      </c>
      <c r="P3" s="7" t="s">
        <v>4</v>
      </c>
      <c r="Q3" s="7">
        <v>2</v>
      </c>
      <c r="R3" s="7" t="s">
        <v>15</v>
      </c>
      <c r="S3" s="7">
        <v>1</v>
      </c>
      <c r="T3" s="7" t="s">
        <v>289</v>
      </c>
      <c r="U3" s="7" t="s">
        <v>289</v>
      </c>
      <c r="V3" s="7" t="s">
        <v>289</v>
      </c>
      <c r="W3" s="7" t="s">
        <v>15</v>
      </c>
      <c r="X3" s="7" t="s">
        <v>17</v>
      </c>
      <c r="Y3" s="7" t="s">
        <v>292</v>
      </c>
      <c r="Z3" s="7" t="s">
        <v>17</v>
      </c>
    </row>
    <row r="4" spans="1:27" hidden="1" x14ac:dyDescent="0.35">
      <c r="A4" s="7" t="s">
        <v>18</v>
      </c>
      <c r="B4" s="7" t="s">
        <v>19</v>
      </c>
      <c r="C4" s="7" t="s">
        <v>17</v>
      </c>
      <c r="D4" s="7" t="s">
        <v>263</v>
      </c>
      <c r="E4" s="7" t="s">
        <v>3</v>
      </c>
      <c r="F4" s="7" t="s">
        <v>4</v>
      </c>
      <c r="G4" s="7" t="s">
        <v>5</v>
      </c>
      <c r="H4" s="7" t="s">
        <v>13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14</v>
      </c>
      <c r="N4" s="7" t="s">
        <v>7</v>
      </c>
      <c r="O4" s="7">
        <v>3</v>
      </c>
      <c r="P4" s="7" t="s">
        <v>4</v>
      </c>
      <c r="Q4" s="7">
        <v>2</v>
      </c>
      <c r="R4" s="7" t="s">
        <v>15</v>
      </c>
      <c r="S4" s="7">
        <v>1</v>
      </c>
      <c r="T4" s="7" t="s">
        <v>289</v>
      </c>
      <c r="U4" s="7" t="s">
        <v>289</v>
      </c>
      <c r="V4" s="7" t="s">
        <v>289</v>
      </c>
      <c r="W4" s="7" t="s">
        <v>15</v>
      </c>
      <c r="X4" s="7" t="s">
        <v>17</v>
      </c>
      <c r="Y4" s="7" t="s">
        <v>292</v>
      </c>
      <c r="Z4" s="7" t="s">
        <v>17</v>
      </c>
    </row>
    <row r="5" spans="1:27" hidden="1" x14ac:dyDescent="0.35">
      <c r="A5" s="7" t="s">
        <v>20</v>
      </c>
      <c r="B5" s="7" t="s">
        <v>27</v>
      </c>
      <c r="C5" s="7" t="s">
        <v>11</v>
      </c>
      <c r="D5" s="7" t="s">
        <v>263</v>
      </c>
      <c r="E5" s="7" t="s">
        <v>21</v>
      </c>
      <c r="F5" s="7" t="s">
        <v>22</v>
      </c>
      <c r="G5" s="7" t="s">
        <v>23</v>
      </c>
      <c r="H5" s="7" t="s">
        <v>6</v>
      </c>
      <c r="I5" s="7" t="s">
        <v>8</v>
      </c>
      <c r="J5" s="7" t="s">
        <v>7</v>
      </c>
      <c r="K5" s="7" t="s">
        <v>8</v>
      </c>
      <c r="L5" s="7" t="s">
        <v>8</v>
      </c>
      <c r="M5" s="7" t="s">
        <v>24</v>
      </c>
      <c r="N5" s="7" t="s">
        <v>8</v>
      </c>
      <c r="O5" s="7">
        <v>2</v>
      </c>
      <c r="P5" s="7" t="s">
        <v>25</v>
      </c>
      <c r="Q5" s="7" t="s">
        <v>289</v>
      </c>
      <c r="R5" s="7" t="s">
        <v>289</v>
      </c>
      <c r="S5" s="7" t="s">
        <v>289</v>
      </c>
      <c r="T5" s="7">
        <v>8</v>
      </c>
      <c r="U5" s="7" t="s">
        <v>26</v>
      </c>
      <c r="V5" s="7">
        <v>0.94</v>
      </c>
      <c r="W5" s="7" t="s">
        <v>26</v>
      </c>
      <c r="X5" s="7" t="s">
        <v>312</v>
      </c>
      <c r="Y5" s="7" t="s">
        <v>292</v>
      </c>
      <c r="Z5" s="7" t="str">
        <f>X5</f>
        <v>Pesticides_PPCPs_Plasticizers</v>
      </c>
    </row>
    <row r="6" spans="1:27" hidden="1" x14ac:dyDescent="0.35">
      <c r="A6" s="7" t="s">
        <v>29</v>
      </c>
      <c r="B6" s="7" t="s">
        <v>34</v>
      </c>
      <c r="C6" s="7" t="s">
        <v>35</v>
      </c>
      <c r="D6" s="7" t="s">
        <v>264</v>
      </c>
      <c r="E6" s="7" t="s">
        <v>3</v>
      </c>
      <c r="F6" s="7" t="s">
        <v>22</v>
      </c>
      <c r="G6" s="7" t="s">
        <v>5</v>
      </c>
      <c r="H6" s="7" t="s">
        <v>30</v>
      </c>
      <c r="I6" s="7" t="s">
        <v>7</v>
      </c>
      <c r="J6" s="7" t="s">
        <v>7</v>
      </c>
      <c r="K6" s="7" t="s">
        <v>7</v>
      </c>
      <c r="L6" s="7" t="s">
        <v>31</v>
      </c>
      <c r="M6" s="7" t="s">
        <v>32</v>
      </c>
      <c r="N6" s="7" t="s">
        <v>7</v>
      </c>
      <c r="O6" s="7">
        <v>2</v>
      </c>
      <c r="P6" s="7" t="s">
        <v>4</v>
      </c>
      <c r="Q6" s="7">
        <v>5</v>
      </c>
      <c r="R6" s="7" t="s">
        <v>33</v>
      </c>
      <c r="S6" s="7">
        <v>0.92</v>
      </c>
      <c r="T6" s="7" t="s">
        <v>289</v>
      </c>
      <c r="U6" s="7" t="s">
        <v>289</v>
      </c>
      <c r="V6" s="7" t="s">
        <v>289</v>
      </c>
      <c r="W6" s="7" t="s">
        <v>33</v>
      </c>
      <c r="X6" s="7" t="s">
        <v>295</v>
      </c>
      <c r="Y6" s="7" t="s">
        <v>292</v>
      </c>
      <c r="Z6" s="7" t="str">
        <f>X6</f>
        <v>Phytosterols</v>
      </c>
    </row>
    <row r="7" spans="1:27" hidden="1" x14ac:dyDescent="0.35">
      <c r="A7" s="7" t="s">
        <v>36</v>
      </c>
      <c r="B7" s="7" t="s">
        <v>40</v>
      </c>
      <c r="C7" s="7" t="s">
        <v>41</v>
      </c>
      <c r="D7" s="7" t="s">
        <v>264</v>
      </c>
      <c r="E7" s="7" t="s">
        <v>3</v>
      </c>
      <c r="F7" s="7" t="s">
        <v>4</v>
      </c>
      <c r="G7" s="7" t="s">
        <v>37</v>
      </c>
      <c r="H7" s="7" t="s">
        <v>6</v>
      </c>
      <c r="I7" s="7" t="s">
        <v>7</v>
      </c>
      <c r="J7" s="7" t="s">
        <v>7</v>
      </c>
      <c r="K7" s="7" t="s">
        <v>7</v>
      </c>
      <c r="L7" s="7" t="s">
        <v>8</v>
      </c>
      <c r="M7" s="7" t="s">
        <v>38</v>
      </c>
      <c r="N7" s="7" t="s">
        <v>7</v>
      </c>
      <c r="O7" s="7">
        <v>2</v>
      </c>
      <c r="P7" s="7" t="s">
        <v>4</v>
      </c>
      <c r="Q7" s="7">
        <v>5</v>
      </c>
      <c r="R7" s="7" t="s">
        <v>39</v>
      </c>
      <c r="S7" s="7">
        <v>0.85</v>
      </c>
      <c r="T7" s="7" t="s">
        <v>289</v>
      </c>
      <c r="U7" s="7" t="s">
        <v>289</v>
      </c>
      <c r="V7" s="7" t="s">
        <v>289</v>
      </c>
      <c r="W7" s="7" t="s">
        <v>39</v>
      </c>
      <c r="X7" s="7" t="s">
        <v>310</v>
      </c>
      <c r="Y7" s="7" t="s">
        <v>313</v>
      </c>
      <c r="Z7" s="7" t="s">
        <v>291</v>
      </c>
    </row>
    <row r="8" spans="1:27" hidden="1" x14ac:dyDescent="0.35">
      <c r="A8" s="7" t="s">
        <v>42</v>
      </c>
      <c r="B8" s="7" t="s">
        <v>45</v>
      </c>
      <c r="C8" s="7" t="s">
        <v>41</v>
      </c>
      <c r="D8" s="7" t="s">
        <v>265</v>
      </c>
      <c r="E8" s="7" t="s">
        <v>43</v>
      </c>
      <c r="F8" s="7" t="s">
        <v>4</v>
      </c>
      <c r="G8" s="7" t="s">
        <v>5</v>
      </c>
      <c r="H8" s="7" t="s">
        <v>30</v>
      </c>
      <c r="I8" s="7" t="s">
        <v>31</v>
      </c>
      <c r="J8" s="7" t="s">
        <v>7</v>
      </c>
      <c r="K8" s="7" t="s">
        <v>7</v>
      </c>
      <c r="L8" s="7" t="s">
        <v>31</v>
      </c>
      <c r="M8" s="7" t="s">
        <v>44</v>
      </c>
      <c r="N8" s="7" t="s">
        <v>7</v>
      </c>
      <c r="O8" s="7">
        <v>1</v>
      </c>
      <c r="P8" s="7" t="s">
        <v>4</v>
      </c>
      <c r="Q8" s="7" t="s">
        <v>289</v>
      </c>
      <c r="R8" s="7" t="s">
        <v>289</v>
      </c>
      <c r="S8" s="7" t="s">
        <v>289</v>
      </c>
      <c r="T8" s="7" t="s">
        <v>289</v>
      </c>
      <c r="U8" s="7" t="s">
        <v>289</v>
      </c>
      <c r="V8" s="7" t="s">
        <v>289</v>
      </c>
      <c r="W8" s="7" t="s">
        <v>290</v>
      </c>
      <c r="X8" s="7" t="s">
        <v>289</v>
      </c>
      <c r="Y8" s="7" t="s">
        <v>289</v>
      </c>
      <c r="Z8" s="7" t="s">
        <v>291</v>
      </c>
    </row>
    <row r="9" spans="1:27" hidden="1" x14ac:dyDescent="0.35">
      <c r="A9" s="7" t="s">
        <v>46</v>
      </c>
      <c r="B9" s="7" t="s">
        <v>47</v>
      </c>
      <c r="C9" s="7" t="s">
        <v>49</v>
      </c>
      <c r="D9" s="7" t="s">
        <v>266</v>
      </c>
      <c r="E9" s="7" t="s">
        <v>3</v>
      </c>
      <c r="F9" s="7" t="s">
        <v>4</v>
      </c>
      <c r="G9" s="7" t="s">
        <v>23</v>
      </c>
      <c r="H9" s="7" t="s">
        <v>48</v>
      </c>
      <c r="I9" s="7" t="s">
        <v>7</v>
      </c>
      <c r="J9" s="7" t="s">
        <v>7</v>
      </c>
      <c r="K9" s="7" t="s">
        <v>8</v>
      </c>
      <c r="L9" s="7" t="s">
        <v>7</v>
      </c>
      <c r="M9" s="7" t="s">
        <v>38</v>
      </c>
      <c r="N9" s="7" t="s">
        <v>7</v>
      </c>
      <c r="O9" s="7">
        <v>2</v>
      </c>
      <c r="P9" s="7" t="s">
        <v>4</v>
      </c>
      <c r="Q9" s="7" t="s">
        <v>289</v>
      </c>
      <c r="R9" s="7" t="s">
        <v>289</v>
      </c>
      <c r="S9" s="7" t="s">
        <v>289</v>
      </c>
      <c r="T9" s="7" t="s">
        <v>289</v>
      </c>
      <c r="U9" s="7" t="s">
        <v>289</v>
      </c>
      <c r="V9" s="7" t="s">
        <v>289</v>
      </c>
      <c r="W9" s="7" t="s">
        <v>290</v>
      </c>
      <c r="X9" s="7" t="s">
        <v>289</v>
      </c>
      <c r="Y9" s="7" t="s">
        <v>289</v>
      </c>
      <c r="Z9" s="7" t="s">
        <v>291</v>
      </c>
    </row>
    <row r="10" spans="1:27" hidden="1" x14ac:dyDescent="0.35">
      <c r="A10" s="7" t="s">
        <v>50</v>
      </c>
      <c r="B10" s="7" t="s">
        <v>51</v>
      </c>
      <c r="C10" s="7" t="s">
        <v>55</v>
      </c>
      <c r="D10" s="7" t="s">
        <v>265</v>
      </c>
      <c r="E10" s="7" t="s">
        <v>52</v>
      </c>
      <c r="F10" s="7" t="s">
        <v>4</v>
      </c>
      <c r="G10" s="7" t="s">
        <v>37</v>
      </c>
      <c r="H10" s="7" t="s">
        <v>6</v>
      </c>
      <c r="I10" s="7" t="s">
        <v>8</v>
      </c>
      <c r="J10" s="7" t="s">
        <v>7</v>
      </c>
      <c r="K10" s="7" t="s">
        <v>7</v>
      </c>
      <c r="L10" s="7" t="s">
        <v>8</v>
      </c>
      <c r="M10" s="7" t="s">
        <v>53</v>
      </c>
      <c r="N10" s="7" t="s">
        <v>31</v>
      </c>
      <c r="O10" s="7">
        <v>0</v>
      </c>
      <c r="P10" s="7" t="s">
        <v>54</v>
      </c>
      <c r="Q10" s="7">
        <v>5</v>
      </c>
      <c r="R10" s="7" t="s">
        <v>39</v>
      </c>
      <c r="S10" s="7">
        <v>0.85</v>
      </c>
      <c r="T10" s="7">
        <v>8</v>
      </c>
      <c r="U10" s="7" t="s">
        <v>26</v>
      </c>
      <c r="V10" s="7">
        <v>0.94</v>
      </c>
      <c r="W10" s="7" t="s">
        <v>26</v>
      </c>
      <c r="X10" s="7" t="s">
        <v>312</v>
      </c>
      <c r="Y10" s="7" t="s">
        <v>292</v>
      </c>
      <c r="Z10" s="7" t="str">
        <f>X10</f>
        <v>Pesticides_PPCPs_Plasticizers</v>
      </c>
    </row>
    <row r="11" spans="1:27" hidden="1" x14ac:dyDescent="0.35">
      <c r="A11" s="7" t="s">
        <v>56</v>
      </c>
      <c r="B11" s="7" t="s">
        <v>60</v>
      </c>
      <c r="C11" s="7" t="s">
        <v>55</v>
      </c>
      <c r="D11" s="7" t="s">
        <v>265</v>
      </c>
      <c r="E11" s="7" t="s">
        <v>3</v>
      </c>
      <c r="F11" s="7" t="s">
        <v>4</v>
      </c>
      <c r="G11" s="7" t="s">
        <v>23</v>
      </c>
      <c r="H11" s="7" t="s">
        <v>30</v>
      </c>
      <c r="I11" s="7" t="s">
        <v>7</v>
      </c>
      <c r="J11" s="7" t="s">
        <v>7</v>
      </c>
      <c r="K11" s="7" t="s">
        <v>8</v>
      </c>
      <c r="L11" s="7" t="s">
        <v>31</v>
      </c>
      <c r="M11" s="7" t="s">
        <v>57</v>
      </c>
      <c r="N11" s="7" t="s">
        <v>31</v>
      </c>
      <c r="O11" s="7">
        <v>0</v>
      </c>
      <c r="P11" s="7" t="s">
        <v>54</v>
      </c>
      <c r="Q11" s="7">
        <v>2</v>
      </c>
      <c r="R11" s="7" t="s">
        <v>58</v>
      </c>
      <c r="S11" s="7">
        <v>0.88</v>
      </c>
      <c r="T11" s="7">
        <v>2</v>
      </c>
      <c r="U11" s="7" t="s">
        <v>59</v>
      </c>
      <c r="V11" s="7">
        <v>0.87</v>
      </c>
      <c r="W11" s="7" t="s">
        <v>303</v>
      </c>
      <c r="X11" s="7" t="s">
        <v>304</v>
      </c>
      <c r="Y11" s="7" t="s">
        <v>292</v>
      </c>
      <c r="Z11" s="7" t="str">
        <f>X11</f>
        <v>Acyclovir_Caffeine</v>
      </c>
    </row>
    <row r="12" spans="1:27" x14ac:dyDescent="0.35">
      <c r="A12" s="7" t="s">
        <v>61</v>
      </c>
      <c r="B12" s="7" t="s">
        <v>63</v>
      </c>
      <c r="C12" s="7" t="s">
        <v>64</v>
      </c>
      <c r="D12" s="7" t="s">
        <v>267</v>
      </c>
      <c r="E12" s="7" t="s">
        <v>3</v>
      </c>
      <c r="F12" s="7" t="s">
        <v>4</v>
      </c>
      <c r="G12" s="7" t="s">
        <v>5</v>
      </c>
      <c r="H12" s="7" t="s">
        <v>13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14</v>
      </c>
      <c r="N12" s="7" t="s">
        <v>7</v>
      </c>
      <c r="O12" s="7">
        <v>3</v>
      </c>
      <c r="P12" s="7" t="s">
        <v>4</v>
      </c>
      <c r="Q12" s="7">
        <v>4</v>
      </c>
      <c r="R12" s="7" t="s">
        <v>62</v>
      </c>
      <c r="S12" s="7">
        <v>0.84</v>
      </c>
      <c r="T12" s="7" t="s">
        <v>289</v>
      </c>
      <c r="U12" s="7" t="s">
        <v>289</v>
      </c>
      <c r="V12" s="7" t="s">
        <v>289</v>
      </c>
      <c r="W12" s="7" t="s">
        <v>62</v>
      </c>
      <c r="X12" s="7" t="s">
        <v>64</v>
      </c>
      <c r="Y12" s="7" t="s">
        <v>292</v>
      </c>
      <c r="Z12" s="7" t="str">
        <f>X12</f>
        <v>PAHs</v>
      </c>
    </row>
    <row r="13" spans="1:27" hidden="1" x14ac:dyDescent="0.35">
      <c r="A13" s="7" t="s">
        <v>65</v>
      </c>
      <c r="B13" s="7" t="s">
        <v>68</v>
      </c>
      <c r="C13" s="7" t="s">
        <v>69</v>
      </c>
      <c r="D13" s="7" t="s">
        <v>265</v>
      </c>
      <c r="E13" s="7" t="s">
        <v>66</v>
      </c>
      <c r="F13" s="7" t="s">
        <v>4</v>
      </c>
      <c r="G13" s="7" t="s">
        <v>23</v>
      </c>
      <c r="H13" s="7" t="s">
        <v>30</v>
      </c>
      <c r="I13" s="7" t="s">
        <v>8</v>
      </c>
      <c r="J13" s="7" t="s">
        <v>7</v>
      </c>
      <c r="K13" s="7" t="s">
        <v>8</v>
      </c>
      <c r="L13" s="7" t="s">
        <v>31</v>
      </c>
      <c r="M13" s="7" t="s">
        <v>67</v>
      </c>
      <c r="N13" s="7" t="s">
        <v>31</v>
      </c>
      <c r="O13" s="7">
        <v>0</v>
      </c>
      <c r="P13" s="7" t="s">
        <v>54</v>
      </c>
      <c r="Q13" s="7" t="s">
        <v>289</v>
      </c>
      <c r="R13" s="7" t="s">
        <v>289</v>
      </c>
      <c r="S13" s="7" t="s">
        <v>289</v>
      </c>
      <c r="T13" s="7" t="s">
        <v>289</v>
      </c>
      <c r="U13" s="7" t="s">
        <v>289</v>
      </c>
      <c r="V13" s="7" t="s">
        <v>289</v>
      </c>
      <c r="W13" s="7" t="s">
        <v>290</v>
      </c>
      <c r="X13" s="7" t="s">
        <v>289</v>
      </c>
      <c r="Y13" s="7" t="s">
        <v>289</v>
      </c>
      <c r="Z13" s="7" t="s">
        <v>291</v>
      </c>
    </row>
    <row r="14" spans="1:27" hidden="1" x14ac:dyDescent="0.35">
      <c r="A14" s="7" t="s">
        <v>70</v>
      </c>
      <c r="B14" s="7" t="s">
        <v>72</v>
      </c>
      <c r="C14" s="7" t="s">
        <v>55</v>
      </c>
      <c r="D14" s="7" t="s">
        <v>268</v>
      </c>
      <c r="E14" s="7" t="s">
        <v>3</v>
      </c>
      <c r="F14" s="7" t="s">
        <v>4</v>
      </c>
      <c r="G14" s="7" t="s">
        <v>5</v>
      </c>
      <c r="H14" s="7" t="s">
        <v>30</v>
      </c>
      <c r="I14" s="7" t="s">
        <v>7</v>
      </c>
      <c r="J14" s="7" t="s">
        <v>7</v>
      </c>
      <c r="K14" s="7" t="s">
        <v>7</v>
      </c>
      <c r="L14" s="7" t="s">
        <v>31</v>
      </c>
      <c r="M14" s="7" t="s">
        <v>32</v>
      </c>
      <c r="N14" s="7" t="s">
        <v>7</v>
      </c>
      <c r="O14" s="7">
        <v>2</v>
      </c>
      <c r="P14" s="7" t="s">
        <v>4</v>
      </c>
      <c r="Q14" s="7">
        <v>5</v>
      </c>
      <c r="R14" s="7" t="s">
        <v>71</v>
      </c>
      <c r="S14" s="7">
        <v>0.97</v>
      </c>
      <c r="T14" s="7" t="s">
        <v>289</v>
      </c>
      <c r="U14" s="7" t="s">
        <v>289</v>
      </c>
      <c r="V14" s="7" t="s">
        <v>289</v>
      </c>
      <c r="W14" s="7" t="s">
        <v>71</v>
      </c>
      <c r="X14" s="7" t="s">
        <v>296</v>
      </c>
      <c r="Y14" s="7" t="s">
        <v>292</v>
      </c>
      <c r="Z14" s="7" t="str">
        <f>X14</f>
        <v>b_AR_PPCPs</v>
      </c>
    </row>
    <row r="15" spans="1:27" hidden="1" x14ac:dyDescent="0.35">
      <c r="A15" s="7" t="s">
        <v>73</v>
      </c>
      <c r="B15" s="7" t="s">
        <v>74</v>
      </c>
      <c r="C15" s="7" t="s">
        <v>28</v>
      </c>
      <c r="D15" s="7" t="s">
        <v>268</v>
      </c>
      <c r="E15" s="7" t="s">
        <v>3</v>
      </c>
      <c r="F15" s="7" t="s">
        <v>4</v>
      </c>
      <c r="G15" s="7" t="s">
        <v>5</v>
      </c>
      <c r="H15" s="7" t="s">
        <v>48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14</v>
      </c>
      <c r="N15" s="7" t="s">
        <v>7</v>
      </c>
      <c r="O15" s="7">
        <v>3</v>
      </c>
      <c r="P15" s="7" t="s">
        <v>4</v>
      </c>
      <c r="Q15" s="7" t="s">
        <v>289</v>
      </c>
      <c r="R15" s="7" t="s">
        <v>289</v>
      </c>
      <c r="S15" s="7" t="s">
        <v>289</v>
      </c>
      <c r="T15" s="7" t="s">
        <v>289</v>
      </c>
      <c r="U15" s="7" t="s">
        <v>289</v>
      </c>
      <c r="V15" s="7" t="s">
        <v>289</v>
      </c>
      <c r="W15" s="7" t="s">
        <v>290</v>
      </c>
      <c r="X15" s="7" t="s">
        <v>289</v>
      </c>
      <c r="Y15" s="7" t="s">
        <v>289</v>
      </c>
      <c r="Z15" s="7" t="s">
        <v>291</v>
      </c>
    </row>
    <row r="16" spans="1:27" x14ac:dyDescent="0.35">
      <c r="A16" s="7" t="s">
        <v>75</v>
      </c>
      <c r="B16" s="7" t="s">
        <v>76</v>
      </c>
      <c r="C16" s="7" t="s">
        <v>64</v>
      </c>
      <c r="D16" s="7" t="s">
        <v>268</v>
      </c>
      <c r="E16" s="7" t="s">
        <v>3</v>
      </c>
      <c r="F16" s="7" t="s">
        <v>4</v>
      </c>
      <c r="G16" s="7" t="s">
        <v>5</v>
      </c>
      <c r="H16" s="7" t="s">
        <v>30</v>
      </c>
      <c r="I16" s="7" t="s">
        <v>7</v>
      </c>
      <c r="J16" s="7" t="s">
        <v>7</v>
      </c>
      <c r="K16" s="7" t="s">
        <v>7</v>
      </c>
      <c r="L16" s="7" t="s">
        <v>31</v>
      </c>
      <c r="M16" s="7" t="s">
        <v>32</v>
      </c>
      <c r="N16" s="7" t="s">
        <v>7</v>
      </c>
      <c r="O16" s="7">
        <v>2</v>
      </c>
      <c r="P16" s="7" t="s">
        <v>4</v>
      </c>
      <c r="Q16" s="7">
        <v>4</v>
      </c>
      <c r="R16" s="7" t="s">
        <v>62</v>
      </c>
      <c r="S16" s="7">
        <v>0.84</v>
      </c>
      <c r="T16" s="7" t="s">
        <v>289</v>
      </c>
      <c r="U16" s="7" t="s">
        <v>289</v>
      </c>
      <c r="V16" s="7" t="s">
        <v>289</v>
      </c>
      <c r="W16" s="7" t="s">
        <v>62</v>
      </c>
      <c r="X16" s="7" t="s">
        <v>64</v>
      </c>
      <c r="Y16" s="7" t="s">
        <v>292</v>
      </c>
      <c r="Z16" s="7" t="str">
        <f>X16</f>
        <v>PAHs</v>
      </c>
    </row>
    <row r="17" spans="1:26" hidden="1" x14ac:dyDescent="0.35">
      <c r="A17" s="7" t="s">
        <v>77</v>
      </c>
      <c r="B17" s="7" t="s">
        <v>81</v>
      </c>
      <c r="C17" s="7" t="s">
        <v>35</v>
      </c>
      <c r="D17" s="7" t="s">
        <v>268</v>
      </c>
      <c r="E17" s="7" t="s">
        <v>3</v>
      </c>
      <c r="F17" s="7" t="s">
        <v>78</v>
      </c>
      <c r="G17" s="7" t="s">
        <v>23</v>
      </c>
      <c r="H17" s="7" t="s">
        <v>30</v>
      </c>
      <c r="I17" s="7" t="s">
        <v>7</v>
      </c>
      <c r="J17" s="7" t="s">
        <v>8</v>
      </c>
      <c r="K17" s="7" t="s">
        <v>8</v>
      </c>
      <c r="L17" s="7" t="s">
        <v>31</v>
      </c>
      <c r="M17" s="7" t="s">
        <v>79</v>
      </c>
      <c r="N17" s="7" t="s">
        <v>31</v>
      </c>
      <c r="O17" s="7">
        <v>0</v>
      </c>
      <c r="P17" s="7" t="s">
        <v>54</v>
      </c>
      <c r="Q17" s="7">
        <v>5</v>
      </c>
      <c r="R17" s="7" t="s">
        <v>33</v>
      </c>
      <c r="S17" s="7">
        <v>0.92</v>
      </c>
      <c r="T17" s="7">
        <v>2</v>
      </c>
      <c r="U17" s="7" t="s">
        <v>80</v>
      </c>
      <c r="V17" s="7">
        <v>1</v>
      </c>
      <c r="W17" s="7" t="s">
        <v>80</v>
      </c>
      <c r="X17" s="7" t="s">
        <v>35</v>
      </c>
      <c r="Y17" s="7" t="s">
        <v>292</v>
      </c>
      <c r="Z17" s="7" t="str">
        <f>X17</f>
        <v>Sterols</v>
      </c>
    </row>
    <row r="18" spans="1:26" hidden="1" x14ac:dyDescent="0.35">
      <c r="A18" s="7" t="s">
        <v>82</v>
      </c>
      <c r="B18" s="7" t="s">
        <v>83</v>
      </c>
      <c r="C18" s="7" t="s">
        <v>35</v>
      </c>
      <c r="D18" s="7" t="s">
        <v>269</v>
      </c>
      <c r="E18" s="7" t="s">
        <v>3</v>
      </c>
      <c r="F18" s="7" t="s">
        <v>22</v>
      </c>
      <c r="G18" s="7" t="s">
        <v>5</v>
      </c>
      <c r="H18" s="7" t="s">
        <v>30</v>
      </c>
      <c r="I18" s="7" t="s">
        <v>7</v>
      </c>
      <c r="J18" s="7" t="s">
        <v>7</v>
      </c>
      <c r="K18" s="7" t="s">
        <v>7</v>
      </c>
      <c r="L18" s="7" t="s">
        <v>31</v>
      </c>
      <c r="M18" s="7" t="s">
        <v>32</v>
      </c>
      <c r="N18" s="7" t="s">
        <v>7</v>
      </c>
      <c r="O18" s="7">
        <v>2</v>
      </c>
      <c r="P18" s="7" t="s">
        <v>4</v>
      </c>
      <c r="Q18" s="7">
        <v>5</v>
      </c>
      <c r="R18" s="7" t="s">
        <v>33</v>
      </c>
      <c r="S18" s="7">
        <v>0.92</v>
      </c>
      <c r="T18" s="7" t="s">
        <v>289</v>
      </c>
      <c r="U18" s="7" t="s">
        <v>289</v>
      </c>
      <c r="V18" s="7" t="s">
        <v>289</v>
      </c>
      <c r="W18" s="7" t="s">
        <v>33</v>
      </c>
      <c r="X18" s="7" t="s">
        <v>295</v>
      </c>
      <c r="Y18" s="7" t="s">
        <v>292</v>
      </c>
      <c r="Z18" s="7" t="str">
        <f>X18</f>
        <v>Phytosterols</v>
      </c>
    </row>
    <row r="19" spans="1:26" hidden="1" x14ac:dyDescent="0.35">
      <c r="A19" s="7" t="s">
        <v>84</v>
      </c>
      <c r="B19" s="7" t="s">
        <v>85</v>
      </c>
      <c r="C19" s="7" t="s">
        <v>87</v>
      </c>
      <c r="D19" s="7" t="s">
        <v>270</v>
      </c>
      <c r="E19" s="7" t="s">
        <v>86</v>
      </c>
      <c r="F19" s="7" t="s">
        <v>4</v>
      </c>
      <c r="G19" s="7" t="s">
        <v>37</v>
      </c>
      <c r="H19" s="7" t="s">
        <v>6</v>
      </c>
      <c r="I19" s="7" t="s">
        <v>7</v>
      </c>
      <c r="J19" s="7" t="s">
        <v>7</v>
      </c>
      <c r="K19" s="7" t="s">
        <v>7</v>
      </c>
      <c r="L19" s="7" t="s">
        <v>8</v>
      </c>
      <c r="M19" s="7" t="s">
        <v>9</v>
      </c>
      <c r="N19" s="7" t="s">
        <v>7</v>
      </c>
      <c r="O19" s="7">
        <v>2</v>
      </c>
      <c r="P19" s="7" t="s">
        <v>4</v>
      </c>
      <c r="Q19" s="7">
        <v>5</v>
      </c>
      <c r="R19" s="7" t="s">
        <v>39</v>
      </c>
      <c r="S19" s="7">
        <v>0.85</v>
      </c>
      <c r="T19" s="7" t="s">
        <v>289</v>
      </c>
      <c r="U19" s="7" t="s">
        <v>289</v>
      </c>
      <c r="V19" s="7" t="s">
        <v>289</v>
      </c>
      <c r="W19" s="7" t="s">
        <v>39</v>
      </c>
      <c r="X19" s="7" t="s">
        <v>310</v>
      </c>
      <c r="Y19" s="7" t="s">
        <v>313</v>
      </c>
      <c r="Z19" s="7" t="s">
        <v>291</v>
      </c>
    </row>
    <row r="20" spans="1:26" hidden="1" x14ac:dyDescent="0.35">
      <c r="A20" s="7" t="s">
        <v>88</v>
      </c>
      <c r="B20" s="7" t="s">
        <v>90</v>
      </c>
      <c r="C20" s="7" t="s">
        <v>55</v>
      </c>
      <c r="D20" s="7" t="s">
        <v>269</v>
      </c>
      <c r="E20" s="7" t="s">
        <v>3</v>
      </c>
      <c r="F20" s="7" t="s">
        <v>4</v>
      </c>
      <c r="G20" s="7" t="s">
        <v>89</v>
      </c>
      <c r="H20" s="7" t="s">
        <v>6</v>
      </c>
      <c r="I20" s="7" t="s">
        <v>7</v>
      </c>
      <c r="J20" s="7" t="s">
        <v>7</v>
      </c>
      <c r="K20" s="7" t="s">
        <v>7</v>
      </c>
      <c r="L20" s="7" t="s">
        <v>8</v>
      </c>
      <c r="M20" s="7" t="s">
        <v>38</v>
      </c>
      <c r="N20" s="7" t="s">
        <v>7</v>
      </c>
      <c r="O20" s="7">
        <v>2</v>
      </c>
      <c r="P20" s="7" t="s">
        <v>4</v>
      </c>
      <c r="Q20" s="7" t="s">
        <v>289</v>
      </c>
      <c r="R20" s="7" t="s">
        <v>289</v>
      </c>
      <c r="S20" s="7" t="s">
        <v>289</v>
      </c>
      <c r="T20" s="7" t="s">
        <v>289</v>
      </c>
      <c r="U20" s="7" t="s">
        <v>289</v>
      </c>
      <c r="V20" s="7" t="s">
        <v>289</v>
      </c>
      <c r="W20" s="7" t="s">
        <v>290</v>
      </c>
      <c r="X20" s="7" t="s">
        <v>289</v>
      </c>
      <c r="Y20" s="7" t="s">
        <v>289</v>
      </c>
      <c r="Z20" s="7" t="s">
        <v>291</v>
      </c>
    </row>
    <row r="21" spans="1:26" hidden="1" x14ac:dyDescent="0.35">
      <c r="A21" s="7" t="s">
        <v>91</v>
      </c>
      <c r="B21" s="7" t="s">
        <v>92</v>
      </c>
      <c r="C21" s="7" t="s">
        <v>55</v>
      </c>
      <c r="D21" s="7" t="s">
        <v>265</v>
      </c>
      <c r="E21" s="7" t="s">
        <v>93</v>
      </c>
      <c r="F21" s="7" t="s">
        <v>4</v>
      </c>
      <c r="G21" s="7" t="s">
        <v>23</v>
      </c>
      <c r="H21" s="7" t="s">
        <v>30</v>
      </c>
      <c r="I21" s="7" t="s">
        <v>8</v>
      </c>
      <c r="J21" s="7" t="s">
        <v>7</v>
      </c>
      <c r="K21" s="7" t="s">
        <v>8</v>
      </c>
      <c r="L21" s="7" t="s">
        <v>31</v>
      </c>
      <c r="M21" s="7" t="s">
        <v>94</v>
      </c>
      <c r="N21" s="7" t="s">
        <v>31</v>
      </c>
      <c r="O21" s="7">
        <v>0</v>
      </c>
      <c r="P21" s="7" t="s">
        <v>54</v>
      </c>
      <c r="Q21" s="7">
        <v>2</v>
      </c>
      <c r="R21" s="7" t="s">
        <v>58</v>
      </c>
      <c r="S21" s="7">
        <v>0.88</v>
      </c>
      <c r="T21" s="7">
        <v>2</v>
      </c>
      <c r="U21" s="7" t="s">
        <v>59</v>
      </c>
      <c r="V21" s="7">
        <v>0.87</v>
      </c>
      <c r="W21" s="7" t="s">
        <v>303</v>
      </c>
      <c r="X21" s="7" t="s">
        <v>304</v>
      </c>
      <c r="Y21" s="7" t="s">
        <v>292</v>
      </c>
      <c r="Z21" s="7" t="str">
        <f>X21</f>
        <v>Acyclovir_Caffeine</v>
      </c>
    </row>
    <row r="22" spans="1:26" hidden="1" x14ac:dyDescent="0.35">
      <c r="A22" s="7" t="s">
        <v>95</v>
      </c>
      <c r="B22" s="7" t="s">
        <v>99</v>
      </c>
      <c r="C22" s="7" t="s">
        <v>100</v>
      </c>
      <c r="D22" s="7" t="s">
        <v>271</v>
      </c>
      <c r="E22" s="7" t="s">
        <v>3</v>
      </c>
      <c r="F22" s="7" t="s">
        <v>96</v>
      </c>
      <c r="G22" s="7" t="s">
        <v>5</v>
      </c>
      <c r="H22" s="7" t="s">
        <v>13</v>
      </c>
      <c r="I22" s="7" t="s">
        <v>7</v>
      </c>
      <c r="J22" s="7" t="s">
        <v>31</v>
      </c>
      <c r="K22" s="7" t="s">
        <v>7</v>
      </c>
      <c r="L22" s="7" t="s">
        <v>7</v>
      </c>
      <c r="M22" s="7" t="s">
        <v>97</v>
      </c>
      <c r="N22" s="7" t="s">
        <v>7</v>
      </c>
      <c r="O22" s="7">
        <v>2</v>
      </c>
      <c r="P22" s="7" t="s">
        <v>4</v>
      </c>
      <c r="Q22" s="7">
        <v>3</v>
      </c>
      <c r="R22" s="7" t="s">
        <v>98</v>
      </c>
      <c r="S22" s="7">
        <v>0.87</v>
      </c>
      <c r="T22" s="7" t="s">
        <v>289</v>
      </c>
      <c r="U22" s="7" t="s">
        <v>289</v>
      </c>
      <c r="V22" s="7" t="s">
        <v>289</v>
      </c>
      <c r="W22" s="7" t="s">
        <v>98</v>
      </c>
      <c r="X22" s="7" t="s">
        <v>311</v>
      </c>
      <c r="Y22" s="7" t="s">
        <v>292</v>
      </c>
      <c r="Z22" s="7" t="str">
        <f>X22</f>
        <v>Flavours_Fragrances</v>
      </c>
    </row>
    <row r="23" spans="1:26" hidden="1" x14ac:dyDescent="0.35">
      <c r="A23" s="7" t="s">
        <v>101</v>
      </c>
      <c r="B23" s="7" t="s">
        <v>102</v>
      </c>
      <c r="C23" s="7" t="s">
        <v>55</v>
      </c>
      <c r="D23" s="7" t="s">
        <v>269</v>
      </c>
      <c r="E23" s="7" t="s">
        <v>3</v>
      </c>
      <c r="F23" s="7" t="s">
        <v>4</v>
      </c>
      <c r="G23" s="7" t="s">
        <v>5</v>
      </c>
      <c r="H23" s="7" t="s">
        <v>30</v>
      </c>
      <c r="I23" s="7" t="s">
        <v>7</v>
      </c>
      <c r="J23" s="7" t="s">
        <v>7</v>
      </c>
      <c r="K23" s="7" t="s">
        <v>7</v>
      </c>
      <c r="L23" s="7" t="s">
        <v>31</v>
      </c>
      <c r="M23" s="7" t="s">
        <v>32</v>
      </c>
      <c r="N23" s="7" t="s">
        <v>7</v>
      </c>
      <c r="O23" s="7">
        <v>2</v>
      </c>
      <c r="P23" s="7" t="s">
        <v>4</v>
      </c>
      <c r="Q23" s="7" t="s">
        <v>289</v>
      </c>
      <c r="R23" s="7" t="s">
        <v>289</v>
      </c>
      <c r="S23" s="7" t="s">
        <v>289</v>
      </c>
      <c r="T23" s="7" t="s">
        <v>289</v>
      </c>
      <c r="U23" s="7" t="s">
        <v>289</v>
      </c>
      <c r="V23" s="7" t="s">
        <v>289</v>
      </c>
      <c r="W23" s="7" t="s">
        <v>290</v>
      </c>
      <c r="X23" s="7" t="s">
        <v>289</v>
      </c>
      <c r="Y23" s="7" t="s">
        <v>289</v>
      </c>
      <c r="Z23" s="7" t="s">
        <v>291</v>
      </c>
    </row>
    <row r="24" spans="1:26" hidden="1" x14ac:dyDescent="0.35">
      <c r="A24" s="7" t="s">
        <v>103</v>
      </c>
      <c r="B24" s="7" t="s">
        <v>104</v>
      </c>
      <c r="C24" s="7" t="s">
        <v>28</v>
      </c>
      <c r="D24" s="7" t="s">
        <v>272</v>
      </c>
      <c r="E24" s="7" t="s">
        <v>105</v>
      </c>
      <c r="F24" s="7" t="s">
        <v>106</v>
      </c>
      <c r="G24" s="7" t="s">
        <v>23</v>
      </c>
      <c r="H24" s="7" t="s">
        <v>107</v>
      </c>
      <c r="I24" s="7" t="s">
        <v>8</v>
      </c>
      <c r="J24" s="7" t="s">
        <v>8</v>
      </c>
      <c r="K24" s="7" t="s">
        <v>8</v>
      </c>
      <c r="L24" s="7" t="s">
        <v>31</v>
      </c>
      <c r="M24" s="7" t="s">
        <v>108</v>
      </c>
      <c r="N24" s="7" t="s">
        <v>8</v>
      </c>
      <c r="O24" s="7">
        <v>2</v>
      </c>
      <c r="P24" s="7" t="s">
        <v>25</v>
      </c>
      <c r="Q24" s="7" t="s">
        <v>289</v>
      </c>
      <c r="R24" s="7" t="s">
        <v>289</v>
      </c>
      <c r="S24" s="7" t="s">
        <v>289</v>
      </c>
      <c r="T24" s="7">
        <v>8</v>
      </c>
      <c r="U24" s="7" t="s">
        <v>26</v>
      </c>
      <c r="V24" s="7">
        <v>0.94</v>
      </c>
      <c r="W24" s="7" t="s">
        <v>26</v>
      </c>
      <c r="X24" s="7" t="s">
        <v>312</v>
      </c>
      <c r="Y24" s="7" t="s">
        <v>292</v>
      </c>
      <c r="Z24" s="7" t="str">
        <f>X24</f>
        <v>Pesticides_PPCPs_Plasticizers</v>
      </c>
    </row>
    <row r="25" spans="1:26" hidden="1" x14ac:dyDescent="0.35">
      <c r="A25" s="7" t="s">
        <v>109</v>
      </c>
      <c r="B25" s="7" t="s">
        <v>111</v>
      </c>
      <c r="C25" s="7" t="s">
        <v>100</v>
      </c>
      <c r="D25" s="7" t="s">
        <v>269</v>
      </c>
      <c r="E25" s="7" t="s">
        <v>3</v>
      </c>
      <c r="F25" s="7" t="s">
        <v>4</v>
      </c>
      <c r="G25" s="7" t="s">
        <v>5</v>
      </c>
      <c r="H25" s="7" t="s">
        <v>13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14</v>
      </c>
      <c r="N25" s="7" t="s">
        <v>7</v>
      </c>
      <c r="O25" s="7">
        <v>3</v>
      </c>
      <c r="P25" s="7" t="s">
        <v>4</v>
      </c>
      <c r="Q25" s="7">
        <v>2</v>
      </c>
      <c r="R25" s="7" t="s">
        <v>110</v>
      </c>
      <c r="S25" s="7">
        <v>1</v>
      </c>
      <c r="T25" s="7" t="s">
        <v>289</v>
      </c>
      <c r="U25" s="7" t="s">
        <v>289</v>
      </c>
      <c r="V25" s="7" t="s">
        <v>289</v>
      </c>
      <c r="W25" s="7" t="s">
        <v>110</v>
      </c>
      <c r="X25" s="7" t="s">
        <v>305</v>
      </c>
      <c r="Y25" s="7" t="s">
        <v>313</v>
      </c>
      <c r="Z25" s="7" t="s">
        <v>291</v>
      </c>
    </row>
    <row r="26" spans="1:26" hidden="1" x14ac:dyDescent="0.35">
      <c r="A26" s="7" t="s">
        <v>112</v>
      </c>
      <c r="B26" s="7" t="s">
        <v>113</v>
      </c>
      <c r="C26" s="7" t="s">
        <v>35</v>
      </c>
      <c r="D26" s="7" t="s">
        <v>269</v>
      </c>
      <c r="E26" s="7" t="s">
        <v>3</v>
      </c>
      <c r="F26" s="7" t="s">
        <v>22</v>
      </c>
      <c r="G26" s="7" t="s">
        <v>23</v>
      </c>
      <c r="H26" s="7" t="s">
        <v>30</v>
      </c>
      <c r="I26" s="7" t="s">
        <v>7</v>
      </c>
      <c r="J26" s="7" t="s">
        <v>7</v>
      </c>
      <c r="K26" s="7" t="s">
        <v>8</v>
      </c>
      <c r="L26" s="7" t="s">
        <v>31</v>
      </c>
      <c r="M26" s="7" t="s">
        <v>57</v>
      </c>
      <c r="N26" s="7" t="s">
        <v>31</v>
      </c>
      <c r="O26" s="7">
        <v>0</v>
      </c>
      <c r="P26" s="7" t="s">
        <v>54</v>
      </c>
      <c r="Q26" s="7">
        <v>5</v>
      </c>
      <c r="R26" s="7" t="s">
        <v>33</v>
      </c>
      <c r="S26" s="7">
        <v>0.92</v>
      </c>
      <c r="T26" s="7">
        <v>2</v>
      </c>
      <c r="U26" s="7" t="s">
        <v>80</v>
      </c>
      <c r="V26" s="7">
        <v>1.9</v>
      </c>
      <c r="W26" s="7" t="s">
        <v>80</v>
      </c>
      <c r="X26" s="7" t="s">
        <v>35</v>
      </c>
      <c r="Y26" s="7" t="s">
        <v>292</v>
      </c>
      <c r="Z26" s="7" t="str">
        <f>X26</f>
        <v>Sterols</v>
      </c>
    </row>
    <row r="27" spans="1:26" hidden="1" x14ac:dyDescent="0.35">
      <c r="A27" s="7" t="s">
        <v>114</v>
      </c>
      <c r="B27" s="7" t="s">
        <v>116</v>
      </c>
      <c r="C27" s="7" t="s">
        <v>55</v>
      </c>
      <c r="D27" s="7" t="s">
        <v>273</v>
      </c>
      <c r="E27" s="7" t="s">
        <v>3</v>
      </c>
      <c r="F27" s="7" t="s">
        <v>4</v>
      </c>
      <c r="G27" s="7" t="s">
        <v>89</v>
      </c>
      <c r="H27" s="7" t="s">
        <v>6</v>
      </c>
      <c r="I27" s="7" t="s">
        <v>7</v>
      </c>
      <c r="J27" s="7" t="s">
        <v>7</v>
      </c>
      <c r="K27" s="7" t="s">
        <v>7</v>
      </c>
      <c r="L27" s="7" t="s">
        <v>8</v>
      </c>
      <c r="M27" s="7" t="s">
        <v>38</v>
      </c>
      <c r="N27" s="7" t="s">
        <v>7</v>
      </c>
      <c r="O27" s="7">
        <v>2</v>
      </c>
      <c r="P27" s="7" t="s">
        <v>4</v>
      </c>
      <c r="Q27" s="7">
        <v>3</v>
      </c>
      <c r="R27" s="7" t="s">
        <v>115</v>
      </c>
      <c r="S27" s="7">
        <v>0.82</v>
      </c>
      <c r="T27" s="7" t="s">
        <v>289</v>
      </c>
      <c r="U27" s="7" t="s">
        <v>289</v>
      </c>
      <c r="V27" s="7" t="s">
        <v>289</v>
      </c>
      <c r="W27" s="7" t="s">
        <v>115</v>
      </c>
      <c r="X27" s="7" t="s">
        <v>293</v>
      </c>
      <c r="Y27" s="7" t="s">
        <v>292</v>
      </c>
      <c r="Z27" s="7" t="str">
        <f>X27</f>
        <v>SSRIs</v>
      </c>
    </row>
    <row r="28" spans="1:26" hidden="1" x14ac:dyDescent="0.35">
      <c r="A28" s="7" t="s">
        <v>117</v>
      </c>
      <c r="B28" s="7" t="s">
        <v>119</v>
      </c>
      <c r="C28" s="7" t="s">
        <v>55</v>
      </c>
      <c r="D28" s="7" t="s">
        <v>274</v>
      </c>
      <c r="E28" s="7" t="s">
        <v>3</v>
      </c>
      <c r="F28" s="7" t="s">
        <v>4</v>
      </c>
      <c r="G28" s="7" t="s">
        <v>5</v>
      </c>
      <c r="H28" s="7" t="s">
        <v>30</v>
      </c>
      <c r="I28" s="7" t="s">
        <v>7</v>
      </c>
      <c r="J28" s="7" t="s">
        <v>7</v>
      </c>
      <c r="K28" s="7" t="s">
        <v>7</v>
      </c>
      <c r="L28" s="7" t="s">
        <v>31</v>
      </c>
      <c r="M28" s="7" t="s">
        <v>32</v>
      </c>
      <c r="N28" s="7" t="s">
        <v>7</v>
      </c>
      <c r="O28" s="7">
        <v>2</v>
      </c>
      <c r="P28" s="7" t="s">
        <v>4</v>
      </c>
      <c r="Q28" s="7">
        <v>2</v>
      </c>
      <c r="R28" s="7" t="s">
        <v>118</v>
      </c>
      <c r="S28" s="7">
        <v>0.88</v>
      </c>
      <c r="T28" s="7" t="s">
        <v>289</v>
      </c>
      <c r="U28" s="7" t="s">
        <v>289</v>
      </c>
      <c r="V28" s="7" t="s">
        <v>289</v>
      </c>
      <c r="W28" s="7" t="s">
        <v>118</v>
      </c>
      <c r="X28" s="7" t="s">
        <v>297</v>
      </c>
      <c r="Y28" s="7" t="s">
        <v>292</v>
      </c>
      <c r="Z28" s="7" t="str">
        <f>X28</f>
        <v>Nicotine_Cotinine</v>
      </c>
    </row>
    <row r="29" spans="1:26" hidden="1" x14ac:dyDescent="0.35">
      <c r="A29" s="7" t="s">
        <v>120</v>
      </c>
      <c r="B29" s="7" t="s">
        <v>121</v>
      </c>
      <c r="C29" s="7" t="s">
        <v>28</v>
      </c>
      <c r="D29" s="7" t="s">
        <v>275</v>
      </c>
      <c r="E29" s="7" t="s">
        <v>3</v>
      </c>
      <c r="F29" s="7" t="s">
        <v>4</v>
      </c>
      <c r="G29" s="7" t="s">
        <v>5</v>
      </c>
      <c r="H29" s="7" t="s">
        <v>30</v>
      </c>
      <c r="I29" s="7" t="s">
        <v>7</v>
      </c>
      <c r="J29" s="7" t="s">
        <v>7</v>
      </c>
      <c r="K29" s="7" t="s">
        <v>7</v>
      </c>
      <c r="L29" s="7" t="s">
        <v>31</v>
      </c>
      <c r="M29" s="7" t="s">
        <v>122</v>
      </c>
      <c r="N29" s="7" t="s">
        <v>7</v>
      </c>
      <c r="O29" s="7">
        <v>2</v>
      </c>
      <c r="P29" s="7" t="s">
        <v>4</v>
      </c>
      <c r="Q29" s="7" t="s">
        <v>289</v>
      </c>
      <c r="R29" s="7" t="s">
        <v>289</v>
      </c>
      <c r="S29" s="7" t="s">
        <v>289</v>
      </c>
      <c r="T29" s="7" t="s">
        <v>289</v>
      </c>
      <c r="U29" s="7" t="s">
        <v>289</v>
      </c>
      <c r="V29" s="7" t="s">
        <v>289</v>
      </c>
      <c r="W29" s="7" t="s">
        <v>290</v>
      </c>
      <c r="X29" s="7" t="s">
        <v>289</v>
      </c>
      <c r="Y29" s="7" t="s">
        <v>289</v>
      </c>
      <c r="Z29" s="7" t="s">
        <v>291</v>
      </c>
    </row>
    <row r="30" spans="1:26" hidden="1" x14ac:dyDescent="0.35">
      <c r="A30" s="7" t="s">
        <v>123</v>
      </c>
      <c r="B30" s="7" t="s">
        <v>126</v>
      </c>
      <c r="C30" s="7" t="s">
        <v>55</v>
      </c>
      <c r="D30" s="7" t="s">
        <v>276</v>
      </c>
      <c r="E30" s="7" t="s">
        <v>3</v>
      </c>
      <c r="F30" s="7" t="s">
        <v>124</v>
      </c>
      <c r="G30" s="7" t="s">
        <v>37</v>
      </c>
      <c r="H30" s="7" t="s">
        <v>6</v>
      </c>
      <c r="I30" s="7" t="s">
        <v>7</v>
      </c>
      <c r="J30" s="7" t="s">
        <v>7</v>
      </c>
      <c r="K30" s="7" t="s">
        <v>7</v>
      </c>
      <c r="L30" s="7" t="s">
        <v>8</v>
      </c>
      <c r="M30" s="7" t="s">
        <v>38</v>
      </c>
      <c r="N30" s="7" t="s">
        <v>7</v>
      </c>
      <c r="O30" s="7">
        <v>2</v>
      </c>
      <c r="P30" s="7" t="s">
        <v>4</v>
      </c>
      <c r="Q30" s="7">
        <v>3</v>
      </c>
      <c r="R30" s="7" t="s">
        <v>125</v>
      </c>
      <c r="S30" s="7">
        <v>0.99</v>
      </c>
      <c r="T30" s="7" t="s">
        <v>289</v>
      </c>
      <c r="U30" s="7" t="s">
        <v>289</v>
      </c>
      <c r="V30" s="7" t="s">
        <v>289</v>
      </c>
      <c r="W30" s="7" t="s">
        <v>125</v>
      </c>
      <c r="X30" s="7" t="s">
        <v>294</v>
      </c>
      <c r="Y30" s="7" t="s">
        <v>292</v>
      </c>
      <c r="Z30" s="7" t="s">
        <v>294</v>
      </c>
    </row>
    <row r="31" spans="1:26" hidden="1" x14ac:dyDescent="0.35">
      <c r="A31" s="7" t="s">
        <v>127</v>
      </c>
      <c r="B31" s="7" t="s">
        <v>129</v>
      </c>
      <c r="C31" s="7" t="s">
        <v>55</v>
      </c>
      <c r="D31" s="7" t="s">
        <v>265</v>
      </c>
      <c r="E31" s="7" t="s">
        <v>3</v>
      </c>
      <c r="F31" s="7" t="s">
        <v>22</v>
      </c>
      <c r="G31" s="7" t="s">
        <v>89</v>
      </c>
      <c r="H31" s="7" t="s">
        <v>30</v>
      </c>
      <c r="I31" s="7" t="s">
        <v>7</v>
      </c>
      <c r="J31" s="7" t="s">
        <v>7</v>
      </c>
      <c r="K31" s="7" t="s">
        <v>7</v>
      </c>
      <c r="L31" s="7" t="s">
        <v>31</v>
      </c>
      <c r="M31" s="7" t="s">
        <v>32</v>
      </c>
      <c r="N31" s="7" t="s">
        <v>7</v>
      </c>
      <c r="O31" s="7">
        <v>2</v>
      </c>
      <c r="P31" s="7" t="s">
        <v>4</v>
      </c>
      <c r="Q31" s="7">
        <v>2</v>
      </c>
      <c r="R31" s="7" t="s">
        <v>128</v>
      </c>
      <c r="S31" s="7">
        <v>0.84</v>
      </c>
      <c r="T31" s="7" t="s">
        <v>289</v>
      </c>
      <c r="U31" s="7" t="s">
        <v>289</v>
      </c>
      <c r="V31" s="7" t="s">
        <v>289</v>
      </c>
      <c r="W31" s="7" t="s">
        <v>128</v>
      </c>
      <c r="X31" s="7" t="s">
        <v>299</v>
      </c>
      <c r="Y31" s="7" t="s">
        <v>292</v>
      </c>
      <c r="Z31" s="7" t="str">
        <f>X31</f>
        <v>Dextromethorphan_Oxycodone</v>
      </c>
    </row>
    <row r="32" spans="1:26" hidden="1" x14ac:dyDescent="0.35">
      <c r="A32" s="7" t="s">
        <v>130</v>
      </c>
      <c r="B32" s="7" t="s">
        <v>134</v>
      </c>
      <c r="C32" s="7" t="s">
        <v>55</v>
      </c>
      <c r="D32" s="7" t="s">
        <v>277</v>
      </c>
      <c r="E32" s="7" t="s">
        <v>43</v>
      </c>
      <c r="F32" s="7" t="s">
        <v>96</v>
      </c>
      <c r="G32" s="7" t="s">
        <v>131</v>
      </c>
      <c r="H32" s="7" t="s">
        <v>6</v>
      </c>
      <c r="I32" s="7" t="s">
        <v>31</v>
      </c>
      <c r="J32" s="7" t="s">
        <v>31</v>
      </c>
      <c r="K32" s="7" t="s">
        <v>7</v>
      </c>
      <c r="L32" s="7" t="s">
        <v>8</v>
      </c>
      <c r="M32" s="7" t="s">
        <v>132</v>
      </c>
      <c r="N32" s="7" t="s">
        <v>31</v>
      </c>
      <c r="O32" s="7">
        <v>0</v>
      </c>
      <c r="P32" s="7" t="s">
        <v>54</v>
      </c>
      <c r="Q32" s="7" t="s">
        <v>289</v>
      </c>
      <c r="R32" s="7" t="s">
        <v>289</v>
      </c>
      <c r="S32" s="7" t="s">
        <v>289</v>
      </c>
      <c r="T32" s="7">
        <v>2</v>
      </c>
      <c r="U32" s="7" t="s">
        <v>133</v>
      </c>
      <c r="V32" s="7">
        <v>0.84</v>
      </c>
      <c r="W32" s="7" t="s">
        <v>133</v>
      </c>
      <c r="X32" s="7" t="s">
        <v>306</v>
      </c>
      <c r="Y32" s="7" t="s">
        <v>292</v>
      </c>
      <c r="Z32" s="7" t="str">
        <f>X32</f>
        <v>Diltiazem_Ranitidine</v>
      </c>
    </row>
    <row r="33" spans="1:26" hidden="1" x14ac:dyDescent="0.35">
      <c r="A33" s="7" t="s">
        <v>135</v>
      </c>
      <c r="B33" s="7" t="s">
        <v>136</v>
      </c>
      <c r="C33" s="7" t="s">
        <v>55</v>
      </c>
      <c r="D33" s="7" t="s">
        <v>265</v>
      </c>
      <c r="E33" s="7" t="s">
        <v>3</v>
      </c>
      <c r="F33" s="7" t="s">
        <v>4</v>
      </c>
      <c r="G33" s="7" t="s">
        <v>89</v>
      </c>
      <c r="H33" s="7" t="s">
        <v>30</v>
      </c>
      <c r="I33" s="7" t="s">
        <v>7</v>
      </c>
      <c r="J33" s="7" t="s">
        <v>7</v>
      </c>
      <c r="K33" s="7" t="s">
        <v>7</v>
      </c>
      <c r="L33" s="7" t="s">
        <v>31</v>
      </c>
      <c r="M33" s="7" t="s">
        <v>32</v>
      </c>
      <c r="N33" s="7" t="s">
        <v>7</v>
      </c>
      <c r="O33" s="7">
        <v>2</v>
      </c>
      <c r="P33" s="7" t="s">
        <v>4</v>
      </c>
      <c r="Q33" s="7">
        <v>3</v>
      </c>
      <c r="R33" s="7" t="s">
        <v>115</v>
      </c>
      <c r="S33" s="7">
        <v>0.82</v>
      </c>
      <c r="T33" s="7" t="s">
        <v>289</v>
      </c>
      <c r="U33" s="7" t="s">
        <v>289</v>
      </c>
      <c r="V33" s="7" t="s">
        <v>289</v>
      </c>
      <c r="W33" s="7" t="s">
        <v>115</v>
      </c>
      <c r="X33" s="7" t="s">
        <v>293</v>
      </c>
      <c r="Y33" s="7" t="s">
        <v>292</v>
      </c>
      <c r="Z33" s="7" t="str">
        <f>X33</f>
        <v>SSRIs</v>
      </c>
    </row>
    <row r="34" spans="1:26" hidden="1" x14ac:dyDescent="0.35">
      <c r="A34" s="7" t="s">
        <v>137</v>
      </c>
      <c r="B34" s="7" t="s">
        <v>138</v>
      </c>
      <c r="C34" s="7" t="s">
        <v>100</v>
      </c>
      <c r="D34" s="7" t="s">
        <v>278</v>
      </c>
      <c r="E34" s="7" t="s">
        <v>3</v>
      </c>
      <c r="F34" s="7" t="s">
        <v>4</v>
      </c>
      <c r="G34" s="7" t="s">
        <v>5</v>
      </c>
      <c r="H34" s="7" t="s">
        <v>13</v>
      </c>
      <c r="I34" s="7" t="s">
        <v>7</v>
      </c>
      <c r="J34" s="7" t="s">
        <v>7</v>
      </c>
      <c r="K34" s="7" t="s">
        <v>7</v>
      </c>
      <c r="L34" s="7" t="s">
        <v>7</v>
      </c>
      <c r="M34" s="7" t="s">
        <v>14</v>
      </c>
      <c r="N34" s="7" t="s">
        <v>7</v>
      </c>
      <c r="O34" s="7">
        <v>3</v>
      </c>
      <c r="P34" s="7" t="s">
        <v>4</v>
      </c>
      <c r="Q34" s="7">
        <v>3</v>
      </c>
      <c r="R34" s="7" t="s">
        <v>98</v>
      </c>
      <c r="S34" s="7">
        <v>0.87</v>
      </c>
      <c r="T34" s="7" t="s">
        <v>289</v>
      </c>
      <c r="U34" s="7" t="s">
        <v>289</v>
      </c>
      <c r="V34" s="7" t="s">
        <v>289</v>
      </c>
      <c r="W34" s="7" t="s">
        <v>98</v>
      </c>
      <c r="X34" s="7" t="s">
        <v>311</v>
      </c>
      <c r="Y34" s="7" t="s">
        <v>292</v>
      </c>
      <c r="Z34" s="7" t="str">
        <f>X34</f>
        <v>Flavours_Fragrances</v>
      </c>
    </row>
    <row r="35" spans="1:26" hidden="1" x14ac:dyDescent="0.35">
      <c r="A35" s="7" t="s">
        <v>140</v>
      </c>
      <c r="B35" s="7" t="s">
        <v>141</v>
      </c>
      <c r="C35" s="7" t="s">
        <v>55</v>
      </c>
      <c r="D35" s="7" t="s">
        <v>265</v>
      </c>
      <c r="E35" s="7" t="s">
        <v>3</v>
      </c>
      <c r="F35" s="7" t="s">
        <v>22</v>
      </c>
      <c r="G35" s="7" t="s">
        <v>23</v>
      </c>
      <c r="H35" s="7" t="s">
        <v>30</v>
      </c>
      <c r="I35" s="7" t="s">
        <v>7</v>
      </c>
      <c r="J35" s="7" t="s">
        <v>7</v>
      </c>
      <c r="K35" s="7" t="s">
        <v>8</v>
      </c>
      <c r="L35" s="7" t="s">
        <v>31</v>
      </c>
      <c r="M35" s="7" t="s">
        <v>57</v>
      </c>
      <c r="N35" s="7" t="s">
        <v>31</v>
      </c>
      <c r="O35" s="7">
        <v>0</v>
      </c>
      <c r="P35" s="7" t="s">
        <v>54</v>
      </c>
      <c r="Q35" s="7" t="s">
        <v>289</v>
      </c>
      <c r="R35" s="7" t="s">
        <v>289</v>
      </c>
      <c r="S35" s="7" t="s">
        <v>289</v>
      </c>
      <c r="T35" s="7" t="s">
        <v>289</v>
      </c>
      <c r="U35" s="7" t="s">
        <v>289</v>
      </c>
      <c r="V35" s="7" t="s">
        <v>289</v>
      </c>
      <c r="W35" s="7" t="s">
        <v>290</v>
      </c>
      <c r="X35" s="7" t="s">
        <v>289</v>
      </c>
      <c r="Y35" s="7" t="s">
        <v>289</v>
      </c>
      <c r="Z35" s="7" t="s">
        <v>291</v>
      </c>
    </row>
    <row r="36" spans="1:26" hidden="1" x14ac:dyDescent="0.35">
      <c r="A36" s="7" t="s">
        <v>142</v>
      </c>
      <c r="B36" s="7" t="s">
        <v>144</v>
      </c>
      <c r="C36" s="7" t="s">
        <v>55</v>
      </c>
      <c r="D36" s="7" t="s">
        <v>269</v>
      </c>
      <c r="E36" s="7" t="s">
        <v>3</v>
      </c>
      <c r="F36" s="7" t="s">
        <v>22</v>
      </c>
      <c r="G36" s="7" t="s">
        <v>23</v>
      </c>
      <c r="H36" s="7" t="s">
        <v>6</v>
      </c>
      <c r="I36" s="7" t="s">
        <v>7</v>
      </c>
      <c r="J36" s="7" t="s">
        <v>7</v>
      </c>
      <c r="K36" s="7" t="s">
        <v>8</v>
      </c>
      <c r="L36" s="7" t="s">
        <v>8</v>
      </c>
      <c r="M36" s="7" t="s">
        <v>143</v>
      </c>
      <c r="N36" s="7" t="s">
        <v>31</v>
      </c>
      <c r="O36" s="7">
        <v>0</v>
      </c>
      <c r="P36" s="7" t="s">
        <v>54</v>
      </c>
      <c r="Q36" s="7" t="s">
        <v>289</v>
      </c>
      <c r="R36" s="7" t="s">
        <v>289</v>
      </c>
      <c r="S36" s="7" t="s">
        <v>289</v>
      </c>
      <c r="T36" s="7" t="s">
        <v>289</v>
      </c>
      <c r="U36" s="7" t="s">
        <v>289</v>
      </c>
      <c r="V36" s="7" t="s">
        <v>289</v>
      </c>
      <c r="W36" s="7" t="s">
        <v>290</v>
      </c>
      <c r="X36" s="7" t="s">
        <v>289</v>
      </c>
      <c r="Y36" s="7" t="s">
        <v>289</v>
      </c>
      <c r="Z36" s="7" t="s">
        <v>291</v>
      </c>
    </row>
    <row r="37" spans="1:26" hidden="1" x14ac:dyDescent="0.35">
      <c r="A37" s="7" t="s">
        <v>145</v>
      </c>
      <c r="B37" s="7" t="s">
        <v>146</v>
      </c>
      <c r="C37" s="7" t="s">
        <v>64</v>
      </c>
      <c r="D37" s="7" t="s">
        <v>271</v>
      </c>
      <c r="E37" s="7" t="s">
        <v>3</v>
      </c>
      <c r="F37" s="7" t="s">
        <v>4</v>
      </c>
      <c r="G37" s="7" t="s">
        <v>5</v>
      </c>
      <c r="H37" s="7" t="s">
        <v>13</v>
      </c>
      <c r="I37" s="7" t="s">
        <v>7</v>
      </c>
      <c r="J37" s="7" t="s">
        <v>7</v>
      </c>
      <c r="K37" s="7" t="s">
        <v>7</v>
      </c>
      <c r="L37" s="7" t="s">
        <v>7</v>
      </c>
      <c r="M37" s="7" t="s">
        <v>14</v>
      </c>
      <c r="N37" s="7" t="s">
        <v>7</v>
      </c>
      <c r="O37" s="7">
        <v>3</v>
      </c>
      <c r="P37" s="7" t="s">
        <v>4</v>
      </c>
      <c r="Q37" s="7" t="s">
        <v>289</v>
      </c>
      <c r="R37" s="7" t="s">
        <v>289</v>
      </c>
      <c r="S37" s="7" t="s">
        <v>289</v>
      </c>
      <c r="T37" s="7" t="s">
        <v>289</v>
      </c>
      <c r="U37" s="7" t="s">
        <v>289</v>
      </c>
      <c r="V37" s="7" t="s">
        <v>289</v>
      </c>
      <c r="W37" s="7" t="s">
        <v>290</v>
      </c>
      <c r="X37" s="7" t="s">
        <v>289</v>
      </c>
      <c r="Y37" s="7" t="s">
        <v>289</v>
      </c>
      <c r="Z37" s="7" t="s">
        <v>291</v>
      </c>
    </row>
    <row r="38" spans="1:26" hidden="1" x14ac:dyDescent="0.35">
      <c r="A38" s="7" t="s">
        <v>147</v>
      </c>
      <c r="B38" s="7" t="s">
        <v>260</v>
      </c>
      <c r="C38" s="7" t="s">
        <v>100</v>
      </c>
      <c r="D38" s="7" t="s">
        <v>276</v>
      </c>
      <c r="E38" s="7" t="s">
        <v>3</v>
      </c>
      <c r="F38" s="7" t="s">
        <v>148</v>
      </c>
      <c r="G38" s="7" t="s">
        <v>5</v>
      </c>
      <c r="H38" s="7" t="s">
        <v>30</v>
      </c>
      <c r="I38" s="7" t="s">
        <v>7</v>
      </c>
      <c r="J38" s="7" t="s">
        <v>31</v>
      </c>
      <c r="K38" s="7" t="s">
        <v>7</v>
      </c>
      <c r="L38" s="7" t="s">
        <v>31</v>
      </c>
      <c r="M38" s="7" t="s">
        <v>149</v>
      </c>
      <c r="N38" s="7" t="s">
        <v>7</v>
      </c>
      <c r="O38" s="7">
        <v>1</v>
      </c>
      <c r="P38" s="7" t="s">
        <v>4</v>
      </c>
      <c r="Q38" s="7">
        <v>2</v>
      </c>
      <c r="R38" s="7" t="s">
        <v>150</v>
      </c>
      <c r="S38" s="7">
        <v>0.82</v>
      </c>
      <c r="T38" s="7" t="s">
        <v>289</v>
      </c>
      <c r="U38" s="7" t="s">
        <v>289</v>
      </c>
      <c r="V38" s="7" t="s">
        <v>289</v>
      </c>
      <c r="W38" s="7" t="s">
        <v>150</v>
      </c>
      <c r="X38" s="7" t="s">
        <v>298</v>
      </c>
      <c r="Y38" s="7" t="s">
        <v>292</v>
      </c>
      <c r="Z38" s="7" t="str">
        <f>X38</f>
        <v>Galaxolide_Isoquinoline</v>
      </c>
    </row>
    <row r="39" spans="1:26" hidden="1" x14ac:dyDescent="0.35">
      <c r="A39" s="7" t="s">
        <v>151</v>
      </c>
      <c r="B39" s="7" t="s">
        <v>152</v>
      </c>
      <c r="C39" s="7" t="s">
        <v>100</v>
      </c>
      <c r="D39" s="7" t="s">
        <v>271</v>
      </c>
      <c r="E39" s="7" t="s">
        <v>3</v>
      </c>
      <c r="F39" s="7" t="s">
        <v>4</v>
      </c>
      <c r="G39" s="7" t="s">
        <v>5</v>
      </c>
      <c r="H39" s="7" t="s">
        <v>13</v>
      </c>
      <c r="I39" s="7" t="s">
        <v>7</v>
      </c>
      <c r="J39" s="7" t="s">
        <v>7</v>
      </c>
      <c r="K39" s="7" t="s">
        <v>7</v>
      </c>
      <c r="L39" s="7" t="s">
        <v>7</v>
      </c>
      <c r="M39" s="7" t="s">
        <v>14</v>
      </c>
      <c r="N39" s="7" t="s">
        <v>7</v>
      </c>
      <c r="O39" s="7">
        <v>3</v>
      </c>
      <c r="P39" s="7" t="s">
        <v>4</v>
      </c>
      <c r="Q39" s="7">
        <v>2</v>
      </c>
      <c r="R39" s="7" t="s">
        <v>110</v>
      </c>
      <c r="S39" s="7">
        <v>1</v>
      </c>
      <c r="T39" s="7" t="s">
        <v>289</v>
      </c>
      <c r="U39" s="7" t="s">
        <v>289</v>
      </c>
      <c r="V39" s="7" t="s">
        <v>289</v>
      </c>
      <c r="W39" s="7" t="s">
        <v>110</v>
      </c>
      <c r="X39" s="7" t="s">
        <v>305</v>
      </c>
      <c r="Y39" s="7" t="s">
        <v>313</v>
      </c>
      <c r="Z39" s="7" t="s">
        <v>291</v>
      </c>
    </row>
    <row r="40" spans="1:26" hidden="1" x14ac:dyDescent="0.35">
      <c r="A40" s="7" t="s">
        <v>153</v>
      </c>
      <c r="B40" s="7" t="s">
        <v>154</v>
      </c>
      <c r="C40" s="7" t="s">
        <v>100</v>
      </c>
      <c r="D40" s="7" t="s">
        <v>265</v>
      </c>
      <c r="E40" s="7" t="s">
        <v>3</v>
      </c>
      <c r="F40" s="7" t="s">
        <v>4</v>
      </c>
      <c r="G40" s="7" t="s">
        <v>23</v>
      </c>
      <c r="H40" s="7" t="s">
        <v>30</v>
      </c>
      <c r="I40" s="7" t="s">
        <v>7</v>
      </c>
      <c r="J40" s="7" t="s">
        <v>7</v>
      </c>
      <c r="K40" s="7" t="s">
        <v>8</v>
      </c>
      <c r="L40" s="7" t="s">
        <v>31</v>
      </c>
      <c r="M40" s="7" t="s">
        <v>155</v>
      </c>
      <c r="N40" s="7" t="s">
        <v>31</v>
      </c>
      <c r="O40" s="7">
        <v>0</v>
      </c>
      <c r="P40" s="7" t="s">
        <v>54</v>
      </c>
      <c r="Q40" s="7">
        <v>3</v>
      </c>
      <c r="R40" s="7" t="s">
        <v>98</v>
      </c>
      <c r="S40" s="7">
        <v>0.87</v>
      </c>
      <c r="T40" s="7" t="s">
        <v>289</v>
      </c>
      <c r="U40" s="7" t="s">
        <v>289</v>
      </c>
      <c r="V40" s="7" t="s">
        <v>289</v>
      </c>
      <c r="W40" s="7" t="s">
        <v>98</v>
      </c>
      <c r="X40" s="7" t="s">
        <v>311</v>
      </c>
      <c r="Y40" s="7" t="s">
        <v>292</v>
      </c>
      <c r="Z40" s="7" t="str">
        <f>X40</f>
        <v>Flavours_Fragrances</v>
      </c>
    </row>
    <row r="41" spans="1:26" hidden="1" x14ac:dyDescent="0.35">
      <c r="A41" s="7" t="s">
        <v>156</v>
      </c>
      <c r="B41" s="7" t="s">
        <v>157</v>
      </c>
      <c r="C41" s="7" t="s">
        <v>100</v>
      </c>
      <c r="D41" s="7" t="s">
        <v>268</v>
      </c>
      <c r="E41" s="7" t="s">
        <v>3</v>
      </c>
      <c r="F41" s="7" t="s">
        <v>4</v>
      </c>
      <c r="G41" s="7" t="s">
        <v>5</v>
      </c>
      <c r="H41" s="7" t="s">
        <v>13</v>
      </c>
      <c r="I41" s="7" t="s">
        <v>7</v>
      </c>
      <c r="J41" s="7" t="s">
        <v>7</v>
      </c>
      <c r="K41" s="7" t="s">
        <v>7</v>
      </c>
      <c r="L41" s="7" t="s">
        <v>7</v>
      </c>
      <c r="M41" s="7" t="s">
        <v>14</v>
      </c>
      <c r="N41" s="7" t="s">
        <v>7</v>
      </c>
      <c r="O41" s="7">
        <v>3</v>
      </c>
      <c r="P41" s="7" t="s">
        <v>4</v>
      </c>
      <c r="Q41" s="7">
        <v>2</v>
      </c>
      <c r="R41" s="7" t="s">
        <v>150</v>
      </c>
      <c r="S41" s="7">
        <v>0.82</v>
      </c>
      <c r="T41" s="7" t="s">
        <v>289</v>
      </c>
      <c r="U41" s="7" t="s">
        <v>289</v>
      </c>
      <c r="V41" s="7" t="s">
        <v>289</v>
      </c>
      <c r="W41" s="7" t="s">
        <v>150</v>
      </c>
      <c r="X41" s="7" t="s">
        <v>298</v>
      </c>
      <c r="Y41" s="7" t="s">
        <v>292</v>
      </c>
      <c r="Z41" s="7" t="str">
        <f>X41</f>
        <v>Galaxolide_Isoquinoline</v>
      </c>
    </row>
    <row r="42" spans="1:26" hidden="1" x14ac:dyDescent="0.35">
      <c r="A42" s="7" t="s">
        <v>158</v>
      </c>
      <c r="B42" s="7" t="s">
        <v>159</v>
      </c>
      <c r="C42" s="7" t="s">
        <v>55</v>
      </c>
      <c r="D42" s="7" t="s">
        <v>265</v>
      </c>
      <c r="E42" s="7" t="s">
        <v>3</v>
      </c>
      <c r="F42" s="7" t="s">
        <v>4</v>
      </c>
      <c r="G42" s="7" t="s">
        <v>5</v>
      </c>
      <c r="H42" s="7" t="s">
        <v>30</v>
      </c>
      <c r="I42" s="7" t="s">
        <v>7</v>
      </c>
      <c r="J42" s="7" t="s">
        <v>7</v>
      </c>
      <c r="K42" s="7" t="s">
        <v>7</v>
      </c>
      <c r="L42" s="7" t="s">
        <v>31</v>
      </c>
      <c r="M42" s="7" t="s">
        <v>32</v>
      </c>
      <c r="N42" s="7" t="s">
        <v>7</v>
      </c>
      <c r="O42" s="7">
        <v>2</v>
      </c>
      <c r="P42" s="7" t="s">
        <v>4</v>
      </c>
      <c r="Q42" s="7" t="s">
        <v>289</v>
      </c>
      <c r="R42" s="7" t="s">
        <v>289</v>
      </c>
      <c r="S42" s="7" t="s">
        <v>289</v>
      </c>
      <c r="T42" s="7" t="s">
        <v>289</v>
      </c>
      <c r="U42" s="7" t="s">
        <v>289</v>
      </c>
      <c r="V42" s="7" t="s">
        <v>289</v>
      </c>
      <c r="W42" s="7" t="s">
        <v>290</v>
      </c>
      <c r="X42" s="7" t="s">
        <v>289</v>
      </c>
      <c r="Y42" s="7" t="s">
        <v>289</v>
      </c>
      <c r="Z42" s="7" t="s">
        <v>291</v>
      </c>
    </row>
    <row r="43" spans="1:26" hidden="1" x14ac:dyDescent="0.35">
      <c r="A43" s="7" t="s">
        <v>160</v>
      </c>
      <c r="B43" s="7" t="s">
        <v>161</v>
      </c>
      <c r="C43" s="7" t="s">
        <v>55</v>
      </c>
      <c r="D43" s="7" t="s">
        <v>265</v>
      </c>
      <c r="E43" s="7" t="s">
        <v>3</v>
      </c>
      <c r="F43" s="7" t="s">
        <v>139</v>
      </c>
      <c r="G43" s="7" t="s">
        <v>5</v>
      </c>
      <c r="H43" s="7" t="s">
        <v>13</v>
      </c>
      <c r="I43" s="7" t="s">
        <v>7</v>
      </c>
      <c r="J43" s="7" t="s">
        <v>7</v>
      </c>
      <c r="K43" s="7" t="s">
        <v>7</v>
      </c>
      <c r="L43" s="7" t="s">
        <v>7</v>
      </c>
      <c r="M43" s="7" t="s">
        <v>14</v>
      </c>
      <c r="N43" s="7" t="s">
        <v>7</v>
      </c>
      <c r="O43" s="7">
        <v>3</v>
      </c>
      <c r="P43" s="7" t="s">
        <v>4</v>
      </c>
      <c r="Q43" s="7">
        <v>5</v>
      </c>
      <c r="R43" s="7" t="s">
        <v>33</v>
      </c>
      <c r="S43" s="7">
        <v>0.92</v>
      </c>
      <c r="T43" s="7" t="s">
        <v>289</v>
      </c>
      <c r="U43" s="7" t="s">
        <v>289</v>
      </c>
      <c r="V43" s="7" t="s">
        <v>289</v>
      </c>
      <c r="W43" s="7" t="s">
        <v>33</v>
      </c>
      <c r="X43" s="7" t="s">
        <v>295</v>
      </c>
      <c r="Y43" s="7" t="s">
        <v>292</v>
      </c>
      <c r="Z43" s="7" t="str">
        <f>X43</f>
        <v>Phytosterols</v>
      </c>
    </row>
    <row r="44" spans="1:26" hidden="1" x14ac:dyDescent="0.35">
      <c r="A44" s="7" t="s">
        <v>162</v>
      </c>
      <c r="B44" s="7" t="s">
        <v>165</v>
      </c>
      <c r="C44" s="7" t="s">
        <v>55</v>
      </c>
      <c r="D44" s="7" t="s">
        <v>265</v>
      </c>
      <c r="E44" s="7" t="s">
        <v>3</v>
      </c>
      <c r="F44" s="7" t="s">
        <v>163</v>
      </c>
      <c r="G44" s="7" t="s">
        <v>23</v>
      </c>
      <c r="H44" s="7" t="s">
        <v>107</v>
      </c>
      <c r="I44" s="7" t="s">
        <v>7</v>
      </c>
      <c r="J44" s="7" t="s">
        <v>8</v>
      </c>
      <c r="K44" s="7" t="s">
        <v>8</v>
      </c>
      <c r="L44" s="7" t="s">
        <v>8</v>
      </c>
      <c r="M44" s="7" t="s">
        <v>164</v>
      </c>
      <c r="N44" s="7" t="s">
        <v>8</v>
      </c>
      <c r="O44" s="7">
        <v>2</v>
      </c>
      <c r="P44" s="7" t="s">
        <v>25</v>
      </c>
      <c r="Q44" s="7" t="s">
        <v>289</v>
      </c>
      <c r="R44" s="7" t="s">
        <v>289</v>
      </c>
      <c r="S44" s="7" t="s">
        <v>289</v>
      </c>
      <c r="T44" s="7" t="s">
        <v>289</v>
      </c>
      <c r="U44" s="7" t="s">
        <v>289</v>
      </c>
      <c r="V44" s="7" t="s">
        <v>289</v>
      </c>
      <c r="W44" s="7" t="s">
        <v>290</v>
      </c>
      <c r="X44" s="7" t="s">
        <v>289</v>
      </c>
      <c r="Y44" s="7" t="s">
        <v>289</v>
      </c>
      <c r="Z44" s="7" t="s">
        <v>291</v>
      </c>
    </row>
    <row r="45" spans="1:26" hidden="1" x14ac:dyDescent="0.35">
      <c r="A45" s="7" t="s">
        <v>166</v>
      </c>
      <c r="B45" s="7" t="s">
        <v>168</v>
      </c>
      <c r="C45" s="7" t="s">
        <v>55</v>
      </c>
      <c r="D45" s="7" t="s">
        <v>265</v>
      </c>
      <c r="E45" s="7" t="s">
        <v>3</v>
      </c>
      <c r="F45" s="7" t="s">
        <v>96</v>
      </c>
      <c r="G45" s="7" t="s">
        <v>23</v>
      </c>
      <c r="H45" s="7" t="s">
        <v>30</v>
      </c>
      <c r="I45" s="7" t="s">
        <v>7</v>
      </c>
      <c r="J45" s="7" t="s">
        <v>31</v>
      </c>
      <c r="K45" s="7" t="s">
        <v>8</v>
      </c>
      <c r="L45" s="7" t="s">
        <v>31</v>
      </c>
      <c r="M45" s="7" t="s">
        <v>167</v>
      </c>
      <c r="N45" s="7" t="s">
        <v>31</v>
      </c>
      <c r="O45" s="7">
        <v>0</v>
      </c>
      <c r="P45" s="7" t="s">
        <v>54</v>
      </c>
      <c r="Q45" s="7">
        <v>4</v>
      </c>
      <c r="R45" s="7" t="s">
        <v>10</v>
      </c>
      <c r="S45" s="7">
        <v>0.9</v>
      </c>
      <c r="T45" s="7">
        <v>8</v>
      </c>
      <c r="U45" s="7" t="s">
        <v>26</v>
      </c>
      <c r="V45" s="7">
        <v>0.94</v>
      </c>
      <c r="W45" s="7" t="s">
        <v>26</v>
      </c>
      <c r="X45" s="7" t="s">
        <v>312</v>
      </c>
      <c r="Y45" s="7" t="s">
        <v>292</v>
      </c>
      <c r="Z45" s="7" t="str">
        <f>X45</f>
        <v>Pesticides_PPCPs_Plasticizers</v>
      </c>
    </row>
    <row r="46" spans="1:26" hidden="1" x14ac:dyDescent="0.35">
      <c r="A46" s="7" t="s">
        <v>169</v>
      </c>
      <c r="B46" s="7" t="s">
        <v>170</v>
      </c>
      <c r="C46" s="7" t="s">
        <v>55</v>
      </c>
      <c r="D46" s="7" t="s">
        <v>265</v>
      </c>
      <c r="E46" s="7" t="s">
        <v>3</v>
      </c>
      <c r="F46" s="7" t="s">
        <v>22</v>
      </c>
      <c r="G46" s="7" t="s">
        <v>89</v>
      </c>
      <c r="H46" s="7" t="s">
        <v>30</v>
      </c>
      <c r="I46" s="7" t="s">
        <v>7</v>
      </c>
      <c r="J46" s="7" t="s">
        <v>7</v>
      </c>
      <c r="K46" s="7" t="s">
        <v>7</v>
      </c>
      <c r="L46" s="7" t="s">
        <v>31</v>
      </c>
      <c r="M46" s="7" t="s">
        <v>32</v>
      </c>
      <c r="N46" s="7" t="s">
        <v>7</v>
      </c>
      <c r="O46" s="7">
        <v>2</v>
      </c>
      <c r="P46" s="7" t="s">
        <v>4</v>
      </c>
      <c r="Q46" s="7">
        <v>3</v>
      </c>
      <c r="R46" s="7" t="s">
        <v>115</v>
      </c>
      <c r="S46" s="7">
        <v>0.82</v>
      </c>
      <c r="T46" s="7" t="s">
        <v>289</v>
      </c>
      <c r="U46" s="7" t="s">
        <v>289</v>
      </c>
      <c r="V46" s="7" t="s">
        <v>289</v>
      </c>
      <c r="W46" s="7" t="s">
        <v>115</v>
      </c>
      <c r="X46" s="7" t="s">
        <v>293</v>
      </c>
      <c r="Y46" s="7" t="s">
        <v>292</v>
      </c>
      <c r="Z46" s="7" t="str">
        <f>X46</f>
        <v>SSRIs</v>
      </c>
    </row>
    <row r="47" spans="1:26" hidden="1" x14ac:dyDescent="0.35">
      <c r="A47" s="7" t="s">
        <v>171</v>
      </c>
      <c r="B47" s="7" t="s">
        <v>173</v>
      </c>
      <c r="C47" s="7" t="s">
        <v>55</v>
      </c>
      <c r="D47" s="7" t="s">
        <v>265</v>
      </c>
      <c r="E47" s="7" t="s">
        <v>3</v>
      </c>
      <c r="F47" s="7" t="s">
        <v>172</v>
      </c>
      <c r="G47" s="7" t="s">
        <v>23</v>
      </c>
      <c r="H47" s="7" t="s">
        <v>107</v>
      </c>
      <c r="I47" s="7" t="s">
        <v>7</v>
      </c>
      <c r="J47" s="7" t="s">
        <v>8</v>
      </c>
      <c r="K47" s="7" t="s">
        <v>8</v>
      </c>
      <c r="L47" s="7" t="s">
        <v>8</v>
      </c>
      <c r="M47" s="7" t="s">
        <v>164</v>
      </c>
      <c r="N47" s="7" t="s">
        <v>8</v>
      </c>
      <c r="O47" s="7">
        <v>2</v>
      </c>
      <c r="P47" s="7" t="s">
        <v>25</v>
      </c>
      <c r="Q47" s="7" t="s">
        <v>289</v>
      </c>
      <c r="R47" s="7" t="s">
        <v>289</v>
      </c>
      <c r="S47" s="7" t="s">
        <v>289</v>
      </c>
      <c r="T47" s="7">
        <v>8</v>
      </c>
      <c r="U47" s="7" t="s">
        <v>26</v>
      </c>
      <c r="V47" s="7">
        <v>0.94</v>
      </c>
      <c r="W47" s="7" t="s">
        <v>26</v>
      </c>
      <c r="X47" s="7" t="s">
        <v>312</v>
      </c>
      <c r="Y47" s="7" t="s">
        <v>292</v>
      </c>
      <c r="Z47" s="7" t="str">
        <f>X47</f>
        <v>Pesticides_PPCPs_Plasticizers</v>
      </c>
    </row>
    <row r="48" spans="1:26" hidden="1" x14ac:dyDescent="0.35">
      <c r="A48" s="7" t="s">
        <v>174</v>
      </c>
      <c r="B48" s="7" t="s">
        <v>175</v>
      </c>
      <c r="C48" s="7" t="s">
        <v>55</v>
      </c>
      <c r="D48" s="7" t="s">
        <v>279</v>
      </c>
      <c r="E48" s="7" t="s">
        <v>3</v>
      </c>
      <c r="F48" s="7" t="s">
        <v>22</v>
      </c>
      <c r="G48" s="7" t="s">
        <v>23</v>
      </c>
      <c r="H48" s="7" t="s">
        <v>30</v>
      </c>
      <c r="I48" s="7" t="s">
        <v>7</v>
      </c>
      <c r="J48" s="7" t="s">
        <v>7</v>
      </c>
      <c r="K48" s="7" t="s">
        <v>8</v>
      </c>
      <c r="L48" s="7" t="s">
        <v>31</v>
      </c>
      <c r="M48" s="7" t="s">
        <v>57</v>
      </c>
      <c r="N48" s="7" t="s">
        <v>31</v>
      </c>
      <c r="O48" s="7">
        <v>0</v>
      </c>
      <c r="P48" s="7" t="s">
        <v>54</v>
      </c>
      <c r="Q48" s="7" t="s">
        <v>289</v>
      </c>
      <c r="R48" s="7" t="s">
        <v>289</v>
      </c>
      <c r="S48" s="7" t="s">
        <v>289</v>
      </c>
      <c r="T48" s="7" t="s">
        <v>289</v>
      </c>
      <c r="U48" s="7" t="s">
        <v>289</v>
      </c>
      <c r="V48" s="7" t="s">
        <v>289</v>
      </c>
      <c r="W48" s="7" t="s">
        <v>290</v>
      </c>
      <c r="X48" s="7" t="s">
        <v>289</v>
      </c>
      <c r="Y48" s="7" t="s">
        <v>289</v>
      </c>
      <c r="Z48" s="7" t="s">
        <v>291</v>
      </c>
    </row>
    <row r="49" spans="1:26" hidden="1" x14ac:dyDescent="0.35">
      <c r="A49" s="7" t="s">
        <v>176</v>
      </c>
      <c r="B49" s="7" t="s">
        <v>178</v>
      </c>
      <c r="C49" s="7" t="s">
        <v>11</v>
      </c>
      <c r="D49" s="7" t="s">
        <v>265</v>
      </c>
      <c r="E49" s="7" t="s">
        <v>177</v>
      </c>
      <c r="F49" s="7" t="s">
        <v>4</v>
      </c>
      <c r="G49" s="7" t="s">
        <v>37</v>
      </c>
      <c r="H49" s="7" t="s">
        <v>6</v>
      </c>
      <c r="I49" s="7" t="s">
        <v>7</v>
      </c>
      <c r="J49" s="7" t="s">
        <v>7</v>
      </c>
      <c r="K49" s="7" t="s">
        <v>7</v>
      </c>
      <c r="L49" s="7" t="s">
        <v>8</v>
      </c>
      <c r="M49" s="7" t="s">
        <v>38</v>
      </c>
      <c r="N49" s="7" t="s">
        <v>7</v>
      </c>
      <c r="O49" s="7">
        <v>2</v>
      </c>
      <c r="P49" s="7" t="s">
        <v>4</v>
      </c>
      <c r="Q49" s="7">
        <v>5</v>
      </c>
      <c r="R49" s="7" t="s">
        <v>39</v>
      </c>
      <c r="S49" s="7">
        <v>0.85</v>
      </c>
      <c r="T49" s="7" t="s">
        <v>289</v>
      </c>
      <c r="U49" s="7" t="s">
        <v>289</v>
      </c>
      <c r="V49" s="7" t="s">
        <v>289</v>
      </c>
      <c r="W49" s="7" t="s">
        <v>39</v>
      </c>
      <c r="X49" s="7" t="s">
        <v>310</v>
      </c>
      <c r="Y49" s="7" t="s">
        <v>313</v>
      </c>
      <c r="Z49" s="7" t="s">
        <v>291</v>
      </c>
    </row>
    <row r="50" spans="1:26" hidden="1" x14ac:dyDescent="0.35">
      <c r="A50" s="7" t="s">
        <v>179</v>
      </c>
      <c r="B50" s="7" t="s">
        <v>182</v>
      </c>
      <c r="C50" s="7" t="s">
        <v>55</v>
      </c>
      <c r="D50" s="7" t="s">
        <v>280</v>
      </c>
      <c r="E50" s="7" t="s">
        <v>180</v>
      </c>
      <c r="F50" s="7" t="s">
        <v>180</v>
      </c>
      <c r="G50" s="7"/>
      <c r="H50" s="7"/>
      <c r="I50" s="7" t="s">
        <v>31</v>
      </c>
      <c r="J50" s="7" t="s">
        <v>31</v>
      </c>
      <c r="K50" s="7" t="s">
        <v>31</v>
      </c>
      <c r="L50" s="7" t="s">
        <v>31</v>
      </c>
      <c r="M50" s="7" t="s">
        <v>181</v>
      </c>
      <c r="N50" s="7" t="s">
        <v>31</v>
      </c>
      <c r="O50" s="7">
        <v>0</v>
      </c>
      <c r="P50" s="7" t="s">
        <v>54</v>
      </c>
      <c r="Q50" s="7" t="s">
        <v>289</v>
      </c>
      <c r="R50" s="7" t="s">
        <v>289</v>
      </c>
      <c r="S50" s="7" t="s">
        <v>289</v>
      </c>
      <c r="T50" s="7" t="s">
        <v>289</v>
      </c>
      <c r="U50" s="7" t="s">
        <v>289</v>
      </c>
      <c r="V50" s="7" t="s">
        <v>289</v>
      </c>
      <c r="W50" s="7" t="s">
        <v>290</v>
      </c>
      <c r="X50" s="7" t="s">
        <v>289</v>
      </c>
      <c r="Y50" s="7" t="s">
        <v>289</v>
      </c>
      <c r="Z50" s="7" t="s">
        <v>291</v>
      </c>
    </row>
    <row r="51" spans="1:26" hidden="1" x14ac:dyDescent="0.35">
      <c r="A51" s="7" t="s">
        <v>183</v>
      </c>
      <c r="B51" s="7" t="s">
        <v>184</v>
      </c>
      <c r="C51" s="7" t="s">
        <v>28</v>
      </c>
      <c r="D51" s="7" t="s">
        <v>271</v>
      </c>
      <c r="E51" s="7" t="s">
        <v>3</v>
      </c>
      <c r="F51" s="7" t="s">
        <v>4</v>
      </c>
      <c r="G51" s="7" t="s">
        <v>23</v>
      </c>
      <c r="H51" s="7" t="s">
        <v>6</v>
      </c>
      <c r="I51" s="7" t="s">
        <v>7</v>
      </c>
      <c r="J51" s="7" t="s">
        <v>7</v>
      </c>
      <c r="K51" s="7" t="s">
        <v>8</v>
      </c>
      <c r="L51" s="7" t="s">
        <v>8</v>
      </c>
      <c r="M51" s="7" t="s">
        <v>185</v>
      </c>
      <c r="N51" s="7" t="s">
        <v>31</v>
      </c>
      <c r="O51" s="7">
        <v>0</v>
      </c>
      <c r="P51" s="7" t="s">
        <v>54</v>
      </c>
      <c r="Q51" s="7" t="s">
        <v>289</v>
      </c>
      <c r="R51" s="7" t="s">
        <v>289</v>
      </c>
      <c r="S51" s="7" t="s">
        <v>289</v>
      </c>
      <c r="T51" s="7" t="s">
        <v>289</v>
      </c>
      <c r="U51" s="7" t="s">
        <v>289</v>
      </c>
      <c r="V51" s="7" t="s">
        <v>289</v>
      </c>
      <c r="W51" s="7" t="s">
        <v>290</v>
      </c>
      <c r="X51" s="7" t="s">
        <v>289</v>
      </c>
      <c r="Y51" s="7" t="s">
        <v>289</v>
      </c>
      <c r="Z51" s="7" t="s">
        <v>291</v>
      </c>
    </row>
    <row r="52" spans="1:26" hidden="1" x14ac:dyDescent="0.35">
      <c r="A52" s="7" t="s">
        <v>186</v>
      </c>
      <c r="B52" s="7" t="s">
        <v>187</v>
      </c>
      <c r="C52" s="7" t="s">
        <v>55</v>
      </c>
      <c r="D52" s="7" t="s">
        <v>269</v>
      </c>
      <c r="E52" s="7" t="s">
        <v>3</v>
      </c>
      <c r="F52" s="7" t="s">
        <v>4</v>
      </c>
      <c r="G52" s="7" t="s">
        <v>89</v>
      </c>
      <c r="H52" s="7" t="s">
        <v>30</v>
      </c>
      <c r="I52" s="7" t="s">
        <v>7</v>
      </c>
      <c r="J52" s="7" t="s">
        <v>7</v>
      </c>
      <c r="K52" s="7" t="s">
        <v>7</v>
      </c>
      <c r="L52" s="7" t="s">
        <v>31</v>
      </c>
      <c r="M52" s="7" t="s">
        <v>32</v>
      </c>
      <c r="N52" s="7" t="s">
        <v>7</v>
      </c>
      <c r="O52" s="7">
        <v>2</v>
      </c>
      <c r="P52" s="7" t="s">
        <v>4</v>
      </c>
      <c r="Q52" s="7">
        <v>5</v>
      </c>
      <c r="R52" s="7" t="s">
        <v>71</v>
      </c>
      <c r="S52" s="7">
        <v>0.97</v>
      </c>
      <c r="T52" s="7" t="s">
        <v>289</v>
      </c>
      <c r="U52" s="7" t="s">
        <v>289</v>
      </c>
      <c r="V52" s="7" t="s">
        <v>289</v>
      </c>
      <c r="W52" s="7" t="s">
        <v>71</v>
      </c>
      <c r="X52" s="7" t="s">
        <v>296</v>
      </c>
      <c r="Y52" s="7" t="s">
        <v>292</v>
      </c>
      <c r="Z52" s="7" t="str">
        <f>X52</f>
        <v>b_AR_PPCPs</v>
      </c>
    </row>
    <row r="53" spans="1:26" hidden="1" x14ac:dyDescent="0.35">
      <c r="A53" s="7" t="s">
        <v>188</v>
      </c>
      <c r="B53" s="7" t="s">
        <v>189</v>
      </c>
      <c r="C53" s="7" t="s">
        <v>55</v>
      </c>
      <c r="D53" s="7" t="s">
        <v>265</v>
      </c>
      <c r="E53" s="7" t="s">
        <v>3</v>
      </c>
      <c r="F53" s="7" t="s">
        <v>4</v>
      </c>
      <c r="G53" s="7" t="s">
        <v>89</v>
      </c>
      <c r="H53" s="7" t="s">
        <v>13</v>
      </c>
      <c r="I53" s="7" t="s">
        <v>7</v>
      </c>
      <c r="J53" s="7" t="s">
        <v>7</v>
      </c>
      <c r="K53" s="7" t="s">
        <v>7</v>
      </c>
      <c r="L53" s="7" t="s">
        <v>7</v>
      </c>
      <c r="M53" s="7" t="s">
        <v>14</v>
      </c>
      <c r="N53" s="7" t="s">
        <v>7</v>
      </c>
      <c r="O53" s="7">
        <v>3</v>
      </c>
      <c r="P53" s="7" t="s">
        <v>4</v>
      </c>
      <c r="Q53" s="7">
        <v>2</v>
      </c>
      <c r="R53" s="7" t="s">
        <v>118</v>
      </c>
      <c r="S53" s="7">
        <v>0.88</v>
      </c>
      <c r="T53" s="7" t="s">
        <v>289</v>
      </c>
      <c r="U53" s="7" t="s">
        <v>289</v>
      </c>
      <c r="V53" s="7" t="s">
        <v>289</v>
      </c>
      <c r="W53" s="7" t="s">
        <v>118</v>
      </c>
      <c r="X53" s="7" t="s">
        <v>297</v>
      </c>
      <c r="Y53" s="7" t="s">
        <v>292</v>
      </c>
      <c r="Z53" s="7" t="str">
        <f>X53</f>
        <v>Nicotine_Cotinine</v>
      </c>
    </row>
    <row r="54" spans="1:26" hidden="1" x14ac:dyDescent="0.35">
      <c r="A54" s="7" t="s">
        <v>190</v>
      </c>
      <c r="B54" s="7" t="s">
        <v>191</v>
      </c>
      <c r="C54" s="7" t="s">
        <v>55</v>
      </c>
      <c r="D54" s="7" t="s">
        <v>265</v>
      </c>
      <c r="E54" s="7" t="s">
        <v>3</v>
      </c>
      <c r="F54" s="7" t="s">
        <v>22</v>
      </c>
      <c r="G54" s="7" t="s">
        <v>89</v>
      </c>
      <c r="H54" s="7" t="s">
        <v>30</v>
      </c>
      <c r="I54" s="7" t="s">
        <v>7</v>
      </c>
      <c r="J54" s="7" t="s">
        <v>7</v>
      </c>
      <c r="K54" s="7" t="s">
        <v>7</v>
      </c>
      <c r="L54" s="7" t="s">
        <v>31</v>
      </c>
      <c r="M54" s="7" t="s">
        <v>32</v>
      </c>
      <c r="N54" s="7" t="s">
        <v>7</v>
      </c>
      <c r="O54" s="7">
        <v>2</v>
      </c>
      <c r="P54" s="7" t="s">
        <v>4</v>
      </c>
      <c r="Q54" s="7">
        <v>2</v>
      </c>
      <c r="R54" s="7" t="s">
        <v>128</v>
      </c>
      <c r="S54" s="7">
        <v>0.84</v>
      </c>
      <c r="T54" s="7" t="s">
        <v>289</v>
      </c>
      <c r="U54" s="7" t="s">
        <v>289</v>
      </c>
      <c r="V54" s="7" t="s">
        <v>289</v>
      </c>
      <c r="W54" s="7" t="s">
        <v>128</v>
      </c>
      <c r="X54" s="7" t="s">
        <v>299</v>
      </c>
      <c r="Y54" s="7" t="s">
        <v>292</v>
      </c>
      <c r="Z54" s="7" t="str">
        <f>X54</f>
        <v>Dextromethorphan_Oxycodone</v>
      </c>
    </row>
    <row r="55" spans="1:26" hidden="1" x14ac:dyDescent="0.35">
      <c r="A55" s="7" t="s">
        <v>192</v>
      </c>
      <c r="B55" s="7" t="s">
        <v>193</v>
      </c>
      <c r="C55" s="7" t="s">
        <v>194</v>
      </c>
      <c r="D55" s="7" t="s">
        <v>281</v>
      </c>
      <c r="E55" s="7" t="s">
        <v>86</v>
      </c>
      <c r="F55" s="7" t="s">
        <v>4</v>
      </c>
      <c r="G55" s="7" t="s">
        <v>37</v>
      </c>
      <c r="H55" s="7" t="s">
        <v>6</v>
      </c>
      <c r="I55" s="7" t="s">
        <v>7</v>
      </c>
      <c r="J55" s="7" t="s">
        <v>7</v>
      </c>
      <c r="K55" s="7" t="s">
        <v>7</v>
      </c>
      <c r="L55" s="7" t="s">
        <v>8</v>
      </c>
      <c r="M55" s="7" t="s">
        <v>9</v>
      </c>
      <c r="N55" s="7" t="s">
        <v>7</v>
      </c>
      <c r="O55" s="7">
        <v>2</v>
      </c>
      <c r="P55" s="7" t="s">
        <v>4</v>
      </c>
      <c r="Q55" s="7">
        <v>5</v>
      </c>
      <c r="R55" s="7" t="s">
        <v>39</v>
      </c>
      <c r="S55" s="7">
        <v>0.85</v>
      </c>
      <c r="T55" s="7" t="s">
        <v>289</v>
      </c>
      <c r="U55" s="7" t="s">
        <v>289</v>
      </c>
      <c r="V55" s="7" t="s">
        <v>289</v>
      </c>
      <c r="W55" s="7" t="s">
        <v>39</v>
      </c>
      <c r="X55" s="7" t="s">
        <v>310</v>
      </c>
      <c r="Y55" s="7" t="s">
        <v>313</v>
      </c>
      <c r="Z55" s="7" t="s">
        <v>291</v>
      </c>
    </row>
    <row r="56" spans="1:26" hidden="1" x14ac:dyDescent="0.35">
      <c r="A56" s="7" t="s">
        <v>195</v>
      </c>
      <c r="B56" s="7" t="s">
        <v>196</v>
      </c>
      <c r="C56" s="7" t="s">
        <v>28</v>
      </c>
      <c r="D56" s="7" t="s">
        <v>282</v>
      </c>
      <c r="E56" s="7" t="s">
        <v>197</v>
      </c>
      <c r="F56" s="7" t="s">
        <v>198</v>
      </c>
      <c r="G56" s="7" t="s">
        <v>37</v>
      </c>
      <c r="H56" s="7" t="s">
        <v>107</v>
      </c>
      <c r="I56" s="7" t="s">
        <v>8</v>
      </c>
      <c r="J56" s="7" t="s">
        <v>8</v>
      </c>
      <c r="K56" s="7" t="s">
        <v>7</v>
      </c>
      <c r="L56" s="7" t="s">
        <v>31</v>
      </c>
      <c r="M56" s="7" t="s">
        <v>199</v>
      </c>
      <c r="N56" s="7" t="s">
        <v>31</v>
      </c>
      <c r="O56" s="7">
        <v>0</v>
      </c>
      <c r="P56" s="7" t="s">
        <v>54</v>
      </c>
      <c r="Q56" s="7">
        <v>2</v>
      </c>
      <c r="R56" s="7" t="s">
        <v>200</v>
      </c>
      <c r="S56" s="7">
        <v>0.97</v>
      </c>
      <c r="T56" s="7" t="s">
        <v>289</v>
      </c>
      <c r="U56" s="7" t="s">
        <v>289</v>
      </c>
      <c r="V56" s="7" t="s">
        <v>289</v>
      </c>
      <c r="W56" s="7" t="s">
        <v>200</v>
      </c>
      <c r="X56" s="7" t="s">
        <v>300</v>
      </c>
      <c r="Y56" s="7" t="s">
        <v>292</v>
      </c>
      <c r="Z56" s="7" t="str">
        <f>X56</f>
        <v>Pentachlorophenol_Triclosan</v>
      </c>
    </row>
    <row r="57" spans="1:26" x14ac:dyDescent="0.35">
      <c r="A57" s="7" t="s">
        <v>201</v>
      </c>
      <c r="B57" s="7" t="s">
        <v>202</v>
      </c>
      <c r="C57" s="7" t="s">
        <v>64</v>
      </c>
      <c r="D57" s="7" t="s">
        <v>283</v>
      </c>
      <c r="E57" s="7" t="s">
        <v>3</v>
      </c>
      <c r="F57" s="7" t="s">
        <v>4</v>
      </c>
      <c r="G57" s="7" t="s">
        <v>5</v>
      </c>
      <c r="H57" s="7" t="s">
        <v>13</v>
      </c>
      <c r="I57" s="7" t="s">
        <v>7</v>
      </c>
      <c r="J57" s="7" t="s">
        <v>7</v>
      </c>
      <c r="K57" s="7" t="s">
        <v>7</v>
      </c>
      <c r="L57" s="7" t="s">
        <v>7</v>
      </c>
      <c r="M57" s="7" t="s">
        <v>14</v>
      </c>
      <c r="N57" s="7" t="s">
        <v>7</v>
      </c>
      <c r="O57" s="7">
        <v>3</v>
      </c>
      <c r="P57" s="7" t="s">
        <v>4</v>
      </c>
      <c r="Q57" s="7">
        <v>4</v>
      </c>
      <c r="R57" s="7" t="s">
        <v>62</v>
      </c>
      <c r="S57" s="7">
        <v>0.84</v>
      </c>
      <c r="T57" s="7" t="s">
        <v>289</v>
      </c>
      <c r="U57" s="7" t="s">
        <v>289</v>
      </c>
      <c r="V57" s="7" t="s">
        <v>289</v>
      </c>
      <c r="W57" s="7" t="s">
        <v>62</v>
      </c>
      <c r="X57" s="7" t="s">
        <v>64</v>
      </c>
      <c r="Y57" s="7" t="s">
        <v>292</v>
      </c>
      <c r="Z57" s="7" t="str">
        <f>X57</f>
        <v>PAHs</v>
      </c>
    </row>
    <row r="58" spans="1:26" hidden="1" x14ac:dyDescent="0.35">
      <c r="A58" s="7" t="s">
        <v>203</v>
      </c>
      <c r="B58" s="7" t="s">
        <v>204</v>
      </c>
      <c r="C58" s="7" t="s">
        <v>55</v>
      </c>
      <c r="D58" s="7" t="s">
        <v>284</v>
      </c>
      <c r="E58" s="7" t="s">
        <v>3</v>
      </c>
      <c r="F58" s="7" t="s">
        <v>4</v>
      </c>
      <c r="G58" s="7" t="s">
        <v>5</v>
      </c>
      <c r="H58" s="7" t="s">
        <v>13</v>
      </c>
      <c r="I58" s="7" t="s">
        <v>7</v>
      </c>
      <c r="J58" s="7" t="s">
        <v>7</v>
      </c>
      <c r="K58" s="7" t="s">
        <v>7</v>
      </c>
      <c r="L58" s="7" t="s">
        <v>7</v>
      </c>
      <c r="M58" s="7" t="s">
        <v>14</v>
      </c>
      <c r="N58" s="7" t="s">
        <v>7</v>
      </c>
      <c r="O58" s="7">
        <v>3</v>
      </c>
      <c r="P58" s="7" t="s">
        <v>4</v>
      </c>
      <c r="Q58" s="7" t="s">
        <v>289</v>
      </c>
      <c r="R58" s="7" t="s">
        <v>289</v>
      </c>
      <c r="S58" s="7" t="s">
        <v>289</v>
      </c>
      <c r="T58" s="7" t="s">
        <v>289</v>
      </c>
      <c r="U58" s="7" t="s">
        <v>289</v>
      </c>
      <c r="V58" s="7" t="s">
        <v>289</v>
      </c>
      <c r="W58" s="7" t="s">
        <v>290</v>
      </c>
      <c r="X58" s="7" t="s">
        <v>289</v>
      </c>
      <c r="Y58" s="7" t="s">
        <v>289</v>
      </c>
      <c r="Z58" s="7" t="s">
        <v>291</v>
      </c>
    </row>
    <row r="59" spans="1:26" hidden="1" x14ac:dyDescent="0.35">
      <c r="A59" s="7" t="s">
        <v>205</v>
      </c>
      <c r="B59" s="7" t="s">
        <v>206</v>
      </c>
      <c r="C59" s="7" t="s">
        <v>55</v>
      </c>
      <c r="D59" s="7" t="s">
        <v>265</v>
      </c>
      <c r="E59" s="7" t="s">
        <v>3</v>
      </c>
      <c r="F59" s="7" t="s">
        <v>4</v>
      </c>
      <c r="G59" s="7" t="s">
        <v>89</v>
      </c>
      <c r="H59" s="7" t="s">
        <v>6</v>
      </c>
      <c r="I59" s="7" t="s">
        <v>7</v>
      </c>
      <c r="J59" s="7" t="s">
        <v>7</v>
      </c>
      <c r="K59" s="7" t="s">
        <v>7</v>
      </c>
      <c r="L59" s="7" t="s">
        <v>8</v>
      </c>
      <c r="M59" s="7" t="s">
        <v>38</v>
      </c>
      <c r="N59" s="7" t="s">
        <v>7</v>
      </c>
      <c r="O59" s="7">
        <v>2</v>
      </c>
      <c r="P59" s="7" t="s">
        <v>4</v>
      </c>
      <c r="Q59" s="7">
        <v>5</v>
      </c>
      <c r="R59" s="7" t="s">
        <v>71</v>
      </c>
      <c r="S59" s="7">
        <v>0.97</v>
      </c>
      <c r="T59" s="7" t="s">
        <v>289</v>
      </c>
      <c r="U59" s="7" t="s">
        <v>289</v>
      </c>
      <c r="V59" s="7" t="s">
        <v>289</v>
      </c>
      <c r="W59" s="7" t="s">
        <v>71</v>
      </c>
      <c r="X59" s="7" t="s">
        <v>296</v>
      </c>
      <c r="Y59" s="7" t="s">
        <v>292</v>
      </c>
      <c r="Z59" s="7" t="str">
        <f>X59</f>
        <v>b_AR_PPCPs</v>
      </c>
    </row>
    <row r="60" spans="1:26" hidden="1" x14ac:dyDescent="0.35">
      <c r="A60" s="7" t="s">
        <v>318</v>
      </c>
      <c r="B60" s="7" t="s">
        <v>321</v>
      </c>
      <c r="C60" s="7" t="s">
        <v>55</v>
      </c>
      <c r="D60" s="7" t="s">
        <v>269</v>
      </c>
      <c r="E60" s="7" t="s">
        <v>3</v>
      </c>
      <c r="F60" s="7" t="s">
        <v>139</v>
      </c>
      <c r="G60" s="7" t="s">
        <v>89</v>
      </c>
      <c r="H60" s="7" t="s">
        <v>6</v>
      </c>
      <c r="I60" s="7" t="s">
        <v>7</v>
      </c>
      <c r="J60" s="7" t="s">
        <v>7</v>
      </c>
      <c r="K60" s="7" t="s">
        <v>7</v>
      </c>
      <c r="L60" s="7" t="s">
        <v>8</v>
      </c>
      <c r="M60" s="7" t="s">
        <v>38</v>
      </c>
      <c r="N60" s="7" t="s">
        <v>7</v>
      </c>
      <c r="O60" s="7">
        <v>2</v>
      </c>
      <c r="P60" s="7" t="s">
        <v>4</v>
      </c>
      <c r="Q60" s="7">
        <v>5</v>
      </c>
      <c r="R60" s="7" t="s">
        <v>71</v>
      </c>
      <c r="S60" s="7">
        <v>0.97</v>
      </c>
      <c r="T60" s="7" t="s">
        <v>289</v>
      </c>
      <c r="U60" s="7" t="s">
        <v>289</v>
      </c>
      <c r="V60" s="7" t="s">
        <v>289</v>
      </c>
      <c r="W60" s="7" t="s">
        <v>71</v>
      </c>
      <c r="X60" s="7" t="s">
        <v>296</v>
      </c>
      <c r="Y60" s="7" t="s">
        <v>292</v>
      </c>
      <c r="Z60" s="7" t="str">
        <f>X60</f>
        <v>b_AR_PPCPs</v>
      </c>
    </row>
    <row r="61" spans="1:26" hidden="1" x14ac:dyDescent="0.35">
      <c r="A61" s="7" t="s">
        <v>319</v>
      </c>
      <c r="B61" s="7" t="s">
        <v>320</v>
      </c>
      <c r="C61" s="7" t="s">
        <v>55</v>
      </c>
      <c r="D61" s="7" t="s">
        <v>269</v>
      </c>
      <c r="E61" s="7" t="s">
        <v>3</v>
      </c>
      <c r="F61" s="7" t="s">
        <v>139</v>
      </c>
      <c r="G61" s="7" t="s">
        <v>89</v>
      </c>
      <c r="H61" s="7" t="s">
        <v>6</v>
      </c>
      <c r="I61" s="7" t="s">
        <v>7</v>
      </c>
      <c r="J61" s="7" t="s">
        <v>7</v>
      </c>
      <c r="K61" s="7" t="s">
        <v>7</v>
      </c>
      <c r="L61" s="7" t="s">
        <v>8</v>
      </c>
      <c r="M61" s="7" t="s">
        <v>38</v>
      </c>
      <c r="N61" s="7" t="s">
        <v>7</v>
      </c>
      <c r="O61" s="7">
        <v>2</v>
      </c>
      <c r="P61" s="7" t="s">
        <v>4</v>
      </c>
      <c r="Q61" s="7">
        <v>5</v>
      </c>
      <c r="R61" s="7" t="s">
        <v>71</v>
      </c>
      <c r="S61" s="7">
        <v>0.97</v>
      </c>
      <c r="T61" s="7" t="s">
        <v>289</v>
      </c>
      <c r="U61" s="7" t="s">
        <v>289</v>
      </c>
      <c r="V61" s="7" t="s">
        <v>289</v>
      </c>
      <c r="W61" s="7" t="s">
        <v>71</v>
      </c>
      <c r="X61" s="7" t="s">
        <v>296</v>
      </c>
      <c r="Y61" s="7" t="s">
        <v>292</v>
      </c>
      <c r="Z61" s="7" t="str">
        <f>X61</f>
        <v>b_AR_PPCPs</v>
      </c>
    </row>
    <row r="62" spans="1:26" x14ac:dyDescent="0.35">
      <c r="A62" s="7" t="s">
        <v>207</v>
      </c>
      <c r="B62" s="7" t="s">
        <v>208</v>
      </c>
      <c r="C62" s="7" t="s">
        <v>64</v>
      </c>
      <c r="D62" s="7" t="s">
        <v>269</v>
      </c>
      <c r="E62" s="7" t="s">
        <v>3</v>
      </c>
      <c r="F62" s="7" t="s">
        <v>4</v>
      </c>
      <c r="G62" s="7" t="s">
        <v>5</v>
      </c>
      <c r="H62" s="7" t="s">
        <v>13</v>
      </c>
      <c r="I62" s="7" t="s">
        <v>7</v>
      </c>
      <c r="J62" s="7" t="s">
        <v>7</v>
      </c>
      <c r="K62" s="7" t="s">
        <v>7</v>
      </c>
      <c r="L62" s="7" t="s">
        <v>7</v>
      </c>
      <c r="M62" s="7" t="s">
        <v>14</v>
      </c>
      <c r="N62" s="7" t="s">
        <v>7</v>
      </c>
      <c r="O62" s="7">
        <v>3</v>
      </c>
      <c r="P62" s="7" t="s">
        <v>4</v>
      </c>
      <c r="Q62" s="7">
        <v>4</v>
      </c>
      <c r="R62" s="7" t="s">
        <v>62</v>
      </c>
      <c r="S62" s="7">
        <v>0.84</v>
      </c>
      <c r="T62" s="7" t="s">
        <v>289</v>
      </c>
      <c r="U62" s="7" t="s">
        <v>289</v>
      </c>
      <c r="V62" s="7" t="s">
        <v>289</v>
      </c>
      <c r="W62" s="7" t="s">
        <v>62</v>
      </c>
      <c r="X62" s="7" t="s">
        <v>64</v>
      </c>
      <c r="Y62" s="7" t="s">
        <v>292</v>
      </c>
      <c r="Z62" s="7" t="str">
        <f>X62</f>
        <v>PAHs</v>
      </c>
    </row>
    <row r="63" spans="1:26" hidden="1" x14ac:dyDescent="0.35">
      <c r="A63" s="7" t="s">
        <v>209</v>
      </c>
      <c r="B63" s="7" t="s">
        <v>210</v>
      </c>
      <c r="C63" s="7" t="s">
        <v>55</v>
      </c>
      <c r="D63" s="7" t="s">
        <v>267</v>
      </c>
      <c r="E63" s="7" t="s">
        <v>3</v>
      </c>
      <c r="F63" s="7" t="s">
        <v>4</v>
      </c>
      <c r="G63" s="7" t="s">
        <v>23</v>
      </c>
      <c r="H63" s="7" t="s">
        <v>6</v>
      </c>
      <c r="I63" s="7" t="s">
        <v>7</v>
      </c>
      <c r="J63" s="7" t="s">
        <v>7</v>
      </c>
      <c r="K63" s="7" t="s">
        <v>8</v>
      </c>
      <c r="L63" s="7" t="s">
        <v>8</v>
      </c>
      <c r="M63" s="7" t="s">
        <v>143</v>
      </c>
      <c r="N63" s="7" t="s">
        <v>31</v>
      </c>
      <c r="O63" s="7">
        <v>0</v>
      </c>
      <c r="P63" s="7" t="s">
        <v>54</v>
      </c>
      <c r="Q63" s="7" t="s">
        <v>289</v>
      </c>
      <c r="R63" s="7" t="s">
        <v>289</v>
      </c>
      <c r="S63" s="7" t="s">
        <v>289</v>
      </c>
      <c r="T63" s="7">
        <v>2</v>
      </c>
      <c r="U63" s="7" t="s">
        <v>133</v>
      </c>
      <c r="V63" s="7">
        <v>0.84</v>
      </c>
      <c r="W63" s="7" t="s">
        <v>133</v>
      </c>
      <c r="X63" s="7" t="s">
        <v>306</v>
      </c>
      <c r="Y63" s="7" t="s">
        <v>292</v>
      </c>
      <c r="Z63" s="7" t="str">
        <f>X63</f>
        <v>Diltiazem_Ranitidine</v>
      </c>
    </row>
    <row r="64" spans="1:26" hidden="1" x14ac:dyDescent="0.35">
      <c r="A64" s="7" t="s">
        <v>211</v>
      </c>
      <c r="B64" s="7" t="s">
        <v>212</v>
      </c>
      <c r="C64" s="7" t="s">
        <v>55</v>
      </c>
      <c r="D64" s="7" t="s">
        <v>269</v>
      </c>
      <c r="E64" s="7" t="s">
        <v>3</v>
      </c>
      <c r="F64" s="7" t="s">
        <v>124</v>
      </c>
      <c r="G64" s="7" t="s">
        <v>23</v>
      </c>
      <c r="H64" s="7" t="s">
        <v>6</v>
      </c>
      <c r="I64" s="7" t="s">
        <v>7</v>
      </c>
      <c r="J64" s="7" t="s">
        <v>7</v>
      </c>
      <c r="K64" s="7" t="s">
        <v>8</v>
      </c>
      <c r="L64" s="7" t="s">
        <v>8</v>
      </c>
      <c r="M64" s="7" t="s">
        <v>143</v>
      </c>
      <c r="N64" s="7" t="s">
        <v>31</v>
      </c>
      <c r="O64" s="7">
        <v>0</v>
      </c>
      <c r="P64" s="7" t="s">
        <v>54</v>
      </c>
      <c r="Q64" s="7" t="s">
        <v>289</v>
      </c>
      <c r="R64" s="7" t="s">
        <v>289</v>
      </c>
      <c r="S64" s="7" t="s">
        <v>289</v>
      </c>
      <c r="T64" s="7" t="s">
        <v>289</v>
      </c>
      <c r="U64" s="7" t="s">
        <v>289</v>
      </c>
      <c r="V64" s="7" t="s">
        <v>289</v>
      </c>
      <c r="W64" s="7" t="s">
        <v>290</v>
      </c>
      <c r="X64" s="7" t="s">
        <v>289</v>
      </c>
      <c r="Y64" s="7" t="s">
        <v>289</v>
      </c>
      <c r="Z64" s="7" t="s">
        <v>291</v>
      </c>
    </row>
    <row r="65" spans="1:26" hidden="1" x14ac:dyDescent="0.35">
      <c r="A65" s="7" t="s">
        <v>213</v>
      </c>
      <c r="B65" s="7" t="s">
        <v>216</v>
      </c>
      <c r="C65" s="7" t="s">
        <v>55</v>
      </c>
      <c r="D65" s="7" t="s">
        <v>285</v>
      </c>
      <c r="E65" s="7" t="s">
        <v>3</v>
      </c>
      <c r="F65" s="7" t="s">
        <v>4</v>
      </c>
      <c r="G65" s="7" t="s">
        <v>23</v>
      </c>
      <c r="H65" s="7" t="s">
        <v>30</v>
      </c>
      <c r="I65" s="7" t="s">
        <v>7</v>
      </c>
      <c r="J65" s="7" t="s">
        <v>7</v>
      </c>
      <c r="K65" s="7" t="s">
        <v>8</v>
      </c>
      <c r="L65" s="7" t="s">
        <v>31</v>
      </c>
      <c r="M65" s="7" t="s">
        <v>57</v>
      </c>
      <c r="N65" s="7" t="s">
        <v>31</v>
      </c>
      <c r="O65" s="7">
        <v>0</v>
      </c>
      <c r="P65" s="7" t="s">
        <v>54</v>
      </c>
      <c r="Q65" s="7">
        <v>4</v>
      </c>
      <c r="R65" s="7" t="s">
        <v>214</v>
      </c>
      <c r="S65" s="7">
        <v>0.94</v>
      </c>
      <c r="T65" s="7">
        <v>4</v>
      </c>
      <c r="U65" s="7" t="s">
        <v>215</v>
      </c>
      <c r="V65" s="7">
        <v>0.96</v>
      </c>
      <c r="W65" s="7" t="s">
        <v>301</v>
      </c>
      <c r="X65" s="7" t="s">
        <v>302</v>
      </c>
      <c r="Y65" s="7" t="s">
        <v>292</v>
      </c>
      <c r="Z65" s="7" t="str">
        <f>X65</f>
        <v>Antibiotics</v>
      </c>
    </row>
    <row r="66" spans="1:26" hidden="1" x14ac:dyDescent="0.35">
      <c r="A66" s="7" t="s">
        <v>217</v>
      </c>
      <c r="B66" s="7" t="s">
        <v>218</v>
      </c>
      <c r="C66" s="7" t="s">
        <v>55</v>
      </c>
      <c r="D66" s="7" t="s">
        <v>267</v>
      </c>
      <c r="E66" s="7" t="s">
        <v>3</v>
      </c>
      <c r="F66" s="7" t="s">
        <v>4</v>
      </c>
      <c r="G66" s="7" t="s">
        <v>23</v>
      </c>
      <c r="H66" s="7" t="s">
        <v>30</v>
      </c>
      <c r="I66" s="7" t="s">
        <v>7</v>
      </c>
      <c r="J66" s="7" t="s">
        <v>7</v>
      </c>
      <c r="K66" s="7" t="s">
        <v>8</v>
      </c>
      <c r="L66" s="7" t="s">
        <v>31</v>
      </c>
      <c r="M66" s="7" t="s">
        <v>57</v>
      </c>
      <c r="N66" s="7" t="s">
        <v>31</v>
      </c>
      <c r="O66" s="7">
        <v>0</v>
      </c>
      <c r="P66" s="7" t="s">
        <v>54</v>
      </c>
      <c r="Q66" s="7">
        <v>4</v>
      </c>
      <c r="R66" s="7" t="s">
        <v>214</v>
      </c>
      <c r="S66" s="7">
        <v>0.94</v>
      </c>
      <c r="T66" s="7">
        <v>4</v>
      </c>
      <c r="U66" s="7" t="s">
        <v>215</v>
      </c>
      <c r="V66" s="7">
        <v>0.96</v>
      </c>
      <c r="W66" s="7" t="s">
        <v>301</v>
      </c>
      <c r="X66" s="7" t="s">
        <v>302</v>
      </c>
      <c r="Y66" s="7" t="s">
        <v>292</v>
      </c>
      <c r="Z66" s="7" t="str">
        <f>X66</f>
        <v>Antibiotics</v>
      </c>
    </row>
    <row r="67" spans="1:26" hidden="1" x14ac:dyDescent="0.35">
      <c r="A67" s="7" t="s">
        <v>219</v>
      </c>
      <c r="B67" s="7" t="s">
        <v>220</v>
      </c>
      <c r="C67" s="7" t="s">
        <v>55</v>
      </c>
      <c r="D67" s="7" t="s">
        <v>269</v>
      </c>
      <c r="E67" s="7" t="s">
        <v>3</v>
      </c>
      <c r="F67" s="7" t="s">
        <v>4</v>
      </c>
      <c r="G67" s="7" t="s">
        <v>23</v>
      </c>
      <c r="H67" s="7" t="s">
        <v>30</v>
      </c>
      <c r="I67" s="7" t="s">
        <v>7</v>
      </c>
      <c r="J67" s="7" t="s">
        <v>7</v>
      </c>
      <c r="K67" s="7" t="s">
        <v>8</v>
      </c>
      <c r="L67" s="7" t="s">
        <v>31</v>
      </c>
      <c r="M67" s="7" t="s">
        <v>57</v>
      </c>
      <c r="N67" s="7" t="s">
        <v>31</v>
      </c>
      <c r="O67" s="7">
        <v>0</v>
      </c>
      <c r="P67" s="7" t="s">
        <v>54</v>
      </c>
      <c r="Q67" s="7" t="s">
        <v>289</v>
      </c>
      <c r="R67" s="7" t="s">
        <v>289</v>
      </c>
      <c r="S67" s="7" t="s">
        <v>289</v>
      </c>
      <c r="T67" s="7">
        <v>8</v>
      </c>
      <c r="U67" s="7" t="s">
        <v>26</v>
      </c>
      <c r="V67" s="7">
        <v>0.94</v>
      </c>
      <c r="W67" s="7" t="s">
        <v>26</v>
      </c>
      <c r="X67" s="7" t="s">
        <v>312</v>
      </c>
      <c r="Y67" s="7" t="s">
        <v>292</v>
      </c>
      <c r="Z67" s="7" t="str">
        <f>X67</f>
        <v>Pesticides_PPCPs_Plasticizers</v>
      </c>
    </row>
    <row r="68" spans="1:26" hidden="1" x14ac:dyDescent="0.35">
      <c r="A68" s="7" t="s">
        <v>221</v>
      </c>
      <c r="B68" s="7" t="s">
        <v>222</v>
      </c>
      <c r="C68" s="7" t="s">
        <v>55</v>
      </c>
      <c r="D68" s="7" t="s">
        <v>131</v>
      </c>
      <c r="E68" s="7" t="s">
        <v>3</v>
      </c>
      <c r="F68" s="7" t="s">
        <v>22</v>
      </c>
      <c r="G68" s="7" t="s">
        <v>89</v>
      </c>
      <c r="H68" s="7" t="s">
        <v>6</v>
      </c>
      <c r="I68" s="7" t="s">
        <v>7</v>
      </c>
      <c r="J68" s="7" t="s">
        <v>7</v>
      </c>
      <c r="K68" s="7" t="s">
        <v>7</v>
      </c>
      <c r="L68" s="7" t="s">
        <v>8</v>
      </c>
      <c r="M68" s="7" t="s">
        <v>38</v>
      </c>
      <c r="N68" s="7" t="s">
        <v>7</v>
      </c>
      <c r="O68" s="7">
        <v>2</v>
      </c>
      <c r="P68" s="7" t="s">
        <v>4</v>
      </c>
      <c r="Q68" s="7">
        <v>3</v>
      </c>
      <c r="R68" s="7" t="s">
        <v>125</v>
      </c>
      <c r="S68" s="7">
        <v>0.99</v>
      </c>
      <c r="T68" s="7" t="s">
        <v>289</v>
      </c>
      <c r="U68" s="7" t="s">
        <v>289</v>
      </c>
      <c r="V68" s="7" t="s">
        <v>289</v>
      </c>
      <c r="W68" s="7" t="s">
        <v>125</v>
      </c>
      <c r="X68" s="7" t="s">
        <v>294</v>
      </c>
      <c r="Y68" s="7" t="s">
        <v>292</v>
      </c>
      <c r="Z68" s="7" t="s">
        <v>294</v>
      </c>
    </row>
    <row r="69" spans="1:26" hidden="1" x14ac:dyDescent="0.35">
      <c r="A69" s="7" t="s">
        <v>223</v>
      </c>
      <c r="B69" s="7" t="s">
        <v>224</v>
      </c>
      <c r="C69" s="7" t="s">
        <v>55</v>
      </c>
      <c r="D69" s="7" t="s">
        <v>131</v>
      </c>
      <c r="E69" s="7" t="s">
        <v>3</v>
      </c>
      <c r="F69" s="7" t="s">
        <v>22</v>
      </c>
      <c r="G69" s="7" t="s">
        <v>23</v>
      </c>
      <c r="H69" s="7" t="s">
        <v>30</v>
      </c>
      <c r="I69" s="7" t="s">
        <v>7</v>
      </c>
      <c r="J69" s="7" t="s">
        <v>7</v>
      </c>
      <c r="K69" s="7" t="s">
        <v>8</v>
      </c>
      <c r="L69" s="7" t="s">
        <v>31</v>
      </c>
      <c r="M69" s="7" t="s">
        <v>57</v>
      </c>
      <c r="N69" s="7" t="s">
        <v>31</v>
      </c>
      <c r="O69" s="7">
        <v>0</v>
      </c>
      <c r="P69" s="7" t="s">
        <v>54</v>
      </c>
      <c r="Q69" s="7">
        <v>4</v>
      </c>
      <c r="R69" s="7" t="s">
        <v>214</v>
      </c>
      <c r="S69" s="7">
        <v>0.94</v>
      </c>
      <c r="T69" s="7">
        <v>4</v>
      </c>
      <c r="U69" s="7" t="s">
        <v>215</v>
      </c>
      <c r="V69" s="7">
        <v>0.96</v>
      </c>
      <c r="W69" s="7" t="s">
        <v>301</v>
      </c>
      <c r="X69" s="7" t="s">
        <v>302</v>
      </c>
      <c r="Y69" s="7" t="s">
        <v>292</v>
      </c>
      <c r="Z69" s="7" t="str">
        <f>X69</f>
        <v>Antibiotics</v>
      </c>
    </row>
    <row r="70" spans="1:26" hidden="1" x14ac:dyDescent="0.35">
      <c r="A70" s="7" t="s">
        <v>225</v>
      </c>
      <c r="B70" s="7" t="s">
        <v>226</v>
      </c>
      <c r="C70" s="7" t="s">
        <v>11</v>
      </c>
      <c r="D70" s="7" t="s">
        <v>286</v>
      </c>
      <c r="E70" s="7" t="s">
        <v>3</v>
      </c>
      <c r="F70" s="7" t="s">
        <v>4</v>
      </c>
      <c r="G70" s="7" t="s">
        <v>5</v>
      </c>
      <c r="H70" s="7" t="s">
        <v>13</v>
      </c>
      <c r="I70" s="7" t="s">
        <v>7</v>
      </c>
      <c r="J70" s="7" t="s">
        <v>7</v>
      </c>
      <c r="K70" s="7" t="s">
        <v>7</v>
      </c>
      <c r="L70" s="7" t="s">
        <v>7</v>
      </c>
      <c r="M70" s="7" t="s">
        <v>14</v>
      </c>
      <c r="N70" s="7" t="s">
        <v>7</v>
      </c>
      <c r="O70" s="7">
        <v>3</v>
      </c>
      <c r="P70" s="7" t="s">
        <v>4</v>
      </c>
      <c r="Q70" s="7">
        <v>4</v>
      </c>
      <c r="R70" s="7" t="s">
        <v>10</v>
      </c>
      <c r="S70" s="7">
        <v>0.9</v>
      </c>
      <c r="T70" s="7" t="s">
        <v>289</v>
      </c>
      <c r="U70" s="7" t="s">
        <v>289</v>
      </c>
      <c r="V70" s="7" t="s">
        <v>289</v>
      </c>
      <c r="W70" s="7" t="s">
        <v>10</v>
      </c>
      <c r="X70" s="7" t="s">
        <v>309</v>
      </c>
      <c r="Y70" s="7" t="s">
        <v>292</v>
      </c>
      <c r="Z70" s="7" t="str">
        <f>X70</f>
        <v>Bromoform_Dichlorobenzene</v>
      </c>
    </row>
    <row r="71" spans="1:26" hidden="1" x14ac:dyDescent="0.35">
      <c r="A71" s="7" t="s">
        <v>227</v>
      </c>
      <c r="B71" s="7" t="s">
        <v>228</v>
      </c>
      <c r="C71" s="7" t="s">
        <v>231</v>
      </c>
      <c r="D71" s="7" t="s">
        <v>265</v>
      </c>
      <c r="E71" s="7" t="s">
        <v>229</v>
      </c>
      <c r="F71" s="7" t="s">
        <v>106</v>
      </c>
      <c r="G71" s="7" t="s">
        <v>23</v>
      </c>
      <c r="H71" s="7" t="s">
        <v>30</v>
      </c>
      <c r="I71" s="7" t="s">
        <v>8</v>
      </c>
      <c r="J71" s="7" t="s">
        <v>8</v>
      </c>
      <c r="K71" s="7" t="s">
        <v>8</v>
      </c>
      <c r="L71" s="7" t="s">
        <v>31</v>
      </c>
      <c r="M71" s="7" t="s">
        <v>108</v>
      </c>
      <c r="N71" s="7" t="s">
        <v>8</v>
      </c>
      <c r="O71" s="7">
        <v>2</v>
      </c>
      <c r="P71" s="7" t="s">
        <v>25</v>
      </c>
      <c r="Q71" s="7" t="s">
        <v>289</v>
      </c>
      <c r="R71" s="7" t="s">
        <v>289</v>
      </c>
      <c r="S71" s="7" t="s">
        <v>289</v>
      </c>
      <c r="T71" s="7">
        <v>2</v>
      </c>
      <c r="U71" s="7" t="s">
        <v>230</v>
      </c>
      <c r="V71" s="7">
        <v>0.96</v>
      </c>
      <c r="W71" s="7" t="s">
        <v>230</v>
      </c>
      <c r="X71" s="7" t="s">
        <v>307</v>
      </c>
      <c r="Y71" s="7" t="s">
        <v>313</v>
      </c>
      <c r="Z71" s="7" t="s">
        <v>291</v>
      </c>
    </row>
    <row r="72" spans="1:26" hidden="1" x14ac:dyDescent="0.35">
      <c r="A72" s="7" t="s">
        <v>232</v>
      </c>
      <c r="B72" s="7" t="s">
        <v>233</v>
      </c>
      <c r="C72" s="7" t="s">
        <v>194</v>
      </c>
      <c r="D72" s="7" t="s">
        <v>282</v>
      </c>
      <c r="E72" s="7" t="s">
        <v>86</v>
      </c>
      <c r="F72" s="7" t="s">
        <v>4</v>
      </c>
      <c r="G72" s="7" t="s">
        <v>37</v>
      </c>
      <c r="H72" s="7" t="s">
        <v>6</v>
      </c>
      <c r="I72" s="7" t="s">
        <v>7</v>
      </c>
      <c r="J72" s="7" t="s">
        <v>7</v>
      </c>
      <c r="K72" s="7" t="s">
        <v>7</v>
      </c>
      <c r="L72" s="7" t="s">
        <v>8</v>
      </c>
      <c r="M72" s="7" t="s">
        <v>9</v>
      </c>
      <c r="N72" s="7" t="s">
        <v>7</v>
      </c>
      <c r="O72" s="7">
        <v>2</v>
      </c>
      <c r="P72" s="7" t="s">
        <v>4</v>
      </c>
      <c r="Q72" s="7">
        <v>2</v>
      </c>
      <c r="R72" s="7" t="s">
        <v>200</v>
      </c>
      <c r="S72" s="7">
        <v>0.97</v>
      </c>
      <c r="T72" s="7" t="s">
        <v>289</v>
      </c>
      <c r="U72" s="7" t="s">
        <v>289</v>
      </c>
      <c r="V72" s="7" t="s">
        <v>289</v>
      </c>
      <c r="W72" s="7" t="s">
        <v>200</v>
      </c>
      <c r="X72" s="7" t="s">
        <v>300</v>
      </c>
      <c r="Y72" s="7" t="s">
        <v>292</v>
      </c>
      <c r="Z72" s="7" t="str">
        <f>X72</f>
        <v>Pentachlorophenol_Triclosan</v>
      </c>
    </row>
    <row r="73" spans="1:26" hidden="1" x14ac:dyDescent="0.35">
      <c r="A73" s="7" t="s">
        <v>234</v>
      </c>
      <c r="B73" s="7" t="s">
        <v>236</v>
      </c>
      <c r="C73" s="7" t="s">
        <v>87</v>
      </c>
      <c r="D73" s="7" t="s">
        <v>287</v>
      </c>
      <c r="E73" s="7" t="s">
        <v>235</v>
      </c>
      <c r="F73" s="7" t="s">
        <v>22</v>
      </c>
      <c r="G73" s="7" t="s">
        <v>23</v>
      </c>
      <c r="H73" s="7" t="s">
        <v>6</v>
      </c>
      <c r="I73" s="7" t="s">
        <v>8</v>
      </c>
      <c r="J73" s="7" t="s">
        <v>7</v>
      </c>
      <c r="K73" s="7" t="s">
        <v>8</v>
      </c>
      <c r="L73" s="7" t="s">
        <v>8</v>
      </c>
      <c r="M73" s="7" t="s">
        <v>24</v>
      </c>
      <c r="N73" s="7" t="s">
        <v>8</v>
      </c>
      <c r="O73" s="7">
        <v>2</v>
      </c>
      <c r="P73" s="7" t="s">
        <v>25</v>
      </c>
      <c r="Q73" s="7" t="s">
        <v>289</v>
      </c>
      <c r="R73" s="7" t="s">
        <v>289</v>
      </c>
      <c r="S73" s="7" t="s">
        <v>289</v>
      </c>
      <c r="T73" s="7">
        <v>8</v>
      </c>
      <c r="U73" s="7" t="s">
        <v>26</v>
      </c>
      <c r="V73" s="7">
        <v>0.94</v>
      </c>
      <c r="W73" s="7" t="s">
        <v>26</v>
      </c>
      <c r="X73" s="7" t="s">
        <v>312</v>
      </c>
      <c r="Y73" s="7" t="s">
        <v>292</v>
      </c>
      <c r="Z73" s="7" t="str">
        <f>X73</f>
        <v>Pesticides_PPCPs_Plasticizers</v>
      </c>
    </row>
    <row r="74" spans="1:26" hidden="1" x14ac:dyDescent="0.35">
      <c r="A74" s="7" t="s">
        <v>237</v>
      </c>
      <c r="B74" s="7" t="s">
        <v>238</v>
      </c>
      <c r="C74" s="7" t="s">
        <v>55</v>
      </c>
      <c r="D74" s="7" t="s">
        <v>272</v>
      </c>
      <c r="E74" s="7" t="s">
        <v>3</v>
      </c>
      <c r="F74" s="7" t="s">
        <v>4</v>
      </c>
      <c r="G74" s="7" t="s">
        <v>23</v>
      </c>
      <c r="H74" s="7" t="s">
        <v>30</v>
      </c>
      <c r="I74" s="7" t="s">
        <v>7</v>
      </c>
      <c r="J74" s="7" t="s">
        <v>7</v>
      </c>
      <c r="K74" s="7" t="s">
        <v>8</v>
      </c>
      <c r="L74" s="7" t="s">
        <v>31</v>
      </c>
      <c r="M74" s="7" t="s">
        <v>57</v>
      </c>
      <c r="N74" s="7" t="s">
        <v>31</v>
      </c>
      <c r="O74" s="7">
        <v>0</v>
      </c>
      <c r="P74" s="7" t="s">
        <v>54</v>
      </c>
      <c r="Q74" s="7">
        <v>4</v>
      </c>
      <c r="R74" s="7" t="s">
        <v>214</v>
      </c>
      <c r="S74" s="7">
        <v>0.94</v>
      </c>
      <c r="T74" s="7">
        <v>4</v>
      </c>
      <c r="U74" s="7" t="s">
        <v>215</v>
      </c>
      <c r="V74" s="7">
        <v>0.96</v>
      </c>
      <c r="W74" s="7" t="s">
        <v>301</v>
      </c>
      <c r="X74" s="7" t="s">
        <v>302</v>
      </c>
      <c r="Y74" s="7" t="s">
        <v>292</v>
      </c>
      <c r="Z74" s="7" t="str">
        <f>X74</f>
        <v>Antibiotics</v>
      </c>
    </row>
    <row r="75" spans="1:26" hidden="1" x14ac:dyDescent="0.35">
      <c r="A75" s="7" t="s">
        <v>239</v>
      </c>
      <c r="B75" s="7" t="s">
        <v>240</v>
      </c>
      <c r="C75" s="7" t="s">
        <v>87</v>
      </c>
      <c r="D75" s="7" t="s">
        <v>288</v>
      </c>
      <c r="E75" s="7" t="s">
        <v>3</v>
      </c>
      <c r="F75" s="7" t="s">
        <v>4</v>
      </c>
      <c r="G75" s="7" t="s">
        <v>23</v>
      </c>
      <c r="H75" s="7" t="s">
        <v>30</v>
      </c>
      <c r="I75" s="7" t="s">
        <v>7</v>
      </c>
      <c r="J75" s="7" t="s">
        <v>7</v>
      </c>
      <c r="K75" s="7" t="s">
        <v>8</v>
      </c>
      <c r="L75" s="7" t="s">
        <v>31</v>
      </c>
      <c r="M75" s="7" t="s">
        <v>155</v>
      </c>
      <c r="N75" s="7" t="s">
        <v>31</v>
      </c>
      <c r="O75" s="7">
        <v>0</v>
      </c>
      <c r="P75" s="7" t="s">
        <v>54</v>
      </c>
      <c r="Q75" s="7">
        <v>4</v>
      </c>
      <c r="R75" s="7" t="s">
        <v>10</v>
      </c>
      <c r="S75" s="7">
        <v>0.9</v>
      </c>
      <c r="T75" s="7">
        <v>8</v>
      </c>
      <c r="U75" s="7" t="s">
        <v>26</v>
      </c>
      <c r="V75" s="7">
        <v>0.94</v>
      </c>
      <c r="W75" s="7" t="s">
        <v>26</v>
      </c>
      <c r="X75" s="7" t="s">
        <v>312</v>
      </c>
      <c r="Y75" s="7" t="s">
        <v>292</v>
      </c>
      <c r="Z75" s="7" t="str">
        <f>X75</f>
        <v>Pesticides_PPCPs_Plasticizers</v>
      </c>
    </row>
    <row r="76" spans="1:26" hidden="1" x14ac:dyDescent="0.35">
      <c r="A76" s="7" t="s">
        <v>241</v>
      </c>
      <c r="B76" s="7" t="s">
        <v>244</v>
      </c>
      <c r="C76" s="7" t="s">
        <v>231</v>
      </c>
      <c r="D76" s="7" t="s">
        <v>269</v>
      </c>
      <c r="E76" s="7" t="s">
        <v>229</v>
      </c>
      <c r="F76" s="7" t="s">
        <v>172</v>
      </c>
      <c r="G76" s="7" t="s">
        <v>23</v>
      </c>
      <c r="H76" s="7" t="s">
        <v>30</v>
      </c>
      <c r="I76" s="7" t="s">
        <v>8</v>
      </c>
      <c r="J76" s="7" t="s">
        <v>8</v>
      </c>
      <c r="K76" s="7" t="s">
        <v>8</v>
      </c>
      <c r="L76" s="7" t="s">
        <v>31</v>
      </c>
      <c r="M76" s="7" t="s">
        <v>242</v>
      </c>
      <c r="N76" s="7" t="s">
        <v>8</v>
      </c>
      <c r="O76" s="7">
        <v>2</v>
      </c>
      <c r="P76" s="7" t="s">
        <v>25</v>
      </c>
      <c r="Q76" s="7" t="s">
        <v>289</v>
      </c>
      <c r="R76" s="7" t="s">
        <v>289</v>
      </c>
      <c r="S76" s="7" t="s">
        <v>289</v>
      </c>
      <c r="T76" s="7">
        <v>2</v>
      </c>
      <c r="U76" s="7" t="s">
        <v>243</v>
      </c>
      <c r="V76" s="7">
        <v>0.99</v>
      </c>
      <c r="W76" s="7" t="s">
        <v>243</v>
      </c>
      <c r="X76" s="7" t="s">
        <v>308</v>
      </c>
      <c r="Y76" s="7" t="s">
        <v>292</v>
      </c>
      <c r="Z76" s="7" t="str">
        <f>X76</f>
        <v>Chlorinated_Flame_Retardants</v>
      </c>
    </row>
    <row r="77" spans="1:26" hidden="1" x14ac:dyDescent="0.35">
      <c r="A77" s="7" t="s">
        <v>245</v>
      </c>
      <c r="B77" s="7" t="s">
        <v>246</v>
      </c>
      <c r="C77" s="7" t="s">
        <v>231</v>
      </c>
      <c r="D77" s="7" t="s">
        <v>265</v>
      </c>
      <c r="E77" s="7" t="s">
        <v>229</v>
      </c>
      <c r="F77" s="7" t="s">
        <v>106</v>
      </c>
      <c r="G77" s="7" t="s">
        <v>23</v>
      </c>
      <c r="H77" s="7" t="s">
        <v>30</v>
      </c>
      <c r="I77" s="7" t="s">
        <v>8</v>
      </c>
      <c r="J77" s="7" t="s">
        <v>8</v>
      </c>
      <c r="K77" s="7" t="s">
        <v>8</v>
      </c>
      <c r="L77" s="7" t="s">
        <v>31</v>
      </c>
      <c r="M77" s="7" t="s">
        <v>108</v>
      </c>
      <c r="N77" s="7" t="s">
        <v>8</v>
      </c>
      <c r="O77" s="7">
        <v>2</v>
      </c>
      <c r="P77" s="7" t="s">
        <v>25</v>
      </c>
      <c r="Q77" s="7" t="s">
        <v>289</v>
      </c>
      <c r="R77" s="7" t="s">
        <v>289</v>
      </c>
      <c r="S77" s="7" t="s">
        <v>289</v>
      </c>
      <c r="T77" s="7">
        <v>2</v>
      </c>
      <c r="U77" s="7" t="s">
        <v>230</v>
      </c>
      <c r="V77" s="7">
        <v>0.96</v>
      </c>
      <c r="W77" s="7" t="s">
        <v>230</v>
      </c>
      <c r="X77" s="7" t="s">
        <v>307</v>
      </c>
      <c r="Y77" s="7" t="s">
        <v>313</v>
      </c>
      <c r="Z77" s="7" t="s">
        <v>291</v>
      </c>
    </row>
    <row r="78" spans="1:26" hidden="1" x14ac:dyDescent="0.35">
      <c r="A78" s="7" t="s">
        <v>247</v>
      </c>
      <c r="B78" s="7" t="s">
        <v>248</v>
      </c>
      <c r="C78" s="7" t="s">
        <v>87</v>
      </c>
      <c r="D78" s="7" t="s">
        <v>265</v>
      </c>
      <c r="E78" s="7" t="s">
        <v>229</v>
      </c>
      <c r="F78" s="7" t="s">
        <v>172</v>
      </c>
      <c r="G78" s="7" t="s">
        <v>23</v>
      </c>
      <c r="H78" s="7" t="s">
        <v>30</v>
      </c>
      <c r="I78" s="7" t="s">
        <v>8</v>
      </c>
      <c r="J78" s="7" t="s">
        <v>8</v>
      </c>
      <c r="K78" s="7" t="s">
        <v>8</v>
      </c>
      <c r="L78" s="7" t="s">
        <v>31</v>
      </c>
      <c r="M78" s="7" t="s">
        <v>242</v>
      </c>
      <c r="N78" s="7" t="s">
        <v>8</v>
      </c>
      <c r="O78" s="7">
        <v>2</v>
      </c>
      <c r="P78" s="7" t="s">
        <v>25</v>
      </c>
      <c r="Q78" s="7" t="s">
        <v>289</v>
      </c>
      <c r="R78" s="7" t="s">
        <v>289</v>
      </c>
      <c r="S78" s="7" t="s">
        <v>289</v>
      </c>
      <c r="T78" s="7">
        <v>2</v>
      </c>
      <c r="U78" s="7" t="s">
        <v>243</v>
      </c>
      <c r="V78" s="7">
        <v>0.99</v>
      </c>
      <c r="W78" s="7" t="s">
        <v>243</v>
      </c>
      <c r="X78" s="7" t="s">
        <v>308</v>
      </c>
      <c r="Y78" s="7" t="s">
        <v>292</v>
      </c>
      <c r="Z78" s="7" t="str">
        <f>X78</f>
        <v>Chlorinated_Flame_Retardants</v>
      </c>
    </row>
    <row r="79" spans="1:26" s="8" customFormat="1" hidden="1" x14ac:dyDescent="0.35">
      <c r="A79" s="3" t="s">
        <v>249</v>
      </c>
      <c r="B79" s="3" t="s">
        <v>250</v>
      </c>
      <c r="C79" s="3" t="s">
        <v>55</v>
      </c>
      <c r="D79" s="3" t="s">
        <v>131</v>
      </c>
      <c r="E79" s="3" t="s">
        <v>3</v>
      </c>
      <c r="F79" s="3" t="s">
        <v>4</v>
      </c>
      <c r="G79" s="3" t="s">
        <v>89</v>
      </c>
      <c r="H79" s="3" t="s">
        <v>30</v>
      </c>
      <c r="I79" s="3" t="s">
        <v>7</v>
      </c>
      <c r="J79" s="3" t="s">
        <v>7</v>
      </c>
      <c r="K79" s="3" t="s">
        <v>7</v>
      </c>
      <c r="L79" s="3" t="s">
        <v>31</v>
      </c>
      <c r="M79" s="3" t="s">
        <v>32</v>
      </c>
      <c r="N79" s="3" t="s">
        <v>7</v>
      </c>
      <c r="O79" s="3">
        <v>2</v>
      </c>
      <c r="P79" s="3" t="s">
        <v>4</v>
      </c>
      <c r="Q79" s="3">
        <v>3</v>
      </c>
      <c r="R79" s="3" t="s">
        <v>125</v>
      </c>
      <c r="S79" s="3">
        <v>0.99</v>
      </c>
      <c r="T79" s="3" t="s">
        <v>289</v>
      </c>
      <c r="U79" s="3" t="s">
        <v>289</v>
      </c>
      <c r="V79" s="3" t="s">
        <v>289</v>
      </c>
      <c r="W79" s="3" t="s">
        <v>125</v>
      </c>
      <c r="X79" s="3" t="s">
        <v>294</v>
      </c>
      <c r="Y79" s="3" t="s">
        <v>292</v>
      </c>
      <c r="Z79" s="3" t="s">
        <v>294</v>
      </c>
    </row>
  </sheetData>
  <autoFilter ref="A1:AA79" xr:uid="{00000000-0001-0000-0000-000000000000}">
    <filterColumn colId="25">
      <filters>
        <filter val="PAHs"/>
      </filters>
    </filterColumn>
    <sortState xmlns:xlrd2="http://schemas.microsoft.com/office/spreadsheetml/2017/richdata2" ref="A3:AA79">
      <sortCondition ref="B1:B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2022-04-01T18:28:57Z</dcterms:created>
  <dcterms:modified xsi:type="dcterms:W3CDTF">2022-04-20T14:09:05Z</dcterms:modified>
</cp:coreProperties>
</file>