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194463_dtu_dk/Documents/Master Thesis/MasterThesis/QGIS/"/>
    </mc:Choice>
  </mc:AlternateContent>
  <xr:revisionPtr revIDLastSave="81" documentId="8_{349607DC-6E1C-4B4E-B8AB-CB89A2E49609}" xr6:coauthVersionLast="47" xr6:coauthVersionMax="47" xr10:uidLastSave="{BE622C6D-1666-824C-B7E8-333D5178633F}"/>
  <bookViews>
    <workbookView xWindow="38400" yWindow="500" windowWidth="38400" windowHeight="31500" xr2:uid="{96FDCDF5-3637-904A-8D52-FC8F0BEFC42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9" i="1" l="1"/>
  <c r="U280" i="1"/>
  <c r="U281" i="1"/>
  <c r="U282" i="1"/>
  <c r="U283" i="1"/>
  <c r="U284" i="1"/>
  <c r="U285" i="1"/>
  <c r="U277" i="1"/>
  <c r="U278" i="1"/>
  <c r="U268" i="1"/>
  <c r="U269" i="1"/>
  <c r="U270" i="1"/>
  <c r="U271" i="1"/>
  <c r="U272" i="1"/>
  <c r="U273" i="1"/>
  <c r="U274" i="1"/>
  <c r="U275" i="1"/>
  <c r="U276" i="1"/>
  <c r="U266" i="1"/>
  <c r="U267" i="1"/>
  <c r="U265" i="1"/>
  <c r="U263" i="1"/>
  <c r="U264" i="1"/>
  <c r="U261" i="1"/>
  <c r="U262" i="1"/>
  <c r="U259" i="1"/>
  <c r="U260" i="1"/>
  <c r="U254" i="1"/>
  <c r="U255" i="1"/>
  <c r="U256" i="1"/>
  <c r="U257" i="1"/>
  <c r="U258" i="1"/>
  <c r="U252" i="1"/>
  <c r="U253" i="1"/>
  <c r="U244" i="1"/>
  <c r="U245" i="1"/>
  <c r="U246" i="1"/>
  <c r="U247" i="1"/>
  <c r="U248" i="1"/>
  <c r="U249" i="1"/>
  <c r="U250" i="1"/>
  <c r="U251" i="1"/>
  <c r="U243" i="1"/>
  <c r="U241" i="1"/>
  <c r="U242" i="1"/>
  <c r="U237" i="1"/>
  <c r="U238" i="1"/>
  <c r="U239" i="1"/>
  <c r="U240" i="1"/>
  <c r="U235" i="1"/>
  <c r="U236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09" i="1"/>
  <c r="U210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193" i="1"/>
  <c r="U194" i="1"/>
  <c r="U188" i="1"/>
  <c r="U189" i="1"/>
  <c r="U190" i="1"/>
  <c r="U191" i="1"/>
  <c r="U192" i="1"/>
  <c r="U186" i="1"/>
  <c r="U187" i="1"/>
  <c r="U183" i="1"/>
  <c r="U184" i="1"/>
  <c r="U185" i="1"/>
  <c r="U181" i="1"/>
  <c r="U182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56" i="1"/>
  <c r="U157" i="1"/>
  <c r="U150" i="1"/>
  <c r="U151" i="1"/>
  <c r="U152" i="1"/>
  <c r="U153" i="1"/>
  <c r="U154" i="1"/>
  <c r="U155" i="1"/>
  <c r="U148" i="1"/>
  <c r="U149" i="1"/>
  <c r="U141" i="1"/>
  <c r="U142" i="1"/>
  <c r="U143" i="1"/>
  <c r="U144" i="1"/>
  <c r="U145" i="1"/>
  <c r="U146" i="1"/>
  <c r="U147" i="1"/>
  <c r="U139" i="1"/>
  <c r="U140" i="1"/>
  <c r="U130" i="1"/>
  <c r="U131" i="1"/>
  <c r="U132" i="1"/>
  <c r="U133" i="1"/>
  <c r="U134" i="1"/>
  <c r="U135" i="1"/>
  <c r="U136" i="1"/>
  <c r="U137" i="1"/>
  <c r="U138" i="1"/>
  <c r="U128" i="1"/>
  <c r="U129" i="1"/>
  <c r="U127" i="1"/>
  <c r="U126" i="1"/>
  <c r="U123" i="1"/>
  <c r="U124" i="1"/>
  <c r="U125" i="1"/>
  <c r="U122" i="1"/>
  <c r="U120" i="1"/>
  <c r="U1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2" i="1"/>
</calcChain>
</file>

<file path=xl/sharedStrings.xml><?xml version="1.0" encoding="utf-8"?>
<sst xmlns="http://schemas.openxmlformats.org/spreadsheetml/2006/main" count="2326" uniqueCount="512">
  <si>
    <t>stationId</t>
  </si>
  <si>
    <t>name</t>
  </si>
  <si>
    <t>country</t>
  </si>
  <si>
    <t>owner</t>
  </si>
  <si>
    <t>type</t>
  </si>
  <si>
    <t>status</t>
  </si>
  <si>
    <t>stationHeight</t>
  </si>
  <si>
    <t>barometerHeight</t>
  </si>
  <si>
    <t>latitude</t>
  </si>
  <si>
    <t>longitude</t>
  </si>
  <si>
    <t>region</t>
  </si>
  <si>
    <t>created</t>
  </si>
  <si>
    <t>operationFrom</t>
  </si>
  <si>
    <t>operationTo</t>
  </si>
  <si>
    <t>updated</t>
  </si>
  <si>
    <t>validFrom</t>
  </si>
  <si>
    <t>validTo</t>
  </si>
  <si>
    <t>wmoCountryCode</t>
  </si>
  <si>
    <t>wmoStationId</t>
  </si>
  <si>
    <t>Pituffik</t>
  </si>
  <si>
    <t>GRL</t>
  </si>
  <si>
    <t>Mittafik/Grønlandske lufthavne</t>
  </si>
  <si>
    <t>Synop</t>
  </si>
  <si>
    <t>Active</t>
  </si>
  <si>
    <t>2024-11-28T14:46:41Z</t>
  </si>
  <si>
    <t>1948-12-31T00:00:00Z</t>
  </si>
  <si>
    <t>2006-10-16T00:00:00Z</t>
  </si>
  <si>
    <t>2019-01-15T13:34:47Z</t>
  </si>
  <si>
    <t>Kitsissut</t>
  </si>
  <si>
    <t>DMI</t>
  </si>
  <si>
    <t>GIWS</t>
  </si>
  <si>
    <t>1980-06-15T00:00:00Z</t>
  </si>
  <si>
    <t>Qaanaaq</t>
  </si>
  <si>
    <t>1964-01-01T00:00:00Z</t>
  </si>
  <si>
    <t>1980-07-01T00:00:00Z</t>
  </si>
  <si>
    <t>Kitsissorsuit</t>
  </si>
  <si>
    <t>1981-09-10T00:00:00Z</t>
  </si>
  <si>
    <t>Mittarfik Upernavik</t>
  </si>
  <si>
    <t>2000-10-23T00:00:00Z</t>
  </si>
  <si>
    <t>Mittarfik Uummannaq-Qaarsut</t>
  </si>
  <si>
    <t>1999-09-25T00:00:00Z</t>
  </si>
  <si>
    <t>Qullissat</t>
  </si>
  <si>
    <t>1961-01-01T00:00:00Z</t>
  </si>
  <si>
    <t>1972-09-01T00:00:00Z</t>
  </si>
  <si>
    <t>Qeqertarsuaq Heliport</t>
  </si>
  <si>
    <t>2004-01-21T00:00:00Z</t>
  </si>
  <si>
    <t>Aasiaat</t>
  </si>
  <si>
    <t>1958-01-01T00:00:00Z</t>
  </si>
  <si>
    <t>Mittarfik Ilulissat</t>
  </si>
  <si>
    <t>1984-01-01T00:00:00Z</t>
  </si>
  <si>
    <t>Mittarfik Aasiaat</t>
  </si>
  <si>
    <t>1998-10-17T00:00:00Z</t>
  </si>
  <si>
    <t>Attu</t>
  </si>
  <si>
    <t>1983-08-18T00:00:00Z</t>
  </si>
  <si>
    <t>1990-06-17T00:00:00Z</t>
  </si>
  <si>
    <t>Mittarfik Kangerlussuaq</t>
  </si>
  <si>
    <t>1973-05-01T00:00:00Z</t>
  </si>
  <si>
    <t>2004-07-01T00:00:00Z</t>
  </si>
  <si>
    <t>Mittarfik Sisimiut</t>
  </si>
  <si>
    <t>1998-10-03T00:00:00Z</t>
  </si>
  <si>
    <t>Mittarfik Maniitsoq</t>
  </si>
  <si>
    <t>1999-09-30T00:00:00Z</t>
  </si>
  <si>
    <t>Sioralik</t>
  </si>
  <si>
    <t>1983-06-16T00:00:00Z</t>
  </si>
  <si>
    <t>Nuuk</t>
  </si>
  <si>
    <t>1991-09-01T00:00:00Z</t>
  </si>
  <si>
    <t>Ukiiviit</t>
  </si>
  <si>
    <t>1982-06-20T00:00:00Z</t>
  </si>
  <si>
    <t>2010-08-28T00:00:00Z</t>
  </si>
  <si>
    <t>Qeqertarsuatsiaat</t>
  </si>
  <si>
    <t>1967-01-17T00:00:00Z</t>
  </si>
  <si>
    <t>1975-08-01T00:00:00Z</t>
  </si>
  <si>
    <t>Paamiut</t>
  </si>
  <si>
    <t>1992-09-22T00:00:00Z</t>
  </si>
  <si>
    <t>Nunarssuit</t>
  </si>
  <si>
    <t>1981-07-22T00:00:00Z</t>
  </si>
  <si>
    <t>2010-08-20T00:00:00Z</t>
  </si>
  <si>
    <t>Mittarfik Narsarsuaq</t>
  </si>
  <si>
    <t>Narsarsuaq Radiosonde</t>
  </si>
  <si>
    <t>2011-07-07T00:00:00Z</t>
  </si>
  <si>
    <t>Narsarsuaq</t>
  </si>
  <si>
    <t>Qaqortoq</t>
  </si>
  <si>
    <t>2003-09-09T00:00:00Z</t>
  </si>
  <si>
    <t>Qaqortoq Heliport</t>
  </si>
  <si>
    <t>2004-03-17T00:00:00Z</t>
  </si>
  <si>
    <t>Angissoq</t>
  </si>
  <si>
    <t>2008-11-04T00:00:00Z</t>
  </si>
  <si>
    <t>Kap Morris Jesup</t>
  </si>
  <si>
    <t>1980-07-16T00:00:00Z</t>
  </si>
  <si>
    <t>2009-07-31T00:00:00Z</t>
  </si>
  <si>
    <t>Station Nord</t>
  </si>
  <si>
    <t>1978-01-01T00:00:00Z</t>
  </si>
  <si>
    <t>2009-03-04T00:00:00Z</t>
  </si>
  <si>
    <t>Henrik Krøyer Holme</t>
  </si>
  <si>
    <t>1984-08-29T00:00:00Z</t>
  </si>
  <si>
    <t>2009-08-07T00:00:00Z</t>
  </si>
  <si>
    <t>Danmarkshavn</t>
  </si>
  <si>
    <t>1948-11-05T00:00:00Z</t>
  </si>
  <si>
    <t>Daneborg</t>
  </si>
  <si>
    <t>1946-08-01T00:00:00Z</t>
  </si>
  <si>
    <t>2009-08-10T00:00:00Z</t>
  </si>
  <si>
    <t>Ittoqqortoormiit</t>
  </si>
  <si>
    <t>1980-11-01T00:00:00Z</t>
  </si>
  <si>
    <t>2005-08-17T00:00:00Z</t>
  </si>
  <si>
    <t>Mittarfik Nerlerit Inaat</t>
  </si>
  <si>
    <t>1985-10-01T00:00:00Z</t>
  </si>
  <si>
    <t>Aputiteeq</t>
  </si>
  <si>
    <t>1979-07-01T00:00:00Z</t>
  </si>
  <si>
    <t>Tasiilaq</t>
  </si>
  <si>
    <t>1982-04-01T00:00:00Z</t>
  </si>
  <si>
    <t>Mittarfik Kulusuk</t>
  </si>
  <si>
    <t>1986-02-03T00:00:00Z</t>
  </si>
  <si>
    <t>Ikermit</t>
  </si>
  <si>
    <t>1987-05-31T00:00:00Z</t>
  </si>
  <si>
    <t>2009-09-09T00:00:00Z</t>
  </si>
  <si>
    <t>Ikermiuarssuk</t>
  </si>
  <si>
    <t>1980-06-18T00:00:00Z</t>
  </si>
  <si>
    <t>2010-08-17T00:00:00Z</t>
  </si>
  <si>
    <t>Ikerasassuaq</t>
  </si>
  <si>
    <t>1980-10-10T00:00:00Z</t>
  </si>
  <si>
    <t>Summit</t>
  </si>
  <si>
    <t>1997-08-22T00:00:00Z</t>
  </si>
  <si>
    <t>2019-10-11T00:00:00Z</t>
  </si>
  <si>
    <t>Uggerby</t>
  </si>
  <si>
    <t>DNK</t>
  </si>
  <si>
    <t>Pluvio</t>
  </si>
  <si>
    <t>2009-12-16T00:00:00Z</t>
  </si>
  <si>
    <t>Nørre Lyngby N</t>
  </si>
  <si>
    <t>2010-04-13T00:00:00Z</t>
  </si>
  <si>
    <t>2021-09-20T09:05:25Z</t>
  </si>
  <si>
    <t>Lendum</t>
  </si>
  <si>
    <t>Byrum</t>
  </si>
  <si>
    <t>Voerså Hede</t>
  </si>
  <si>
    <t>Møllegård Huse</t>
  </si>
  <si>
    <t>2014-10-30T00:00:00Z</t>
  </si>
  <si>
    <t>Mørkeskov</t>
  </si>
  <si>
    <t>2009-12-15T00:00:00Z</t>
  </si>
  <si>
    <t>2011-11-02T00:00:00Z</t>
  </si>
  <si>
    <t>Havnø</t>
  </si>
  <si>
    <t>Hørby</t>
  </si>
  <si>
    <t>Hannerup</t>
  </si>
  <si>
    <t>Gatten</t>
  </si>
  <si>
    <t>Aggersund</t>
  </si>
  <si>
    <t>2014-10-29T00:00:00Z</t>
  </si>
  <si>
    <t>Lild Strand</t>
  </si>
  <si>
    <t>Nørre Vorupør</t>
  </si>
  <si>
    <t>2011-02-22T00:00:00Z</t>
  </si>
  <si>
    <t>Erslev</t>
  </si>
  <si>
    <t>Junget</t>
  </si>
  <si>
    <t>Grønbæk</t>
  </si>
  <si>
    <t>2010-01-18T00:00:00Z</t>
  </si>
  <si>
    <t>Hald</t>
  </si>
  <si>
    <t>2009-12-14T00:00:00Z</t>
  </si>
  <si>
    <t>Hevringholm</t>
  </si>
  <si>
    <t>Sibirien</t>
  </si>
  <si>
    <t>Tranebjerg Øst</t>
  </si>
  <si>
    <t>2010-11-18T00:00:00Z</t>
  </si>
  <si>
    <t>Hov</t>
  </si>
  <si>
    <t>2010-04-12T00:00:00Z</t>
  </si>
  <si>
    <t>2011-02-24T00:00:00Z</t>
  </si>
  <si>
    <t>Flensted</t>
  </si>
  <si>
    <t>2024-10-29T00:00:00Z</t>
  </si>
  <si>
    <t>2015-07-20T00:00:00Z</t>
  </si>
  <si>
    <t>Gludsted Plantage Nv</t>
  </si>
  <si>
    <t>2013-09-17T00:00:00Z</t>
  </si>
  <si>
    <t>Nørre Snede</t>
  </si>
  <si>
    <t>2011-10-17T00:00:00Z</t>
  </si>
  <si>
    <t>Vestbirk</t>
  </si>
  <si>
    <t>Juelsminde</t>
  </si>
  <si>
    <t>Hesselballe</t>
  </si>
  <si>
    <t>Blåhøj Kirkeby</t>
  </si>
  <si>
    <t>2011-02-21T00:00:00Z</t>
  </si>
  <si>
    <t>Brande</t>
  </si>
  <si>
    <t>Voulund Testfelt P</t>
  </si>
  <si>
    <t>2009-04-16T00:00:00Z</t>
  </si>
  <si>
    <t>2024-07-31T00:00:00Z</t>
  </si>
  <si>
    <t>Høgild</t>
  </si>
  <si>
    <t>Hvidbjerg</t>
  </si>
  <si>
    <t>2010-05-04T00:00:00Z</t>
  </si>
  <si>
    <t>Semb</t>
  </si>
  <si>
    <t>Trans</t>
  </si>
  <si>
    <t>2012-06-12T00:00:00Z</t>
  </si>
  <si>
    <t>Øby</t>
  </si>
  <si>
    <t>2011-10-28T00:00:00Z</t>
  </si>
  <si>
    <t>Grønbjerg</t>
  </si>
  <si>
    <t>Skovlund</t>
  </si>
  <si>
    <t>2009-12-09T00:00:00Z</t>
  </si>
  <si>
    <t>2011-02-23T00:00:00Z</t>
  </si>
  <si>
    <t>Outrup</t>
  </si>
  <si>
    <t>2012-10-25T00:00:00Z</t>
  </si>
  <si>
    <t>Holsted</t>
  </si>
  <si>
    <t>2013-07-24T00:00:00Z</t>
  </si>
  <si>
    <t>Ribe Renseanlæg</t>
  </si>
  <si>
    <t>2011-09-27T00:00:00Z</t>
  </si>
  <si>
    <t>Bredebro</t>
  </si>
  <si>
    <t>Emmerlev Klev</t>
  </si>
  <si>
    <t>Kliplev</t>
  </si>
  <si>
    <t>2011-09-28T00:00:00Z</t>
  </si>
  <si>
    <t>Nørreløkke</t>
  </si>
  <si>
    <t>Rangstrup</t>
  </si>
  <si>
    <t>2015-07-21T00:00:00Z</t>
  </si>
  <si>
    <t>Vojens Airport</t>
  </si>
  <si>
    <t>2024-11-05T07:24:53Z</t>
  </si>
  <si>
    <t>2024-10-07T09:03:53Z</t>
  </si>
  <si>
    <t>Hajstrup</t>
  </si>
  <si>
    <t>Båring</t>
  </si>
  <si>
    <t>2011-11-04T00:00:00Z</t>
  </si>
  <si>
    <t>Tørresø</t>
  </si>
  <si>
    <t>2014-10-28T00:00:00Z</t>
  </si>
  <si>
    <t>H. C. Andersen Airport</t>
  </si>
  <si>
    <t>2018-11-26T00:00:00Z</t>
  </si>
  <si>
    <t>Bøjden</t>
  </si>
  <si>
    <t>2011-11-01T00:00:00Z</t>
  </si>
  <si>
    <t>Ulbølle</t>
  </si>
  <si>
    <t>Søndenbro</t>
  </si>
  <si>
    <t>Rudkøbing</t>
  </si>
  <si>
    <t>Rosilde</t>
  </si>
  <si>
    <t>2015-11-19T00:00:00Z</t>
  </si>
  <si>
    <t>Mulstrup</t>
  </si>
  <si>
    <t>2011-06-21T00:00:00Z</t>
  </si>
  <si>
    <t>Tåstrup Huse</t>
  </si>
  <si>
    <t>2009-12-08T00:00:00Z</t>
  </si>
  <si>
    <t>2023-08-16T00:00:00Z</t>
  </si>
  <si>
    <t>Rye</t>
  </si>
  <si>
    <t>2011-09-22T00:00:00Z</t>
  </si>
  <si>
    <t>Havnsø</t>
  </si>
  <si>
    <t>Mørkøv Syd</t>
  </si>
  <si>
    <t>2012-03-01T00:00:00Z</t>
  </si>
  <si>
    <t>Kollekolle</t>
  </si>
  <si>
    <t>2015-07-22T00:00:00Z</t>
  </si>
  <si>
    <t>Græsted</t>
  </si>
  <si>
    <t>2011-09-19T00:00:00Z</t>
  </si>
  <si>
    <t>Botanisk Have</t>
  </si>
  <si>
    <t>2010-01-14T00:00:00Z</t>
  </si>
  <si>
    <t>2012-07-24T00:00:00Z</t>
  </si>
  <si>
    <t>Møllebjerggård</t>
  </si>
  <si>
    <t>2011-11-11T00:00:00Z</t>
  </si>
  <si>
    <t>Orup</t>
  </si>
  <si>
    <t>Køng</t>
  </si>
  <si>
    <t>Nørreby</t>
  </si>
  <si>
    <t>2012-03-13T00:00:00Z</t>
  </si>
  <si>
    <t>Nakskov</t>
  </si>
  <si>
    <t>2019-04-23T00:00:00Z</t>
  </si>
  <si>
    <t>2011-06-20T00:00:00Z</t>
  </si>
  <si>
    <t>Rødbyhavn</t>
  </si>
  <si>
    <t>2009-12-21T00:00:00Z</t>
  </si>
  <si>
    <t>Bjørup</t>
  </si>
  <si>
    <t>2023-02-23T00:00:00Z</t>
  </si>
  <si>
    <t>2023-02-22T17:23:13Z</t>
  </si>
  <si>
    <t>2024-11-14T16:10:19Z</t>
  </si>
  <si>
    <t>Ny Borre</t>
  </si>
  <si>
    <t>Borre</t>
  </si>
  <si>
    <t>Østerlars</t>
  </si>
  <si>
    <t>Nolsoy</t>
  </si>
  <si>
    <t>FRO</t>
  </si>
  <si>
    <t>Havne Kommuner mv</t>
  </si>
  <si>
    <t>2022-05-25T00:00:00Z</t>
  </si>
  <si>
    <t>Frodba Heliport</t>
  </si>
  <si>
    <t>2009-05-18T00:00:00Z</t>
  </si>
  <si>
    <t>2020-12-14T14:16:37Z</t>
  </si>
  <si>
    <t>Akraberg Fyr</t>
  </si>
  <si>
    <t>1996-03-20T00:00:00Z</t>
  </si>
  <si>
    <t>2024-05-28T07:42:58Z</t>
  </si>
  <si>
    <t>Torshavn</t>
  </si>
  <si>
    <t>1967-03-19T00:00:00Z</t>
  </si>
  <si>
    <t>2020-08-03T07:46:27Z</t>
  </si>
  <si>
    <t>Kirkja</t>
  </si>
  <si>
    <t>1999-05-14T00:00:00Z</t>
  </si>
  <si>
    <t>2024-05-28T07:48:20Z</t>
  </si>
  <si>
    <t>Klaksvik Heliport</t>
  </si>
  <si>
    <t>2020-12-14T14:18:31Z</t>
  </si>
  <si>
    <t>Eioi</t>
  </si>
  <si>
    <t>2024-05-28T07:51:28Z</t>
  </si>
  <si>
    <t>Silstrup</t>
  </si>
  <si>
    <t>2002-03-22T00:00:00Z</t>
  </si>
  <si>
    <t>Flyvestation Ålborg</t>
  </si>
  <si>
    <t>Forsvaret</t>
  </si>
  <si>
    <t>1953-01-01T00:00:00Z</t>
  </si>
  <si>
    <t>2019-01-15T13:34:48Z</t>
  </si>
  <si>
    <t>Tylstrup</t>
  </si>
  <si>
    <t>Synop - Århus Uni</t>
  </si>
  <si>
    <t>2002-03-21T00:00:00Z</t>
  </si>
  <si>
    <t>2023-12-14T08:11:58Z</t>
  </si>
  <si>
    <t>Stenhøj</t>
  </si>
  <si>
    <t>2003-11-12T00:00:00Z</t>
  </si>
  <si>
    <t>Skagen Fyr</t>
  </si>
  <si>
    <t>2000-12-14T00:00:00Z</t>
  </si>
  <si>
    <t>Hald Vest</t>
  </si>
  <si>
    <t>1999-11-19T00:00:00Z</t>
  </si>
  <si>
    <t>Vestervig</t>
  </si>
  <si>
    <t>2003-09-11T00:00:00Z</t>
  </si>
  <si>
    <t>Thyborøn</t>
  </si>
  <si>
    <t>1985-02-07T00:00:00Z</t>
  </si>
  <si>
    <t>Mejrup</t>
  </si>
  <si>
    <t>2002-06-11T00:00:00Z</t>
  </si>
  <si>
    <t>Hvide Sande</t>
  </si>
  <si>
    <t>1989-01-01T00:00:00Z</t>
  </si>
  <si>
    <t>2001-11-07T00:00:00Z</t>
  </si>
  <si>
    <t>Flyvestation Karup</t>
  </si>
  <si>
    <t>Ålestrup</t>
  </si>
  <si>
    <t>1976-09-01T00:00:00Z</t>
  </si>
  <si>
    <t>Års Syd</t>
  </si>
  <si>
    <t>Isenvad</t>
  </si>
  <si>
    <t>2002-10-10T00:00:00Z</t>
  </si>
  <si>
    <t>Foulum</t>
  </si>
  <si>
    <t>1984-09-04T00:00:00Z</t>
  </si>
  <si>
    <t>Århus Lufthavn</t>
  </si>
  <si>
    <t>1998-05-20T00:00:00Z</t>
  </si>
  <si>
    <t>Ødum</t>
  </si>
  <si>
    <t>2001-05-28T00:00:00Z</t>
  </si>
  <si>
    <t>Sletterhage Fyr</t>
  </si>
  <si>
    <t>1977-07-01T00:00:00Z</t>
  </si>
  <si>
    <t>1985-05-01T00:00:00Z</t>
  </si>
  <si>
    <t>Kirstinesminde Flyveplads</t>
  </si>
  <si>
    <t>1976-06-14T00:00:00Z</t>
  </si>
  <si>
    <t>1987-09-21T00:00:00Z</t>
  </si>
  <si>
    <t>Anholt Fyr</t>
  </si>
  <si>
    <t>1965-11-01T00:00:00Z</t>
  </si>
  <si>
    <t>Esbjerg Lufthavn</t>
  </si>
  <si>
    <t>1984-10-01T00:00:00Z</t>
  </si>
  <si>
    <t>Blåvandshuk Fyr</t>
  </si>
  <si>
    <t>1971-02-01T00:00:00Z</t>
  </si>
  <si>
    <t>Borris</t>
  </si>
  <si>
    <t>2002-04-17T00:00:00Z</t>
  </si>
  <si>
    <t>2024-01-05T10:37:04Z</t>
  </si>
  <si>
    <t>Nordby</t>
  </si>
  <si>
    <t>2003-07-23T00:00:00Z</t>
  </si>
  <si>
    <t>2007-07-05T00:00:00Z</t>
  </si>
  <si>
    <t>Vester Vedsted</t>
  </si>
  <si>
    <t>2003-12-11T00:00:00Z</t>
  </si>
  <si>
    <t>2024-06-27T00:00:00Z</t>
  </si>
  <si>
    <t>Rømø/Juvre</t>
  </si>
  <si>
    <t>1982-05-02T00:00:00Z</t>
  </si>
  <si>
    <t>2000-04-07T00:00:00Z</t>
  </si>
  <si>
    <t>Horsens/Bygholm</t>
  </si>
  <si>
    <t>Billund Lufthavn</t>
  </si>
  <si>
    <t>1973-05-11T00:00:00Z</t>
  </si>
  <si>
    <t>Kolding Lufthavn</t>
  </si>
  <si>
    <t>1990-01-01T00:00:00Z</t>
  </si>
  <si>
    <t>Askov</t>
  </si>
  <si>
    <t>2002-04-24T00:00:00Z</t>
  </si>
  <si>
    <t>2024-02-06T08:28:29Z</t>
  </si>
  <si>
    <t>Flyvestation Skrydstrup</t>
  </si>
  <si>
    <t>1985-01-16T00:00:00Z</t>
  </si>
  <si>
    <t>Store Jyndevad</t>
  </si>
  <si>
    <t>1984-09-05T00:00:00Z</t>
  </si>
  <si>
    <t>1988-06-24T00:00:00Z</t>
  </si>
  <si>
    <t>Sønderborg Lufthavn</t>
  </si>
  <si>
    <t>2000-06-30T00:00:00Z</t>
  </si>
  <si>
    <t>Kegnæs Fyr</t>
  </si>
  <si>
    <t>2002-08-23T00:00:00Z</t>
  </si>
  <si>
    <t>Odense Lufthavn</t>
  </si>
  <si>
    <t>1959-01-01T00:00:00Z</t>
  </si>
  <si>
    <t>1975-07-01T00:00:00Z</t>
  </si>
  <si>
    <t>Tvingsbjerg Fyr</t>
  </si>
  <si>
    <t>1988-11-21T00:00:00Z</t>
  </si>
  <si>
    <t>Sydfyns Flyveplads</t>
  </si>
  <si>
    <t>1981-05-12T00:00:00Z</t>
  </si>
  <si>
    <t>1996-11-08T00:00:00Z</t>
  </si>
  <si>
    <t>Årslev</t>
  </si>
  <si>
    <t>2001-06-14T00:00:00Z</t>
  </si>
  <si>
    <t>2003-08-20T00:00:00Z</t>
  </si>
  <si>
    <t>Flakkebjerg</t>
  </si>
  <si>
    <t>2001-06-06T00:00:00Z</t>
  </si>
  <si>
    <t>Tystofte</t>
  </si>
  <si>
    <t>2002-04-11T00:00:00Z</t>
  </si>
  <si>
    <t>Langø</t>
  </si>
  <si>
    <t>2000-05-23T00:00:00Z</t>
  </si>
  <si>
    <t>Abed</t>
  </si>
  <si>
    <t>1999-08-31T00:00:00Z</t>
  </si>
  <si>
    <t>Gedser Rev Fyrskib</t>
  </si>
  <si>
    <t>1976-04-01T00:00:00Z</t>
  </si>
  <si>
    <t>Gedser Fyr</t>
  </si>
  <si>
    <t>1968-07-06T00:00:00Z</t>
  </si>
  <si>
    <t>Omø Fyr</t>
  </si>
  <si>
    <t>1993-01-19T00:00:00Z</t>
  </si>
  <si>
    <t>Brandelev</t>
  </si>
  <si>
    <t>Holbæk</t>
  </si>
  <si>
    <t>1967-01-01T00:00:00Z</t>
  </si>
  <si>
    <t>1997-07-12T00:00:00Z</t>
  </si>
  <si>
    <t>Røsnæs Fyr</t>
  </si>
  <si>
    <t>2001-11-15T00:00:00Z</t>
  </si>
  <si>
    <t>Nakkehoved Fyr</t>
  </si>
  <si>
    <t>1982-01-15T00:00:00Z</t>
  </si>
  <si>
    <t>2001-01-18T00:00:00Z</t>
  </si>
  <si>
    <t>Gniben</t>
  </si>
  <si>
    <t>1974-08-01T00:00:00Z</t>
  </si>
  <si>
    <t>Roskilde Lufthavn</t>
  </si>
  <si>
    <t>Danske lufthavne</t>
  </si>
  <si>
    <t>1973-04-01T00:00:00Z</t>
  </si>
  <si>
    <t>Køge</t>
  </si>
  <si>
    <t>1982-01-01T00:00:00Z</t>
  </si>
  <si>
    <t>Københavns Lufthavn</t>
  </si>
  <si>
    <t>Jægersborg</t>
  </si>
  <si>
    <t>1994-02-10T00:00:00Z</t>
  </si>
  <si>
    <t>Landbohøjskolen</t>
  </si>
  <si>
    <t>1964-02-01T00:00:00Z</t>
  </si>
  <si>
    <t>1997-06-13T00:00:00Z</t>
  </si>
  <si>
    <t>Københavns Toldbod</t>
  </si>
  <si>
    <t>2004-02-20T00:00:00Z</t>
  </si>
  <si>
    <t>Sjælsmark</t>
  </si>
  <si>
    <t>2003-08-08T00:00:00Z</t>
  </si>
  <si>
    <t>Bornholms Lufthavn</t>
  </si>
  <si>
    <t>1977-06-01T00:00:00Z</t>
  </si>
  <si>
    <t>Hammer Odde Fyr</t>
  </si>
  <si>
    <t>1953-03-01T00:00:00Z</t>
  </si>
  <si>
    <t>1974-07-01T00:00:00Z</t>
  </si>
  <si>
    <t>Nexø Vest</t>
  </si>
  <si>
    <t>2002-09-19T00:00:00Z</t>
  </si>
  <si>
    <t>Manual snow</t>
  </si>
  <si>
    <t>2001-03-02T00:00:00Z</t>
  </si>
  <si>
    <t>2011-10-01T00:00:00Z</t>
  </si>
  <si>
    <t>2014-11-03T00:00:00Z</t>
  </si>
  <si>
    <t>Klarup</t>
  </si>
  <si>
    <t>2018-01-02T00:00:00Z</t>
  </si>
  <si>
    <t>Brovst</t>
  </si>
  <si>
    <t>2019-10-01T00:00:00Z</t>
  </si>
  <si>
    <t>2015-04-08T00:00:00Z</t>
  </si>
  <si>
    <t>2011-12-16T00:00:00Z</t>
  </si>
  <si>
    <t>2021-12-01T00:00:00Z</t>
  </si>
  <si>
    <t>2022-02-08T13:36:46Z</t>
  </si>
  <si>
    <t>1971-01-01T00:00:00Z</t>
  </si>
  <si>
    <t>2020-10-01T00:00:00Z</t>
  </si>
  <si>
    <t>2018-06-11T00:00:00Z</t>
  </si>
  <si>
    <t>Skive Lufthavn</t>
  </si>
  <si>
    <t>2014-10-01T00:00:00Z</t>
  </si>
  <si>
    <t>2014-02-03T00:00:00Z</t>
  </si>
  <si>
    <t>2020-02-20T14:11:04Z</t>
  </si>
  <si>
    <t>2008-08-27T00:00:00Z</t>
  </si>
  <si>
    <t>Hevringsholm</t>
  </si>
  <si>
    <t>Tirstrup</t>
  </si>
  <si>
    <t>2012-01-01T00:00:00Z</t>
  </si>
  <si>
    <t>2022-12-15T14:23:24Z</t>
  </si>
  <si>
    <t>2024-10-31T14:34:23Z</t>
  </si>
  <si>
    <t>Christianshede</t>
  </si>
  <si>
    <t>2023-09-28T11:21:44Z</t>
  </si>
  <si>
    <t>2023-09-27T06:25:40Z</t>
  </si>
  <si>
    <t>2003-09-25T00:00:00Z</t>
  </si>
  <si>
    <t>Malling</t>
  </si>
  <si>
    <t>2023-10-01T00:00:00Z</t>
  </si>
  <si>
    <t>2023-09-22T11:35:59Z</t>
  </si>
  <si>
    <t>Vester Neble</t>
  </si>
  <si>
    <t>2023-09-27T06:30:48Z</t>
  </si>
  <si>
    <t>2023-11-14T14:37:53Z</t>
  </si>
  <si>
    <t>Hesseballe</t>
  </si>
  <si>
    <t>Kolding</t>
  </si>
  <si>
    <t>2018-12-31T00:00:00Z</t>
  </si>
  <si>
    <t>Haderslev</t>
  </si>
  <si>
    <t>2019-11-01T00:00:00Z</t>
  </si>
  <si>
    <t>Lemvig</t>
  </si>
  <si>
    <t>2023-09-29T11:58:15Z</t>
  </si>
  <si>
    <t>2023-09-27T06:34:51Z</t>
  </si>
  <si>
    <t>Holstebro</t>
  </si>
  <si>
    <t>1993-08-01T00:00:00Z</t>
  </si>
  <si>
    <t>2022-02-17T14:08:52Z</t>
  </si>
  <si>
    <t>2011-12-22T00:00:00Z</t>
  </si>
  <si>
    <t>2011-12-21T00:00:00Z</t>
  </si>
  <si>
    <t>Oksvang Andrup</t>
  </si>
  <si>
    <t>2015-01-01T00:00:00Z</t>
  </si>
  <si>
    <t>2002-09-13T00:00:00Z</t>
  </si>
  <si>
    <t>2001-12-14T00:00:00Z</t>
  </si>
  <si>
    <t>2024-09-30T00:00:00Z</t>
  </si>
  <si>
    <t>2023-04-30T00:00:00Z</t>
  </si>
  <si>
    <t>2002-07-05T00:00:00Z</t>
  </si>
  <si>
    <t>2009-11-18T00:00:00Z</t>
  </si>
  <si>
    <t>Roerslev</t>
  </si>
  <si>
    <t>2019-12-04T00:00:00Z</t>
  </si>
  <si>
    <t>2021-04-01T00:00:00Z</t>
  </si>
  <si>
    <t>Næsbyhoved-Broby</t>
  </si>
  <si>
    <t>2022-01-31T23:00:00Z</t>
  </si>
  <si>
    <t>2022-01-25T10:21:05Z</t>
  </si>
  <si>
    <t>2002-03-02T00:00:00Z</t>
  </si>
  <si>
    <t>2020-08-19T09:18:14Z</t>
  </si>
  <si>
    <t>2021-05-31T00:00:00Z</t>
  </si>
  <si>
    <t>2019-11-19T10:16:27Z</t>
  </si>
  <si>
    <t>Korinth</t>
  </si>
  <si>
    <t>2024-10-01T00:00:00Z</t>
  </si>
  <si>
    <t>2024-09-12T09:36:38Z</t>
  </si>
  <si>
    <t>Vindeby</t>
  </si>
  <si>
    <t>2023-09-27T06:22:10Z</t>
  </si>
  <si>
    <t>2023-10-02T10:07:50Z</t>
  </si>
  <si>
    <t>2016-10-01T00:00:00Z</t>
  </si>
  <si>
    <t>2011-12-01T00:00:00Z</t>
  </si>
  <si>
    <t>2021-10-27T08:03:36Z</t>
  </si>
  <si>
    <t>2019-11-19T10:25:51Z</t>
  </si>
  <si>
    <t>2013-03-26T00:00:00Z</t>
  </si>
  <si>
    <t>2000-01-02T00:00:00Z</t>
  </si>
  <si>
    <t>Kettinge</t>
  </si>
  <si>
    <t>2012-09-01T00:00:00Z</t>
  </si>
  <si>
    <t>2022-04-30T00:00:00Z</t>
  </si>
  <si>
    <t>Meteorologisk Institut</t>
  </si>
  <si>
    <t>2018-02-02T00:00:00Z</t>
  </si>
  <si>
    <t>2023-10-13T12:00:07Z</t>
  </si>
  <si>
    <t>Roskilde</t>
  </si>
  <si>
    <t>2019-07-31T09:22:19Z</t>
  </si>
  <si>
    <t>2009-07-30T00:00:00Z</t>
  </si>
  <si>
    <t>2012-10-01T00:00:00Z</t>
  </si>
  <si>
    <t>2019-11-19T10:44:47Z</t>
  </si>
  <si>
    <t>Tjennemarke</t>
  </si>
  <si>
    <t>2022-09-30T00:00:00Z</t>
  </si>
  <si>
    <t>Systofte Skovby Nord</t>
  </si>
  <si>
    <t>2016-10-17T00:00:00Z</t>
  </si>
  <si>
    <t>2019-11-19T09:47:22Z</t>
  </si>
  <si>
    <t>Vestermarie</t>
  </si>
  <si>
    <t>2012-02-01T00:00:00Z</t>
  </si>
  <si>
    <t>2019-07-01T00:00:00Z</t>
  </si>
  <si>
    <t>Manual precipitation</t>
  </si>
  <si>
    <t>2017-01-01T00:00:00Z</t>
  </si>
  <si>
    <t>2004-12-01T00:00:00Z</t>
  </si>
  <si>
    <t>2009-01-22T00:00:00Z</t>
  </si>
  <si>
    <t>2008-02-01T00:00:00Z</t>
  </si>
  <si>
    <t>2009-01-01T00:00:00Z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</si>
</sst>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6"/>
      <color rgb="FF455A64"/>
      <name val="Arial"/>
      <family val="2"/>
    </font>
    <font>
      <sz val="16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tudk-my.sharepoint.com/personal/s194463_dtu_dk/Documents/Master%20Thesis/MasterThesis/QGIS/DMIstationsUpdated.csv" TargetMode="External"/><Relationship Id="rId1" Type="http://schemas.openxmlformats.org/officeDocument/2006/relationships/externalLinkPath" Target="DMIstationsUpdat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IstationsUpdated"/>
    </sheetNames>
    <sheetDataSet>
      <sheetData sheetId="0">
        <row r="2">
          <cell r="A2">
            <v>4202</v>
          </cell>
        </row>
        <row r="3">
          <cell r="A3">
            <v>4203</v>
          </cell>
        </row>
        <row r="4">
          <cell r="A4">
            <v>4205</v>
          </cell>
        </row>
        <row r="5">
          <cell r="A5">
            <v>4208</v>
          </cell>
        </row>
        <row r="6">
          <cell r="A6">
            <v>4211</v>
          </cell>
        </row>
        <row r="7">
          <cell r="A7">
            <v>4213</v>
          </cell>
        </row>
        <row r="8">
          <cell r="A8">
            <v>4214</v>
          </cell>
        </row>
        <row r="9">
          <cell r="A9">
            <v>4219</v>
          </cell>
        </row>
        <row r="10">
          <cell r="A10">
            <v>4220</v>
          </cell>
        </row>
        <row r="11">
          <cell r="A11">
            <v>4221</v>
          </cell>
        </row>
        <row r="12">
          <cell r="A12">
            <v>4224</v>
          </cell>
        </row>
        <row r="13">
          <cell r="A13">
            <v>4228</v>
          </cell>
        </row>
        <row r="14">
          <cell r="A14">
            <v>4231</v>
          </cell>
        </row>
        <row r="15">
          <cell r="A15">
            <v>4234</v>
          </cell>
        </row>
        <row r="16">
          <cell r="A16">
            <v>4241</v>
          </cell>
        </row>
        <row r="17">
          <cell r="A17">
            <v>4242</v>
          </cell>
        </row>
        <row r="18">
          <cell r="A18">
            <v>4250</v>
          </cell>
        </row>
        <row r="19">
          <cell r="A19">
            <v>4253</v>
          </cell>
        </row>
        <row r="20">
          <cell r="A20">
            <v>4254</v>
          </cell>
        </row>
        <row r="21">
          <cell r="A21">
            <v>4260</v>
          </cell>
        </row>
        <row r="22">
          <cell r="A22">
            <v>4266</v>
          </cell>
        </row>
        <row r="23">
          <cell r="A23">
            <v>4270</v>
          </cell>
        </row>
        <row r="24">
          <cell r="A24">
            <v>4271</v>
          </cell>
        </row>
        <row r="25">
          <cell r="A25">
            <v>4272</v>
          </cell>
        </row>
        <row r="26">
          <cell r="A26">
            <v>4273</v>
          </cell>
        </row>
        <row r="27">
          <cell r="A27">
            <v>4285</v>
          </cell>
        </row>
        <row r="28">
          <cell r="A28">
            <v>4301</v>
          </cell>
        </row>
        <row r="29">
          <cell r="A29">
            <v>4312</v>
          </cell>
        </row>
        <row r="30">
          <cell r="A30">
            <v>4313</v>
          </cell>
        </row>
        <row r="31">
          <cell r="A31">
            <v>4320</v>
          </cell>
        </row>
        <row r="32">
          <cell r="A32">
            <v>4330</v>
          </cell>
        </row>
        <row r="33">
          <cell r="A33">
            <v>4339</v>
          </cell>
        </row>
        <row r="34">
          <cell r="A34">
            <v>4341</v>
          </cell>
        </row>
        <row r="35">
          <cell r="A35">
            <v>4351</v>
          </cell>
        </row>
        <row r="36">
          <cell r="A36">
            <v>4360</v>
          </cell>
        </row>
        <row r="37">
          <cell r="A37">
            <v>4361</v>
          </cell>
        </row>
        <row r="38">
          <cell r="A38">
            <v>4373</v>
          </cell>
        </row>
        <row r="39">
          <cell r="A39">
            <v>4382</v>
          </cell>
        </row>
        <row r="40">
          <cell r="A40">
            <v>4390</v>
          </cell>
        </row>
        <row r="41">
          <cell r="A41">
            <v>4416</v>
          </cell>
        </row>
        <row r="42">
          <cell r="A42">
            <v>5005</v>
          </cell>
        </row>
        <row r="43">
          <cell r="A43">
            <v>5009</v>
          </cell>
        </row>
        <row r="44">
          <cell r="A44">
            <v>5015</v>
          </cell>
        </row>
        <row r="45">
          <cell r="A45">
            <v>5031</v>
          </cell>
        </row>
        <row r="46">
          <cell r="A46">
            <v>5035</v>
          </cell>
        </row>
        <row r="47">
          <cell r="A47">
            <v>5042</v>
          </cell>
        </row>
        <row r="48">
          <cell r="A48">
            <v>5065</v>
          </cell>
        </row>
        <row r="49">
          <cell r="A49">
            <v>5070</v>
          </cell>
        </row>
        <row r="50">
          <cell r="A50">
            <v>5075</v>
          </cell>
        </row>
        <row r="51">
          <cell r="A51">
            <v>5081</v>
          </cell>
        </row>
        <row r="52">
          <cell r="A52">
            <v>5085</v>
          </cell>
        </row>
        <row r="53">
          <cell r="A53">
            <v>5089</v>
          </cell>
        </row>
        <row r="54">
          <cell r="A54">
            <v>5095</v>
          </cell>
        </row>
        <row r="55">
          <cell r="A55">
            <v>5105</v>
          </cell>
        </row>
        <row r="56">
          <cell r="A56">
            <v>5109</v>
          </cell>
        </row>
        <row r="57">
          <cell r="A57">
            <v>5135</v>
          </cell>
        </row>
        <row r="58">
          <cell r="A58">
            <v>5140</v>
          </cell>
        </row>
        <row r="59">
          <cell r="A59">
            <v>5150</v>
          </cell>
        </row>
        <row r="60">
          <cell r="A60">
            <v>5160</v>
          </cell>
        </row>
        <row r="61">
          <cell r="A61">
            <v>5165</v>
          </cell>
        </row>
        <row r="62">
          <cell r="A62">
            <v>5169</v>
          </cell>
        </row>
        <row r="63">
          <cell r="A63">
            <v>5185</v>
          </cell>
        </row>
        <row r="64">
          <cell r="A64">
            <v>5199</v>
          </cell>
        </row>
        <row r="65">
          <cell r="A65">
            <v>5202</v>
          </cell>
        </row>
        <row r="66">
          <cell r="A66">
            <v>5205</v>
          </cell>
        </row>
        <row r="67">
          <cell r="A67">
            <v>5220</v>
          </cell>
        </row>
        <row r="68">
          <cell r="A68">
            <v>5225</v>
          </cell>
        </row>
        <row r="69">
          <cell r="A69">
            <v>5269</v>
          </cell>
        </row>
        <row r="70">
          <cell r="A70">
            <v>5272</v>
          </cell>
        </row>
        <row r="71">
          <cell r="A71">
            <v>5276</v>
          </cell>
        </row>
        <row r="72">
          <cell r="A72">
            <v>5277</v>
          </cell>
        </row>
        <row r="73">
          <cell r="A73">
            <v>5290</v>
          </cell>
        </row>
        <row r="74">
          <cell r="A74">
            <v>5296</v>
          </cell>
        </row>
        <row r="75">
          <cell r="A75">
            <v>5300</v>
          </cell>
        </row>
        <row r="76">
          <cell r="A76">
            <v>5305</v>
          </cell>
        </row>
        <row r="77">
          <cell r="A77">
            <v>5320</v>
          </cell>
        </row>
        <row r="78">
          <cell r="A78">
            <v>5329</v>
          </cell>
        </row>
        <row r="79">
          <cell r="A79">
            <v>5343</v>
          </cell>
        </row>
        <row r="80">
          <cell r="A80">
            <v>5345</v>
          </cell>
        </row>
        <row r="81">
          <cell r="A81">
            <v>5350</v>
          </cell>
        </row>
        <row r="82">
          <cell r="A82">
            <v>5355</v>
          </cell>
        </row>
        <row r="83">
          <cell r="A83">
            <v>5365</v>
          </cell>
        </row>
        <row r="84">
          <cell r="A84">
            <v>5375</v>
          </cell>
        </row>
        <row r="85">
          <cell r="A85">
            <v>5381</v>
          </cell>
        </row>
        <row r="86">
          <cell r="A86">
            <v>5384</v>
          </cell>
        </row>
        <row r="87">
          <cell r="A87">
            <v>5395</v>
          </cell>
        </row>
        <row r="88">
          <cell r="A88">
            <v>5400</v>
          </cell>
        </row>
        <row r="89">
          <cell r="A89">
            <v>5406</v>
          </cell>
        </row>
        <row r="90">
          <cell r="A90">
            <v>5408</v>
          </cell>
        </row>
        <row r="91">
          <cell r="A91">
            <v>5435</v>
          </cell>
        </row>
        <row r="92">
          <cell r="A92">
            <v>5440</v>
          </cell>
        </row>
        <row r="93">
          <cell r="A93">
            <v>5450</v>
          </cell>
        </row>
        <row r="94">
          <cell r="A94">
            <v>5455</v>
          </cell>
        </row>
        <row r="95">
          <cell r="A95">
            <v>5469</v>
          </cell>
        </row>
        <row r="96">
          <cell r="A96">
            <v>5499</v>
          </cell>
        </row>
        <row r="97">
          <cell r="A97">
            <v>5505</v>
          </cell>
        </row>
        <row r="98">
          <cell r="A98">
            <v>5510</v>
          </cell>
        </row>
        <row r="99">
          <cell r="A99">
            <v>5529</v>
          </cell>
        </row>
        <row r="100">
          <cell r="A100">
            <v>5537</v>
          </cell>
        </row>
        <row r="101">
          <cell r="A101">
            <v>5545</v>
          </cell>
        </row>
        <row r="102">
          <cell r="A102">
            <v>5575</v>
          </cell>
        </row>
        <row r="103">
          <cell r="A103">
            <v>5735</v>
          </cell>
        </row>
        <row r="104">
          <cell r="A104">
            <v>5880</v>
          </cell>
        </row>
        <row r="105">
          <cell r="A105">
            <v>5889</v>
          </cell>
        </row>
        <row r="106">
          <cell r="A106">
            <v>5935</v>
          </cell>
        </row>
        <row r="107">
          <cell r="A107">
            <v>5945</v>
          </cell>
        </row>
        <row r="108">
          <cell r="A108">
            <v>5960</v>
          </cell>
        </row>
        <row r="109">
          <cell r="A109">
            <v>5970</v>
          </cell>
        </row>
        <row r="110">
          <cell r="A110">
            <v>5981</v>
          </cell>
        </row>
        <row r="111">
          <cell r="A111">
            <v>5986</v>
          </cell>
        </row>
        <row r="112">
          <cell r="A112">
            <v>5994</v>
          </cell>
        </row>
        <row r="113">
          <cell r="A113">
            <v>6007</v>
          </cell>
        </row>
        <row r="114">
          <cell r="A114">
            <v>6008</v>
          </cell>
        </row>
        <row r="115">
          <cell r="A115">
            <v>6009</v>
          </cell>
        </row>
        <row r="116">
          <cell r="A116">
            <v>6011</v>
          </cell>
        </row>
        <row r="117">
          <cell r="A117">
            <v>6012</v>
          </cell>
        </row>
        <row r="118">
          <cell r="A118">
            <v>6013</v>
          </cell>
        </row>
        <row r="119">
          <cell r="A119">
            <v>6014</v>
          </cell>
        </row>
        <row r="120">
          <cell r="A120">
            <v>6018</v>
          </cell>
        </row>
        <row r="121">
          <cell r="A121">
            <v>6019</v>
          </cell>
        </row>
        <row r="122">
          <cell r="A122">
            <v>6023</v>
          </cell>
        </row>
        <row r="123">
          <cell r="A123">
            <v>6030</v>
          </cell>
        </row>
        <row r="124">
          <cell r="A124">
            <v>6031</v>
          </cell>
        </row>
        <row r="125">
          <cell r="A125">
            <v>6032</v>
          </cell>
        </row>
        <row r="126">
          <cell r="A126">
            <v>6034</v>
          </cell>
        </row>
        <row r="127">
          <cell r="A127">
            <v>6041</v>
          </cell>
        </row>
        <row r="128">
          <cell r="A128">
            <v>6043</v>
          </cell>
        </row>
        <row r="129">
          <cell r="A129">
            <v>6049</v>
          </cell>
        </row>
        <row r="130">
          <cell r="A130">
            <v>6051</v>
          </cell>
        </row>
        <row r="131">
          <cell r="A131">
            <v>6052</v>
          </cell>
        </row>
        <row r="132">
          <cell r="A132">
            <v>6056</v>
          </cell>
        </row>
        <row r="133">
          <cell r="A133">
            <v>6058</v>
          </cell>
        </row>
        <row r="134">
          <cell r="A134">
            <v>6060</v>
          </cell>
        </row>
        <row r="135">
          <cell r="A135">
            <v>6065</v>
          </cell>
        </row>
        <row r="136">
          <cell r="A136">
            <v>6068</v>
          </cell>
        </row>
        <row r="137">
          <cell r="A137">
            <v>6069</v>
          </cell>
        </row>
        <row r="138">
          <cell r="A138">
            <v>6070</v>
          </cell>
        </row>
        <row r="139">
          <cell r="A139">
            <v>6071</v>
          </cell>
        </row>
        <row r="140">
          <cell r="A140">
            <v>6072</v>
          </cell>
        </row>
        <row r="141">
          <cell r="A141">
            <v>6073</v>
          </cell>
        </row>
        <row r="142">
          <cell r="A142">
            <v>6074</v>
          </cell>
        </row>
        <row r="143">
          <cell r="A143">
            <v>6079</v>
          </cell>
        </row>
        <row r="144">
          <cell r="A144">
            <v>6080</v>
          </cell>
        </row>
        <row r="145">
          <cell r="A145">
            <v>6081</v>
          </cell>
        </row>
        <row r="146">
          <cell r="A146">
            <v>6082</v>
          </cell>
        </row>
        <row r="147">
          <cell r="A147">
            <v>6088</v>
          </cell>
        </row>
        <row r="148">
          <cell r="A148">
            <v>6089</v>
          </cell>
        </row>
        <row r="149">
          <cell r="A149">
            <v>6093</v>
          </cell>
        </row>
        <row r="150">
          <cell r="A150">
            <v>6096</v>
          </cell>
        </row>
        <row r="151">
          <cell r="A151">
            <v>6102</v>
          </cell>
        </row>
        <row r="152">
          <cell r="A152">
            <v>6104</v>
          </cell>
        </row>
        <row r="153">
          <cell r="A153">
            <v>6108</v>
          </cell>
        </row>
        <row r="154">
          <cell r="A154">
            <v>6109</v>
          </cell>
        </row>
        <row r="155">
          <cell r="A155">
            <v>6110</v>
          </cell>
        </row>
        <row r="156">
          <cell r="A156">
            <v>6111</v>
          </cell>
        </row>
        <row r="157">
          <cell r="A157">
            <v>6116</v>
          </cell>
        </row>
        <row r="158">
          <cell r="A158">
            <v>6118</v>
          </cell>
        </row>
        <row r="159">
          <cell r="A159">
            <v>6119</v>
          </cell>
        </row>
        <row r="160">
          <cell r="A160">
            <v>6120</v>
          </cell>
        </row>
        <row r="161">
          <cell r="A161">
            <v>6123</v>
          </cell>
        </row>
        <row r="162">
          <cell r="A162">
            <v>6124</v>
          </cell>
        </row>
        <row r="163">
          <cell r="A163">
            <v>6126</v>
          </cell>
        </row>
        <row r="164">
          <cell r="A164">
            <v>6132</v>
          </cell>
        </row>
        <row r="165">
          <cell r="A165">
            <v>6135</v>
          </cell>
        </row>
        <row r="166">
          <cell r="A166">
            <v>6136</v>
          </cell>
        </row>
        <row r="167">
          <cell r="A167">
            <v>6138</v>
          </cell>
        </row>
        <row r="168">
          <cell r="A168">
            <v>6141</v>
          </cell>
        </row>
        <row r="169">
          <cell r="A169">
            <v>6147</v>
          </cell>
        </row>
        <row r="170">
          <cell r="A170">
            <v>6149</v>
          </cell>
        </row>
        <row r="171">
          <cell r="A171">
            <v>6151</v>
          </cell>
        </row>
        <row r="172">
          <cell r="A172">
            <v>6154</v>
          </cell>
        </row>
        <row r="173">
          <cell r="A173">
            <v>6156</v>
          </cell>
        </row>
        <row r="174">
          <cell r="A174">
            <v>6159</v>
          </cell>
        </row>
        <row r="175">
          <cell r="A175">
            <v>6168</v>
          </cell>
        </row>
        <row r="176">
          <cell r="A176">
            <v>6169</v>
          </cell>
        </row>
        <row r="177">
          <cell r="A177">
            <v>6170</v>
          </cell>
        </row>
        <row r="178">
          <cell r="A178">
            <v>6174</v>
          </cell>
        </row>
        <row r="179">
          <cell r="A179">
            <v>6180</v>
          </cell>
        </row>
        <row r="180">
          <cell r="A180">
            <v>6181</v>
          </cell>
        </row>
        <row r="181">
          <cell r="A181">
            <v>6183</v>
          </cell>
        </row>
        <row r="182">
          <cell r="A182">
            <v>6186</v>
          </cell>
        </row>
        <row r="183">
          <cell r="A183">
            <v>6187</v>
          </cell>
        </row>
        <row r="184">
          <cell r="A184">
            <v>6188</v>
          </cell>
        </row>
        <row r="185">
          <cell r="A185">
            <v>6190</v>
          </cell>
        </row>
        <row r="186">
          <cell r="A186">
            <v>6191</v>
          </cell>
        </row>
        <row r="187">
          <cell r="A187">
            <v>6193</v>
          </cell>
        </row>
        <row r="188">
          <cell r="A188">
            <v>6197</v>
          </cell>
        </row>
        <row r="189">
          <cell r="A189">
            <v>20000</v>
          </cell>
        </row>
        <row r="190">
          <cell r="A190">
            <v>20030</v>
          </cell>
        </row>
        <row r="191">
          <cell r="A191">
            <v>20055</v>
          </cell>
        </row>
        <row r="192">
          <cell r="A192">
            <v>20085</v>
          </cell>
        </row>
        <row r="193">
          <cell r="A193">
            <v>20119</v>
          </cell>
        </row>
        <row r="194">
          <cell r="A194">
            <v>20228</v>
          </cell>
        </row>
        <row r="195">
          <cell r="A195">
            <v>20279</v>
          </cell>
        </row>
        <row r="196">
          <cell r="A196">
            <v>20315</v>
          </cell>
        </row>
        <row r="197">
          <cell r="A197">
            <v>20375</v>
          </cell>
        </row>
        <row r="198">
          <cell r="A198">
            <v>20400</v>
          </cell>
        </row>
        <row r="199">
          <cell r="A199">
            <v>20552</v>
          </cell>
        </row>
        <row r="200">
          <cell r="A200">
            <v>20561</v>
          </cell>
        </row>
        <row r="201">
          <cell r="A201">
            <v>20600</v>
          </cell>
        </row>
        <row r="202">
          <cell r="A202">
            <v>20670</v>
          </cell>
        </row>
        <row r="203">
          <cell r="A203">
            <v>21020</v>
          </cell>
        </row>
        <row r="204">
          <cell r="A204">
            <v>21080</v>
          </cell>
        </row>
        <row r="205">
          <cell r="A205">
            <v>21100</v>
          </cell>
        </row>
        <row r="206">
          <cell r="A206">
            <v>21120</v>
          </cell>
        </row>
        <row r="207">
          <cell r="A207">
            <v>21160</v>
          </cell>
        </row>
        <row r="208">
          <cell r="A208">
            <v>21208</v>
          </cell>
        </row>
        <row r="209">
          <cell r="A209">
            <v>21306</v>
          </cell>
        </row>
        <row r="210">
          <cell r="A210">
            <v>21368</v>
          </cell>
        </row>
        <row r="211">
          <cell r="A211">
            <v>21430</v>
          </cell>
        </row>
        <row r="212">
          <cell r="A212">
            <v>22020</v>
          </cell>
        </row>
        <row r="213">
          <cell r="A213">
            <v>22080</v>
          </cell>
        </row>
        <row r="214">
          <cell r="A214">
            <v>22162</v>
          </cell>
        </row>
        <row r="215">
          <cell r="A215">
            <v>22189</v>
          </cell>
        </row>
        <row r="216">
          <cell r="A216">
            <v>22232</v>
          </cell>
        </row>
        <row r="217">
          <cell r="A217">
            <v>22410</v>
          </cell>
        </row>
        <row r="218">
          <cell r="A218">
            <v>22414</v>
          </cell>
        </row>
        <row r="219">
          <cell r="A219">
            <v>23100</v>
          </cell>
        </row>
        <row r="220">
          <cell r="A220">
            <v>23105</v>
          </cell>
        </row>
        <row r="221">
          <cell r="A221">
            <v>23133</v>
          </cell>
        </row>
        <row r="222">
          <cell r="A222">
            <v>23142</v>
          </cell>
        </row>
        <row r="223">
          <cell r="A223">
            <v>23160</v>
          </cell>
        </row>
        <row r="224">
          <cell r="A224">
            <v>23327</v>
          </cell>
        </row>
        <row r="225">
          <cell r="A225">
            <v>23360</v>
          </cell>
        </row>
        <row r="226">
          <cell r="A226">
            <v>24043</v>
          </cell>
        </row>
        <row r="227">
          <cell r="A227">
            <v>24056</v>
          </cell>
        </row>
        <row r="228">
          <cell r="A228">
            <v>24102</v>
          </cell>
        </row>
        <row r="229">
          <cell r="A229">
            <v>24142</v>
          </cell>
        </row>
        <row r="230">
          <cell r="A230">
            <v>24171</v>
          </cell>
        </row>
        <row r="231">
          <cell r="A231">
            <v>24380</v>
          </cell>
        </row>
        <row r="232">
          <cell r="A232">
            <v>24430</v>
          </cell>
        </row>
        <row r="233">
          <cell r="A233">
            <v>24490</v>
          </cell>
        </row>
        <row r="234">
          <cell r="A234">
            <v>25045</v>
          </cell>
        </row>
        <row r="235">
          <cell r="A235">
            <v>25104</v>
          </cell>
        </row>
        <row r="236">
          <cell r="A236">
            <v>25161</v>
          </cell>
        </row>
        <row r="237">
          <cell r="A237">
            <v>25270</v>
          </cell>
        </row>
        <row r="238">
          <cell r="A238">
            <v>25339</v>
          </cell>
        </row>
        <row r="239">
          <cell r="A239">
            <v>26210</v>
          </cell>
        </row>
        <row r="240">
          <cell r="A240">
            <v>26340</v>
          </cell>
        </row>
        <row r="241">
          <cell r="A241">
            <v>26345</v>
          </cell>
        </row>
        <row r="242">
          <cell r="A242">
            <v>26356</v>
          </cell>
        </row>
        <row r="243">
          <cell r="A243">
            <v>26358</v>
          </cell>
        </row>
        <row r="244">
          <cell r="A244">
            <v>26450</v>
          </cell>
        </row>
        <row r="245">
          <cell r="A245">
            <v>27008</v>
          </cell>
        </row>
        <row r="246">
          <cell r="A246">
            <v>27082</v>
          </cell>
        </row>
        <row r="247">
          <cell r="A247">
            <v>28032</v>
          </cell>
        </row>
        <row r="248">
          <cell r="A248">
            <v>28110</v>
          </cell>
        </row>
        <row r="249">
          <cell r="A249">
            <v>28188</v>
          </cell>
        </row>
        <row r="250">
          <cell r="A250">
            <v>28240</v>
          </cell>
        </row>
        <row r="251">
          <cell r="A251">
            <v>28280</v>
          </cell>
        </row>
        <row r="252">
          <cell r="A252">
            <v>28295</v>
          </cell>
        </row>
        <row r="253">
          <cell r="A253">
            <v>28305</v>
          </cell>
        </row>
        <row r="254">
          <cell r="A254">
            <v>28385</v>
          </cell>
        </row>
        <row r="255">
          <cell r="A255">
            <v>28552</v>
          </cell>
        </row>
        <row r="256">
          <cell r="A256">
            <v>28590</v>
          </cell>
        </row>
        <row r="257">
          <cell r="A257">
            <v>28592</v>
          </cell>
        </row>
        <row r="258">
          <cell r="A258">
            <v>29020</v>
          </cell>
        </row>
        <row r="259">
          <cell r="A259">
            <v>29125</v>
          </cell>
        </row>
        <row r="260">
          <cell r="A260">
            <v>29194</v>
          </cell>
        </row>
        <row r="261">
          <cell r="A261">
            <v>29243</v>
          </cell>
        </row>
        <row r="262">
          <cell r="A262">
            <v>29330</v>
          </cell>
        </row>
        <row r="263">
          <cell r="A263">
            <v>29332</v>
          </cell>
        </row>
        <row r="264">
          <cell r="A264">
            <v>29440</v>
          </cell>
        </row>
        <row r="265">
          <cell r="A265">
            <v>30075</v>
          </cell>
        </row>
        <row r="266">
          <cell r="A266">
            <v>30116</v>
          </cell>
        </row>
        <row r="267">
          <cell r="A267">
            <v>30187</v>
          </cell>
        </row>
        <row r="268">
          <cell r="A268">
            <v>30215</v>
          </cell>
        </row>
        <row r="269">
          <cell r="A269">
            <v>30414</v>
          </cell>
        </row>
        <row r="270">
          <cell r="A270">
            <v>31040</v>
          </cell>
        </row>
        <row r="271">
          <cell r="A271">
            <v>31185</v>
          </cell>
        </row>
        <row r="272">
          <cell r="A272">
            <v>31199</v>
          </cell>
        </row>
        <row r="273">
          <cell r="A273">
            <v>31259</v>
          </cell>
        </row>
        <row r="274">
          <cell r="A274">
            <v>31350</v>
          </cell>
        </row>
        <row r="275">
          <cell r="A275">
            <v>31400</v>
          </cell>
        </row>
        <row r="276">
          <cell r="A276">
            <v>31509</v>
          </cell>
        </row>
        <row r="277">
          <cell r="A277">
            <v>31526</v>
          </cell>
        </row>
        <row r="278">
          <cell r="A278">
            <v>31570</v>
          </cell>
        </row>
        <row r="279">
          <cell r="A279">
            <v>32110</v>
          </cell>
        </row>
        <row r="280">
          <cell r="A280">
            <v>32175</v>
          </cell>
        </row>
        <row r="281">
          <cell r="A281">
            <v>34231</v>
          </cell>
        </row>
        <row r="282">
          <cell r="A282">
            <v>34234</v>
          </cell>
        </row>
        <row r="283">
          <cell r="A283">
            <v>34270</v>
          </cell>
        </row>
        <row r="284">
          <cell r="A284">
            <v>34310</v>
          </cell>
        </row>
        <row r="285">
          <cell r="A285">
            <v>34320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1D1F-AA90-4142-AFD4-9A2B8C99BAED}">
  <dimension ref="A1:AP286"/>
  <sheetViews>
    <sheetView tabSelected="1" topLeftCell="A235" workbookViewId="0">
      <selection activeCell="B282" sqref="B282"/>
    </sheetView>
  </sheetViews>
  <sheetFormatPr baseColWidth="10" defaultRowHeight="16" x14ac:dyDescent="0.2"/>
  <cols>
    <col min="1" max="1" width="35.1640625" customWidth="1"/>
    <col min="12" max="12" width="29.33203125" bestFit="1" customWidth="1"/>
  </cols>
  <sheetData>
    <row r="1" spans="1:42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42" ht="20" x14ac:dyDescent="0.2">
      <c r="A2" s="2">
        <v>4202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/>
      <c r="H2" s="2"/>
      <c r="I2" s="2">
        <v>76.533299999999997</v>
      </c>
      <c r="J2" s="2">
        <v>-68.75</v>
      </c>
      <c r="K2" s="2">
        <v>4</v>
      </c>
      <c r="L2" s="2" t="s">
        <v>24</v>
      </c>
      <c r="M2" s="2" t="s">
        <v>25</v>
      </c>
      <c r="N2" s="2"/>
      <c r="O2" s="2"/>
      <c r="P2" s="2" t="s">
        <v>25</v>
      </c>
      <c r="Q2" s="2" t="s">
        <v>26</v>
      </c>
      <c r="R2" s="2">
        <v>6070</v>
      </c>
      <c r="S2" s="2">
        <v>4202</v>
      </c>
      <c r="U2">
        <f>MATCH(A2, [1]DMIstationsUpdated!A2, 0)</f>
        <v>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20" x14ac:dyDescent="0.2">
      <c r="A3" s="2">
        <v>4203</v>
      </c>
      <c r="B3" s="2" t="s">
        <v>28</v>
      </c>
      <c r="C3" s="2" t="s">
        <v>20</v>
      </c>
      <c r="D3" s="2" t="s">
        <v>29</v>
      </c>
      <c r="E3" s="2" t="s">
        <v>30</v>
      </c>
      <c r="F3" s="2" t="s">
        <v>23</v>
      </c>
      <c r="G3" s="2">
        <v>11</v>
      </c>
      <c r="H3" s="2"/>
      <c r="I3" s="2">
        <v>76.7333</v>
      </c>
      <c r="J3" s="2">
        <v>-73.120800000000003</v>
      </c>
      <c r="K3" s="2">
        <v>4</v>
      </c>
      <c r="L3" s="2" t="s">
        <v>24</v>
      </c>
      <c r="M3" s="2" t="s">
        <v>31</v>
      </c>
      <c r="N3" s="2"/>
      <c r="O3" s="2"/>
      <c r="P3" s="2" t="s">
        <v>31</v>
      </c>
      <c r="Q3" s="2" t="s">
        <v>27</v>
      </c>
      <c r="R3" s="2">
        <v>6070</v>
      </c>
      <c r="S3" s="2">
        <v>4203</v>
      </c>
      <c r="U3">
        <f>MATCH(A3, [1]DMIstationsUpdated!$A$3,0)</f>
        <v>1</v>
      </c>
    </row>
    <row r="4" spans="1:42" ht="20" x14ac:dyDescent="0.2">
      <c r="A4" s="2">
        <v>4205</v>
      </c>
      <c r="B4" s="2" t="s">
        <v>32</v>
      </c>
      <c r="C4" s="2" t="s">
        <v>20</v>
      </c>
      <c r="D4" s="2" t="s">
        <v>21</v>
      </c>
      <c r="E4" s="2" t="s">
        <v>22</v>
      </c>
      <c r="F4" s="2" t="s">
        <v>23</v>
      </c>
      <c r="G4" s="2"/>
      <c r="H4" s="2"/>
      <c r="I4" s="2">
        <v>77.4833</v>
      </c>
      <c r="J4" s="2">
        <v>-69.2</v>
      </c>
      <c r="K4" s="2">
        <v>4</v>
      </c>
      <c r="L4" s="2" t="s">
        <v>24</v>
      </c>
      <c r="M4" s="2" t="s">
        <v>33</v>
      </c>
      <c r="N4" s="2"/>
      <c r="O4" s="2"/>
      <c r="P4" s="2" t="s">
        <v>33</v>
      </c>
      <c r="Q4" s="2" t="s">
        <v>34</v>
      </c>
      <c r="R4" s="2">
        <v>6070</v>
      </c>
      <c r="S4" s="2">
        <v>4205</v>
      </c>
      <c r="U4">
        <f>MATCH(A4, [1]DMIstationsUpdated!A4, 0)</f>
        <v>1</v>
      </c>
    </row>
    <row r="5" spans="1:42" ht="20" x14ac:dyDescent="0.2">
      <c r="A5" s="2">
        <v>4208</v>
      </c>
      <c r="B5" s="2" t="s">
        <v>35</v>
      </c>
      <c r="C5" s="2" t="s">
        <v>20</v>
      </c>
      <c r="D5" s="2" t="s">
        <v>29</v>
      </c>
      <c r="E5" s="2" t="s">
        <v>30</v>
      </c>
      <c r="F5" s="2" t="s">
        <v>23</v>
      </c>
      <c r="G5" s="2">
        <v>40</v>
      </c>
      <c r="H5" s="2"/>
      <c r="I5" s="2">
        <v>74.060599999999994</v>
      </c>
      <c r="J5" s="2">
        <v>-57.723100000000002</v>
      </c>
      <c r="K5" s="2">
        <v>4</v>
      </c>
      <c r="L5" s="2" t="s">
        <v>24</v>
      </c>
      <c r="M5" s="2" t="s">
        <v>36</v>
      </c>
      <c r="N5" s="2"/>
      <c r="O5" s="2"/>
      <c r="P5" s="2" t="s">
        <v>36</v>
      </c>
      <c r="Q5" s="2" t="s">
        <v>27</v>
      </c>
      <c r="R5" s="2">
        <v>6070</v>
      </c>
      <c r="S5" s="2">
        <v>4208</v>
      </c>
      <c r="U5">
        <f>MATCH(A5, [1]DMIstationsUpdated!A5, 0)</f>
        <v>1</v>
      </c>
    </row>
    <row r="6" spans="1:42" ht="20" x14ac:dyDescent="0.2">
      <c r="A6" s="2">
        <v>4211</v>
      </c>
      <c r="B6" s="2" t="s">
        <v>37</v>
      </c>
      <c r="C6" s="2" t="s">
        <v>20</v>
      </c>
      <c r="D6" s="2" t="s">
        <v>21</v>
      </c>
      <c r="E6" s="2" t="s">
        <v>22</v>
      </c>
      <c r="F6" s="2" t="s">
        <v>23</v>
      </c>
      <c r="G6" s="2">
        <v>126</v>
      </c>
      <c r="H6" s="2"/>
      <c r="I6" s="2">
        <v>72.790300000000002</v>
      </c>
      <c r="J6" s="2">
        <v>-56.130600000000001</v>
      </c>
      <c r="K6" s="2">
        <v>4</v>
      </c>
      <c r="L6" s="2" t="s">
        <v>24</v>
      </c>
      <c r="M6" s="2" t="s">
        <v>38</v>
      </c>
      <c r="N6" s="2"/>
      <c r="O6" s="2"/>
      <c r="P6" s="2" t="s">
        <v>38</v>
      </c>
      <c r="Q6" s="2" t="s">
        <v>27</v>
      </c>
      <c r="R6" s="2">
        <v>6070</v>
      </c>
      <c r="S6" s="2">
        <v>4211</v>
      </c>
      <c r="U6">
        <f>MATCH(A6, [1]DMIstationsUpdated!A6, 0)</f>
        <v>1</v>
      </c>
    </row>
    <row r="7" spans="1:42" ht="20" x14ac:dyDescent="0.2">
      <c r="A7" s="2">
        <v>4213</v>
      </c>
      <c r="B7" s="2" t="s">
        <v>39</v>
      </c>
      <c r="C7" s="2" t="s">
        <v>20</v>
      </c>
      <c r="D7" s="2" t="s">
        <v>21</v>
      </c>
      <c r="E7" s="2" t="s">
        <v>22</v>
      </c>
      <c r="F7" s="2" t="s">
        <v>23</v>
      </c>
      <c r="G7" s="2">
        <v>88</v>
      </c>
      <c r="H7" s="2"/>
      <c r="I7" s="2">
        <v>70.734200000000001</v>
      </c>
      <c r="J7" s="2">
        <v>-52.696100000000001</v>
      </c>
      <c r="K7" s="2">
        <v>4</v>
      </c>
      <c r="L7" s="2" t="s">
        <v>24</v>
      </c>
      <c r="M7" s="2" t="s">
        <v>40</v>
      </c>
      <c r="N7" s="2"/>
      <c r="O7" s="2"/>
      <c r="P7" s="2" t="s">
        <v>40</v>
      </c>
      <c r="Q7" s="2" t="s">
        <v>27</v>
      </c>
      <c r="R7" s="2">
        <v>6070</v>
      </c>
      <c r="S7" s="2">
        <v>4213</v>
      </c>
      <c r="U7">
        <f>MATCH(A7, [1]DMIstationsUpdated!A7, 0)</f>
        <v>1</v>
      </c>
    </row>
    <row r="8" spans="1:42" ht="20" x14ac:dyDescent="0.2">
      <c r="A8" s="2">
        <v>4214</v>
      </c>
      <c r="B8" s="2" t="s">
        <v>41</v>
      </c>
      <c r="C8" s="2" t="s">
        <v>20</v>
      </c>
      <c r="D8" s="2" t="s">
        <v>29</v>
      </c>
      <c r="E8" s="2" t="s">
        <v>30</v>
      </c>
      <c r="F8" s="2" t="s">
        <v>23</v>
      </c>
      <c r="G8" s="2"/>
      <c r="H8" s="2"/>
      <c r="I8" s="2">
        <v>70.05</v>
      </c>
      <c r="J8" s="2">
        <v>-52.85</v>
      </c>
      <c r="K8" s="2">
        <v>4</v>
      </c>
      <c r="L8" s="2" t="s">
        <v>24</v>
      </c>
      <c r="M8" s="2" t="s">
        <v>42</v>
      </c>
      <c r="N8" s="2"/>
      <c r="O8" s="2"/>
      <c r="P8" s="2" t="s">
        <v>42</v>
      </c>
      <c r="Q8" s="2" t="s">
        <v>43</v>
      </c>
      <c r="R8" s="2">
        <v>6070</v>
      </c>
      <c r="S8" s="2">
        <v>4214</v>
      </c>
      <c r="U8">
        <f>MATCH(A8, [1]DMIstationsUpdated!A8, 0)</f>
        <v>1</v>
      </c>
    </row>
    <row r="9" spans="1:42" ht="20" x14ac:dyDescent="0.2">
      <c r="A9" s="2">
        <v>4219</v>
      </c>
      <c r="B9" s="2" t="s">
        <v>44</v>
      </c>
      <c r="C9" s="2" t="s">
        <v>20</v>
      </c>
      <c r="D9" s="2" t="s">
        <v>21</v>
      </c>
      <c r="E9" s="2" t="s">
        <v>22</v>
      </c>
      <c r="F9" s="2" t="s">
        <v>23</v>
      </c>
      <c r="G9" s="2">
        <v>11</v>
      </c>
      <c r="H9" s="2"/>
      <c r="I9" s="2">
        <v>69.251099999999994</v>
      </c>
      <c r="J9" s="2">
        <v>-53.5381</v>
      </c>
      <c r="K9" s="2">
        <v>4</v>
      </c>
      <c r="L9" s="2" t="s">
        <v>24</v>
      </c>
      <c r="M9" s="2" t="s">
        <v>45</v>
      </c>
      <c r="N9" s="2"/>
      <c r="O9" s="2"/>
      <c r="P9" s="2" t="s">
        <v>45</v>
      </c>
      <c r="Q9" s="2" t="s">
        <v>27</v>
      </c>
      <c r="R9" s="2">
        <v>6070</v>
      </c>
      <c r="S9" s="2">
        <v>4219</v>
      </c>
      <c r="U9">
        <f>MATCH(A9, [1]DMIstationsUpdated!A9, 0)</f>
        <v>1</v>
      </c>
    </row>
    <row r="10" spans="1:42" ht="20" x14ac:dyDescent="0.2">
      <c r="A10" s="2">
        <v>4220</v>
      </c>
      <c r="B10" s="2" t="s">
        <v>46</v>
      </c>
      <c r="C10" s="2" t="s">
        <v>20</v>
      </c>
      <c r="D10" s="2" t="s">
        <v>29</v>
      </c>
      <c r="E10" s="2" t="s">
        <v>22</v>
      </c>
      <c r="F10" s="2" t="s">
        <v>23</v>
      </c>
      <c r="G10" s="2">
        <v>43</v>
      </c>
      <c r="H10" s="2"/>
      <c r="I10" s="2">
        <v>68.708100000000002</v>
      </c>
      <c r="J10" s="2">
        <v>-52.851700000000001</v>
      </c>
      <c r="K10" s="2">
        <v>4</v>
      </c>
      <c r="L10" s="2" t="s">
        <v>24</v>
      </c>
      <c r="M10" s="2" t="s">
        <v>47</v>
      </c>
      <c r="N10" s="2"/>
      <c r="O10" s="2"/>
      <c r="P10" s="2" t="s">
        <v>47</v>
      </c>
      <c r="Q10" s="2" t="s">
        <v>27</v>
      </c>
      <c r="R10" s="2">
        <v>6070</v>
      </c>
      <c r="S10" s="2">
        <v>4220</v>
      </c>
      <c r="U10">
        <f>MATCH(A10, [1]DMIstationsUpdated!A10, 0)</f>
        <v>1</v>
      </c>
    </row>
    <row r="11" spans="1:42" ht="20" x14ac:dyDescent="0.2">
      <c r="A11" s="2">
        <v>4221</v>
      </c>
      <c r="B11" s="2" t="s">
        <v>48</v>
      </c>
      <c r="C11" s="2" t="s">
        <v>20</v>
      </c>
      <c r="D11" s="2" t="s">
        <v>21</v>
      </c>
      <c r="E11" s="2" t="s">
        <v>22</v>
      </c>
      <c r="F11" s="2" t="s">
        <v>23</v>
      </c>
      <c r="G11" s="2">
        <v>29</v>
      </c>
      <c r="H11" s="2"/>
      <c r="I11" s="2">
        <v>69.240300000000005</v>
      </c>
      <c r="J11" s="2">
        <v>-51.066099999999999</v>
      </c>
      <c r="K11" s="2">
        <v>4</v>
      </c>
      <c r="L11" s="2" t="s">
        <v>24</v>
      </c>
      <c r="M11" s="2" t="s">
        <v>49</v>
      </c>
      <c r="N11" s="2"/>
      <c r="O11" s="2"/>
      <c r="P11" s="2" t="s">
        <v>49</v>
      </c>
      <c r="Q11" s="2" t="s">
        <v>27</v>
      </c>
      <c r="R11" s="2">
        <v>6070</v>
      </c>
      <c r="S11" s="2">
        <v>4221</v>
      </c>
      <c r="U11">
        <f>MATCH(A11, [1]DMIstationsUpdated!A11, 0)</f>
        <v>1</v>
      </c>
    </row>
    <row r="12" spans="1:42" ht="20" x14ac:dyDescent="0.2">
      <c r="A12" s="2">
        <v>4224</v>
      </c>
      <c r="B12" s="2" t="s">
        <v>50</v>
      </c>
      <c r="C12" s="2" t="s">
        <v>20</v>
      </c>
      <c r="D12" s="2" t="s">
        <v>21</v>
      </c>
      <c r="E12" s="2" t="s">
        <v>22</v>
      </c>
      <c r="F12" s="2" t="s">
        <v>23</v>
      </c>
      <c r="G12" s="2">
        <v>23</v>
      </c>
      <c r="H12" s="2"/>
      <c r="I12" s="2">
        <v>68.721900000000005</v>
      </c>
      <c r="J12" s="2">
        <v>-52.784700000000001</v>
      </c>
      <c r="K12" s="2">
        <v>4</v>
      </c>
      <c r="L12" s="2" t="s">
        <v>24</v>
      </c>
      <c r="M12" s="2" t="s">
        <v>51</v>
      </c>
      <c r="N12" s="2"/>
      <c r="O12" s="2"/>
      <c r="P12" s="2" t="s">
        <v>51</v>
      </c>
      <c r="Q12" s="2" t="s">
        <v>27</v>
      </c>
      <c r="R12" s="2">
        <v>6070</v>
      </c>
      <c r="S12" s="2">
        <v>4224</v>
      </c>
      <c r="U12">
        <f>MATCH(A12, [1]DMIstationsUpdated!A12, 0)</f>
        <v>1</v>
      </c>
    </row>
    <row r="13" spans="1:42" ht="20" x14ac:dyDescent="0.2">
      <c r="A13" s="2">
        <v>4228</v>
      </c>
      <c r="B13" s="2" t="s">
        <v>52</v>
      </c>
      <c r="C13" s="2" t="s">
        <v>20</v>
      </c>
      <c r="D13" s="2" t="s">
        <v>29</v>
      </c>
      <c r="E13" s="2" t="s">
        <v>30</v>
      </c>
      <c r="F13" s="2" t="s">
        <v>23</v>
      </c>
      <c r="G13" s="2">
        <v>10</v>
      </c>
      <c r="H13" s="2"/>
      <c r="I13" s="2">
        <v>67.783299999999997</v>
      </c>
      <c r="J13" s="2">
        <v>-53.966700000000003</v>
      </c>
      <c r="K13" s="2">
        <v>4</v>
      </c>
      <c r="L13" s="2" t="s">
        <v>24</v>
      </c>
      <c r="M13" s="2" t="s">
        <v>53</v>
      </c>
      <c r="N13" s="2"/>
      <c r="O13" s="2"/>
      <c r="P13" s="2" t="s">
        <v>53</v>
      </c>
      <c r="Q13" s="2" t="s">
        <v>54</v>
      </c>
      <c r="R13" s="2">
        <v>6070</v>
      </c>
      <c r="S13" s="2">
        <v>4228</v>
      </c>
      <c r="U13">
        <f>MATCH(A13, [1]DMIstationsUpdated!A13, 0)</f>
        <v>1</v>
      </c>
    </row>
    <row r="14" spans="1:42" ht="20" x14ac:dyDescent="0.2">
      <c r="A14" s="2">
        <v>4231</v>
      </c>
      <c r="B14" s="2" t="s">
        <v>55</v>
      </c>
      <c r="C14" s="2" t="s">
        <v>20</v>
      </c>
      <c r="D14" s="2" t="s">
        <v>21</v>
      </c>
      <c r="E14" s="2" t="s">
        <v>22</v>
      </c>
      <c r="F14" s="2" t="s">
        <v>23</v>
      </c>
      <c r="G14" s="2"/>
      <c r="H14" s="2"/>
      <c r="I14" s="2">
        <v>67.018100000000004</v>
      </c>
      <c r="J14" s="2">
        <v>-50.703299999999999</v>
      </c>
      <c r="K14" s="2">
        <v>4</v>
      </c>
      <c r="L14" s="2" t="s">
        <v>24</v>
      </c>
      <c r="M14" s="2" t="s">
        <v>56</v>
      </c>
      <c r="N14" s="2"/>
      <c r="O14" s="2"/>
      <c r="P14" s="2" t="s">
        <v>56</v>
      </c>
      <c r="Q14" s="2" t="s">
        <v>57</v>
      </c>
      <c r="R14" s="2">
        <v>6070</v>
      </c>
      <c r="S14" s="2">
        <v>4231</v>
      </c>
      <c r="U14">
        <f>MATCH(A14, [1]DMIstationsUpdated!A14, 0)</f>
        <v>1</v>
      </c>
    </row>
    <row r="15" spans="1:42" ht="20" x14ac:dyDescent="0.2">
      <c r="A15" s="2">
        <v>4234</v>
      </c>
      <c r="B15" s="2" t="s">
        <v>58</v>
      </c>
      <c r="C15" s="2" t="s">
        <v>20</v>
      </c>
      <c r="D15" s="2" t="s">
        <v>21</v>
      </c>
      <c r="E15" s="2" t="s">
        <v>22</v>
      </c>
      <c r="F15" s="2" t="s">
        <v>23</v>
      </c>
      <c r="G15" s="2">
        <v>10</v>
      </c>
      <c r="H15" s="2"/>
      <c r="I15" s="2">
        <v>66.951400000000007</v>
      </c>
      <c r="J15" s="2">
        <v>-53.729399999999998</v>
      </c>
      <c r="K15" s="2">
        <v>4</v>
      </c>
      <c r="L15" s="2" t="s">
        <v>24</v>
      </c>
      <c r="M15" s="2" t="s">
        <v>59</v>
      </c>
      <c r="N15" s="2"/>
      <c r="O15" s="2"/>
      <c r="P15" s="2" t="s">
        <v>59</v>
      </c>
      <c r="Q15" s="2" t="s">
        <v>27</v>
      </c>
      <c r="R15" s="2">
        <v>6070</v>
      </c>
      <c r="S15" s="2">
        <v>4234</v>
      </c>
      <c r="U15">
        <f>MATCH(A15, [1]DMIstationsUpdated!A15, 0)</f>
        <v>1</v>
      </c>
    </row>
    <row r="16" spans="1:42" ht="20" x14ac:dyDescent="0.2">
      <c r="A16" s="2">
        <v>4241</v>
      </c>
      <c r="B16" s="2" t="s">
        <v>60</v>
      </c>
      <c r="C16" s="2" t="s">
        <v>20</v>
      </c>
      <c r="D16" s="2" t="s">
        <v>21</v>
      </c>
      <c r="E16" s="2" t="s">
        <v>22</v>
      </c>
      <c r="F16" s="2" t="s">
        <v>23</v>
      </c>
      <c r="G16" s="2">
        <v>28</v>
      </c>
      <c r="H16" s="2"/>
      <c r="I16" s="2">
        <v>65.412499999999994</v>
      </c>
      <c r="J16" s="2">
        <v>-52.939399999999999</v>
      </c>
      <c r="K16" s="2">
        <v>4</v>
      </c>
      <c r="L16" s="2" t="s">
        <v>24</v>
      </c>
      <c r="M16" s="2" t="s">
        <v>61</v>
      </c>
      <c r="N16" s="2"/>
      <c r="O16" s="2"/>
      <c r="P16" s="2" t="s">
        <v>61</v>
      </c>
      <c r="Q16" s="2" t="s">
        <v>27</v>
      </c>
      <c r="R16" s="2">
        <v>6070</v>
      </c>
      <c r="S16" s="2">
        <v>4241</v>
      </c>
      <c r="U16">
        <f>MATCH(A16, [1]DMIstationsUpdated!A16, 0)</f>
        <v>1</v>
      </c>
    </row>
    <row r="17" spans="1:21" ht="20" x14ac:dyDescent="0.2">
      <c r="A17" s="2">
        <v>4242</v>
      </c>
      <c r="B17" s="2" t="s">
        <v>62</v>
      </c>
      <c r="C17" s="2" t="s">
        <v>20</v>
      </c>
      <c r="D17" s="2" t="s">
        <v>29</v>
      </c>
      <c r="E17" s="2" t="s">
        <v>30</v>
      </c>
      <c r="F17" s="2" t="s">
        <v>23</v>
      </c>
      <c r="G17" s="2">
        <v>12</v>
      </c>
      <c r="H17" s="2"/>
      <c r="I17" s="2">
        <v>65.013099999999994</v>
      </c>
      <c r="J17" s="2">
        <v>-52.528599999999997</v>
      </c>
      <c r="K17" s="2">
        <v>4</v>
      </c>
      <c r="L17" s="2" t="s">
        <v>24</v>
      </c>
      <c r="M17" s="2" t="s">
        <v>63</v>
      </c>
      <c r="N17" s="2"/>
      <c r="O17" s="2"/>
      <c r="P17" s="2" t="s">
        <v>63</v>
      </c>
      <c r="Q17" s="2" t="s">
        <v>27</v>
      </c>
      <c r="R17" s="2">
        <v>6070</v>
      </c>
      <c r="S17" s="2">
        <v>4242</v>
      </c>
      <c r="U17">
        <f>MATCH(A17, [1]DMIstationsUpdated!A17, 0)</f>
        <v>1</v>
      </c>
    </row>
    <row r="18" spans="1:21" ht="20" x14ac:dyDescent="0.2">
      <c r="A18" s="2">
        <v>4250</v>
      </c>
      <c r="B18" s="2" t="s">
        <v>64</v>
      </c>
      <c r="C18" s="2" t="s">
        <v>20</v>
      </c>
      <c r="D18" s="2" t="s">
        <v>29</v>
      </c>
      <c r="E18" s="2" t="s">
        <v>22</v>
      </c>
      <c r="F18" s="2" t="s">
        <v>23</v>
      </c>
      <c r="G18" s="2"/>
      <c r="H18" s="2"/>
      <c r="I18" s="2">
        <v>64.166700000000006</v>
      </c>
      <c r="J18" s="2">
        <v>-51.75</v>
      </c>
      <c r="K18" s="2">
        <v>4</v>
      </c>
      <c r="L18" s="2" t="s">
        <v>24</v>
      </c>
      <c r="M18" s="2" t="s">
        <v>47</v>
      </c>
      <c r="N18" s="2"/>
      <c r="O18" s="2"/>
      <c r="P18" s="2" t="s">
        <v>47</v>
      </c>
      <c r="Q18" s="2" t="s">
        <v>65</v>
      </c>
      <c r="R18" s="2">
        <v>6070</v>
      </c>
      <c r="S18" s="2">
        <v>4250</v>
      </c>
      <c r="U18">
        <f>MATCH(A18, [1]DMIstationsUpdated!A18, 0)</f>
        <v>1</v>
      </c>
    </row>
    <row r="19" spans="1:21" ht="20" x14ac:dyDescent="0.2">
      <c r="A19" s="2">
        <v>4253</v>
      </c>
      <c r="B19" s="2" t="s">
        <v>66</v>
      </c>
      <c r="C19" s="2" t="s">
        <v>20</v>
      </c>
      <c r="D19" s="2" t="s">
        <v>29</v>
      </c>
      <c r="E19" s="2" t="s">
        <v>30</v>
      </c>
      <c r="F19" s="2" t="s">
        <v>23</v>
      </c>
      <c r="G19" s="2"/>
      <c r="H19" s="2"/>
      <c r="I19" s="2">
        <v>62.566699999999997</v>
      </c>
      <c r="J19" s="2">
        <v>-50.416699999999999</v>
      </c>
      <c r="K19" s="2">
        <v>4</v>
      </c>
      <c r="L19" s="2" t="s">
        <v>24</v>
      </c>
      <c r="M19" s="2" t="s">
        <v>67</v>
      </c>
      <c r="N19" s="2"/>
      <c r="O19" s="2"/>
      <c r="P19" s="2" t="s">
        <v>67</v>
      </c>
      <c r="Q19" s="2" t="s">
        <v>68</v>
      </c>
      <c r="R19" s="2">
        <v>6070</v>
      </c>
      <c r="S19" s="2">
        <v>4253</v>
      </c>
      <c r="U19">
        <f>MATCH(A19, [1]DMIstationsUpdated!A19, 0)</f>
        <v>1</v>
      </c>
    </row>
    <row r="20" spans="1:21" ht="20" x14ac:dyDescent="0.2">
      <c r="A20" s="2">
        <v>4254</v>
      </c>
      <c r="B20" s="2" t="s">
        <v>69</v>
      </c>
      <c r="C20" s="2" t="s">
        <v>20</v>
      </c>
      <c r="D20" s="2" t="s">
        <v>21</v>
      </c>
      <c r="E20" s="2" t="s">
        <v>22</v>
      </c>
      <c r="F20" s="2" t="s">
        <v>23</v>
      </c>
      <c r="G20" s="2"/>
      <c r="H20" s="2"/>
      <c r="I20" s="2">
        <v>63.083300000000001</v>
      </c>
      <c r="J20" s="2">
        <v>-50.683300000000003</v>
      </c>
      <c r="K20" s="2">
        <v>4</v>
      </c>
      <c r="L20" s="2" t="s">
        <v>24</v>
      </c>
      <c r="M20" s="2" t="s">
        <v>70</v>
      </c>
      <c r="N20" s="2"/>
      <c r="O20" s="2"/>
      <c r="P20" s="2" t="s">
        <v>70</v>
      </c>
      <c r="Q20" s="2" t="s">
        <v>71</v>
      </c>
      <c r="R20" s="2">
        <v>6070</v>
      </c>
      <c r="S20" s="2">
        <v>4254</v>
      </c>
      <c r="U20">
        <f>MATCH(A20, [1]DMIstationsUpdated!A20, 0)</f>
        <v>1</v>
      </c>
    </row>
    <row r="21" spans="1:21" ht="20" x14ac:dyDescent="0.2">
      <c r="A21" s="2">
        <v>4260</v>
      </c>
      <c r="B21" s="2" t="s">
        <v>72</v>
      </c>
      <c r="C21" s="2" t="s">
        <v>20</v>
      </c>
      <c r="D21" s="2" t="s">
        <v>21</v>
      </c>
      <c r="E21" s="2" t="s">
        <v>22</v>
      </c>
      <c r="F21" s="2" t="s">
        <v>23</v>
      </c>
      <c r="G21" s="2"/>
      <c r="H21" s="2"/>
      <c r="I21" s="2">
        <v>62</v>
      </c>
      <c r="J21" s="2">
        <v>-49.716700000000003</v>
      </c>
      <c r="K21" s="2">
        <v>4</v>
      </c>
      <c r="L21" s="2" t="s">
        <v>24</v>
      </c>
      <c r="M21" s="2" t="s">
        <v>47</v>
      </c>
      <c r="N21" s="2"/>
      <c r="O21" s="2"/>
      <c r="P21" s="2" t="s">
        <v>47</v>
      </c>
      <c r="Q21" s="2" t="s">
        <v>73</v>
      </c>
      <c r="R21" s="2">
        <v>6070</v>
      </c>
      <c r="S21" s="2">
        <v>4260</v>
      </c>
      <c r="U21">
        <f>MATCH(A21, [1]DMIstationsUpdated!A21, 0)</f>
        <v>1</v>
      </c>
    </row>
    <row r="22" spans="1:21" ht="20" x14ac:dyDescent="0.2">
      <c r="A22" s="2">
        <v>4266</v>
      </c>
      <c r="B22" s="2" t="s">
        <v>74</v>
      </c>
      <c r="C22" s="2" t="s">
        <v>20</v>
      </c>
      <c r="D22" s="2" t="s">
        <v>29</v>
      </c>
      <c r="E22" s="2" t="s">
        <v>30</v>
      </c>
      <c r="F22" s="2" t="s">
        <v>23</v>
      </c>
      <c r="G22" s="2">
        <v>30.83</v>
      </c>
      <c r="H22" s="2"/>
      <c r="I22" s="2">
        <v>60.763599999999997</v>
      </c>
      <c r="J22" s="2">
        <v>-48.454700000000003</v>
      </c>
      <c r="K22" s="2">
        <v>4</v>
      </c>
      <c r="L22" s="2" t="s">
        <v>24</v>
      </c>
      <c r="M22" s="2" t="s">
        <v>75</v>
      </c>
      <c r="N22" s="2"/>
      <c r="O22" s="2"/>
      <c r="P22" s="2" t="s">
        <v>75</v>
      </c>
      <c r="Q22" s="2" t="s">
        <v>76</v>
      </c>
      <c r="R22" s="2">
        <v>6070</v>
      </c>
      <c r="S22" s="2">
        <v>4266</v>
      </c>
      <c r="U22">
        <f>MATCH(A22, [1]DMIstationsUpdated!A22, 0)</f>
        <v>1</v>
      </c>
    </row>
    <row r="23" spans="1:21" ht="20" x14ac:dyDescent="0.2">
      <c r="A23" s="2">
        <v>4270</v>
      </c>
      <c r="B23" s="2" t="s">
        <v>77</v>
      </c>
      <c r="C23" s="2" t="s">
        <v>20</v>
      </c>
      <c r="D23" s="2" t="s">
        <v>21</v>
      </c>
      <c r="E23" s="2" t="s">
        <v>22</v>
      </c>
      <c r="F23" s="2" t="s">
        <v>23</v>
      </c>
      <c r="G23" s="2">
        <v>34.14</v>
      </c>
      <c r="H23" s="2"/>
      <c r="I23" s="2">
        <v>61.160800000000002</v>
      </c>
      <c r="J23" s="2">
        <v>-45.425600000000003</v>
      </c>
      <c r="K23" s="2">
        <v>4</v>
      </c>
      <c r="L23" s="2" t="s">
        <v>24</v>
      </c>
      <c r="M23" s="2" t="s">
        <v>42</v>
      </c>
      <c r="N23" s="2"/>
      <c r="O23" s="2"/>
      <c r="P23" s="2" t="s">
        <v>42</v>
      </c>
      <c r="Q23" s="2" t="s">
        <v>27</v>
      </c>
      <c r="R23" s="2">
        <v>6070</v>
      </c>
      <c r="S23" s="2">
        <v>4270</v>
      </c>
      <c r="U23">
        <f>MATCH(A23, [1]DMIstationsUpdated!A23, 0)</f>
        <v>1</v>
      </c>
    </row>
    <row r="24" spans="1:21" ht="20" x14ac:dyDescent="0.2">
      <c r="A24" s="2">
        <v>4271</v>
      </c>
      <c r="B24" s="2" t="s">
        <v>78</v>
      </c>
      <c r="C24" s="2" t="s">
        <v>20</v>
      </c>
      <c r="D24" s="2" t="s">
        <v>29</v>
      </c>
      <c r="E24" s="2" t="s">
        <v>22</v>
      </c>
      <c r="F24" s="2" t="s">
        <v>23</v>
      </c>
      <c r="G24" s="2">
        <v>3.9</v>
      </c>
      <c r="H24" s="2"/>
      <c r="I24" s="2">
        <v>61.157499999999999</v>
      </c>
      <c r="J24" s="2">
        <v>-45.44</v>
      </c>
      <c r="K24" s="2">
        <v>4</v>
      </c>
      <c r="L24" s="2" t="s">
        <v>24</v>
      </c>
      <c r="M24" s="2" t="s">
        <v>79</v>
      </c>
      <c r="N24" s="2"/>
      <c r="O24" s="2"/>
      <c r="P24" s="2" t="s">
        <v>79</v>
      </c>
      <c r="Q24" s="2" t="s">
        <v>27</v>
      </c>
      <c r="R24" s="2">
        <v>6070</v>
      </c>
      <c r="S24" s="2">
        <v>4271</v>
      </c>
      <c r="U24">
        <f>MATCH(A24, [1]DMIstationsUpdated!A24, 0)</f>
        <v>1</v>
      </c>
    </row>
    <row r="25" spans="1:21" ht="20" x14ac:dyDescent="0.2">
      <c r="A25" s="2">
        <v>4272</v>
      </c>
      <c r="B25" s="2" t="s">
        <v>81</v>
      </c>
      <c r="C25" s="2" t="s">
        <v>20</v>
      </c>
      <c r="D25" s="2" t="s">
        <v>29</v>
      </c>
      <c r="E25" s="2" t="s">
        <v>22</v>
      </c>
      <c r="F25" s="2" t="s">
        <v>23</v>
      </c>
      <c r="G25" s="2">
        <v>57</v>
      </c>
      <c r="H25" s="2"/>
      <c r="I25" s="2">
        <v>60.716700000000003</v>
      </c>
      <c r="J25" s="2">
        <v>-46.05</v>
      </c>
      <c r="K25" s="2">
        <v>4</v>
      </c>
      <c r="L25" s="2" t="s">
        <v>24</v>
      </c>
      <c r="M25" s="2" t="s">
        <v>42</v>
      </c>
      <c r="N25" s="2"/>
      <c r="O25" s="2"/>
      <c r="P25" s="2" t="s">
        <v>42</v>
      </c>
      <c r="Q25" s="2" t="s">
        <v>82</v>
      </c>
      <c r="R25" s="2">
        <v>6070</v>
      </c>
      <c r="S25" s="2">
        <v>4272</v>
      </c>
      <c r="U25">
        <f>MATCH(A25, [1]DMIstationsUpdated!A25, 0)</f>
        <v>1</v>
      </c>
    </row>
    <row r="26" spans="1:21" ht="20" x14ac:dyDescent="0.2">
      <c r="A26" s="2">
        <v>4273</v>
      </c>
      <c r="B26" s="2" t="s">
        <v>83</v>
      </c>
      <c r="C26" s="2" t="s">
        <v>20</v>
      </c>
      <c r="D26" s="2" t="s">
        <v>21</v>
      </c>
      <c r="E26" s="2" t="s">
        <v>22</v>
      </c>
      <c r="F26" s="2" t="s">
        <v>23</v>
      </c>
      <c r="G26" s="2">
        <v>18</v>
      </c>
      <c r="H26" s="2"/>
      <c r="I26" s="2">
        <v>60.713099999999997</v>
      </c>
      <c r="J26" s="2">
        <v>-46.029400000000003</v>
      </c>
      <c r="K26" s="2">
        <v>4</v>
      </c>
      <c r="L26" s="2" t="s">
        <v>24</v>
      </c>
      <c r="M26" s="2" t="s">
        <v>84</v>
      </c>
      <c r="N26" s="2"/>
      <c r="O26" s="2"/>
      <c r="P26" s="2" t="s">
        <v>84</v>
      </c>
      <c r="Q26" s="2" t="s">
        <v>27</v>
      </c>
      <c r="R26" s="2">
        <v>6070</v>
      </c>
      <c r="S26" s="2">
        <v>4273</v>
      </c>
      <c r="U26">
        <f>MATCH(A26, [1]DMIstationsUpdated!A26, 0)</f>
        <v>1</v>
      </c>
    </row>
    <row r="27" spans="1:21" ht="20" x14ac:dyDescent="0.2">
      <c r="A27" s="2">
        <v>4285</v>
      </c>
      <c r="B27" s="2" t="s">
        <v>85</v>
      </c>
      <c r="C27" s="2" t="s">
        <v>20</v>
      </c>
      <c r="D27" s="2" t="s">
        <v>29</v>
      </c>
      <c r="E27" s="2" t="s">
        <v>30</v>
      </c>
      <c r="F27" s="2" t="s">
        <v>23</v>
      </c>
      <c r="G27" s="2">
        <v>14.38</v>
      </c>
      <c r="H27" s="2"/>
      <c r="I27" s="2">
        <v>59.9908</v>
      </c>
      <c r="J27" s="2">
        <v>-45.146700000000003</v>
      </c>
      <c r="K27" s="2">
        <v>4</v>
      </c>
      <c r="L27" s="2" t="s">
        <v>24</v>
      </c>
      <c r="M27" s="2" t="s">
        <v>33</v>
      </c>
      <c r="N27" s="2"/>
      <c r="O27" s="2"/>
      <c r="P27" s="2" t="s">
        <v>33</v>
      </c>
      <c r="Q27" s="2" t="s">
        <v>86</v>
      </c>
      <c r="R27" s="2">
        <v>6070</v>
      </c>
      <c r="S27" s="2">
        <v>4285</v>
      </c>
      <c r="U27">
        <f>MATCH(A27, [1]DMIstationsUpdated!A27, 0)</f>
        <v>1</v>
      </c>
    </row>
    <row r="28" spans="1:21" ht="20" x14ac:dyDescent="0.2">
      <c r="A28" s="2">
        <v>4301</v>
      </c>
      <c r="B28" s="2" t="s">
        <v>87</v>
      </c>
      <c r="C28" s="2" t="s">
        <v>20</v>
      </c>
      <c r="D28" s="2" t="s">
        <v>29</v>
      </c>
      <c r="E28" s="2" t="s">
        <v>30</v>
      </c>
      <c r="F28" s="2" t="s">
        <v>23</v>
      </c>
      <c r="G28" s="2"/>
      <c r="H28" s="2"/>
      <c r="I28" s="2">
        <v>83.65</v>
      </c>
      <c r="J28" s="2">
        <v>-33.366700000000002</v>
      </c>
      <c r="K28" s="2">
        <v>4</v>
      </c>
      <c r="L28" s="2" t="s">
        <v>24</v>
      </c>
      <c r="M28" s="2" t="s">
        <v>88</v>
      </c>
      <c r="N28" s="2"/>
      <c r="O28" s="2"/>
      <c r="P28" s="2" t="s">
        <v>88</v>
      </c>
      <c r="Q28" s="2" t="s">
        <v>89</v>
      </c>
      <c r="R28" s="2">
        <v>6070</v>
      </c>
      <c r="S28" s="2">
        <v>4301</v>
      </c>
      <c r="U28">
        <f>MATCH(A28, [1]DMIstationsUpdated!A28, 0)</f>
        <v>1</v>
      </c>
    </row>
    <row r="29" spans="1:21" ht="20" x14ac:dyDescent="0.2">
      <c r="A29" s="2">
        <v>4312</v>
      </c>
      <c r="B29" s="2" t="s">
        <v>90</v>
      </c>
      <c r="C29" s="2" t="s">
        <v>20</v>
      </c>
      <c r="D29" s="2" t="s">
        <v>29</v>
      </c>
      <c r="E29" s="2" t="s">
        <v>30</v>
      </c>
      <c r="F29" s="2" t="s">
        <v>23</v>
      </c>
      <c r="G29" s="2"/>
      <c r="H29" s="2"/>
      <c r="I29" s="2">
        <v>81.599999999999994</v>
      </c>
      <c r="J29" s="2">
        <v>-16.649999999999999</v>
      </c>
      <c r="K29" s="2">
        <v>4</v>
      </c>
      <c r="L29" s="2" t="s">
        <v>24</v>
      </c>
      <c r="M29" s="2" t="s">
        <v>91</v>
      </c>
      <c r="N29" s="2"/>
      <c r="O29" s="2"/>
      <c r="P29" s="2" t="s">
        <v>91</v>
      </c>
      <c r="Q29" s="2" t="s">
        <v>92</v>
      </c>
      <c r="R29" s="2">
        <v>6070</v>
      </c>
      <c r="S29" s="2">
        <v>4312</v>
      </c>
      <c r="U29">
        <f>MATCH(A29, [1]DMIstationsUpdated!A29, 0)</f>
        <v>1</v>
      </c>
    </row>
    <row r="30" spans="1:21" ht="20" x14ac:dyDescent="0.2">
      <c r="A30" s="2">
        <v>4313</v>
      </c>
      <c r="B30" s="2" t="s">
        <v>93</v>
      </c>
      <c r="C30" s="2" t="s">
        <v>20</v>
      </c>
      <c r="D30" s="2" t="s">
        <v>29</v>
      </c>
      <c r="E30" s="2" t="s">
        <v>30</v>
      </c>
      <c r="F30" s="2" t="s">
        <v>23</v>
      </c>
      <c r="G30" s="2"/>
      <c r="H30" s="2"/>
      <c r="I30" s="2">
        <v>80.650000000000006</v>
      </c>
      <c r="J30" s="2">
        <v>-13.716699999999999</v>
      </c>
      <c r="K30" s="2">
        <v>4</v>
      </c>
      <c r="L30" s="2" t="s">
        <v>24</v>
      </c>
      <c r="M30" s="2" t="s">
        <v>94</v>
      </c>
      <c r="N30" s="2"/>
      <c r="O30" s="2"/>
      <c r="P30" s="2" t="s">
        <v>94</v>
      </c>
      <c r="Q30" s="2" t="s">
        <v>95</v>
      </c>
      <c r="R30" s="2">
        <v>6070</v>
      </c>
      <c r="S30" s="2">
        <v>4313</v>
      </c>
      <c r="U30">
        <f>MATCH(A30, [1]DMIstationsUpdated!A30, 0)</f>
        <v>1</v>
      </c>
    </row>
    <row r="31" spans="1:21" ht="20" x14ac:dyDescent="0.2">
      <c r="A31" s="2">
        <v>4320</v>
      </c>
      <c r="B31" s="2" t="s">
        <v>96</v>
      </c>
      <c r="C31" s="2" t="s">
        <v>20</v>
      </c>
      <c r="D31" s="2" t="s">
        <v>29</v>
      </c>
      <c r="E31" s="2" t="s">
        <v>22</v>
      </c>
      <c r="F31" s="2" t="s">
        <v>23</v>
      </c>
      <c r="G31" s="2">
        <v>11</v>
      </c>
      <c r="H31" s="2"/>
      <c r="I31" s="2">
        <v>76.769400000000005</v>
      </c>
      <c r="J31" s="2">
        <v>-18.668099999999999</v>
      </c>
      <c r="K31" s="2">
        <v>4</v>
      </c>
      <c r="L31" s="2" t="s">
        <v>24</v>
      </c>
      <c r="M31" s="2" t="s">
        <v>97</v>
      </c>
      <c r="N31" s="2"/>
      <c r="O31" s="2"/>
      <c r="P31" s="2" t="s">
        <v>97</v>
      </c>
      <c r="Q31" s="2" t="s">
        <v>27</v>
      </c>
      <c r="R31" s="2">
        <v>6070</v>
      </c>
      <c r="S31" s="2">
        <v>4320</v>
      </c>
      <c r="U31">
        <f>MATCH(A31, [1]DMIstationsUpdated!A31, 0)</f>
        <v>1</v>
      </c>
    </row>
    <row r="32" spans="1:21" ht="20" x14ac:dyDescent="0.2">
      <c r="A32" s="2">
        <v>4330</v>
      </c>
      <c r="B32" s="2" t="s">
        <v>98</v>
      </c>
      <c r="C32" s="2" t="s">
        <v>20</v>
      </c>
      <c r="D32" s="2" t="s">
        <v>29</v>
      </c>
      <c r="E32" s="2" t="s">
        <v>30</v>
      </c>
      <c r="F32" s="2" t="s">
        <v>23</v>
      </c>
      <c r="G32" s="2"/>
      <c r="H32" s="2"/>
      <c r="I32" s="2">
        <v>74.3</v>
      </c>
      <c r="J32" s="2">
        <v>-20.216699999999999</v>
      </c>
      <c r="K32" s="2">
        <v>4</v>
      </c>
      <c r="L32" s="2" t="s">
        <v>24</v>
      </c>
      <c r="M32" s="2" t="s">
        <v>99</v>
      </c>
      <c r="N32" s="2"/>
      <c r="O32" s="2"/>
      <c r="P32" s="2" t="s">
        <v>99</v>
      </c>
      <c r="Q32" s="2" t="s">
        <v>100</v>
      </c>
      <c r="R32" s="2">
        <v>6070</v>
      </c>
      <c r="S32" s="2">
        <v>4330</v>
      </c>
      <c r="U32">
        <f>MATCH(A32, [1]DMIstationsUpdated!A32, 0)</f>
        <v>1</v>
      </c>
    </row>
    <row r="33" spans="1:21" ht="20" x14ac:dyDescent="0.2">
      <c r="A33" s="2">
        <v>4339</v>
      </c>
      <c r="B33" s="2" t="s">
        <v>101</v>
      </c>
      <c r="C33" s="2" t="s">
        <v>20</v>
      </c>
      <c r="D33" s="2" t="s">
        <v>29</v>
      </c>
      <c r="E33" s="2" t="s">
        <v>22</v>
      </c>
      <c r="F33" s="2" t="s">
        <v>23</v>
      </c>
      <c r="G33" s="2">
        <v>70</v>
      </c>
      <c r="H33" s="2"/>
      <c r="I33" s="2">
        <v>70.4833</v>
      </c>
      <c r="J33" s="2">
        <v>-21.95</v>
      </c>
      <c r="K33" s="2">
        <v>4</v>
      </c>
      <c r="L33" s="2" t="s">
        <v>24</v>
      </c>
      <c r="M33" s="2" t="s">
        <v>102</v>
      </c>
      <c r="N33" s="2"/>
      <c r="O33" s="2"/>
      <c r="P33" s="2" t="s">
        <v>102</v>
      </c>
      <c r="Q33" s="2" t="s">
        <v>103</v>
      </c>
      <c r="R33" s="2">
        <v>6070</v>
      </c>
      <c r="S33" s="2">
        <v>4339</v>
      </c>
      <c r="U33">
        <f>MATCH(A33, [1]DMIstationsUpdated!A33, 0)</f>
        <v>1</v>
      </c>
    </row>
    <row r="34" spans="1:21" ht="20" x14ac:dyDescent="0.2">
      <c r="A34" s="2">
        <v>4341</v>
      </c>
      <c r="B34" s="2" t="s">
        <v>104</v>
      </c>
      <c r="C34" s="2" t="s">
        <v>20</v>
      </c>
      <c r="D34" s="2" t="s">
        <v>21</v>
      </c>
      <c r="E34" s="2" t="s">
        <v>22</v>
      </c>
      <c r="F34" s="2" t="s">
        <v>23</v>
      </c>
      <c r="G34" s="2">
        <v>14</v>
      </c>
      <c r="H34" s="2"/>
      <c r="I34" s="2">
        <v>70.743099999999998</v>
      </c>
      <c r="J34" s="2">
        <v>-22.650600000000001</v>
      </c>
      <c r="K34" s="2">
        <v>4</v>
      </c>
      <c r="L34" s="2" t="s">
        <v>24</v>
      </c>
      <c r="M34" s="2" t="s">
        <v>105</v>
      </c>
      <c r="N34" s="2"/>
      <c r="O34" s="2"/>
      <c r="P34" s="2" t="s">
        <v>105</v>
      </c>
      <c r="Q34" s="2" t="s">
        <v>27</v>
      </c>
      <c r="R34" s="2">
        <v>6070</v>
      </c>
      <c r="S34" s="2">
        <v>4341</v>
      </c>
      <c r="U34">
        <f>MATCH(A34, [1]DMIstationsUpdated!A34, 0)</f>
        <v>1</v>
      </c>
    </row>
    <row r="35" spans="1:21" ht="20" x14ac:dyDescent="0.2">
      <c r="A35" s="2">
        <v>4351</v>
      </c>
      <c r="B35" s="2" t="s">
        <v>106</v>
      </c>
      <c r="C35" s="2" t="s">
        <v>20</v>
      </c>
      <c r="D35" s="2" t="s">
        <v>29</v>
      </c>
      <c r="E35" s="2" t="s">
        <v>30</v>
      </c>
      <c r="F35" s="2" t="s">
        <v>23</v>
      </c>
      <c r="G35" s="2">
        <v>12</v>
      </c>
      <c r="H35" s="2"/>
      <c r="I35" s="2">
        <v>67.781700000000001</v>
      </c>
      <c r="J35" s="2">
        <v>-32.284199999999998</v>
      </c>
      <c r="K35" s="2">
        <v>4</v>
      </c>
      <c r="L35" s="2" t="s">
        <v>24</v>
      </c>
      <c r="M35" s="2" t="s">
        <v>107</v>
      </c>
      <c r="N35" s="2"/>
      <c r="O35" s="2"/>
      <c r="P35" s="2" t="s">
        <v>107</v>
      </c>
      <c r="Q35" s="2" t="s">
        <v>27</v>
      </c>
      <c r="R35" s="2">
        <v>6070</v>
      </c>
      <c r="S35" s="2">
        <v>4351</v>
      </c>
      <c r="U35">
        <f>MATCH(A35, [1]DMIstationsUpdated!A35, 0)</f>
        <v>1</v>
      </c>
    </row>
    <row r="36" spans="1:21" ht="20" x14ac:dyDescent="0.2">
      <c r="A36" s="2">
        <v>4360</v>
      </c>
      <c r="B36" s="2" t="s">
        <v>108</v>
      </c>
      <c r="C36" s="2" t="s">
        <v>20</v>
      </c>
      <c r="D36" s="2" t="s">
        <v>29</v>
      </c>
      <c r="E36" s="2" t="s">
        <v>22</v>
      </c>
      <c r="F36" s="2" t="s">
        <v>23</v>
      </c>
      <c r="G36" s="2"/>
      <c r="H36" s="2"/>
      <c r="I36" s="2">
        <v>65.599999999999994</v>
      </c>
      <c r="J36" s="2">
        <v>-37.633299999999998</v>
      </c>
      <c r="K36" s="2">
        <v>4</v>
      </c>
      <c r="L36" s="2" t="s">
        <v>24</v>
      </c>
      <c r="M36" s="2" t="s">
        <v>47</v>
      </c>
      <c r="N36" s="2"/>
      <c r="O36" s="2"/>
      <c r="P36" s="2" t="s">
        <v>47</v>
      </c>
      <c r="Q36" s="2" t="s">
        <v>109</v>
      </c>
      <c r="R36" s="2">
        <v>6070</v>
      </c>
      <c r="S36" s="2">
        <v>4360</v>
      </c>
      <c r="U36">
        <f>MATCH(A36, [1]DMIstationsUpdated!A36, 0)</f>
        <v>1</v>
      </c>
    </row>
    <row r="37" spans="1:21" ht="20" x14ac:dyDescent="0.2">
      <c r="A37" s="2">
        <v>4361</v>
      </c>
      <c r="B37" s="2" t="s">
        <v>110</v>
      </c>
      <c r="C37" s="2" t="s">
        <v>20</v>
      </c>
      <c r="D37" s="2" t="s">
        <v>21</v>
      </c>
      <c r="E37" s="2" t="s">
        <v>22</v>
      </c>
      <c r="F37" s="2" t="s">
        <v>23</v>
      </c>
      <c r="G37" s="2">
        <v>35</v>
      </c>
      <c r="H37" s="2"/>
      <c r="I37" s="2">
        <v>65.573599999999999</v>
      </c>
      <c r="J37" s="2">
        <v>-37.123600000000003</v>
      </c>
      <c r="K37" s="2">
        <v>4</v>
      </c>
      <c r="L37" s="2" t="s">
        <v>24</v>
      </c>
      <c r="M37" s="2" t="s">
        <v>111</v>
      </c>
      <c r="N37" s="2"/>
      <c r="O37" s="2"/>
      <c r="P37" s="2" t="s">
        <v>111</v>
      </c>
      <c r="Q37" s="2" t="s">
        <v>27</v>
      </c>
      <c r="R37" s="2">
        <v>6070</v>
      </c>
      <c r="S37" s="2">
        <v>4361</v>
      </c>
      <c r="U37">
        <f>MATCH(A37, [1]DMIstationsUpdated!A37, 0)</f>
        <v>1</v>
      </c>
    </row>
    <row r="38" spans="1:21" ht="20" x14ac:dyDescent="0.2">
      <c r="A38" s="2">
        <v>4373</v>
      </c>
      <c r="B38" s="2" t="s">
        <v>112</v>
      </c>
      <c r="C38" s="2" t="s">
        <v>20</v>
      </c>
      <c r="D38" s="2" t="s">
        <v>29</v>
      </c>
      <c r="E38" s="2" t="s">
        <v>30</v>
      </c>
      <c r="F38" s="2" t="s">
        <v>23</v>
      </c>
      <c r="G38" s="2">
        <v>78</v>
      </c>
      <c r="H38" s="2"/>
      <c r="I38" s="2">
        <v>64.783299999999997</v>
      </c>
      <c r="J38" s="2">
        <v>-40.299999999999997</v>
      </c>
      <c r="K38" s="2">
        <v>4</v>
      </c>
      <c r="L38" s="2" t="s">
        <v>24</v>
      </c>
      <c r="M38" s="2" t="s">
        <v>113</v>
      </c>
      <c r="N38" s="2"/>
      <c r="O38" s="2"/>
      <c r="P38" s="2" t="s">
        <v>113</v>
      </c>
      <c r="Q38" s="2" t="s">
        <v>114</v>
      </c>
      <c r="R38" s="2">
        <v>6070</v>
      </c>
      <c r="S38" s="2">
        <v>4373</v>
      </c>
      <c r="U38">
        <f>MATCH(A38, [1]DMIstationsUpdated!A38, 0)</f>
        <v>1</v>
      </c>
    </row>
    <row r="39" spans="1:21" ht="20" x14ac:dyDescent="0.2">
      <c r="A39" s="2">
        <v>4382</v>
      </c>
      <c r="B39" s="2" t="s">
        <v>115</v>
      </c>
      <c r="C39" s="2" t="s">
        <v>20</v>
      </c>
      <c r="D39" s="2" t="s">
        <v>29</v>
      </c>
      <c r="E39" s="2" t="s">
        <v>30</v>
      </c>
      <c r="F39" s="2" t="s">
        <v>23</v>
      </c>
      <c r="G39" s="2">
        <v>39.590000000000003</v>
      </c>
      <c r="H39" s="2"/>
      <c r="I39" s="2">
        <v>61.936700000000002</v>
      </c>
      <c r="J39" s="2">
        <v>-42.067500000000003</v>
      </c>
      <c r="K39" s="2">
        <v>4</v>
      </c>
      <c r="L39" s="2" t="s">
        <v>24</v>
      </c>
      <c r="M39" s="2" t="s">
        <v>116</v>
      </c>
      <c r="N39" s="2"/>
      <c r="O39" s="2"/>
      <c r="P39" s="2" t="s">
        <v>116</v>
      </c>
      <c r="Q39" s="2" t="s">
        <v>117</v>
      </c>
      <c r="R39" s="2">
        <v>6070</v>
      </c>
      <c r="S39" s="2">
        <v>4382</v>
      </c>
      <c r="U39">
        <f>MATCH(A39, [1]DMIstationsUpdated!A39, 0)</f>
        <v>1</v>
      </c>
    </row>
    <row r="40" spans="1:21" ht="20" x14ac:dyDescent="0.2">
      <c r="A40" s="2">
        <v>4390</v>
      </c>
      <c r="B40" s="2" t="s">
        <v>118</v>
      </c>
      <c r="C40" s="2" t="s">
        <v>20</v>
      </c>
      <c r="D40" s="2" t="s">
        <v>29</v>
      </c>
      <c r="E40" s="2" t="s">
        <v>22</v>
      </c>
      <c r="F40" s="2" t="s">
        <v>23</v>
      </c>
      <c r="G40" s="2"/>
      <c r="H40" s="2"/>
      <c r="I40" s="2">
        <v>60.033299999999997</v>
      </c>
      <c r="J40" s="2">
        <v>-43.116700000000002</v>
      </c>
      <c r="K40" s="2">
        <v>4</v>
      </c>
      <c r="L40" s="2" t="s">
        <v>24</v>
      </c>
      <c r="M40" s="2" t="s">
        <v>47</v>
      </c>
      <c r="N40" s="2"/>
      <c r="O40" s="2"/>
      <c r="P40" s="2" t="s">
        <v>47</v>
      </c>
      <c r="Q40" s="2" t="s">
        <v>119</v>
      </c>
      <c r="R40" s="2">
        <v>6070</v>
      </c>
      <c r="S40" s="2">
        <v>4390</v>
      </c>
      <c r="U40">
        <f>MATCH(A40, [1]DMIstationsUpdated!A40, 0)</f>
        <v>1</v>
      </c>
    </row>
    <row r="41" spans="1:21" ht="20" x14ac:dyDescent="0.2">
      <c r="A41" s="2">
        <v>4416</v>
      </c>
      <c r="B41" s="2" t="s">
        <v>120</v>
      </c>
      <c r="C41" s="2" t="s">
        <v>20</v>
      </c>
      <c r="D41" s="2" t="s">
        <v>29</v>
      </c>
      <c r="E41" s="2" t="s">
        <v>30</v>
      </c>
      <c r="F41" s="2" t="s">
        <v>23</v>
      </c>
      <c r="G41" s="2">
        <v>3220</v>
      </c>
      <c r="H41" s="2"/>
      <c r="I41" s="2">
        <v>72.583299999999994</v>
      </c>
      <c r="J41" s="2">
        <v>-38.450000000000003</v>
      </c>
      <c r="K41" s="2">
        <v>4</v>
      </c>
      <c r="L41" s="2" t="s">
        <v>24</v>
      </c>
      <c r="M41" s="2" t="s">
        <v>121</v>
      </c>
      <c r="N41" s="2" t="s">
        <v>122</v>
      </c>
      <c r="O41" s="2"/>
      <c r="P41" s="2" t="s">
        <v>121</v>
      </c>
      <c r="Q41" s="2" t="s">
        <v>27</v>
      </c>
      <c r="R41" s="2">
        <v>6070</v>
      </c>
      <c r="S41" s="2">
        <v>4416</v>
      </c>
      <c r="U41">
        <f>MATCH(A41, [1]DMIstationsUpdated!A41, 0)</f>
        <v>1</v>
      </c>
    </row>
    <row r="42" spans="1:21" ht="20" x14ac:dyDescent="0.2">
      <c r="A42" s="2">
        <v>5005</v>
      </c>
      <c r="B42" s="2" t="s">
        <v>123</v>
      </c>
      <c r="C42" s="2" t="s">
        <v>124</v>
      </c>
      <c r="D42" s="2" t="s">
        <v>29</v>
      </c>
      <c r="E42" s="2" t="s">
        <v>125</v>
      </c>
      <c r="F42" s="2" t="s">
        <v>23</v>
      </c>
      <c r="G42" s="2">
        <v>8</v>
      </c>
      <c r="H42" s="2"/>
      <c r="I42" s="2">
        <v>57.570500000000003</v>
      </c>
      <c r="J42" s="2">
        <v>10.1074</v>
      </c>
      <c r="K42" s="2">
        <v>6</v>
      </c>
      <c r="L42" s="2" t="s">
        <v>24</v>
      </c>
      <c r="M42" s="2" t="s">
        <v>126</v>
      </c>
      <c r="N42" s="2"/>
      <c r="O42" s="2"/>
      <c r="P42" s="2" t="s">
        <v>126</v>
      </c>
      <c r="Q42" s="2"/>
      <c r="R42" s="2"/>
      <c r="S42" s="2"/>
      <c r="U42">
        <f>MATCH(A42, [1]DMIstationsUpdated!A42, 0)</f>
        <v>1</v>
      </c>
    </row>
    <row r="43" spans="1:21" ht="20" x14ac:dyDescent="0.2">
      <c r="A43" s="2">
        <v>5009</v>
      </c>
      <c r="B43" s="2" t="s">
        <v>127</v>
      </c>
      <c r="C43" s="2" t="s">
        <v>124</v>
      </c>
      <c r="D43" s="2" t="s">
        <v>29</v>
      </c>
      <c r="E43" s="2" t="s">
        <v>125</v>
      </c>
      <c r="F43" s="2" t="s">
        <v>23</v>
      </c>
      <c r="G43" s="2">
        <v>22</v>
      </c>
      <c r="H43" s="2"/>
      <c r="I43" s="2">
        <v>57.418500000000002</v>
      </c>
      <c r="J43" s="2">
        <v>9.7606999999999999</v>
      </c>
      <c r="K43" s="2">
        <v>6</v>
      </c>
      <c r="L43" s="2" t="s">
        <v>24</v>
      </c>
      <c r="M43" s="2" t="s">
        <v>128</v>
      </c>
      <c r="N43" s="2"/>
      <c r="O43" s="2"/>
      <c r="P43" s="2" t="s">
        <v>128</v>
      </c>
      <c r="Q43" s="2" t="s">
        <v>129</v>
      </c>
      <c r="R43" s="2"/>
      <c r="S43" s="2"/>
      <c r="U43">
        <f>MATCH(A43, [1]DMIstationsUpdated!A43, 0)</f>
        <v>1</v>
      </c>
    </row>
    <row r="44" spans="1:21" ht="20" x14ac:dyDescent="0.2">
      <c r="A44" s="2">
        <v>5015</v>
      </c>
      <c r="B44" s="2" t="s">
        <v>130</v>
      </c>
      <c r="C44" s="2" t="s">
        <v>124</v>
      </c>
      <c r="D44" s="2" t="s">
        <v>29</v>
      </c>
      <c r="E44" s="2" t="s">
        <v>125</v>
      </c>
      <c r="F44" s="2" t="s">
        <v>23</v>
      </c>
      <c r="G44" s="2">
        <v>61</v>
      </c>
      <c r="H44" s="2"/>
      <c r="I44" s="2">
        <v>57.402900000000002</v>
      </c>
      <c r="J44" s="2">
        <v>10.2704</v>
      </c>
      <c r="K44" s="2">
        <v>6</v>
      </c>
      <c r="L44" s="2" t="s">
        <v>24</v>
      </c>
      <c r="M44" s="2" t="s">
        <v>126</v>
      </c>
      <c r="N44" s="2"/>
      <c r="O44" s="2"/>
      <c r="P44" s="2" t="s">
        <v>126</v>
      </c>
      <c r="Q44" s="2"/>
      <c r="R44" s="2"/>
      <c r="S44" s="2"/>
      <c r="U44">
        <f>MATCH(A44, [1]DMIstationsUpdated!A44, 0)</f>
        <v>1</v>
      </c>
    </row>
    <row r="45" spans="1:21" ht="20" x14ac:dyDescent="0.2">
      <c r="A45" s="2">
        <v>5031</v>
      </c>
      <c r="B45" s="2" t="s">
        <v>131</v>
      </c>
      <c r="C45" s="2" t="s">
        <v>124</v>
      </c>
      <c r="D45" s="2" t="s">
        <v>29</v>
      </c>
      <c r="E45" s="2" t="s">
        <v>125</v>
      </c>
      <c r="F45" s="2" t="s">
        <v>23</v>
      </c>
      <c r="G45" s="2">
        <v>5</v>
      </c>
      <c r="H45" s="2"/>
      <c r="I45" s="2">
        <v>57.2746</v>
      </c>
      <c r="J45" s="2">
        <v>11.029199999999999</v>
      </c>
      <c r="K45" s="2">
        <v>6</v>
      </c>
      <c r="L45" s="2" t="s">
        <v>24</v>
      </c>
      <c r="M45" s="2" t="s">
        <v>128</v>
      </c>
      <c r="N45" s="2"/>
      <c r="O45" s="2"/>
      <c r="P45" s="2" t="s">
        <v>128</v>
      </c>
      <c r="Q45" s="2"/>
      <c r="R45" s="2"/>
      <c r="S45" s="2"/>
      <c r="U45">
        <f>MATCH(A45, [1]DMIstationsUpdated!A45, 0)</f>
        <v>1</v>
      </c>
    </row>
    <row r="46" spans="1:21" ht="20" x14ac:dyDescent="0.2">
      <c r="A46" s="2">
        <v>5035</v>
      </c>
      <c r="B46" s="2" t="s">
        <v>132</v>
      </c>
      <c r="C46" s="2" t="s">
        <v>124</v>
      </c>
      <c r="D46" s="2" t="s">
        <v>29</v>
      </c>
      <c r="E46" s="2" t="s">
        <v>125</v>
      </c>
      <c r="F46" s="2" t="s">
        <v>23</v>
      </c>
      <c r="G46" s="2">
        <v>22</v>
      </c>
      <c r="H46" s="2"/>
      <c r="I46" s="2">
        <v>57.221499999999999</v>
      </c>
      <c r="J46" s="2">
        <v>10.471</v>
      </c>
      <c r="K46" s="2">
        <v>6</v>
      </c>
      <c r="L46" s="2" t="s">
        <v>24</v>
      </c>
      <c r="M46" s="2" t="s">
        <v>126</v>
      </c>
      <c r="N46" s="2"/>
      <c r="O46" s="2"/>
      <c r="P46" s="2" t="s">
        <v>126</v>
      </c>
      <c r="Q46" s="2"/>
      <c r="R46" s="2"/>
      <c r="S46" s="2"/>
      <c r="U46">
        <f>MATCH(A46, [1]DMIstationsUpdated!A46, 0)</f>
        <v>1</v>
      </c>
    </row>
    <row r="47" spans="1:21" ht="20" x14ac:dyDescent="0.2">
      <c r="A47" s="2">
        <v>5042</v>
      </c>
      <c r="B47" s="2" t="s">
        <v>133</v>
      </c>
      <c r="C47" s="2" t="s">
        <v>124</v>
      </c>
      <c r="D47" s="2" t="s">
        <v>29</v>
      </c>
      <c r="E47" s="2" t="s">
        <v>125</v>
      </c>
      <c r="F47" s="2" t="s">
        <v>23</v>
      </c>
      <c r="G47" s="2">
        <v>7</v>
      </c>
      <c r="H47" s="2"/>
      <c r="I47" s="2">
        <v>56.956400000000002</v>
      </c>
      <c r="J47" s="2">
        <v>10.2232</v>
      </c>
      <c r="K47" s="2">
        <v>6</v>
      </c>
      <c r="L47" s="2" t="s">
        <v>24</v>
      </c>
      <c r="M47" s="2" t="s">
        <v>134</v>
      </c>
      <c r="N47" s="2"/>
      <c r="O47" s="2"/>
      <c r="P47" s="2" t="s">
        <v>134</v>
      </c>
      <c r="Q47" s="2"/>
      <c r="R47" s="2"/>
      <c r="S47" s="2"/>
      <c r="U47">
        <f>MATCH(A47, [1]DMIstationsUpdated!A47, 0)</f>
        <v>1</v>
      </c>
    </row>
    <row r="48" spans="1:21" ht="20" x14ac:dyDescent="0.2">
      <c r="A48" s="2">
        <v>5065</v>
      </c>
      <c r="B48" s="2" t="s">
        <v>135</v>
      </c>
      <c r="C48" s="2" t="s">
        <v>124</v>
      </c>
      <c r="D48" s="2" t="s">
        <v>29</v>
      </c>
      <c r="E48" s="2" t="s">
        <v>125</v>
      </c>
      <c r="F48" s="2" t="s">
        <v>23</v>
      </c>
      <c r="G48" s="2">
        <v>85</v>
      </c>
      <c r="H48" s="2"/>
      <c r="I48" s="2">
        <v>56.813600000000001</v>
      </c>
      <c r="J48" s="2">
        <v>9.8247</v>
      </c>
      <c r="K48" s="2">
        <v>6</v>
      </c>
      <c r="L48" s="2" t="s">
        <v>24</v>
      </c>
      <c r="M48" s="2" t="s">
        <v>136</v>
      </c>
      <c r="N48" s="2"/>
      <c r="O48" s="2"/>
      <c r="P48" s="2" t="s">
        <v>136</v>
      </c>
      <c r="Q48" s="2" t="s">
        <v>137</v>
      </c>
      <c r="R48" s="2"/>
      <c r="S48" s="2"/>
      <c r="U48">
        <f>MATCH(A48, [1]DMIstationsUpdated!A48, 0)</f>
        <v>1</v>
      </c>
    </row>
    <row r="49" spans="1:21" ht="20" x14ac:dyDescent="0.2">
      <c r="A49" s="2">
        <v>5070</v>
      </c>
      <c r="B49" s="2" t="s">
        <v>138</v>
      </c>
      <c r="C49" s="2" t="s">
        <v>124</v>
      </c>
      <c r="D49" s="2" t="s">
        <v>29</v>
      </c>
      <c r="E49" s="2" t="s">
        <v>125</v>
      </c>
      <c r="F49" s="2" t="s">
        <v>23</v>
      </c>
      <c r="G49" s="2">
        <v>2</v>
      </c>
      <c r="H49" s="2"/>
      <c r="I49" s="2">
        <v>56.715699999999998</v>
      </c>
      <c r="J49" s="2">
        <v>10.164400000000001</v>
      </c>
      <c r="K49" s="2">
        <v>6</v>
      </c>
      <c r="L49" s="2" t="s">
        <v>24</v>
      </c>
      <c r="M49" s="2" t="s">
        <v>136</v>
      </c>
      <c r="N49" s="2"/>
      <c r="O49" s="2"/>
      <c r="P49" s="2" t="s">
        <v>136</v>
      </c>
      <c r="Q49" s="2"/>
      <c r="R49" s="2"/>
      <c r="S49" s="2"/>
      <c r="U49">
        <f>MATCH(A49, [1]DMIstationsUpdated!A49, 0)</f>
        <v>1</v>
      </c>
    </row>
    <row r="50" spans="1:21" ht="20" x14ac:dyDescent="0.2">
      <c r="A50" s="2">
        <v>5075</v>
      </c>
      <c r="B50" s="2" t="s">
        <v>139</v>
      </c>
      <c r="C50" s="2" t="s">
        <v>124</v>
      </c>
      <c r="D50" s="2" t="s">
        <v>29</v>
      </c>
      <c r="E50" s="2" t="s">
        <v>125</v>
      </c>
      <c r="F50" s="2" t="s">
        <v>23</v>
      </c>
      <c r="G50" s="2"/>
      <c r="H50" s="2"/>
      <c r="I50" s="2">
        <v>56.6646</v>
      </c>
      <c r="J50" s="2">
        <v>9.7203999999999997</v>
      </c>
      <c r="K50" s="2">
        <v>6</v>
      </c>
      <c r="L50" s="2" t="s">
        <v>24</v>
      </c>
      <c r="M50" s="2" t="s">
        <v>136</v>
      </c>
      <c r="N50" s="2"/>
      <c r="O50" s="2"/>
      <c r="P50" s="2" t="s">
        <v>136</v>
      </c>
      <c r="Q50" s="2" t="s">
        <v>137</v>
      </c>
      <c r="R50" s="2"/>
      <c r="S50" s="2"/>
      <c r="U50">
        <f>MATCH(A50, [1]DMIstationsUpdated!A50, 0)</f>
        <v>1</v>
      </c>
    </row>
    <row r="51" spans="1:21" ht="20" x14ac:dyDescent="0.2">
      <c r="A51" s="2">
        <v>5081</v>
      </c>
      <c r="B51" s="2" t="s">
        <v>141</v>
      </c>
      <c r="C51" s="2" t="s">
        <v>124</v>
      </c>
      <c r="D51" s="2" t="s">
        <v>29</v>
      </c>
      <c r="E51" s="2" t="s">
        <v>125</v>
      </c>
      <c r="F51" s="2" t="s">
        <v>23</v>
      </c>
      <c r="G51" s="2">
        <v>22</v>
      </c>
      <c r="H51" s="2"/>
      <c r="I51" s="2">
        <v>56.878999999999998</v>
      </c>
      <c r="J51" s="2">
        <v>9.4040999999999997</v>
      </c>
      <c r="K51" s="2">
        <v>6</v>
      </c>
      <c r="L51" s="2" t="s">
        <v>24</v>
      </c>
      <c r="M51" s="2" t="s">
        <v>128</v>
      </c>
      <c r="N51" s="2"/>
      <c r="O51" s="2"/>
      <c r="P51" s="2" t="s">
        <v>128</v>
      </c>
      <c r="Q51" s="2"/>
      <c r="R51" s="2"/>
      <c r="S51" s="2"/>
      <c r="U51">
        <f>MATCH(A51, [1]DMIstationsUpdated!A51, 0)</f>
        <v>1</v>
      </c>
    </row>
    <row r="52" spans="1:21" ht="20" x14ac:dyDescent="0.2">
      <c r="A52" s="2">
        <v>5085</v>
      </c>
      <c r="B52" s="2" t="s">
        <v>142</v>
      </c>
      <c r="C52" s="2" t="s">
        <v>124</v>
      </c>
      <c r="D52" s="2" t="s">
        <v>29</v>
      </c>
      <c r="E52" s="2" t="s">
        <v>125</v>
      </c>
      <c r="F52" s="2" t="s">
        <v>23</v>
      </c>
      <c r="G52" s="2">
        <v>8</v>
      </c>
      <c r="H52" s="2"/>
      <c r="I52" s="2">
        <v>57.014299999999999</v>
      </c>
      <c r="J52" s="2">
        <v>9.2888999999999999</v>
      </c>
      <c r="K52" s="2">
        <v>6</v>
      </c>
      <c r="L52" s="2" t="s">
        <v>24</v>
      </c>
      <c r="M52" s="2" t="s">
        <v>126</v>
      </c>
      <c r="N52" s="2"/>
      <c r="O52" s="2"/>
      <c r="P52" s="2" t="s">
        <v>126</v>
      </c>
      <c r="Q52" s="2" t="s">
        <v>143</v>
      </c>
      <c r="R52" s="2"/>
      <c r="S52" s="2"/>
      <c r="U52">
        <f>MATCH(A52, [1]DMIstationsUpdated!A52, 0)</f>
        <v>1</v>
      </c>
    </row>
    <row r="53" spans="1:21" ht="20" x14ac:dyDescent="0.2">
      <c r="A53" s="2">
        <v>5089</v>
      </c>
      <c r="B53" s="2" t="s">
        <v>144</v>
      </c>
      <c r="C53" s="2" t="s">
        <v>124</v>
      </c>
      <c r="D53" s="2" t="s">
        <v>29</v>
      </c>
      <c r="E53" s="2" t="s">
        <v>125</v>
      </c>
      <c r="F53" s="2" t="s">
        <v>23</v>
      </c>
      <c r="G53" s="2">
        <v>6</v>
      </c>
      <c r="H53" s="2"/>
      <c r="I53" s="2">
        <v>57.151800000000001</v>
      </c>
      <c r="J53" s="2">
        <v>8.9649000000000001</v>
      </c>
      <c r="K53" s="2">
        <v>6</v>
      </c>
      <c r="L53" s="2" t="s">
        <v>24</v>
      </c>
      <c r="M53" s="2" t="s">
        <v>128</v>
      </c>
      <c r="N53" s="2"/>
      <c r="O53" s="2"/>
      <c r="P53" s="2" t="s">
        <v>128</v>
      </c>
      <c r="Q53" s="2"/>
      <c r="R53" s="2"/>
      <c r="S53" s="2"/>
      <c r="U53">
        <f>MATCH(A53, [1]DMIstationsUpdated!A53, 0)</f>
        <v>1</v>
      </c>
    </row>
    <row r="54" spans="1:21" ht="20" x14ac:dyDescent="0.2">
      <c r="A54" s="2">
        <v>5095</v>
      </c>
      <c r="B54" s="2" t="s">
        <v>145</v>
      </c>
      <c r="C54" s="2" t="s">
        <v>124</v>
      </c>
      <c r="D54" s="2" t="s">
        <v>29</v>
      </c>
      <c r="E54" s="2" t="s">
        <v>125</v>
      </c>
      <c r="F54" s="2" t="s">
        <v>23</v>
      </c>
      <c r="G54" s="2">
        <v>16</v>
      </c>
      <c r="H54" s="2"/>
      <c r="I54" s="2">
        <v>56.9514</v>
      </c>
      <c r="J54" s="2">
        <v>8.3773999999999997</v>
      </c>
      <c r="K54" s="2">
        <v>6</v>
      </c>
      <c r="L54" s="2" t="s">
        <v>24</v>
      </c>
      <c r="M54" s="2" t="s">
        <v>136</v>
      </c>
      <c r="N54" s="2"/>
      <c r="O54" s="2"/>
      <c r="P54" s="2" t="s">
        <v>136</v>
      </c>
      <c r="Q54" s="2" t="s">
        <v>146</v>
      </c>
      <c r="R54" s="2"/>
      <c r="S54" s="2"/>
      <c r="U54">
        <f>MATCH(A54, [1]DMIstationsUpdated!A54, 0)</f>
        <v>1</v>
      </c>
    </row>
    <row r="55" spans="1:21" ht="20" x14ac:dyDescent="0.2">
      <c r="A55" s="2">
        <v>5105</v>
      </c>
      <c r="B55" s="2" t="s">
        <v>147</v>
      </c>
      <c r="C55" s="2" t="s">
        <v>124</v>
      </c>
      <c r="D55" s="2" t="s">
        <v>29</v>
      </c>
      <c r="E55" s="2" t="s">
        <v>125</v>
      </c>
      <c r="F55" s="2" t="s">
        <v>23</v>
      </c>
      <c r="G55" s="2">
        <v>26</v>
      </c>
      <c r="H55" s="2"/>
      <c r="I55" s="2">
        <v>56.833399999999997</v>
      </c>
      <c r="J55" s="2">
        <v>8.7295999999999996</v>
      </c>
      <c r="K55" s="2">
        <v>6</v>
      </c>
      <c r="L55" s="2" t="s">
        <v>24</v>
      </c>
      <c r="M55" s="2" t="s">
        <v>136</v>
      </c>
      <c r="N55" s="2"/>
      <c r="O55" s="2"/>
      <c r="P55" s="2" t="s">
        <v>136</v>
      </c>
      <c r="Q55" s="2"/>
      <c r="R55" s="2"/>
      <c r="S55" s="2"/>
      <c r="U55">
        <f>MATCH(A55, [1]DMIstationsUpdated!A55, 0)</f>
        <v>1</v>
      </c>
    </row>
    <row r="56" spans="1:21" ht="20" x14ac:dyDescent="0.2">
      <c r="A56" s="2">
        <v>5109</v>
      </c>
      <c r="B56" s="2" t="s">
        <v>148</v>
      </c>
      <c r="C56" s="2" t="s">
        <v>124</v>
      </c>
      <c r="D56" s="2" t="s">
        <v>29</v>
      </c>
      <c r="E56" s="2" t="s">
        <v>125</v>
      </c>
      <c r="F56" s="2" t="s">
        <v>23</v>
      </c>
      <c r="G56" s="2">
        <v>21</v>
      </c>
      <c r="H56" s="2"/>
      <c r="I56" s="2">
        <v>56.7637</v>
      </c>
      <c r="J56" s="2">
        <v>9.0945</v>
      </c>
      <c r="K56" s="2">
        <v>6</v>
      </c>
      <c r="L56" s="2" t="s">
        <v>24</v>
      </c>
      <c r="M56" s="2" t="s">
        <v>128</v>
      </c>
      <c r="N56" s="2"/>
      <c r="O56" s="2"/>
      <c r="P56" s="2" t="s">
        <v>128</v>
      </c>
      <c r="Q56" s="2"/>
      <c r="R56" s="2"/>
      <c r="S56" s="2"/>
      <c r="U56">
        <f>MATCH(A56, [1]DMIstationsUpdated!A56, 0)</f>
        <v>1</v>
      </c>
    </row>
    <row r="57" spans="1:21" ht="20" x14ac:dyDescent="0.2">
      <c r="A57" s="2">
        <v>5135</v>
      </c>
      <c r="B57" s="2" t="s">
        <v>149</v>
      </c>
      <c r="C57" s="2" t="s">
        <v>124</v>
      </c>
      <c r="D57" s="2" t="s">
        <v>29</v>
      </c>
      <c r="E57" s="2" t="s">
        <v>125</v>
      </c>
      <c r="F57" s="2" t="s">
        <v>23</v>
      </c>
      <c r="G57" s="2">
        <v>25</v>
      </c>
      <c r="H57" s="2"/>
      <c r="I57" s="2">
        <v>56.276299999999999</v>
      </c>
      <c r="J57" s="2">
        <v>9.6212999999999997</v>
      </c>
      <c r="K57" s="2">
        <v>6</v>
      </c>
      <c r="L57" s="2" t="s">
        <v>24</v>
      </c>
      <c r="M57" s="2" t="s">
        <v>150</v>
      </c>
      <c r="N57" s="2"/>
      <c r="O57" s="2"/>
      <c r="P57" s="2" t="s">
        <v>150</v>
      </c>
      <c r="Q57" s="2"/>
      <c r="R57" s="2"/>
      <c r="S57" s="2"/>
      <c r="U57">
        <f>MATCH(A57, [1]DMIstationsUpdated!A57, 0)</f>
        <v>1</v>
      </c>
    </row>
    <row r="58" spans="1:21" ht="20" x14ac:dyDescent="0.2">
      <c r="A58" s="2">
        <v>5140</v>
      </c>
      <c r="B58" s="2" t="s">
        <v>151</v>
      </c>
      <c r="C58" s="2" t="s">
        <v>124</v>
      </c>
      <c r="D58" s="2" t="s">
        <v>29</v>
      </c>
      <c r="E58" s="2" t="s">
        <v>125</v>
      </c>
      <c r="F58" s="2" t="s">
        <v>23</v>
      </c>
      <c r="G58" s="2">
        <v>75</v>
      </c>
      <c r="H58" s="2"/>
      <c r="I58" s="2">
        <v>56.566499999999998</v>
      </c>
      <c r="J58" s="2">
        <v>10.1004</v>
      </c>
      <c r="K58" s="2">
        <v>6</v>
      </c>
      <c r="L58" s="2" t="s">
        <v>24</v>
      </c>
      <c r="M58" s="2" t="s">
        <v>152</v>
      </c>
      <c r="N58" s="2"/>
      <c r="O58" s="2"/>
      <c r="P58" s="2" t="s">
        <v>152</v>
      </c>
      <c r="Q58" s="2"/>
      <c r="R58" s="2"/>
      <c r="S58" s="2"/>
      <c r="U58">
        <f>MATCH(A58, [1]DMIstationsUpdated!A58, 0)</f>
        <v>1</v>
      </c>
    </row>
    <row r="59" spans="1:21" ht="20" x14ac:dyDescent="0.2">
      <c r="A59" s="2">
        <v>5150</v>
      </c>
      <c r="B59" s="2" t="s">
        <v>153</v>
      </c>
      <c r="C59" s="2" t="s">
        <v>124</v>
      </c>
      <c r="D59" s="2" t="s">
        <v>29</v>
      </c>
      <c r="E59" s="2" t="s">
        <v>125</v>
      </c>
      <c r="F59" s="2" t="s">
        <v>23</v>
      </c>
      <c r="G59" s="2">
        <v>12</v>
      </c>
      <c r="H59" s="2"/>
      <c r="I59" s="2">
        <v>56.5062</v>
      </c>
      <c r="J59" s="2">
        <v>10.440300000000001</v>
      </c>
      <c r="K59" s="2">
        <v>6</v>
      </c>
      <c r="L59" s="2" t="s">
        <v>24</v>
      </c>
      <c r="M59" s="2" t="s">
        <v>152</v>
      </c>
      <c r="N59" s="2"/>
      <c r="O59" s="2"/>
      <c r="P59" s="2" t="s">
        <v>152</v>
      </c>
      <c r="Q59" s="2"/>
      <c r="R59" s="2"/>
      <c r="S59" s="2"/>
      <c r="U59">
        <f>MATCH(A59, [1]DMIstationsUpdated!A59, 0)</f>
        <v>1</v>
      </c>
    </row>
    <row r="60" spans="1:21" ht="20" x14ac:dyDescent="0.2">
      <c r="A60" s="2">
        <v>5160</v>
      </c>
      <c r="B60" s="2" t="s">
        <v>154</v>
      </c>
      <c r="C60" s="2" t="s">
        <v>124</v>
      </c>
      <c r="D60" s="2" t="s">
        <v>29</v>
      </c>
      <c r="E60" s="2" t="s">
        <v>125</v>
      </c>
      <c r="F60" s="2" t="s">
        <v>23</v>
      </c>
      <c r="G60" s="2">
        <v>14</v>
      </c>
      <c r="H60" s="2"/>
      <c r="I60" s="2">
        <v>56.110300000000002</v>
      </c>
      <c r="J60" s="2">
        <v>10.5466</v>
      </c>
      <c r="K60" s="2">
        <v>6</v>
      </c>
      <c r="L60" s="2" t="s">
        <v>24</v>
      </c>
      <c r="M60" s="2" t="s">
        <v>152</v>
      </c>
      <c r="N60" s="2"/>
      <c r="O60" s="2"/>
      <c r="P60" s="2" t="s">
        <v>152</v>
      </c>
      <c r="Q60" s="2"/>
      <c r="R60" s="2"/>
      <c r="S60" s="2"/>
      <c r="U60">
        <f>MATCH(A60, [1]DMIstationsUpdated!A60, 0)</f>
        <v>1</v>
      </c>
    </row>
    <row r="61" spans="1:21" ht="20" x14ac:dyDescent="0.2">
      <c r="A61" s="2">
        <v>5165</v>
      </c>
      <c r="B61" s="2" t="s">
        <v>155</v>
      </c>
      <c r="C61" s="2" t="s">
        <v>124</v>
      </c>
      <c r="D61" s="2" t="s">
        <v>29</v>
      </c>
      <c r="E61" s="2" t="s">
        <v>125</v>
      </c>
      <c r="F61" s="2" t="s">
        <v>23</v>
      </c>
      <c r="G61" s="2">
        <v>18</v>
      </c>
      <c r="H61" s="2"/>
      <c r="I61" s="2">
        <v>55.8322</v>
      </c>
      <c r="J61" s="2">
        <v>10.618499999999999</v>
      </c>
      <c r="K61" s="2">
        <v>6</v>
      </c>
      <c r="L61" s="2" t="s">
        <v>24</v>
      </c>
      <c r="M61" s="2" t="s">
        <v>156</v>
      </c>
      <c r="N61" s="2"/>
      <c r="O61" s="2"/>
      <c r="P61" s="2" t="s">
        <v>156</v>
      </c>
      <c r="Q61" s="2"/>
      <c r="R61" s="2"/>
      <c r="S61" s="2"/>
      <c r="U61">
        <f>MATCH(A61, [1]DMIstationsUpdated!A61, 0)</f>
        <v>1</v>
      </c>
    </row>
    <row r="62" spans="1:21" ht="20" x14ac:dyDescent="0.2">
      <c r="A62" s="2">
        <v>5169</v>
      </c>
      <c r="B62" s="2" t="s">
        <v>157</v>
      </c>
      <c r="C62" s="2" t="s">
        <v>124</v>
      </c>
      <c r="D62" s="2" t="s">
        <v>29</v>
      </c>
      <c r="E62" s="2" t="s">
        <v>125</v>
      </c>
      <c r="F62" s="2" t="s">
        <v>23</v>
      </c>
      <c r="G62" s="2"/>
      <c r="H62" s="2"/>
      <c r="I62" s="2">
        <v>55.912599999999998</v>
      </c>
      <c r="J62" s="2">
        <v>10.253500000000001</v>
      </c>
      <c r="K62" s="2">
        <v>6</v>
      </c>
      <c r="L62" s="2" t="s">
        <v>24</v>
      </c>
      <c r="M62" s="2" t="s">
        <v>158</v>
      </c>
      <c r="N62" s="2"/>
      <c r="O62" s="2"/>
      <c r="P62" s="2" t="s">
        <v>158</v>
      </c>
      <c r="Q62" s="2" t="s">
        <v>159</v>
      </c>
      <c r="R62" s="2"/>
      <c r="S62" s="2"/>
      <c r="U62">
        <f>MATCH(A62, [1]DMIstationsUpdated!A62, 0)</f>
        <v>1</v>
      </c>
    </row>
    <row r="63" spans="1:21" ht="20" x14ac:dyDescent="0.2">
      <c r="A63" s="2">
        <v>5185</v>
      </c>
      <c r="B63" s="2" t="s">
        <v>160</v>
      </c>
      <c r="C63" s="2" t="s">
        <v>124</v>
      </c>
      <c r="D63" s="2" t="s">
        <v>29</v>
      </c>
      <c r="E63" s="2" t="s">
        <v>125</v>
      </c>
      <c r="F63" s="2" t="s">
        <v>23</v>
      </c>
      <c r="G63" s="2">
        <v>96</v>
      </c>
      <c r="H63" s="2"/>
      <c r="I63" s="2">
        <v>56.1496</v>
      </c>
      <c r="J63" s="2">
        <v>9.7876999999999992</v>
      </c>
      <c r="K63" s="2">
        <v>6</v>
      </c>
      <c r="L63" s="2" t="s">
        <v>24</v>
      </c>
      <c r="M63" s="2" t="s">
        <v>152</v>
      </c>
      <c r="N63" s="2" t="s">
        <v>161</v>
      </c>
      <c r="O63" s="2"/>
      <c r="P63" s="2" t="s">
        <v>152</v>
      </c>
      <c r="Q63" s="2" t="s">
        <v>162</v>
      </c>
      <c r="R63" s="2"/>
      <c r="S63" s="2"/>
      <c r="U63">
        <f>MATCH(A63, [1]DMIstationsUpdated!A63, 0)</f>
        <v>1</v>
      </c>
    </row>
    <row r="64" spans="1:21" ht="20" x14ac:dyDescent="0.2">
      <c r="A64" s="2">
        <v>5199</v>
      </c>
      <c r="B64" s="2" t="s">
        <v>163</v>
      </c>
      <c r="C64" s="2" t="s">
        <v>124</v>
      </c>
      <c r="D64" s="2" t="s">
        <v>29</v>
      </c>
      <c r="E64" s="2" t="s">
        <v>125</v>
      </c>
      <c r="F64" s="2" t="s">
        <v>23</v>
      </c>
      <c r="G64" s="2">
        <v>85</v>
      </c>
      <c r="H64" s="2"/>
      <c r="I64" s="2">
        <v>56.076099999999997</v>
      </c>
      <c r="J64" s="2">
        <v>9.3298000000000005</v>
      </c>
      <c r="K64" s="2">
        <v>6</v>
      </c>
      <c r="L64" s="2" t="s">
        <v>24</v>
      </c>
      <c r="M64" s="2" t="s">
        <v>164</v>
      </c>
      <c r="N64" s="2"/>
      <c r="O64" s="2"/>
      <c r="P64" s="2" t="s">
        <v>164</v>
      </c>
      <c r="Q64" s="2"/>
      <c r="R64" s="2"/>
      <c r="S64" s="2"/>
      <c r="U64">
        <f>MATCH(A64, [1]DMIstationsUpdated!A64, 0)</f>
        <v>1</v>
      </c>
    </row>
    <row r="65" spans="1:21" ht="20" x14ac:dyDescent="0.2">
      <c r="A65" s="2">
        <v>5202</v>
      </c>
      <c r="B65" s="2" t="s">
        <v>165</v>
      </c>
      <c r="C65" s="2" t="s">
        <v>124</v>
      </c>
      <c r="D65" s="2" t="s">
        <v>29</v>
      </c>
      <c r="E65" s="2" t="s">
        <v>125</v>
      </c>
      <c r="F65" s="2" t="s">
        <v>23</v>
      </c>
      <c r="G65" s="2">
        <v>91</v>
      </c>
      <c r="H65" s="2"/>
      <c r="I65" s="2">
        <v>55.960299999999997</v>
      </c>
      <c r="J65" s="2">
        <v>9.3767999999999994</v>
      </c>
      <c r="K65" s="2">
        <v>6</v>
      </c>
      <c r="L65" s="2" t="s">
        <v>24</v>
      </c>
      <c r="M65" s="2" t="s">
        <v>166</v>
      </c>
      <c r="N65" s="2"/>
      <c r="O65" s="2"/>
      <c r="P65" s="2" t="s">
        <v>166</v>
      </c>
      <c r="Q65" s="2"/>
      <c r="R65" s="2"/>
      <c r="S65" s="2"/>
      <c r="U65">
        <f>MATCH(A65, [1]DMIstationsUpdated!A65, 0)</f>
        <v>1</v>
      </c>
    </row>
    <row r="66" spans="1:21" ht="20" x14ac:dyDescent="0.2">
      <c r="A66" s="2">
        <v>5205</v>
      </c>
      <c r="B66" s="2" t="s">
        <v>167</v>
      </c>
      <c r="C66" s="2" t="s">
        <v>124</v>
      </c>
      <c r="D66" s="2" t="s">
        <v>29</v>
      </c>
      <c r="E66" s="2" t="s">
        <v>125</v>
      </c>
      <c r="F66" s="2" t="s">
        <v>23</v>
      </c>
      <c r="G66" s="2">
        <v>56</v>
      </c>
      <c r="H66" s="2"/>
      <c r="I66" s="2">
        <v>55.960999999999999</v>
      </c>
      <c r="J66" s="2">
        <v>9.7021999999999995</v>
      </c>
      <c r="K66" s="2">
        <v>6</v>
      </c>
      <c r="L66" s="2" t="s">
        <v>24</v>
      </c>
      <c r="M66" s="2" t="s">
        <v>152</v>
      </c>
      <c r="N66" s="2"/>
      <c r="O66" s="2"/>
      <c r="P66" s="2" t="s">
        <v>152</v>
      </c>
      <c r="Q66" s="2"/>
      <c r="R66" s="2"/>
      <c r="S66" s="2"/>
      <c r="U66">
        <f>MATCH(A66, [1]DMIstationsUpdated!A66, 0)</f>
        <v>1</v>
      </c>
    </row>
    <row r="67" spans="1:21" ht="20" x14ac:dyDescent="0.2">
      <c r="A67" s="2">
        <v>5220</v>
      </c>
      <c r="B67" s="2" t="s">
        <v>168</v>
      </c>
      <c r="C67" s="2" t="s">
        <v>124</v>
      </c>
      <c r="D67" s="2" t="s">
        <v>29</v>
      </c>
      <c r="E67" s="2" t="s">
        <v>125</v>
      </c>
      <c r="F67" s="2" t="s">
        <v>23</v>
      </c>
      <c r="G67" s="2">
        <v>24</v>
      </c>
      <c r="H67" s="2"/>
      <c r="I67" s="2">
        <v>55.7102</v>
      </c>
      <c r="J67" s="2">
        <v>9.9962</v>
      </c>
      <c r="K67" s="2">
        <v>6</v>
      </c>
      <c r="L67" s="2" t="s">
        <v>24</v>
      </c>
      <c r="M67" s="2" t="s">
        <v>152</v>
      </c>
      <c r="N67" s="2"/>
      <c r="O67" s="2"/>
      <c r="P67" s="2" t="s">
        <v>152</v>
      </c>
      <c r="Q67" s="2"/>
      <c r="R67" s="2"/>
      <c r="S67" s="2"/>
      <c r="U67">
        <f>MATCH(A67, [1]DMIstationsUpdated!A67, 0)</f>
        <v>1</v>
      </c>
    </row>
    <row r="68" spans="1:21" ht="20" x14ac:dyDescent="0.2">
      <c r="A68" s="2">
        <v>5225</v>
      </c>
      <c r="B68" s="2" t="s">
        <v>169</v>
      </c>
      <c r="C68" s="2" t="s">
        <v>124</v>
      </c>
      <c r="D68" s="2" t="s">
        <v>29</v>
      </c>
      <c r="E68" s="2" t="s">
        <v>125</v>
      </c>
      <c r="F68" s="2" t="s">
        <v>23</v>
      </c>
      <c r="G68" s="2">
        <v>69</v>
      </c>
      <c r="H68" s="2"/>
      <c r="I68" s="2">
        <v>55.831400000000002</v>
      </c>
      <c r="J68" s="2">
        <v>9.5533000000000001</v>
      </c>
      <c r="K68" s="2">
        <v>6</v>
      </c>
      <c r="L68" s="2" t="s">
        <v>24</v>
      </c>
      <c r="M68" s="2" t="s">
        <v>152</v>
      </c>
      <c r="N68" s="2"/>
      <c r="O68" s="2"/>
      <c r="P68" s="2" t="s">
        <v>152</v>
      </c>
      <c r="Q68" s="2" t="s">
        <v>137</v>
      </c>
      <c r="R68" s="2"/>
      <c r="S68" s="2"/>
      <c r="U68">
        <f>MATCH(A68, [1]DMIstationsUpdated!A68, 0)</f>
        <v>1</v>
      </c>
    </row>
    <row r="69" spans="1:21" ht="20" x14ac:dyDescent="0.2">
      <c r="A69" s="2">
        <v>5269</v>
      </c>
      <c r="B69" s="2" t="s">
        <v>170</v>
      </c>
      <c r="C69" s="2" t="s">
        <v>124</v>
      </c>
      <c r="D69" s="2" t="s">
        <v>29</v>
      </c>
      <c r="E69" s="2" t="s">
        <v>125</v>
      </c>
      <c r="F69" s="2" t="s">
        <v>23</v>
      </c>
      <c r="G69" s="2">
        <v>52</v>
      </c>
      <c r="H69" s="2"/>
      <c r="I69" s="2">
        <v>55.852800000000002</v>
      </c>
      <c r="J69" s="2">
        <v>9.0162999999999993</v>
      </c>
      <c r="K69" s="2">
        <v>6</v>
      </c>
      <c r="L69" s="2" t="s">
        <v>24</v>
      </c>
      <c r="M69" s="2" t="s">
        <v>128</v>
      </c>
      <c r="N69" s="2"/>
      <c r="O69" s="2"/>
      <c r="P69" s="2" t="s">
        <v>128</v>
      </c>
      <c r="Q69" s="2" t="s">
        <v>171</v>
      </c>
      <c r="R69" s="2"/>
      <c r="S69" s="2"/>
      <c r="U69">
        <f>MATCH(A69, [1]DMIstationsUpdated!A69, 0)</f>
        <v>1</v>
      </c>
    </row>
    <row r="70" spans="1:21" ht="20" x14ac:dyDescent="0.2">
      <c r="A70" s="2">
        <v>5272</v>
      </c>
      <c r="B70" s="2" t="s">
        <v>172</v>
      </c>
      <c r="C70" s="2" t="s">
        <v>124</v>
      </c>
      <c r="D70" s="2" t="s">
        <v>29</v>
      </c>
      <c r="E70" s="2" t="s">
        <v>125</v>
      </c>
      <c r="F70" s="2" t="s">
        <v>23</v>
      </c>
      <c r="G70" s="2">
        <v>48</v>
      </c>
      <c r="H70" s="2"/>
      <c r="I70" s="2">
        <v>55.965400000000002</v>
      </c>
      <c r="J70" s="2">
        <v>9.1167999999999996</v>
      </c>
      <c r="K70" s="2">
        <v>6</v>
      </c>
      <c r="L70" s="2" t="s">
        <v>24</v>
      </c>
      <c r="M70" s="2" t="s">
        <v>166</v>
      </c>
      <c r="N70" s="2"/>
      <c r="O70" s="2"/>
      <c r="P70" s="2" t="s">
        <v>166</v>
      </c>
      <c r="Q70" s="2"/>
      <c r="R70" s="2"/>
      <c r="S70" s="2"/>
      <c r="U70">
        <f>MATCH(A70, [1]DMIstationsUpdated!A70, 0)</f>
        <v>1</v>
      </c>
    </row>
    <row r="71" spans="1:21" ht="20" x14ac:dyDescent="0.2">
      <c r="A71" s="2">
        <v>5276</v>
      </c>
      <c r="B71" s="2" t="s">
        <v>173</v>
      </c>
      <c r="C71" s="2" t="s">
        <v>124</v>
      </c>
      <c r="D71" s="2" t="s">
        <v>29</v>
      </c>
      <c r="E71" s="2" t="s">
        <v>125</v>
      </c>
      <c r="F71" s="2" t="s">
        <v>23</v>
      </c>
      <c r="G71" s="2">
        <v>67</v>
      </c>
      <c r="H71" s="2"/>
      <c r="I71" s="2">
        <v>56.037199999999999</v>
      </c>
      <c r="J71" s="2">
        <v>9.1593999999999998</v>
      </c>
      <c r="K71" s="2">
        <v>6</v>
      </c>
      <c r="L71" s="2" t="s">
        <v>24</v>
      </c>
      <c r="M71" s="2" t="s">
        <v>174</v>
      </c>
      <c r="N71" s="2" t="s">
        <v>175</v>
      </c>
      <c r="O71" s="2"/>
      <c r="P71" s="2" t="s">
        <v>174</v>
      </c>
      <c r="Q71" s="2" t="s">
        <v>175</v>
      </c>
      <c r="R71" s="2"/>
      <c r="S71" s="2"/>
      <c r="U71">
        <f>MATCH(A71, [1]DMIstationsUpdated!A71, 0)</f>
        <v>1</v>
      </c>
    </row>
    <row r="72" spans="1:21" ht="20" x14ac:dyDescent="0.2">
      <c r="A72" s="2">
        <v>5277</v>
      </c>
      <c r="B72" s="2" t="s">
        <v>176</v>
      </c>
      <c r="C72" s="2" t="s">
        <v>124</v>
      </c>
      <c r="D72" s="2" t="s">
        <v>29</v>
      </c>
      <c r="E72" s="2" t="s">
        <v>125</v>
      </c>
      <c r="F72" s="2" t="s">
        <v>23</v>
      </c>
      <c r="G72" s="2">
        <v>43</v>
      </c>
      <c r="H72" s="2"/>
      <c r="I72" s="2">
        <v>56.062600000000003</v>
      </c>
      <c r="J72" s="2">
        <v>8.9854000000000003</v>
      </c>
      <c r="K72" s="2">
        <v>6</v>
      </c>
      <c r="L72" s="2" t="s">
        <v>24</v>
      </c>
      <c r="M72" s="2" t="s">
        <v>166</v>
      </c>
      <c r="N72" s="2"/>
      <c r="O72" s="2"/>
      <c r="P72" s="2" t="s">
        <v>166</v>
      </c>
      <c r="Q72" s="2"/>
      <c r="R72" s="2"/>
      <c r="S72" s="2"/>
      <c r="U72">
        <f>MATCH(A72, [1]DMIstationsUpdated!A72, 0)</f>
        <v>1</v>
      </c>
    </row>
    <row r="73" spans="1:21" ht="20" x14ac:dyDescent="0.2">
      <c r="A73" s="2">
        <v>5290</v>
      </c>
      <c r="B73" s="2" t="s">
        <v>177</v>
      </c>
      <c r="C73" s="2" t="s">
        <v>124</v>
      </c>
      <c r="D73" s="2" t="s">
        <v>29</v>
      </c>
      <c r="E73" s="2" t="s">
        <v>125</v>
      </c>
      <c r="F73" s="2" t="s">
        <v>23</v>
      </c>
      <c r="G73" s="2"/>
      <c r="H73" s="2"/>
      <c r="I73" s="2">
        <v>56.648899999999998</v>
      </c>
      <c r="J73" s="2">
        <v>8.5245999999999995</v>
      </c>
      <c r="K73" s="2">
        <v>6</v>
      </c>
      <c r="L73" s="2" t="s">
        <v>24</v>
      </c>
      <c r="M73" s="2" t="s">
        <v>152</v>
      </c>
      <c r="N73" s="2"/>
      <c r="O73" s="2"/>
      <c r="P73" s="2" t="s">
        <v>152</v>
      </c>
      <c r="Q73" s="2" t="s">
        <v>178</v>
      </c>
      <c r="R73" s="2"/>
      <c r="S73" s="2"/>
      <c r="U73">
        <f>MATCH(A73, [1]DMIstationsUpdated!A73, 0)</f>
        <v>1</v>
      </c>
    </row>
    <row r="74" spans="1:21" ht="20" x14ac:dyDescent="0.2">
      <c r="A74" s="2">
        <v>5296</v>
      </c>
      <c r="B74" s="2" t="s">
        <v>180</v>
      </c>
      <c r="C74" s="2" t="s">
        <v>124</v>
      </c>
      <c r="D74" s="2" t="s">
        <v>29</v>
      </c>
      <c r="E74" s="2" t="s">
        <v>125</v>
      </c>
      <c r="F74" s="2" t="s">
        <v>23</v>
      </c>
      <c r="G74" s="2">
        <v>15</v>
      </c>
      <c r="H74" s="2"/>
      <c r="I74" s="2">
        <v>56.5032</v>
      </c>
      <c r="J74" s="2">
        <v>8.1464999999999996</v>
      </c>
      <c r="K74" s="2">
        <v>6</v>
      </c>
      <c r="L74" s="2" t="s">
        <v>24</v>
      </c>
      <c r="M74" s="2" t="s">
        <v>181</v>
      </c>
      <c r="N74" s="2"/>
      <c r="O74" s="2"/>
      <c r="P74" s="2" t="s">
        <v>181</v>
      </c>
      <c r="Q74" s="2"/>
      <c r="R74" s="2"/>
      <c r="S74" s="2"/>
      <c r="U74">
        <f>MATCH(A74, [1]DMIstationsUpdated!A74, 0)</f>
        <v>1</v>
      </c>
    </row>
    <row r="75" spans="1:21" ht="20" x14ac:dyDescent="0.2">
      <c r="A75" s="2">
        <v>5300</v>
      </c>
      <c r="B75" s="2" t="s">
        <v>182</v>
      </c>
      <c r="C75" s="2" t="s">
        <v>124</v>
      </c>
      <c r="D75" s="2" t="s">
        <v>29</v>
      </c>
      <c r="E75" s="2" t="s">
        <v>125</v>
      </c>
      <c r="F75" s="2" t="s">
        <v>23</v>
      </c>
      <c r="G75" s="2">
        <v>3</v>
      </c>
      <c r="H75" s="2"/>
      <c r="I75" s="2">
        <v>56.260399999999997</v>
      </c>
      <c r="J75" s="2">
        <v>8.1659000000000006</v>
      </c>
      <c r="K75" s="2">
        <v>6</v>
      </c>
      <c r="L75" s="2" t="s">
        <v>24</v>
      </c>
      <c r="M75" s="2" t="s">
        <v>152</v>
      </c>
      <c r="N75" s="2"/>
      <c r="O75" s="2"/>
      <c r="P75" s="2" t="s">
        <v>152</v>
      </c>
      <c r="Q75" s="2" t="s">
        <v>183</v>
      </c>
      <c r="R75" s="2"/>
      <c r="S75" s="2"/>
      <c r="U75">
        <f>MATCH(A75, [1]DMIstationsUpdated!A75, 0)</f>
        <v>1</v>
      </c>
    </row>
    <row r="76" spans="1:21" ht="20" x14ac:dyDescent="0.2">
      <c r="A76" s="2">
        <v>5305</v>
      </c>
      <c r="B76" s="2" t="s">
        <v>184</v>
      </c>
      <c r="C76" s="2" t="s">
        <v>124</v>
      </c>
      <c r="D76" s="2" t="s">
        <v>29</v>
      </c>
      <c r="E76" s="2" t="s">
        <v>125</v>
      </c>
      <c r="F76" s="2" t="s">
        <v>23</v>
      </c>
      <c r="G76" s="2">
        <v>35</v>
      </c>
      <c r="H76" s="2"/>
      <c r="I76" s="2">
        <v>56.1828</v>
      </c>
      <c r="J76" s="2">
        <v>8.4716000000000005</v>
      </c>
      <c r="K76" s="2">
        <v>6</v>
      </c>
      <c r="L76" s="2" t="s">
        <v>24</v>
      </c>
      <c r="M76" s="2" t="s">
        <v>152</v>
      </c>
      <c r="N76" s="2"/>
      <c r="O76" s="2"/>
      <c r="P76" s="2" t="s">
        <v>152</v>
      </c>
      <c r="Q76" s="2" t="s">
        <v>162</v>
      </c>
      <c r="R76" s="2"/>
      <c r="S76" s="2"/>
      <c r="U76">
        <f>MATCH(A76, [1]DMIstationsUpdated!A76, 0)</f>
        <v>1</v>
      </c>
    </row>
    <row r="77" spans="1:21" ht="20" x14ac:dyDescent="0.2">
      <c r="A77" s="2">
        <v>5320</v>
      </c>
      <c r="B77" s="2" t="s">
        <v>185</v>
      </c>
      <c r="C77" s="2" t="s">
        <v>124</v>
      </c>
      <c r="D77" s="2" t="s">
        <v>29</v>
      </c>
      <c r="E77" s="2" t="s">
        <v>125</v>
      </c>
      <c r="F77" s="2" t="s">
        <v>23</v>
      </c>
      <c r="G77" s="2">
        <v>38</v>
      </c>
      <c r="H77" s="2"/>
      <c r="I77" s="2">
        <v>55.724600000000002</v>
      </c>
      <c r="J77" s="2">
        <v>8.6933000000000007</v>
      </c>
      <c r="K77" s="2">
        <v>6</v>
      </c>
      <c r="L77" s="2" t="s">
        <v>24</v>
      </c>
      <c r="M77" s="2" t="s">
        <v>186</v>
      </c>
      <c r="N77" s="2"/>
      <c r="O77" s="2"/>
      <c r="P77" s="2" t="s">
        <v>186</v>
      </c>
      <c r="Q77" s="2" t="s">
        <v>187</v>
      </c>
      <c r="R77" s="2"/>
      <c r="S77" s="2"/>
      <c r="U77">
        <f>MATCH(A77, [1]DMIstationsUpdated!A77, 0)</f>
        <v>1</v>
      </c>
    </row>
    <row r="78" spans="1:21" ht="20" x14ac:dyDescent="0.2">
      <c r="A78" s="2">
        <v>5329</v>
      </c>
      <c r="B78" s="2" t="s">
        <v>188</v>
      </c>
      <c r="C78" s="2" t="s">
        <v>124</v>
      </c>
      <c r="D78" s="2" t="s">
        <v>29</v>
      </c>
      <c r="E78" s="2" t="s">
        <v>125</v>
      </c>
      <c r="F78" s="2" t="s">
        <v>23</v>
      </c>
      <c r="G78" s="2"/>
      <c r="H78" s="2"/>
      <c r="I78" s="2">
        <v>55.719900000000003</v>
      </c>
      <c r="J78" s="2">
        <v>8.3424999999999994</v>
      </c>
      <c r="K78" s="2">
        <v>6</v>
      </c>
      <c r="L78" s="2" t="s">
        <v>24</v>
      </c>
      <c r="M78" s="2" t="s">
        <v>128</v>
      </c>
      <c r="N78" s="2"/>
      <c r="O78" s="2"/>
      <c r="P78" s="2" t="s">
        <v>128</v>
      </c>
      <c r="Q78" s="2" t="s">
        <v>189</v>
      </c>
      <c r="R78" s="2"/>
      <c r="S78" s="2"/>
      <c r="U78">
        <f>MATCH(A78, [1]DMIstationsUpdated!A78, 0)</f>
        <v>1</v>
      </c>
    </row>
    <row r="79" spans="1:21" ht="20" x14ac:dyDescent="0.2">
      <c r="A79" s="2">
        <v>5343</v>
      </c>
      <c r="B79" s="2" t="s">
        <v>190</v>
      </c>
      <c r="C79" s="2" t="s">
        <v>124</v>
      </c>
      <c r="D79" s="2" t="s">
        <v>29</v>
      </c>
      <c r="E79" s="2" t="s">
        <v>125</v>
      </c>
      <c r="F79" s="2" t="s">
        <v>23</v>
      </c>
      <c r="G79" s="2">
        <v>35</v>
      </c>
      <c r="H79" s="2"/>
      <c r="I79" s="2">
        <v>55.492899999999999</v>
      </c>
      <c r="J79" s="2">
        <v>8.9036000000000008</v>
      </c>
      <c r="K79" s="2">
        <v>6</v>
      </c>
      <c r="L79" s="2" t="s">
        <v>24</v>
      </c>
      <c r="M79" s="2" t="s">
        <v>191</v>
      </c>
      <c r="N79" s="2"/>
      <c r="O79" s="2"/>
      <c r="P79" s="2" t="s">
        <v>191</v>
      </c>
      <c r="Q79" s="2"/>
      <c r="R79" s="2"/>
      <c r="S79" s="2"/>
      <c r="U79">
        <f>MATCH(A79, [1]DMIstationsUpdated!A79, 0)</f>
        <v>1</v>
      </c>
    </row>
    <row r="80" spans="1:21" ht="20" x14ac:dyDescent="0.2">
      <c r="A80" s="2">
        <v>5345</v>
      </c>
      <c r="B80" s="2" t="s">
        <v>192</v>
      </c>
      <c r="C80" s="2" t="s">
        <v>124</v>
      </c>
      <c r="D80" s="2" t="s">
        <v>29</v>
      </c>
      <c r="E80" s="2" t="s">
        <v>125</v>
      </c>
      <c r="F80" s="2" t="s">
        <v>23</v>
      </c>
      <c r="G80" s="2">
        <v>3</v>
      </c>
      <c r="H80" s="2"/>
      <c r="I80" s="2">
        <v>55.328600000000002</v>
      </c>
      <c r="J80" s="2">
        <v>8.7432999999999996</v>
      </c>
      <c r="K80" s="2">
        <v>6</v>
      </c>
      <c r="L80" s="2" t="s">
        <v>24</v>
      </c>
      <c r="M80" s="2" t="s">
        <v>186</v>
      </c>
      <c r="N80" s="2"/>
      <c r="O80" s="2"/>
      <c r="P80" s="2" t="s">
        <v>186</v>
      </c>
      <c r="Q80" s="2" t="s">
        <v>193</v>
      </c>
      <c r="R80" s="2"/>
      <c r="S80" s="2"/>
      <c r="U80">
        <f>MATCH(A80, [1]DMIstationsUpdated!A80, 0)</f>
        <v>1</v>
      </c>
    </row>
    <row r="81" spans="1:21" ht="20" x14ac:dyDescent="0.2">
      <c r="A81" s="2">
        <v>5350</v>
      </c>
      <c r="B81" s="2" t="s">
        <v>194</v>
      </c>
      <c r="C81" s="2" t="s">
        <v>124</v>
      </c>
      <c r="D81" s="2" t="s">
        <v>29</v>
      </c>
      <c r="E81" s="2" t="s">
        <v>125</v>
      </c>
      <c r="F81" s="2" t="s">
        <v>23</v>
      </c>
      <c r="G81" s="2">
        <v>6</v>
      </c>
      <c r="H81" s="2"/>
      <c r="I81" s="2">
        <v>55.056100000000001</v>
      </c>
      <c r="J81" s="2">
        <v>8.8325999999999993</v>
      </c>
      <c r="K81" s="2">
        <v>6</v>
      </c>
      <c r="L81" s="2" t="s">
        <v>24</v>
      </c>
      <c r="M81" s="2" t="s">
        <v>186</v>
      </c>
      <c r="N81" s="2"/>
      <c r="O81" s="2"/>
      <c r="P81" s="2" t="s">
        <v>186</v>
      </c>
      <c r="Q81" s="2" t="s">
        <v>187</v>
      </c>
      <c r="R81" s="2"/>
      <c r="S81" s="2"/>
      <c r="U81">
        <f>MATCH(A81, [1]DMIstationsUpdated!A81, 0)</f>
        <v>1</v>
      </c>
    </row>
    <row r="82" spans="1:21" ht="20" x14ac:dyDescent="0.2">
      <c r="A82" s="2">
        <v>5355</v>
      </c>
      <c r="B82" s="2" t="s">
        <v>195</v>
      </c>
      <c r="C82" s="2" t="s">
        <v>124</v>
      </c>
      <c r="D82" s="2" t="s">
        <v>29</v>
      </c>
      <c r="E82" s="2" t="s">
        <v>125</v>
      </c>
      <c r="F82" s="2" t="s">
        <v>23</v>
      </c>
      <c r="G82" s="2">
        <v>8</v>
      </c>
      <c r="H82" s="2"/>
      <c r="I82" s="2">
        <v>54.987200000000001</v>
      </c>
      <c r="J82" s="2">
        <v>8.6652000000000005</v>
      </c>
      <c r="K82" s="2">
        <v>6</v>
      </c>
      <c r="L82" s="2" t="s">
        <v>24</v>
      </c>
      <c r="M82" s="2" t="s">
        <v>186</v>
      </c>
      <c r="N82" s="2"/>
      <c r="O82" s="2"/>
      <c r="P82" s="2" t="s">
        <v>186</v>
      </c>
      <c r="Q82" s="2"/>
      <c r="R82" s="2"/>
      <c r="S82" s="2"/>
      <c r="U82">
        <f>MATCH(A82, [1]DMIstationsUpdated!A82, 0)</f>
        <v>1</v>
      </c>
    </row>
    <row r="83" spans="1:21" ht="20" x14ac:dyDescent="0.2">
      <c r="A83" s="2">
        <v>5365</v>
      </c>
      <c r="B83" s="2" t="s">
        <v>196</v>
      </c>
      <c r="C83" s="2" t="s">
        <v>124</v>
      </c>
      <c r="D83" s="2" t="s">
        <v>29</v>
      </c>
      <c r="E83" s="2" t="s">
        <v>125</v>
      </c>
      <c r="F83" s="2" t="s">
        <v>23</v>
      </c>
      <c r="G83" s="2"/>
      <c r="H83" s="2"/>
      <c r="I83" s="2">
        <v>54.9377</v>
      </c>
      <c r="J83" s="2">
        <v>9.4092000000000002</v>
      </c>
      <c r="K83" s="2">
        <v>6</v>
      </c>
      <c r="L83" s="2" t="s">
        <v>24</v>
      </c>
      <c r="M83" s="2" t="s">
        <v>186</v>
      </c>
      <c r="N83" s="2"/>
      <c r="O83" s="2"/>
      <c r="P83" s="2" t="s">
        <v>186</v>
      </c>
      <c r="Q83" s="2" t="s">
        <v>197</v>
      </c>
      <c r="R83" s="2"/>
      <c r="S83" s="2"/>
      <c r="U83">
        <f>MATCH(A83, [1]DMIstationsUpdated!A83, 0)</f>
        <v>1</v>
      </c>
    </row>
    <row r="84" spans="1:21" ht="20" x14ac:dyDescent="0.2">
      <c r="A84" s="2">
        <v>5375</v>
      </c>
      <c r="B84" s="2" t="s">
        <v>198</v>
      </c>
      <c r="C84" s="2" t="s">
        <v>124</v>
      </c>
      <c r="D84" s="2" t="s">
        <v>29</v>
      </c>
      <c r="E84" s="2" t="s">
        <v>125</v>
      </c>
      <c r="F84" s="2" t="s">
        <v>23</v>
      </c>
      <c r="G84" s="2">
        <v>8</v>
      </c>
      <c r="H84" s="2"/>
      <c r="I84" s="2">
        <v>55.064599999999999</v>
      </c>
      <c r="J84" s="2">
        <v>9.6811000000000007</v>
      </c>
      <c r="K84" s="2">
        <v>6</v>
      </c>
      <c r="L84" s="2" t="s">
        <v>24</v>
      </c>
      <c r="M84" s="2" t="s">
        <v>186</v>
      </c>
      <c r="N84" s="2"/>
      <c r="O84" s="2"/>
      <c r="P84" s="2" t="s">
        <v>186</v>
      </c>
      <c r="Q84" s="2" t="s">
        <v>197</v>
      </c>
      <c r="R84" s="2"/>
      <c r="S84" s="2"/>
      <c r="U84">
        <f>MATCH(A84, [1]DMIstationsUpdated!A84, 0)</f>
        <v>1</v>
      </c>
    </row>
    <row r="85" spans="1:21" ht="20" x14ac:dyDescent="0.2">
      <c r="A85" s="2">
        <v>5381</v>
      </c>
      <c r="B85" s="2" t="s">
        <v>199</v>
      </c>
      <c r="C85" s="2" t="s">
        <v>124</v>
      </c>
      <c r="D85" s="2" t="s">
        <v>29</v>
      </c>
      <c r="E85" s="2" t="s">
        <v>125</v>
      </c>
      <c r="F85" s="2" t="s">
        <v>23</v>
      </c>
      <c r="G85" s="2">
        <v>52</v>
      </c>
      <c r="H85" s="2"/>
      <c r="I85" s="2">
        <v>55.146999999999998</v>
      </c>
      <c r="J85" s="2">
        <v>9.2058</v>
      </c>
      <c r="K85" s="2">
        <v>6</v>
      </c>
      <c r="L85" s="2" t="s">
        <v>24</v>
      </c>
      <c r="M85" s="2" t="s">
        <v>128</v>
      </c>
      <c r="N85" s="2"/>
      <c r="O85" s="2"/>
      <c r="P85" s="2" t="s">
        <v>128</v>
      </c>
      <c r="Q85" s="2" t="s">
        <v>200</v>
      </c>
      <c r="R85" s="2"/>
      <c r="S85" s="2"/>
      <c r="U85">
        <f>MATCH(A85, [1]DMIstationsUpdated!A85, 0)</f>
        <v>1</v>
      </c>
    </row>
    <row r="86" spans="1:21" ht="20" x14ac:dyDescent="0.2">
      <c r="A86" s="2">
        <v>5384</v>
      </c>
      <c r="B86" s="2" t="s">
        <v>201</v>
      </c>
      <c r="C86" s="2" t="s">
        <v>124</v>
      </c>
      <c r="D86" s="2" t="s">
        <v>29</v>
      </c>
      <c r="E86" s="2" t="s">
        <v>125</v>
      </c>
      <c r="F86" s="2" t="s">
        <v>23</v>
      </c>
      <c r="G86" s="2">
        <v>42.5</v>
      </c>
      <c r="H86" s="2"/>
      <c r="I86" s="2">
        <v>55.221699999999998</v>
      </c>
      <c r="J86" s="2">
        <v>9.2919999999999998</v>
      </c>
      <c r="K86" s="2"/>
      <c r="L86" s="2" t="s">
        <v>24</v>
      </c>
      <c r="M86" s="2" t="s">
        <v>202</v>
      </c>
      <c r="N86" s="2"/>
      <c r="O86" s="2"/>
      <c r="P86" s="2" t="s">
        <v>203</v>
      </c>
      <c r="Q86" s="2"/>
      <c r="R86" s="2"/>
      <c r="S86" s="2"/>
      <c r="U86">
        <f>MATCH(A86, [1]DMIstationsUpdated!A86, 0)</f>
        <v>1</v>
      </c>
    </row>
    <row r="87" spans="1:21" ht="20" x14ac:dyDescent="0.2">
      <c r="A87" s="2">
        <v>5395</v>
      </c>
      <c r="B87" s="2" t="s">
        <v>204</v>
      </c>
      <c r="C87" s="2" t="s">
        <v>124</v>
      </c>
      <c r="D87" s="2" t="s">
        <v>29</v>
      </c>
      <c r="E87" s="2" t="s">
        <v>125</v>
      </c>
      <c r="F87" s="2" t="s">
        <v>23</v>
      </c>
      <c r="G87" s="2">
        <v>23</v>
      </c>
      <c r="H87" s="2"/>
      <c r="I87" s="2">
        <v>55.255499999999998</v>
      </c>
      <c r="J87" s="2">
        <v>9.6684000000000001</v>
      </c>
      <c r="K87" s="2">
        <v>6</v>
      </c>
      <c r="L87" s="2" t="s">
        <v>24</v>
      </c>
      <c r="M87" s="2" t="s">
        <v>186</v>
      </c>
      <c r="N87" s="2"/>
      <c r="O87" s="2"/>
      <c r="P87" s="2" t="s">
        <v>186</v>
      </c>
      <c r="Q87" s="2"/>
      <c r="R87" s="2"/>
      <c r="S87" s="2"/>
      <c r="U87">
        <f>MATCH(A87, [1]DMIstationsUpdated!A87, 0)</f>
        <v>1</v>
      </c>
    </row>
    <row r="88" spans="1:21" ht="20" x14ac:dyDescent="0.2">
      <c r="A88" s="2">
        <v>5400</v>
      </c>
      <c r="B88" s="2" t="s">
        <v>205</v>
      </c>
      <c r="C88" s="2" t="s">
        <v>124</v>
      </c>
      <c r="D88" s="2" t="s">
        <v>29</v>
      </c>
      <c r="E88" s="2" t="s">
        <v>125</v>
      </c>
      <c r="F88" s="2" t="s">
        <v>23</v>
      </c>
      <c r="G88" s="2">
        <v>63</v>
      </c>
      <c r="H88" s="2"/>
      <c r="I88" s="2">
        <v>55.492699999999999</v>
      </c>
      <c r="J88" s="2">
        <v>9.8948999999999998</v>
      </c>
      <c r="K88" s="2">
        <v>6</v>
      </c>
      <c r="L88" s="2" t="s">
        <v>24</v>
      </c>
      <c r="M88" s="2" t="s">
        <v>186</v>
      </c>
      <c r="N88" s="2"/>
      <c r="O88" s="2"/>
      <c r="P88" s="2" t="s">
        <v>186</v>
      </c>
      <c r="Q88" s="2" t="s">
        <v>206</v>
      </c>
      <c r="R88" s="2"/>
      <c r="S88" s="2"/>
      <c r="U88">
        <f>MATCH(A88, [1]DMIstationsUpdated!A88, 0)</f>
        <v>1</v>
      </c>
    </row>
    <row r="89" spans="1:21" ht="20" x14ac:dyDescent="0.2">
      <c r="A89" s="2">
        <v>5406</v>
      </c>
      <c r="B89" s="2" t="s">
        <v>207</v>
      </c>
      <c r="C89" s="2" t="s">
        <v>124</v>
      </c>
      <c r="D89" s="2" t="s">
        <v>29</v>
      </c>
      <c r="E89" s="2" t="s">
        <v>125</v>
      </c>
      <c r="F89" s="2" t="s">
        <v>23</v>
      </c>
      <c r="G89" s="2">
        <v>3</v>
      </c>
      <c r="H89" s="2"/>
      <c r="I89" s="2">
        <v>55.581499999999998</v>
      </c>
      <c r="J89" s="2">
        <v>10.393000000000001</v>
      </c>
      <c r="K89" s="2">
        <v>6</v>
      </c>
      <c r="L89" s="2" t="s">
        <v>24</v>
      </c>
      <c r="M89" s="2" t="s">
        <v>208</v>
      </c>
      <c r="N89" s="2"/>
      <c r="O89" s="2"/>
      <c r="P89" s="2" t="s">
        <v>208</v>
      </c>
      <c r="Q89" s="2"/>
      <c r="R89" s="2"/>
      <c r="S89" s="2"/>
      <c r="U89">
        <f>MATCH(A89, [1]DMIstationsUpdated!A89, 0)</f>
        <v>1</v>
      </c>
    </row>
    <row r="90" spans="1:21" ht="20" x14ac:dyDescent="0.2">
      <c r="A90" s="2">
        <v>5408</v>
      </c>
      <c r="B90" s="2" t="s">
        <v>209</v>
      </c>
      <c r="C90" s="2" t="s">
        <v>124</v>
      </c>
      <c r="D90" s="2" t="s">
        <v>29</v>
      </c>
      <c r="E90" s="2" t="s">
        <v>125</v>
      </c>
      <c r="F90" s="2" t="s">
        <v>23</v>
      </c>
      <c r="G90" s="2">
        <v>14</v>
      </c>
      <c r="H90" s="2"/>
      <c r="I90" s="2">
        <v>55.474899999999998</v>
      </c>
      <c r="J90" s="2">
        <v>10.330500000000001</v>
      </c>
      <c r="K90" s="2">
        <v>6</v>
      </c>
      <c r="L90" s="2" t="s">
        <v>24</v>
      </c>
      <c r="M90" s="2" t="s">
        <v>210</v>
      </c>
      <c r="N90" s="2"/>
      <c r="O90" s="2"/>
      <c r="P90" s="2" t="s">
        <v>210</v>
      </c>
      <c r="Q90" s="2"/>
      <c r="R90" s="2"/>
      <c r="S90" s="2"/>
      <c r="U90">
        <f>MATCH(A90, [1]DMIstationsUpdated!A90, 0)</f>
        <v>1</v>
      </c>
    </row>
    <row r="91" spans="1:21" ht="20" x14ac:dyDescent="0.2">
      <c r="A91" s="2">
        <v>5435</v>
      </c>
      <c r="B91" s="2" t="s">
        <v>211</v>
      </c>
      <c r="C91" s="2" t="s">
        <v>124</v>
      </c>
      <c r="D91" s="2" t="s">
        <v>29</v>
      </c>
      <c r="E91" s="2" t="s">
        <v>125</v>
      </c>
      <c r="F91" s="2" t="s">
        <v>23</v>
      </c>
      <c r="G91" s="2">
        <v>23</v>
      </c>
      <c r="H91" s="2"/>
      <c r="I91" s="2">
        <v>55.097700000000003</v>
      </c>
      <c r="J91" s="2">
        <v>10.102499999999999</v>
      </c>
      <c r="K91" s="2">
        <v>6</v>
      </c>
      <c r="L91" s="2" t="s">
        <v>24</v>
      </c>
      <c r="M91" s="2" t="s">
        <v>186</v>
      </c>
      <c r="N91" s="2"/>
      <c r="O91" s="2"/>
      <c r="P91" s="2" t="s">
        <v>186</v>
      </c>
      <c r="Q91" s="2" t="s">
        <v>212</v>
      </c>
      <c r="R91" s="2"/>
      <c r="S91" s="2"/>
      <c r="U91">
        <f>MATCH(A91, [1]DMIstationsUpdated!A91, 0)</f>
        <v>1</v>
      </c>
    </row>
    <row r="92" spans="1:21" ht="20" x14ac:dyDescent="0.2">
      <c r="A92" s="2">
        <v>5440</v>
      </c>
      <c r="B92" s="2" t="s">
        <v>213</v>
      </c>
      <c r="C92" s="2" t="s">
        <v>124</v>
      </c>
      <c r="D92" s="2" t="s">
        <v>29</v>
      </c>
      <c r="E92" s="2" t="s">
        <v>125</v>
      </c>
      <c r="F92" s="2" t="s">
        <v>23</v>
      </c>
      <c r="G92" s="2"/>
      <c r="H92" s="2"/>
      <c r="I92" s="2">
        <v>55.074100000000001</v>
      </c>
      <c r="J92" s="2">
        <v>10.421099999999999</v>
      </c>
      <c r="K92" s="2">
        <v>6</v>
      </c>
      <c r="L92" s="2" t="s">
        <v>24</v>
      </c>
      <c r="M92" s="2" t="s">
        <v>186</v>
      </c>
      <c r="N92" s="2"/>
      <c r="O92" s="2"/>
      <c r="P92" s="2" t="s">
        <v>186</v>
      </c>
      <c r="Q92" s="2" t="s">
        <v>212</v>
      </c>
      <c r="R92" s="2"/>
      <c r="S92" s="2"/>
      <c r="U92">
        <f>MATCH(A92, [1]DMIstationsUpdated!A92, 0)</f>
        <v>1</v>
      </c>
    </row>
    <row r="93" spans="1:21" ht="20" x14ac:dyDescent="0.2">
      <c r="A93" s="2">
        <v>5450</v>
      </c>
      <c r="B93" s="2" t="s">
        <v>214</v>
      </c>
      <c r="C93" s="2" t="s">
        <v>124</v>
      </c>
      <c r="D93" s="2" t="s">
        <v>29</v>
      </c>
      <c r="E93" s="2" t="s">
        <v>125</v>
      </c>
      <c r="F93" s="2" t="s">
        <v>23</v>
      </c>
      <c r="G93" s="2">
        <v>7</v>
      </c>
      <c r="H93" s="2"/>
      <c r="I93" s="2">
        <v>54.756700000000002</v>
      </c>
      <c r="J93" s="2">
        <v>10.7094</v>
      </c>
      <c r="K93" s="2">
        <v>6</v>
      </c>
      <c r="L93" s="2" t="s">
        <v>24</v>
      </c>
      <c r="M93" s="2" t="s">
        <v>186</v>
      </c>
      <c r="N93" s="2"/>
      <c r="O93" s="2"/>
      <c r="P93" s="2" t="s">
        <v>186</v>
      </c>
      <c r="Q93" s="2"/>
      <c r="R93" s="2"/>
      <c r="S93" s="2"/>
      <c r="U93">
        <f>MATCH(A93, [1]DMIstationsUpdated!A93, 0)</f>
        <v>1</v>
      </c>
    </row>
    <row r="94" spans="1:21" ht="20" x14ac:dyDescent="0.2">
      <c r="A94" s="2">
        <v>5455</v>
      </c>
      <c r="B94" s="2" t="s">
        <v>215</v>
      </c>
      <c r="C94" s="2" t="s">
        <v>124</v>
      </c>
      <c r="D94" s="2" t="s">
        <v>29</v>
      </c>
      <c r="E94" s="2" t="s">
        <v>125</v>
      </c>
      <c r="F94" s="2" t="s">
        <v>23</v>
      </c>
      <c r="G94" s="2">
        <v>8</v>
      </c>
      <c r="H94" s="2"/>
      <c r="I94" s="2">
        <v>54.946300000000001</v>
      </c>
      <c r="J94" s="2">
        <v>10.7234</v>
      </c>
      <c r="K94" s="2">
        <v>6</v>
      </c>
      <c r="L94" s="2" t="s">
        <v>24</v>
      </c>
      <c r="M94" s="2" t="s">
        <v>186</v>
      </c>
      <c r="N94" s="2"/>
      <c r="O94" s="2"/>
      <c r="P94" s="2" t="s">
        <v>186</v>
      </c>
      <c r="Q94" s="2"/>
      <c r="R94" s="2"/>
      <c r="S94" s="2"/>
      <c r="U94">
        <f>MATCH(A94, [1]DMIstationsUpdated!A94, 0)</f>
        <v>1</v>
      </c>
    </row>
    <row r="95" spans="1:21" ht="20" x14ac:dyDescent="0.2">
      <c r="A95" s="2">
        <v>5469</v>
      </c>
      <c r="B95" s="2" t="s">
        <v>216</v>
      </c>
      <c r="C95" s="2" t="s">
        <v>124</v>
      </c>
      <c r="D95" s="2" t="s">
        <v>29</v>
      </c>
      <c r="E95" s="2" t="s">
        <v>125</v>
      </c>
      <c r="F95" s="2" t="s">
        <v>23</v>
      </c>
      <c r="G95" s="2">
        <v>8</v>
      </c>
      <c r="H95" s="2"/>
      <c r="I95" s="2">
        <v>55.304099999999998</v>
      </c>
      <c r="J95" s="2">
        <v>10.7279</v>
      </c>
      <c r="K95" s="2">
        <v>6</v>
      </c>
      <c r="L95" s="2" t="s">
        <v>24</v>
      </c>
      <c r="M95" s="2" t="s">
        <v>128</v>
      </c>
      <c r="N95" s="2"/>
      <c r="O95" s="2"/>
      <c r="P95" s="2" t="s">
        <v>128</v>
      </c>
      <c r="Q95" s="2" t="s">
        <v>217</v>
      </c>
      <c r="R95" s="2"/>
      <c r="S95" s="2"/>
      <c r="U95">
        <f>MATCH(A95, [1]DMIstationsUpdated!A95, 0)</f>
        <v>1</v>
      </c>
    </row>
    <row r="96" spans="1:21" ht="20" x14ac:dyDescent="0.2">
      <c r="A96" s="2">
        <v>5499</v>
      </c>
      <c r="B96" s="2" t="s">
        <v>218</v>
      </c>
      <c r="C96" s="2" t="s">
        <v>124</v>
      </c>
      <c r="D96" s="2" t="s">
        <v>29</v>
      </c>
      <c r="E96" s="2" t="s">
        <v>125</v>
      </c>
      <c r="F96" s="2" t="s">
        <v>23</v>
      </c>
      <c r="G96" s="2">
        <v>39</v>
      </c>
      <c r="H96" s="2"/>
      <c r="I96" s="2">
        <v>55.4069</v>
      </c>
      <c r="J96" s="2">
        <v>11.862299999999999</v>
      </c>
      <c r="K96" s="2">
        <v>6</v>
      </c>
      <c r="L96" s="2" t="s">
        <v>24</v>
      </c>
      <c r="M96" s="2" t="s">
        <v>128</v>
      </c>
      <c r="N96" s="2"/>
      <c r="O96" s="2"/>
      <c r="P96" s="2" t="s">
        <v>128</v>
      </c>
      <c r="Q96" s="2" t="s">
        <v>219</v>
      </c>
      <c r="R96" s="2"/>
      <c r="S96" s="2"/>
      <c r="U96">
        <f>MATCH(A96, [1]DMIstationsUpdated!A96, 0)</f>
        <v>1</v>
      </c>
    </row>
    <row r="97" spans="1:21" ht="20" x14ac:dyDescent="0.2">
      <c r="A97" s="2">
        <v>5505</v>
      </c>
      <c r="B97" s="2" t="s">
        <v>220</v>
      </c>
      <c r="C97" s="2" t="s">
        <v>124</v>
      </c>
      <c r="D97" s="2" t="s">
        <v>29</v>
      </c>
      <c r="E97" s="2" t="s">
        <v>125</v>
      </c>
      <c r="F97" s="2" t="s">
        <v>23</v>
      </c>
      <c r="G97" s="2">
        <v>37</v>
      </c>
      <c r="H97" s="2"/>
      <c r="I97" s="2">
        <v>55.563299999999998</v>
      </c>
      <c r="J97" s="2">
        <v>11.709</v>
      </c>
      <c r="K97" s="2">
        <v>6</v>
      </c>
      <c r="L97" s="2" t="s">
        <v>24</v>
      </c>
      <c r="M97" s="2" t="s">
        <v>221</v>
      </c>
      <c r="N97" s="2" t="s">
        <v>222</v>
      </c>
      <c r="O97" s="2"/>
      <c r="P97" s="2" t="s">
        <v>221</v>
      </c>
      <c r="Q97" s="2" t="s">
        <v>222</v>
      </c>
      <c r="R97" s="2"/>
      <c r="S97" s="2"/>
      <c r="U97">
        <f>MATCH(A97, [1]DMIstationsUpdated!A97, 0)</f>
        <v>1</v>
      </c>
    </row>
    <row r="98" spans="1:21" ht="20" x14ac:dyDescent="0.2">
      <c r="A98" s="2">
        <v>5510</v>
      </c>
      <c r="B98" s="2" t="s">
        <v>223</v>
      </c>
      <c r="C98" s="2" t="s">
        <v>124</v>
      </c>
      <c r="D98" s="2" t="s">
        <v>29</v>
      </c>
      <c r="E98" s="2" t="s">
        <v>125</v>
      </c>
      <c r="F98" s="2" t="s">
        <v>23</v>
      </c>
      <c r="G98" s="2">
        <v>8</v>
      </c>
      <c r="H98" s="2"/>
      <c r="I98" s="2">
        <v>55.527099999999997</v>
      </c>
      <c r="J98" s="2">
        <v>11.238</v>
      </c>
      <c r="K98" s="2">
        <v>6</v>
      </c>
      <c r="L98" s="2" t="s">
        <v>24</v>
      </c>
      <c r="M98" s="2" t="s">
        <v>221</v>
      </c>
      <c r="N98" s="2"/>
      <c r="O98" s="2"/>
      <c r="P98" s="2" t="s">
        <v>221</v>
      </c>
      <c r="Q98" s="2" t="s">
        <v>224</v>
      </c>
      <c r="R98" s="2"/>
      <c r="S98" s="2"/>
      <c r="U98">
        <f>MATCH(A98, [1]DMIstationsUpdated!A98, 0)</f>
        <v>1</v>
      </c>
    </row>
    <row r="99" spans="1:21" ht="20" x14ac:dyDescent="0.2">
      <c r="A99" s="2">
        <v>5529</v>
      </c>
      <c r="B99" s="2" t="s">
        <v>225</v>
      </c>
      <c r="C99" s="2" t="s">
        <v>124</v>
      </c>
      <c r="D99" s="2" t="s">
        <v>29</v>
      </c>
      <c r="E99" s="2" t="s">
        <v>125</v>
      </c>
      <c r="F99" s="2" t="s">
        <v>23</v>
      </c>
      <c r="G99" s="2"/>
      <c r="H99" s="2"/>
      <c r="I99" s="2">
        <v>55.752099999999999</v>
      </c>
      <c r="J99" s="2">
        <v>11.3309</v>
      </c>
      <c r="K99" s="2">
        <v>6</v>
      </c>
      <c r="L99" s="2" t="s">
        <v>24</v>
      </c>
      <c r="M99" s="2" t="s">
        <v>128</v>
      </c>
      <c r="N99" s="2"/>
      <c r="O99" s="2"/>
      <c r="P99" s="2" t="s">
        <v>128</v>
      </c>
      <c r="Q99" s="2" t="s">
        <v>224</v>
      </c>
      <c r="R99" s="2"/>
      <c r="S99" s="2"/>
      <c r="U99">
        <f>MATCH(A99, [1]DMIstationsUpdated!A99, 0)</f>
        <v>1</v>
      </c>
    </row>
    <row r="100" spans="1:21" ht="20" x14ac:dyDescent="0.2">
      <c r="A100" s="2">
        <v>5537</v>
      </c>
      <c r="B100" s="2" t="s">
        <v>226</v>
      </c>
      <c r="C100" s="2" t="s">
        <v>124</v>
      </c>
      <c r="D100" s="2" t="s">
        <v>29</v>
      </c>
      <c r="E100" s="2" t="s">
        <v>125</v>
      </c>
      <c r="F100" s="2" t="s">
        <v>23</v>
      </c>
      <c r="G100" s="2">
        <v>35</v>
      </c>
      <c r="H100" s="2"/>
      <c r="I100" s="2">
        <v>55.636600000000001</v>
      </c>
      <c r="J100" s="2">
        <v>11.494199999999999</v>
      </c>
      <c r="K100" s="2">
        <v>6</v>
      </c>
      <c r="L100" s="2" t="s">
        <v>24</v>
      </c>
      <c r="M100" s="2" t="s">
        <v>227</v>
      </c>
      <c r="N100" s="2"/>
      <c r="O100" s="2"/>
      <c r="P100" s="2" t="s">
        <v>227</v>
      </c>
      <c r="Q100" s="2"/>
      <c r="R100" s="2"/>
      <c r="S100" s="2"/>
      <c r="U100">
        <f>MATCH(A100, [1]DMIstationsUpdated!A100, 0)</f>
        <v>1</v>
      </c>
    </row>
    <row r="101" spans="1:21" ht="20" x14ac:dyDescent="0.2">
      <c r="A101" s="2">
        <v>5545</v>
      </c>
      <c r="B101" s="2" t="s">
        <v>228</v>
      </c>
      <c r="C101" s="2" t="s">
        <v>124</v>
      </c>
      <c r="D101" s="2" t="s">
        <v>29</v>
      </c>
      <c r="E101" s="2" t="s">
        <v>125</v>
      </c>
      <c r="F101" s="2" t="s">
        <v>23</v>
      </c>
      <c r="G101" s="2">
        <v>29</v>
      </c>
      <c r="H101" s="2"/>
      <c r="I101" s="2">
        <v>55.868899999999996</v>
      </c>
      <c r="J101" s="2">
        <v>11.6053</v>
      </c>
      <c r="K101" s="2">
        <v>6</v>
      </c>
      <c r="L101" s="2" t="s">
        <v>24</v>
      </c>
      <c r="M101" s="2" t="s">
        <v>221</v>
      </c>
      <c r="N101" s="2"/>
      <c r="O101" s="2"/>
      <c r="P101" s="2" t="s">
        <v>221</v>
      </c>
      <c r="Q101" s="2" t="s">
        <v>229</v>
      </c>
      <c r="R101" s="2"/>
      <c r="S101" s="2"/>
      <c r="U101">
        <f>MATCH(A101, [1]DMIstationsUpdated!A101, 0)</f>
        <v>1</v>
      </c>
    </row>
    <row r="102" spans="1:21" ht="20" x14ac:dyDescent="0.2">
      <c r="A102" s="2">
        <v>5575</v>
      </c>
      <c r="B102" s="2" t="s">
        <v>230</v>
      </c>
      <c r="C102" s="2" t="s">
        <v>124</v>
      </c>
      <c r="D102" s="2" t="s">
        <v>29</v>
      </c>
      <c r="E102" s="2" t="s">
        <v>125</v>
      </c>
      <c r="F102" s="2" t="s">
        <v>23</v>
      </c>
      <c r="G102" s="2">
        <v>36</v>
      </c>
      <c r="H102" s="2"/>
      <c r="I102" s="2">
        <v>56.0428</v>
      </c>
      <c r="J102" s="2">
        <v>12.292</v>
      </c>
      <c r="K102" s="2">
        <v>6</v>
      </c>
      <c r="L102" s="2" t="s">
        <v>24</v>
      </c>
      <c r="M102" s="2" t="s">
        <v>221</v>
      </c>
      <c r="N102" s="2"/>
      <c r="O102" s="2"/>
      <c r="P102" s="2" t="s">
        <v>221</v>
      </c>
      <c r="Q102" s="2" t="s">
        <v>231</v>
      </c>
      <c r="R102" s="2"/>
      <c r="S102" s="2"/>
      <c r="U102">
        <f>MATCH(A102, [1]DMIstationsUpdated!A102, 0)</f>
        <v>1</v>
      </c>
    </row>
    <row r="103" spans="1:21" ht="20" x14ac:dyDescent="0.2">
      <c r="A103" s="2">
        <v>5735</v>
      </c>
      <c r="B103" s="2" t="s">
        <v>232</v>
      </c>
      <c r="C103" s="2" t="s">
        <v>124</v>
      </c>
      <c r="D103" s="2" t="s">
        <v>29</v>
      </c>
      <c r="E103" s="2" t="s">
        <v>125</v>
      </c>
      <c r="F103" s="2" t="s">
        <v>23</v>
      </c>
      <c r="G103" s="2">
        <v>6</v>
      </c>
      <c r="H103" s="2"/>
      <c r="I103" s="2">
        <v>55.687800000000003</v>
      </c>
      <c r="J103" s="2">
        <v>12.574199999999999</v>
      </c>
      <c r="K103" s="2">
        <v>6</v>
      </c>
      <c r="L103" s="2" t="s">
        <v>24</v>
      </c>
      <c r="M103" s="2" t="s">
        <v>233</v>
      </c>
      <c r="N103" s="2"/>
      <c r="O103" s="2"/>
      <c r="P103" s="2" t="s">
        <v>233</v>
      </c>
      <c r="Q103" s="2" t="s">
        <v>234</v>
      </c>
      <c r="R103" s="2"/>
      <c r="S103" s="2"/>
      <c r="U103">
        <f>MATCH(A103, [1]DMIstationsUpdated!A103, 0)</f>
        <v>1</v>
      </c>
    </row>
    <row r="104" spans="1:21" ht="20" x14ac:dyDescent="0.2">
      <c r="A104" s="2">
        <v>5880</v>
      </c>
      <c r="B104" s="2" t="s">
        <v>235</v>
      </c>
      <c r="C104" s="2" t="s">
        <v>124</v>
      </c>
      <c r="D104" s="2" t="s">
        <v>29</v>
      </c>
      <c r="E104" s="2" t="s">
        <v>125</v>
      </c>
      <c r="F104" s="2" t="s">
        <v>23</v>
      </c>
      <c r="G104" s="2">
        <v>37</v>
      </c>
      <c r="H104" s="2"/>
      <c r="I104" s="2">
        <v>55.293199999999999</v>
      </c>
      <c r="J104" s="2">
        <v>12.4223</v>
      </c>
      <c r="K104" s="2">
        <v>6</v>
      </c>
      <c r="L104" s="2" t="s">
        <v>24</v>
      </c>
      <c r="M104" s="2" t="s">
        <v>221</v>
      </c>
      <c r="N104" s="2"/>
      <c r="O104" s="2"/>
      <c r="P104" s="2" t="s">
        <v>221</v>
      </c>
      <c r="Q104" s="2" t="s">
        <v>236</v>
      </c>
      <c r="R104" s="2"/>
      <c r="S104" s="2"/>
      <c r="U104">
        <f>MATCH(A104, [1]DMIstationsUpdated!A104, 0)</f>
        <v>1</v>
      </c>
    </row>
    <row r="105" spans="1:21" ht="20" x14ac:dyDescent="0.2">
      <c r="A105" s="2">
        <v>5889</v>
      </c>
      <c r="B105" s="2" t="s">
        <v>237</v>
      </c>
      <c r="C105" s="2" t="s">
        <v>124</v>
      </c>
      <c r="D105" s="2" t="s">
        <v>29</v>
      </c>
      <c r="E105" s="2" t="s">
        <v>125</v>
      </c>
      <c r="F105" s="2" t="s">
        <v>23</v>
      </c>
      <c r="G105" s="2">
        <v>38</v>
      </c>
      <c r="H105" s="2"/>
      <c r="I105" s="2">
        <v>55.207500000000003</v>
      </c>
      <c r="J105" s="2">
        <v>12.098000000000001</v>
      </c>
      <c r="K105" s="2">
        <v>6</v>
      </c>
      <c r="L105" s="2" t="s">
        <v>24</v>
      </c>
      <c r="M105" s="2" t="s">
        <v>128</v>
      </c>
      <c r="N105" s="2"/>
      <c r="O105" s="2"/>
      <c r="P105" s="2" t="s">
        <v>128</v>
      </c>
      <c r="Q105" s="2" t="s">
        <v>219</v>
      </c>
      <c r="R105" s="2"/>
      <c r="S105" s="2"/>
      <c r="U105">
        <f>MATCH(A105, [1]DMIstationsUpdated!A105, 0)</f>
        <v>1</v>
      </c>
    </row>
    <row r="106" spans="1:21" ht="20" x14ac:dyDescent="0.2">
      <c r="A106" s="2">
        <v>5935</v>
      </c>
      <c r="B106" s="2" t="s">
        <v>238</v>
      </c>
      <c r="C106" s="2" t="s">
        <v>124</v>
      </c>
      <c r="D106" s="2" t="s">
        <v>29</v>
      </c>
      <c r="E106" s="2" t="s">
        <v>125</v>
      </c>
      <c r="F106" s="2" t="s">
        <v>23</v>
      </c>
      <c r="G106" s="2">
        <v>4</v>
      </c>
      <c r="H106" s="2"/>
      <c r="I106" s="2">
        <v>55.098300000000002</v>
      </c>
      <c r="J106" s="2">
        <v>11.8285</v>
      </c>
      <c r="K106" s="2">
        <v>6</v>
      </c>
      <c r="L106" s="2" t="s">
        <v>24</v>
      </c>
      <c r="M106" s="2" t="s">
        <v>221</v>
      </c>
      <c r="N106" s="2"/>
      <c r="O106" s="2"/>
      <c r="P106" s="2" t="s">
        <v>221</v>
      </c>
      <c r="Q106" s="2" t="s">
        <v>219</v>
      </c>
      <c r="R106" s="2"/>
      <c r="S106" s="2"/>
      <c r="U106">
        <f>MATCH(A106, [1]DMIstationsUpdated!A106, 0)</f>
        <v>1</v>
      </c>
    </row>
    <row r="107" spans="1:21" ht="20" x14ac:dyDescent="0.2">
      <c r="A107" s="2">
        <v>5945</v>
      </c>
      <c r="B107" s="2" t="s">
        <v>239</v>
      </c>
      <c r="C107" s="2" t="s">
        <v>124</v>
      </c>
      <c r="D107" s="2" t="s">
        <v>29</v>
      </c>
      <c r="E107" s="2" t="s">
        <v>125</v>
      </c>
      <c r="F107" s="2" t="s">
        <v>23</v>
      </c>
      <c r="G107" s="2">
        <v>13</v>
      </c>
      <c r="H107" s="2"/>
      <c r="I107" s="2">
        <v>54.979799999999997</v>
      </c>
      <c r="J107" s="2">
        <v>11.5336</v>
      </c>
      <c r="K107" s="2">
        <v>6</v>
      </c>
      <c r="L107" s="2" t="s">
        <v>24</v>
      </c>
      <c r="M107" s="2" t="s">
        <v>221</v>
      </c>
      <c r="N107" s="2"/>
      <c r="O107" s="2"/>
      <c r="P107" s="2" t="s">
        <v>221</v>
      </c>
      <c r="Q107" s="2" t="s">
        <v>240</v>
      </c>
      <c r="R107" s="2"/>
      <c r="S107" s="2"/>
      <c r="U107">
        <f>MATCH(A107, [1]DMIstationsUpdated!A107, 0)</f>
        <v>1</v>
      </c>
    </row>
    <row r="108" spans="1:21" ht="20" x14ac:dyDescent="0.2">
      <c r="A108" s="2">
        <v>5960</v>
      </c>
      <c r="B108" s="2" t="s">
        <v>241</v>
      </c>
      <c r="C108" s="2" t="s">
        <v>124</v>
      </c>
      <c r="D108" s="2" t="s">
        <v>29</v>
      </c>
      <c r="E108" s="2" t="s">
        <v>125</v>
      </c>
      <c r="F108" s="2" t="s">
        <v>23</v>
      </c>
      <c r="G108" s="2"/>
      <c r="H108" s="2"/>
      <c r="I108" s="2">
        <v>54.826000000000001</v>
      </c>
      <c r="J108" s="2">
        <v>11.1541</v>
      </c>
      <c r="K108" s="2">
        <v>6</v>
      </c>
      <c r="L108" s="2" t="s">
        <v>24</v>
      </c>
      <c r="M108" s="2" t="s">
        <v>221</v>
      </c>
      <c r="N108" s="2" t="s">
        <v>242</v>
      </c>
      <c r="O108" s="2"/>
      <c r="P108" s="2" t="s">
        <v>221</v>
      </c>
      <c r="Q108" s="2" t="s">
        <v>243</v>
      </c>
      <c r="R108" s="2"/>
      <c r="S108" s="2"/>
      <c r="U108">
        <f>MATCH(A108, [1]DMIstationsUpdated!A108, 0)</f>
        <v>1</v>
      </c>
    </row>
    <row r="109" spans="1:21" ht="20" x14ac:dyDescent="0.2">
      <c r="A109" s="2">
        <v>5970</v>
      </c>
      <c r="B109" s="2" t="s">
        <v>244</v>
      </c>
      <c r="C109" s="2" t="s">
        <v>124</v>
      </c>
      <c r="D109" s="2" t="s">
        <v>29</v>
      </c>
      <c r="E109" s="2" t="s">
        <v>125</v>
      </c>
      <c r="F109" s="2" t="s">
        <v>23</v>
      </c>
      <c r="G109" s="2">
        <v>2</v>
      </c>
      <c r="H109" s="2"/>
      <c r="I109" s="2">
        <v>54.657299999999999</v>
      </c>
      <c r="J109" s="2">
        <v>11.3515</v>
      </c>
      <c r="K109" s="2">
        <v>6</v>
      </c>
      <c r="L109" s="2" t="s">
        <v>24</v>
      </c>
      <c r="M109" s="2" t="s">
        <v>245</v>
      </c>
      <c r="N109" s="2"/>
      <c r="O109" s="2"/>
      <c r="P109" s="2" t="s">
        <v>245</v>
      </c>
      <c r="Q109" s="2"/>
      <c r="R109" s="2"/>
      <c r="S109" s="2"/>
      <c r="U109">
        <f>MATCH(A109, [1]DMIstationsUpdated!A109, 0)</f>
        <v>1</v>
      </c>
    </row>
    <row r="110" spans="1:21" ht="20" x14ac:dyDescent="0.2">
      <c r="A110" s="2">
        <v>5981</v>
      </c>
      <c r="B110" s="2" t="s">
        <v>246</v>
      </c>
      <c r="C110" s="2" t="s">
        <v>124</v>
      </c>
      <c r="D110" s="2" t="s">
        <v>29</v>
      </c>
      <c r="E110" s="2" t="s">
        <v>125</v>
      </c>
      <c r="F110" s="2" t="s">
        <v>23</v>
      </c>
      <c r="G110" s="2">
        <v>21</v>
      </c>
      <c r="H110" s="2"/>
      <c r="I110" s="2">
        <v>54.779299999999999</v>
      </c>
      <c r="J110" s="2">
        <v>11.930999999999999</v>
      </c>
      <c r="K110" s="2"/>
      <c r="L110" s="2" t="s">
        <v>24</v>
      </c>
      <c r="M110" s="2" t="s">
        <v>247</v>
      </c>
      <c r="N110" s="2"/>
      <c r="O110" s="2"/>
      <c r="P110" s="2" t="s">
        <v>248</v>
      </c>
      <c r="Q110" s="2" t="s">
        <v>249</v>
      </c>
      <c r="R110" s="2"/>
      <c r="S110" s="2"/>
      <c r="U110">
        <f>MATCH(A110, [1]DMIstationsUpdated!A110, 0)</f>
        <v>1</v>
      </c>
    </row>
    <row r="111" spans="1:21" ht="20" x14ac:dyDescent="0.2">
      <c r="A111" s="2">
        <v>5986</v>
      </c>
      <c r="B111" s="2" t="s">
        <v>250</v>
      </c>
      <c r="C111" s="2" t="s">
        <v>124</v>
      </c>
      <c r="D111" s="2" t="s">
        <v>29</v>
      </c>
      <c r="E111" s="2" t="s">
        <v>125</v>
      </c>
      <c r="F111" s="2" t="s">
        <v>23</v>
      </c>
      <c r="G111" s="2"/>
      <c r="H111" s="2"/>
      <c r="I111" s="2">
        <v>54.992199999999997</v>
      </c>
      <c r="J111" s="2">
        <v>12.453799999999999</v>
      </c>
      <c r="K111" s="2">
        <v>6</v>
      </c>
      <c r="L111" s="2" t="s">
        <v>24</v>
      </c>
      <c r="M111" s="2" t="s">
        <v>128</v>
      </c>
      <c r="N111" s="2"/>
      <c r="O111" s="2"/>
      <c r="P111" s="2" t="s">
        <v>128</v>
      </c>
      <c r="Q111" s="2" t="s">
        <v>243</v>
      </c>
      <c r="R111" s="2"/>
      <c r="S111" s="2"/>
      <c r="U111">
        <f>MATCH(A111, [1]DMIstationsUpdated!A111, 0)</f>
        <v>1</v>
      </c>
    </row>
    <row r="112" spans="1:21" ht="20" x14ac:dyDescent="0.2">
      <c r="A112" s="2">
        <v>5994</v>
      </c>
      <c r="B112" s="2" t="s">
        <v>252</v>
      </c>
      <c r="C112" s="2" t="s">
        <v>124</v>
      </c>
      <c r="D112" s="2" t="s">
        <v>29</v>
      </c>
      <c r="E112" s="2" t="s">
        <v>125</v>
      </c>
      <c r="F112" s="2" t="s">
        <v>23</v>
      </c>
      <c r="G112" s="2">
        <v>94</v>
      </c>
      <c r="H112" s="2"/>
      <c r="I112" s="2">
        <v>55.162999999999997</v>
      </c>
      <c r="J112" s="2">
        <v>14.968299999999999</v>
      </c>
      <c r="K112" s="2">
        <v>6</v>
      </c>
      <c r="L112" s="2" t="s">
        <v>24</v>
      </c>
      <c r="M112" s="2" t="s">
        <v>128</v>
      </c>
      <c r="N112" s="2"/>
      <c r="O112" s="2"/>
      <c r="P112" s="2" t="s">
        <v>128</v>
      </c>
      <c r="Q112" s="2"/>
      <c r="R112" s="2"/>
      <c r="S112" s="2"/>
      <c r="U112">
        <f>MATCH(A112, [1]DMIstationsUpdated!A112, 0)</f>
        <v>1</v>
      </c>
    </row>
    <row r="113" spans="1:21" ht="20" x14ac:dyDescent="0.2">
      <c r="A113" s="2">
        <v>6007</v>
      </c>
      <c r="B113" s="2" t="s">
        <v>253</v>
      </c>
      <c r="C113" s="2" t="s">
        <v>254</v>
      </c>
      <c r="D113" s="2" t="s">
        <v>255</v>
      </c>
      <c r="E113" s="2" t="s">
        <v>22</v>
      </c>
      <c r="F113" s="2" t="s">
        <v>23</v>
      </c>
      <c r="G113" s="2">
        <v>94.5</v>
      </c>
      <c r="H113" s="2">
        <v>95.8</v>
      </c>
      <c r="I113" s="2">
        <v>61.957999999999998</v>
      </c>
      <c r="J113" s="2">
        <v>-6.617</v>
      </c>
      <c r="K113" s="2"/>
      <c r="L113" s="2" t="s">
        <v>24</v>
      </c>
      <c r="M113" s="2" t="s">
        <v>256</v>
      </c>
      <c r="N113" s="2"/>
      <c r="O113" s="2"/>
      <c r="P113" s="2" t="s">
        <v>256</v>
      </c>
      <c r="Q113" s="2"/>
      <c r="R113" s="2"/>
      <c r="S113" s="2"/>
      <c r="U113">
        <f>MATCH(A113, [1]DMIstationsUpdated!A113, 0)</f>
        <v>1</v>
      </c>
    </row>
    <row r="114" spans="1:21" ht="20" x14ac:dyDescent="0.2">
      <c r="A114" s="2">
        <v>6008</v>
      </c>
      <c r="B114" s="2" t="s">
        <v>257</v>
      </c>
      <c r="C114" s="2" t="s">
        <v>254</v>
      </c>
      <c r="D114" s="2" t="s">
        <v>255</v>
      </c>
      <c r="E114" s="2" t="s">
        <v>22</v>
      </c>
      <c r="F114" s="2" t="s">
        <v>23</v>
      </c>
      <c r="G114" s="2">
        <v>23.47</v>
      </c>
      <c r="H114" s="2"/>
      <c r="I114" s="2">
        <v>61.543700000000001</v>
      </c>
      <c r="J114" s="2">
        <v>-6.7744999999999997</v>
      </c>
      <c r="K114" s="2">
        <v>6</v>
      </c>
      <c r="L114" s="2" t="s">
        <v>24</v>
      </c>
      <c r="M114" s="2" t="s">
        <v>258</v>
      </c>
      <c r="N114" s="2"/>
      <c r="O114" s="2"/>
      <c r="P114" s="2" t="s">
        <v>258</v>
      </c>
      <c r="Q114" s="2" t="s">
        <v>259</v>
      </c>
      <c r="R114" s="2">
        <v>6080</v>
      </c>
      <c r="S114" s="2">
        <v>6008</v>
      </c>
      <c r="U114">
        <f>MATCH(A114, [1]DMIstationsUpdated!A114, 0)</f>
        <v>1</v>
      </c>
    </row>
    <row r="115" spans="1:21" ht="20" x14ac:dyDescent="0.2">
      <c r="A115" s="2">
        <v>6009</v>
      </c>
      <c r="B115" s="2" t="s">
        <v>260</v>
      </c>
      <c r="C115" s="2" t="s">
        <v>254</v>
      </c>
      <c r="D115" s="2" t="s">
        <v>255</v>
      </c>
      <c r="E115" s="2" t="s">
        <v>22</v>
      </c>
      <c r="F115" s="2" t="s">
        <v>23</v>
      </c>
      <c r="G115" s="2">
        <v>99</v>
      </c>
      <c r="H115" s="2"/>
      <c r="I115" s="2">
        <v>61.395699999999998</v>
      </c>
      <c r="J115" s="2">
        <v>-6.6818</v>
      </c>
      <c r="K115" s="2">
        <v>6</v>
      </c>
      <c r="L115" s="2" t="s">
        <v>24</v>
      </c>
      <c r="M115" s="2" t="s">
        <v>261</v>
      </c>
      <c r="N115" s="2"/>
      <c r="O115" s="2"/>
      <c r="P115" s="2" t="s">
        <v>261</v>
      </c>
      <c r="Q115" s="2" t="s">
        <v>262</v>
      </c>
      <c r="R115" s="2">
        <v>6080</v>
      </c>
      <c r="S115" s="2">
        <v>6009</v>
      </c>
      <c r="U115">
        <f>MATCH(A115, [1]DMIstationsUpdated!A115, 0)</f>
        <v>1</v>
      </c>
    </row>
    <row r="116" spans="1:21" ht="20" x14ac:dyDescent="0.2">
      <c r="A116" s="2">
        <v>6011</v>
      </c>
      <c r="B116" s="2" t="s">
        <v>263</v>
      </c>
      <c r="C116" s="2" t="s">
        <v>254</v>
      </c>
      <c r="D116" s="2" t="s">
        <v>255</v>
      </c>
      <c r="E116" s="2" t="s">
        <v>22</v>
      </c>
      <c r="F116" s="2" t="s">
        <v>23</v>
      </c>
      <c r="G116" s="2">
        <v>54</v>
      </c>
      <c r="H116" s="2"/>
      <c r="I116" s="2">
        <v>62.023200000000003</v>
      </c>
      <c r="J116" s="2">
        <v>-6.7644000000000002</v>
      </c>
      <c r="K116" s="2">
        <v>6</v>
      </c>
      <c r="L116" s="2" t="s">
        <v>24</v>
      </c>
      <c r="M116" s="2" t="s">
        <v>264</v>
      </c>
      <c r="N116" s="2"/>
      <c r="O116" s="2"/>
      <c r="P116" s="2" t="s">
        <v>264</v>
      </c>
      <c r="Q116" s="2" t="s">
        <v>265</v>
      </c>
      <c r="R116" s="2">
        <v>6080</v>
      </c>
      <c r="S116" s="2">
        <v>6011</v>
      </c>
      <c r="U116">
        <f>MATCH(A116, [1]DMIstationsUpdated!A116, 0)</f>
        <v>1</v>
      </c>
    </row>
    <row r="117" spans="1:21" ht="20" x14ac:dyDescent="0.2">
      <c r="A117" s="2">
        <v>6012</v>
      </c>
      <c r="B117" s="2" t="s">
        <v>266</v>
      </c>
      <c r="C117" s="2" t="s">
        <v>254</v>
      </c>
      <c r="D117" s="2" t="s">
        <v>255</v>
      </c>
      <c r="E117" s="2" t="s">
        <v>22</v>
      </c>
      <c r="F117" s="2" t="s">
        <v>23</v>
      </c>
      <c r="G117" s="2">
        <v>54</v>
      </c>
      <c r="H117" s="2"/>
      <c r="I117" s="2">
        <v>62.319499999999998</v>
      </c>
      <c r="J117" s="2">
        <v>-6.3205</v>
      </c>
      <c r="K117" s="2">
        <v>6</v>
      </c>
      <c r="L117" s="2" t="s">
        <v>24</v>
      </c>
      <c r="M117" s="2" t="s">
        <v>267</v>
      </c>
      <c r="N117" s="2"/>
      <c r="O117" s="2"/>
      <c r="P117" s="2" t="s">
        <v>267</v>
      </c>
      <c r="Q117" s="2" t="s">
        <v>268</v>
      </c>
      <c r="R117" s="2">
        <v>6080</v>
      </c>
      <c r="S117" s="2">
        <v>6012</v>
      </c>
      <c r="U117">
        <f>MATCH(A117, [1]DMIstationsUpdated!A117, 0)</f>
        <v>1</v>
      </c>
    </row>
    <row r="118" spans="1:21" ht="20" x14ac:dyDescent="0.2">
      <c r="A118" s="2">
        <v>6013</v>
      </c>
      <c r="B118" s="2" t="s">
        <v>269</v>
      </c>
      <c r="C118" s="2" t="s">
        <v>254</v>
      </c>
      <c r="D118" s="2" t="s">
        <v>255</v>
      </c>
      <c r="E118" s="2" t="s">
        <v>22</v>
      </c>
      <c r="F118" s="2" t="s">
        <v>23</v>
      </c>
      <c r="G118" s="2">
        <v>80.162000000000006</v>
      </c>
      <c r="H118" s="2"/>
      <c r="I118" s="2">
        <v>62.217799999999997</v>
      </c>
      <c r="J118" s="2">
        <v>-6.5766</v>
      </c>
      <c r="K118" s="2">
        <v>6</v>
      </c>
      <c r="L118" s="2" t="s">
        <v>24</v>
      </c>
      <c r="M118" s="2" t="s">
        <v>258</v>
      </c>
      <c r="N118" s="2"/>
      <c r="O118" s="2"/>
      <c r="P118" s="2" t="s">
        <v>258</v>
      </c>
      <c r="Q118" s="2" t="s">
        <v>270</v>
      </c>
      <c r="R118" s="2">
        <v>6080</v>
      </c>
      <c r="S118" s="2">
        <v>6013</v>
      </c>
      <c r="U118">
        <f>MATCH(A118, [1]DMIstationsUpdated!A118, 0)</f>
        <v>1</v>
      </c>
    </row>
    <row r="119" spans="1:21" ht="20" x14ac:dyDescent="0.2">
      <c r="A119" s="2">
        <v>6014</v>
      </c>
      <c r="B119" s="2" t="s">
        <v>271</v>
      </c>
      <c r="C119" s="2" t="s">
        <v>254</v>
      </c>
      <c r="D119" s="2" t="s">
        <v>255</v>
      </c>
      <c r="E119" s="2" t="s">
        <v>22</v>
      </c>
      <c r="F119" s="2" t="s">
        <v>23</v>
      </c>
      <c r="G119" s="2">
        <v>176.4</v>
      </c>
      <c r="H119" s="2">
        <v>174</v>
      </c>
      <c r="I119" s="2">
        <v>62.299500000000002</v>
      </c>
      <c r="J119" s="2">
        <v>-7.0739999999999998</v>
      </c>
      <c r="K119" s="2"/>
      <c r="L119" s="2" t="s">
        <v>24</v>
      </c>
      <c r="M119" s="2" t="s">
        <v>256</v>
      </c>
      <c r="N119" s="2"/>
      <c r="O119" s="2"/>
      <c r="P119" s="2" t="s">
        <v>256</v>
      </c>
      <c r="Q119" s="2" t="s">
        <v>272</v>
      </c>
      <c r="R119" s="2"/>
      <c r="S119" s="2"/>
      <c r="U119">
        <f>MATCH(A119, [1]DMIstationsUpdated!A119, 0)</f>
        <v>1</v>
      </c>
    </row>
    <row r="120" spans="1:21" ht="2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U120" t="e">
        <f>MATCH(A120, [1]DMIstationsUpdated!A120, 0)</f>
        <v>#N/A</v>
      </c>
    </row>
    <row r="121" spans="1:21" ht="20" x14ac:dyDescent="0.2">
      <c r="A121" s="2">
        <v>6019</v>
      </c>
      <c r="B121" s="2" t="s">
        <v>273</v>
      </c>
      <c r="C121" s="2" t="s">
        <v>124</v>
      </c>
      <c r="D121" s="2" t="s">
        <v>29</v>
      </c>
      <c r="E121" s="2" t="s">
        <v>22</v>
      </c>
      <c r="F121" s="2" t="s">
        <v>23</v>
      </c>
      <c r="G121" s="2">
        <v>42</v>
      </c>
      <c r="H121" s="2"/>
      <c r="I121" s="2">
        <v>56.93</v>
      </c>
      <c r="J121" s="2">
        <v>8.6411999999999995</v>
      </c>
      <c r="K121" s="2">
        <v>6</v>
      </c>
      <c r="L121" s="2" t="s">
        <v>24</v>
      </c>
      <c r="M121" s="2" t="s">
        <v>274</v>
      </c>
      <c r="N121" s="2"/>
      <c r="O121" s="2"/>
      <c r="P121" s="2" t="s">
        <v>274</v>
      </c>
      <c r="Q121" s="2"/>
      <c r="R121" s="2">
        <v>6080</v>
      </c>
      <c r="S121" s="2">
        <v>6019</v>
      </c>
      <c r="U121">
        <f>MATCH(A121, [1]DMIstationsUpdated!A121, 0)</f>
        <v>1</v>
      </c>
    </row>
    <row r="122" spans="1:21" ht="2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U122" t="e">
        <f>MATCH(A122, [1]DMIstationsUpdated!A122, 0)</f>
        <v>#N/A</v>
      </c>
    </row>
    <row r="123" spans="1:21" ht="20" x14ac:dyDescent="0.2">
      <c r="A123" s="2">
        <v>6030</v>
      </c>
      <c r="B123" s="2" t="s">
        <v>275</v>
      </c>
      <c r="C123" s="2" t="s">
        <v>124</v>
      </c>
      <c r="D123" s="2" t="s">
        <v>276</v>
      </c>
      <c r="E123" s="2" t="s">
        <v>22</v>
      </c>
      <c r="F123" s="2" t="s">
        <v>23</v>
      </c>
      <c r="G123" s="2">
        <v>3</v>
      </c>
      <c r="H123" s="2"/>
      <c r="I123" s="2">
        <v>57.096299999999999</v>
      </c>
      <c r="J123" s="2">
        <v>9.8505000000000003</v>
      </c>
      <c r="K123" s="2">
        <v>6</v>
      </c>
      <c r="L123" s="2" t="s">
        <v>24</v>
      </c>
      <c r="M123" s="2" t="s">
        <v>277</v>
      </c>
      <c r="N123" s="2"/>
      <c r="O123" s="2"/>
      <c r="P123" s="2" t="s">
        <v>277</v>
      </c>
      <c r="Q123" s="2" t="s">
        <v>278</v>
      </c>
      <c r="R123" s="2">
        <v>6080</v>
      </c>
      <c r="S123" s="2">
        <v>6030</v>
      </c>
      <c r="U123">
        <f>MATCH(A123, [1]DMIstationsUpdated!A123, 0)</f>
        <v>1</v>
      </c>
    </row>
    <row r="124" spans="1:21" ht="20" x14ac:dyDescent="0.2">
      <c r="A124" s="2">
        <v>6031</v>
      </c>
      <c r="B124" s="2" t="s">
        <v>279</v>
      </c>
      <c r="C124" s="2" t="s">
        <v>124</v>
      </c>
      <c r="D124" s="2" t="s">
        <v>280</v>
      </c>
      <c r="E124" s="2" t="s">
        <v>22</v>
      </c>
      <c r="F124" s="2" t="s">
        <v>23</v>
      </c>
      <c r="G124" s="2">
        <v>13</v>
      </c>
      <c r="H124" s="2"/>
      <c r="I124" s="2">
        <v>57.185200000000002</v>
      </c>
      <c r="J124" s="2">
        <v>9.9527000000000001</v>
      </c>
      <c r="K124" s="2">
        <v>6</v>
      </c>
      <c r="L124" s="2" t="s">
        <v>24</v>
      </c>
      <c r="M124" s="2" t="s">
        <v>281</v>
      </c>
      <c r="N124" s="2"/>
      <c r="O124" s="2"/>
      <c r="P124" s="2" t="s">
        <v>281</v>
      </c>
      <c r="Q124" s="2" t="s">
        <v>282</v>
      </c>
      <c r="R124" s="2">
        <v>6080</v>
      </c>
      <c r="S124" s="2">
        <v>6031</v>
      </c>
      <c r="U124">
        <f>MATCH(A124, [1]DMIstationsUpdated!A124, 0)</f>
        <v>1</v>
      </c>
    </row>
    <row r="125" spans="1:21" ht="20" x14ac:dyDescent="0.2">
      <c r="A125" s="2">
        <v>6032</v>
      </c>
      <c r="B125" s="2" t="s">
        <v>283</v>
      </c>
      <c r="C125" s="2" t="s">
        <v>124</v>
      </c>
      <c r="D125" s="2" t="s">
        <v>29</v>
      </c>
      <c r="E125" s="2" t="s">
        <v>22</v>
      </c>
      <c r="F125" s="2" t="s">
        <v>23</v>
      </c>
      <c r="G125" s="2">
        <v>54.69</v>
      </c>
      <c r="H125" s="2"/>
      <c r="I125" s="2">
        <v>57.382800000000003</v>
      </c>
      <c r="J125" s="2">
        <v>10.334899999999999</v>
      </c>
      <c r="K125" s="2">
        <v>6</v>
      </c>
      <c r="L125" s="2" t="s">
        <v>24</v>
      </c>
      <c r="M125" s="2" t="s">
        <v>284</v>
      </c>
      <c r="N125" s="2"/>
      <c r="O125" s="2"/>
      <c r="P125" s="2" t="s">
        <v>284</v>
      </c>
      <c r="Q125" s="2" t="s">
        <v>278</v>
      </c>
      <c r="R125" s="2">
        <v>6080</v>
      </c>
      <c r="S125" s="2">
        <v>6032</v>
      </c>
      <c r="U125">
        <f>MATCH(A125, [1]DMIstationsUpdated!A125, 0)</f>
        <v>1</v>
      </c>
    </row>
    <row r="126" spans="1:21" ht="2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U126" t="e">
        <f>MATCH(A126, [1]DMIstationsUpdated!A126, 0)</f>
        <v>#N/A</v>
      </c>
    </row>
    <row r="127" spans="1:21" ht="20" x14ac:dyDescent="0.2">
      <c r="A127" s="2">
        <v>6041</v>
      </c>
      <c r="B127" s="2" t="s">
        <v>285</v>
      </c>
      <c r="C127" s="2" t="s">
        <v>124</v>
      </c>
      <c r="D127" s="2" t="s">
        <v>29</v>
      </c>
      <c r="E127" s="2" t="s">
        <v>22</v>
      </c>
      <c r="F127" s="2" t="s">
        <v>23</v>
      </c>
      <c r="G127" s="2">
        <v>3.2</v>
      </c>
      <c r="H127" s="2"/>
      <c r="I127" s="2">
        <v>57.7363</v>
      </c>
      <c r="J127" s="2">
        <v>10.6318</v>
      </c>
      <c r="K127" s="2">
        <v>6</v>
      </c>
      <c r="L127" s="2" t="s">
        <v>24</v>
      </c>
      <c r="M127" s="2" t="s">
        <v>277</v>
      </c>
      <c r="N127" s="2"/>
      <c r="O127" s="2"/>
      <c r="P127" s="2" t="s">
        <v>277</v>
      </c>
      <c r="Q127" s="2" t="s">
        <v>286</v>
      </c>
      <c r="R127" s="2">
        <v>6080</v>
      </c>
      <c r="S127" s="2">
        <v>6041</v>
      </c>
      <c r="U127">
        <f>MATCH(A127, [1]DMIstationsUpdated!A127, 0)</f>
        <v>1</v>
      </c>
    </row>
    <row r="128" spans="1:21" ht="2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U128" t="e">
        <f>MATCH(A128, [1]DMIstationsUpdated!A128, 0)</f>
        <v>#N/A</v>
      </c>
    </row>
    <row r="129" spans="1:21" ht="20" x14ac:dyDescent="0.2">
      <c r="A129" s="2">
        <v>6049</v>
      </c>
      <c r="B129" s="2" t="s">
        <v>287</v>
      </c>
      <c r="C129" s="2" t="s">
        <v>124</v>
      </c>
      <c r="D129" s="2" t="s">
        <v>29</v>
      </c>
      <c r="E129" s="2" t="s">
        <v>22</v>
      </c>
      <c r="F129" s="2" t="s">
        <v>23</v>
      </c>
      <c r="G129" s="2">
        <v>87.59</v>
      </c>
      <c r="H129" s="2"/>
      <c r="I129" s="2">
        <v>56.560400000000001</v>
      </c>
      <c r="J129" s="2">
        <v>10.0929</v>
      </c>
      <c r="K129" s="2">
        <v>6</v>
      </c>
      <c r="L129" s="2" t="s">
        <v>24</v>
      </c>
      <c r="M129" s="2" t="s">
        <v>288</v>
      </c>
      <c r="N129" s="2"/>
      <c r="O129" s="2"/>
      <c r="P129" s="2" t="s">
        <v>288</v>
      </c>
      <c r="Q129" s="2" t="s">
        <v>27</v>
      </c>
      <c r="R129" s="2">
        <v>6080</v>
      </c>
      <c r="S129" s="2">
        <v>6049</v>
      </c>
      <c r="U129">
        <f>MATCH(A129, [1]DMIstationsUpdated!A129, 0)</f>
        <v>1</v>
      </c>
    </row>
    <row r="130" spans="1:21" ht="20" x14ac:dyDescent="0.2">
      <c r="A130" s="2">
        <v>6051</v>
      </c>
      <c r="B130" s="2" t="s">
        <v>289</v>
      </c>
      <c r="C130" s="2" t="s">
        <v>124</v>
      </c>
      <c r="D130" s="2" t="s">
        <v>29</v>
      </c>
      <c r="E130" s="2" t="s">
        <v>22</v>
      </c>
      <c r="F130" s="2" t="s">
        <v>23</v>
      </c>
      <c r="G130" s="2">
        <v>18</v>
      </c>
      <c r="H130" s="2"/>
      <c r="I130" s="2">
        <v>56.7637</v>
      </c>
      <c r="J130" s="2">
        <v>8.3207000000000004</v>
      </c>
      <c r="K130" s="2">
        <v>6</v>
      </c>
      <c r="L130" s="2" t="s">
        <v>24</v>
      </c>
      <c r="M130" s="2" t="s">
        <v>290</v>
      </c>
      <c r="N130" s="2"/>
      <c r="O130" s="2"/>
      <c r="P130" s="2" t="s">
        <v>290</v>
      </c>
      <c r="Q130" s="2"/>
      <c r="R130" s="2">
        <v>6080</v>
      </c>
      <c r="S130" s="2">
        <v>6051</v>
      </c>
      <c r="U130">
        <f>MATCH(A130, [1]DMIstationsUpdated!A130, 0)</f>
        <v>1</v>
      </c>
    </row>
    <row r="131" spans="1:21" ht="20" x14ac:dyDescent="0.2">
      <c r="A131" s="2">
        <v>6052</v>
      </c>
      <c r="B131" s="2" t="s">
        <v>291</v>
      </c>
      <c r="C131" s="2" t="s">
        <v>124</v>
      </c>
      <c r="D131" s="2" t="s">
        <v>29</v>
      </c>
      <c r="E131" s="2" t="s">
        <v>22</v>
      </c>
      <c r="F131" s="2" t="s">
        <v>23</v>
      </c>
      <c r="G131" s="2"/>
      <c r="H131" s="2"/>
      <c r="I131" s="2">
        <v>56.704999999999998</v>
      </c>
      <c r="J131" s="2">
        <v>8.2205999999999992</v>
      </c>
      <c r="K131" s="2">
        <v>6</v>
      </c>
      <c r="L131" s="2" t="s">
        <v>24</v>
      </c>
      <c r="M131" s="2" t="s">
        <v>42</v>
      </c>
      <c r="N131" s="2"/>
      <c r="O131" s="2"/>
      <c r="P131" s="2" t="s">
        <v>42</v>
      </c>
      <c r="Q131" s="2" t="s">
        <v>292</v>
      </c>
      <c r="R131" s="2">
        <v>6080</v>
      </c>
      <c r="S131" s="2">
        <v>6052</v>
      </c>
      <c r="U131">
        <f>MATCH(A131, [1]DMIstationsUpdated!A131, 0)</f>
        <v>1</v>
      </c>
    </row>
    <row r="132" spans="1:21" ht="20" x14ac:dyDescent="0.2">
      <c r="A132" s="2">
        <v>6056</v>
      </c>
      <c r="B132" s="2" t="s">
        <v>293</v>
      </c>
      <c r="C132" s="2" t="s">
        <v>124</v>
      </c>
      <c r="D132" s="2" t="s">
        <v>29</v>
      </c>
      <c r="E132" s="2" t="s">
        <v>22</v>
      </c>
      <c r="F132" s="2" t="s">
        <v>23</v>
      </c>
      <c r="G132" s="2">
        <v>53</v>
      </c>
      <c r="H132" s="2"/>
      <c r="I132" s="2">
        <v>56.383000000000003</v>
      </c>
      <c r="J132" s="2">
        <v>8.6705000000000005</v>
      </c>
      <c r="K132" s="2">
        <v>6</v>
      </c>
      <c r="L132" s="2" t="s">
        <v>24</v>
      </c>
      <c r="M132" s="2" t="s">
        <v>294</v>
      </c>
      <c r="N132" s="2"/>
      <c r="O132" s="2"/>
      <c r="P132" s="2" t="s">
        <v>294</v>
      </c>
      <c r="Q132" s="2" t="s">
        <v>27</v>
      </c>
      <c r="R132" s="2">
        <v>6080</v>
      </c>
      <c r="S132" s="2">
        <v>6056</v>
      </c>
      <c r="U132">
        <f>MATCH(A132, [1]DMIstationsUpdated!A132, 0)</f>
        <v>1</v>
      </c>
    </row>
    <row r="133" spans="1:21" ht="20" x14ac:dyDescent="0.2">
      <c r="A133" s="2">
        <v>6058</v>
      </c>
      <c r="B133" s="2" t="s">
        <v>295</v>
      </c>
      <c r="C133" s="2" t="s">
        <v>124</v>
      </c>
      <c r="D133" s="2" t="s">
        <v>29</v>
      </c>
      <c r="E133" s="2" t="s">
        <v>22</v>
      </c>
      <c r="F133" s="2" t="s">
        <v>23</v>
      </c>
      <c r="G133" s="2"/>
      <c r="H133" s="2"/>
      <c r="I133" s="2">
        <v>56.000500000000002</v>
      </c>
      <c r="J133" s="2">
        <v>8.1293000000000006</v>
      </c>
      <c r="K133" s="2">
        <v>6</v>
      </c>
      <c r="L133" s="2" t="s">
        <v>24</v>
      </c>
      <c r="M133" s="2" t="s">
        <v>296</v>
      </c>
      <c r="N133" s="2"/>
      <c r="O133" s="2"/>
      <c r="P133" s="2" t="s">
        <v>296</v>
      </c>
      <c r="Q133" s="2" t="s">
        <v>297</v>
      </c>
      <c r="R133" s="2">
        <v>6080</v>
      </c>
      <c r="S133" s="2">
        <v>6058</v>
      </c>
      <c r="U133">
        <f>MATCH(A133, [1]DMIstationsUpdated!A133, 0)</f>
        <v>1</v>
      </c>
    </row>
    <row r="134" spans="1:21" ht="20" x14ac:dyDescent="0.2">
      <c r="A134" s="2">
        <v>6060</v>
      </c>
      <c r="B134" s="2" t="s">
        <v>298</v>
      </c>
      <c r="C134" s="2" t="s">
        <v>124</v>
      </c>
      <c r="D134" s="2" t="s">
        <v>276</v>
      </c>
      <c r="E134" s="2" t="s">
        <v>22</v>
      </c>
      <c r="F134" s="2" t="s">
        <v>23</v>
      </c>
      <c r="G134" s="2">
        <v>52</v>
      </c>
      <c r="H134" s="2"/>
      <c r="I134" s="2">
        <v>56.293500000000002</v>
      </c>
      <c r="J134" s="2">
        <v>9.1137999999999995</v>
      </c>
      <c r="K134" s="2">
        <v>6</v>
      </c>
      <c r="L134" s="2" t="s">
        <v>24</v>
      </c>
      <c r="M134" s="2" t="s">
        <v>277</v>
      </c>
      <c r="N134" s="2"/>
      <c r="O134" s="2"/>
      <c r="P134" s="2" t="s">
        <v>277</v>
      </c>
      <c r="Q134" s="2" t="s">
        <v>278</v>
      </c>
      <c r="R134" s="2">
        <v>6080</v>
      </c>
      <c r="S134" s="2">
        <v>6060</v>
      </c>
      <c r="U134">
        <f>MATCH(A134, [1]DMIstationsUpdated!A134, 0)</f>
        <v>1</v>
      </c>
    </row>
    <row r="135" spans="1:21" ht="20" x14ac:dyDescent="0.2">
      <c r="A135" s="2">
        <v>6065</v>
      </c>
      <c r="B135" s="2" t="s">
        <v>299</v>
      </c>
      <c r="C135" s="2" t="s">
        <v>124</v>
      </c>
      <c r="D135" s="2" t="s">
        <v>29</v>
      </c>
      <c r="E135" s="2" t="s">
        <v>22</v>
      </c>
      <c r="F135" s="2" t="s">
        <v>23</v>
      </c>
      <c r="G135" s="2"/>
      <c r="H135" s="2"/>
      <c r="I135" s="2">
        <v>56.692799999999998</v>
      </c>
      <c r="J135" s="2">
        <v>9.4819999999999993</v>
      </c>
      <c r="K135" s="2">
        <v>6</v>
      </c>
      <c r="L135" s="2" t="s">
        <v>24</v>
      </c>
      <c r="M135" s="2" t="s">
        <v>42</v>
      </c>
      <c r="N135" s="2"/>
      <c r="O135" s="2"/>
      <c r="P135" s="2" t="s">
        <v>42</v>
      </c>
      <c r="Q135" s="2" t="s">
        <v>300</v>
      </c>
      <c r="R135" s="2">
        <v>6080</v>
      </c>
      <c r="S135" s="2">
        <v>6065</v>
      </c>
      <c r="U135">
        <f>MATCH(A135, [1]DMIstationsUpdated!A135, 0)</f>
        <v>1</v>
      </c>
    </row>
    <row r="136" spans="1:21" ht="20" x14ac:dyDescent="0.2">
      <c r="A136" s="2">
        <v>6068</v>
      </c>
      <c r="B136" s="2" t="s">
        <v>302</v>
      </c>
      <c r="C136" s="2" t="s">
        <v>124</v>
      </c>
      <c r="D136" s="2" t="s">
        <v>29</v>
      </c>
      <c r="E136" s="2" t="s">
        <v>22</v>
      </c>
      <c r="F136" s="2" t="s">
        <v>23</v>
      </c>
      <c r="G136" s="2">
        <v>60.35</v>
      </c>
      <c r="H136" s="2"/>
      <c r="I136" s="2">
        <v>56.093899999999998</v>
      </c>
      <c r="J136" s="2">
        <v>9.1811000000000007</v>
      </c>
      <c r="K136" s="2">
        <v>6</v>
      </c>
      <c r="L136" s="2" t="s">
        <v>24</v>
      </c>
      <c r="M136" s="2" t="s">
        <v>303</v>
      </c>
      <c r="N136" s="2"/>
      <c r="O136" s="2"/>
      <c r="P136" s="2" t="s">
        <v>303</v>
      </c>
      <c r="Q136" s="2" t="s">
        <v>278</v>
      </c>
      <c r="R136" s="2">
        <v>6080</v>
      </c>
      <c r="S136" s="2">
        <v>6068</v>
      </c>
      <c r="U136">
        <f>MATCH(A136, [1]DMIstationsUpdated!A136, 0)</f>
        <v>1</v>
      </c>
    </row>
    <row r="137" spans="1:21" ht="20" x14ac:dyDescent="0.2">
      <c r="A137" s="2">
        <v>6069</v>
      </c>
      <c r="B137" s="2" t="s">
        <v>304</v>
      </c>
      <c r="C137" s="2" t="s">
        <v>124</v>
      </c>
      <c r="D137" s="2" t="s">
        <v>280</v>
      </c>
      <c r="E137" s="2" t="s">
        <v>22</v>
      </c>
      <c r="F137" s="2" t="s">
        <v>23</v>
      </c>
      <c r="G137" s="2">
        <v>53.4</v>
      </c>
      <c r="H137" s="2"/>
      <c r="I137" s="2">
        <v>56.493099999999998</v>
      </c>
      <c r="J137" s="2">
        <v>9.5709</v>
      </c>
      <c r="K137" s="2">
        <v>6</v>
      </c>
      <c r="L137" s="2" t="s">
        <v>24</v>
      </c>
      <c r="M137" s="2" t="s">
        <v>305</v>
      </c>
      <c r="N137" s="2"/>
      <c r="O137" s="2"/>
      <c r="P137" s="2" t="s">
        <v>305</v>
      </c>
      <c r="Q137" s="2" t="s">
        <v>27</v>
      </c>
      <c r="R137" s="2">
        <v>6080</v>
      </c>
      <c r="S137" s="2">
        <v>6069</v>
      </c>
      <c r="U137">
        <f>MATCH(A137, [1]DMIstationsUpdated!A137, 0)</f>
        <v>1</v>
      </c>
    </row>
    <row r="138" spans="1:21" ht="20" x14ac:dyDescent="0.2">
      <c r="A138" s="2">
        <v>6070</v>
      </c>
      <c r="B138" s="2" t="s">
        <v>306</v>
      </c>
      <c r="C138" s="2" t="s">
        <v>124</v>
      </c>
      <c r="D138" s="2" t="s">
        <v>255</v>
      </c>
      <c r="E138" s="2" t="s">
        <v>22</v>
      </c>
      <c r="F138" s="2" t="s">
        <v>23</v>
      </c>
      <c r="G138" s="2">
        <v>20</v>
      </c>
      <c r="H138" s="2"/>
      <c r="I138" s="2">
        <v>56.308300000000003</v>
      </c>
      <c r="J138" s="2">
        <v>10.625400000000001</v>
      </c>
      <c r="K138" s="2">
        <v>6</v>
      </c>
      <c r="L138" s="2" t="s">
        <v>24</v>
      </c>
      <c r="M138" s="2" t="s">
        <v>307</v>
      </c>
      <c r="N138" s="2"/>
      <c r="O138" s="2"/>
      <c r="P138" s="2" t="s">
        <v>307</v>
      </c>
      <c r="Q138" s="2" t="s">
        <v>27</v>
      </c>
      <c r="R138" s="2">
        <v>6080</v>
      </c>
      <c r="S138" s="2">
        <v>6070</v>
      </c>
      <c r="U138">
        <f>MATCH(A138, [1]DMIstationsUpdated!A138, 0)</f>
        <v>1</v>
      </c>
    </row>
    <row r="139" spans="1:21" ht="2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U139" t="e">
        <f>MATCH(A139, [1]DMIstationsUpdated!A139, 0)</f>
        <v>#N/A</v>
      </c>
    </row>
    <row r="140" spans="1:21" ht="20" x14ac:dyDescent="0.2">
      <c r="A140" s="2">
        <v>6072</v>
      </c>
      <c r="B140" s="2" t="s">
        <v>308</v>
      </c>
      <c r="C140" s="2" t="s">
        <v>124</v>
      </c>
      <c r="D140" s="2" t="s">
        <v>29</v>
      </c>
      <c r="E140" s="2" t="s">
        <v>22</v>
      </c>
      <c r="F140" s="2" t="s">
        <v>23</v>
      </c>
      <c r="G140" s="2">
        <v>60.33</v>
      </c>
      <c r="H140" s="2"/>
      <c r="I140" s="2">
        <v>56.302700000000002</v>
      </c>
      <c r="J140" s="2">
        <v>10.1272</v>
      </c>
      <c r="K140" s="2">
        <v>6</v>
      </c>
      <c r="L140" s="2" t="s">
        <v>24</v>
      </c>
      <c r="M140" s="2" t="s">
        <v>309</v>
      </c>
      <c r="N140" s="2"/>
      <c r="O140" s="2"/>
      <c r="P140" s="2" t="s">
        <v>309</v>
      </c>
      <c r="Q140" s="2" t="s">
        <v>27</v>
      </c>
      <c r="R140" s="2">
        <v>6080</v>
      </c>
      <c r="S140" s="2">
        <v>6072</v>
      </c>
      <c r="U140">
        <f>MATCH(A140, [1]DMIstationsUpdated!A140, 0)</f>
        <v>1</v>
      </c>
    </row>
    <row r="141" spans="1:21" ht="20" x14ac:dyDescent="0.2">
      <c r="A141" s="2">
        <v>6073</v>
      </c>
      <c r="B141" s="2" t="s">
        <v>310</v>
      </c>
      <c r="C141" s="2" t="s">
        <v>124</v>
      </c>
      <c r="D141" s="2" t="s">
        <v>29</v>
      </c>
      <c r="E141" s="2" t="s">
        <v>22</v>
      </c>
      <c r="F141" s="2" t="s">
        <v>23</v>
      </c>
      <c r="G141" s="2">
        <v>4.2699999999999996</v>
      </c>
      <c r="H141" s="2"/>
      <c r="I141" s="2">
        <v>56.095399999999998</v>
      </c>
      <c r="J141" s="2">
        <v>10.513400000000001</v>
      </c>
      <c r="K141" s="2">
        <v>6</v>
      </c>
      <c r="L141" s="2" t="s">
        <v>24</v>
      </c>
      <c r="M141" s="2" t="s">
        <v>311</v>
      </c>
      <c r="N141" s="2"/>
      <c r="O141" s="2"/>
      <c r="P141" s="2" t="s">
        <v>311</v>
      </c>
      <c r="Q141" s="2" t="s">
        <v>312</v>
      </c>
      <c r="R141" s="2">
        <v>6080</v>
      </c>
      <c r="S141" s="2">
        <v>6073</v>
      </c>
      <c r="U141">
        <f>MATCH(A141, [1]DMIstationsUpdated!A141, 0)</f>
        <v>1</v>
      </c>
    </row>
    <row r="142" spans="1:21" ht="20" x14ac:dyDescent="0.2">
      <c r="A142" s="2">
        <v>6074</v>
      </c>
      <c r="B142" s="2" t="s">
        <v>313</v>
      </c>
      <c r="C142" s="2" t="s">
        <v>124</v>
      </c>
      <c r="D142" s="2" t="s">
        <v>29</v>
      </c>
      <c r="E142" s="2" t="s">
        <v>22</v>
      </c>
      <c r="F142" s="2" t="s">
        <v>23</v>
      </c>
      <c r="G142" s="2"/>
      <c r="H142" s="2"/>
      <c r="I142" s="2">
        <v>56.194499999999998</v>
      </c>
      <c r="J142" s="2">
        <v>10.170299999999999</v>
      </c>
      <c r="K142" s="2">
        <v>6</v>
      </c>
      <c r="L142" s="2" t="s">
        <v>24</v>
      </c>
      <c r="M142" s="2" t="s">
        <v>314</v>
      </c>
      <c r="N142" s="2"/>
      <c r="O142" s="2"/>
      <c r="P142" s="2" t="s">
        <v>314</v>
      </c>
      <c r="Q142" s="2" t="s">
        <v>315</v>
      </c>
      <c r="R142" s="2">
        <v>6080</v>
      </c>
      <c r="S142" s="2">
        <v>6074</v>
      </c>
      <c r="U142">
        <f>MATCH(A142, [1]DMIstationsUpdated!A142, 0)</f>
        <v>1</v>
      </c>
    </row>
    <row r="143" spans="1:21" ht="20" x14ac:dyDescent="0.2">
      <c r="A143" s="2">
        <v>6079</v>
      </c>
      <c r="B143" s="2" t="s">
        <v>316</v>
      </c>
      <c r="C143" s="2" t="s">
        <v>124</v>
      </c>
      <c r="D143" s="2" t="s">
        <v>29</v>
      </c>
      <c r="E143" s="2" t="s">
        <v>22</v>
      </c>
      <c r="F143" s="2" t="s">
        <v>23</v>
      </c>
      <c r="G143" s="2"/>
      <c r="H143" s="2"/>
      <c r="I143" s="2">
        <v>56.735999999999997</v>
      </c>
      <c r="J143" s="2">
        <v>11.6511</v>
      </c>
      <c r="K143" s="2">
        <v>6</v>
      </c>
      <c r="L143" s="2" t="s">
        <v>24</v>
      </c>
      <c r="M143" s="2" t="s">
        <v>42</v>
      </c>
      <c r="N143" s="2"/>
      <c r="O143" s="2"/>
      <c r="P143" s="2" t="s">
        <v>42</v>
      </c>
      <c r="Q143" s="2" t="s">
        <v>317</v>
      </c>
      <c r="R143" s="2">
        <v>6080</v>
      </c>
      <c r="S143" s="2">
        <v>6079</v>
      </c>
      <c r="U143">
        <f>MATCH(A143, [1]DMIstationsUpdated!A143, 0)</f>
        <v>1</v>
      </c>
    </row>
    <row r="144" spans="1:21" ht="20" x14ac:dyDescent="0.2">
      <c r="A144" s="2">
        <v>6080</v>
      </c>
      <c r="B144" s="2" t="s">
        <v>318</v>
      </c>
      <c r="C144" s="2" t="s">
        <v>124</v>
      </c>
      <c r="D144" s="2" t="s">
        <v>255</v>
      </c>
      <c r="E144" s="2" t="s">
        <v>22</v>
      </c>
      <c r="F144" s="2" t="s">
        <v>23</v>
      </c>
      <c r="G144" s="2">
        <v>25</v>
      </c>
      <c r="H144" s="2"/>
      <c r="I144" s="2">
        <v>55.528100000000002</v>
      </c>
      <c r="J144" s="2">
        <v>8.5625999999999998</v>
      </c>
      <c r="K144" s="2">
        <v>6</v>
      </c>
      <c r="L144" s="2" t="s">
        <v>24</v>
      </c>
      <c r="M144" s="2" t="s">
        <v>319</v>
      </c>
      <c r="N144" s="2"/>
      <c r="O144" s="2"/>
      <c r="P144" s="2" t="s">
        <v>319</v>
      </c>
      <c r="Q144" s="2" t="s">
        <v>278</v>
      </c>
      <c r="R144" s="2">
        <v>6080</v>
      </c>
      <c r="S144" s="2">
        <v>6080</v>
      </c>
      <c r="U144">
        <f>MATCH(A144, [1]DMIstationsUpdated!A144, 0)</f>
        <v>1</v>
      </c>
    </row>
    <row r="145" spans="1:21" ht="20" x14ac:dyDescent="0.2">
      <c r="A145" s="2">
        <v>6081</v>
      </c>
      <c r="B145" s="2" t="s">
        <v>320</v>
      </c>
      <c r="C145" s="2" t="s">
        <v>124</v>
      </c>
      <c r="D145" s="2" t="s">
        <v>29</v>
      </c>
      <c r="E145" s="2" t="s">
        <v>22</v>
      </c>
      <c r="F145" s="2" t="s">
        <v>23</v>
      </c>
      <c r="G145" s="2">
        <v>13</v>
      </c>
      <c r="H145" s="2"/>
      <c r="I145" s="2">
        <v>55.557600000000001</v>
      </c>
      <c r="J145" s="2">
        <v>8.0830000000000002</v>
      </c>
      <c r="K145" s="2">
        <v>6</v>
      </c>
      <c r="L145" s="2" t="s">
        <v>24</v>
      </c>
      <c r="M145" s="2" t="s">
        <v>277</v>
      </c>
      <c r="N145" s="2"/>
      <c r="O145" s="2"/>
      <c r="P145" s="2" t="s">
        <v>277</v>
      </c>
      <c r="Q145" s="2" t="s">
        <v>321</v>
      </c>
      <c r="R145" s="2">
        <v>6080</v>
      </c>
      <c r="S145" s="2">
        <v>6081</v>
      </c>
      <c r="U145">
        <f>MATCH(A145, [1]DMIstationsUpdated!A145, 0)</f>
        <v>1</v>
      </c>
    </row>
    <row r="146" spans="1:21" ht="20" x14ac:dyDescent="0.2">
      <c r="A146" s="2">
        <v>6082</v>
      </c>
      <c r="B146" s="2" t="s">
        <v>322</v>
      </c>
      <c r="C146" s="2" t="s">
        <v>124</v>
      </c>
      <c r="D146" s="2" t="s">
        <v>29</v>
      </c>
      <c r="E146" s="2" t="s">
        <v>22</v>
      </c>
      <c r="F146" s="2" t="s">
        <v>23</v>
      </c>
      <c r="G146" s="2">
        <v>25</v>
      </c>
      <c r="H146" s="2"/>
      <c r="I146" s="2">
        <v>55.959099999999999</v>
      </c>
      <c r="J146" s="2">
        <v>8.6242000000000001</v>
      </c>
      <c r="K146" s="2">
        <v>6</v>
      </c>
      <c r="L146" s="2" t="s">
        <v>24</v>
      </c>
      <c r="M146" s="2" t="s">
        <v>323</v>
      </c>
      <c r="N146" s="2"/>
      <c r="O146" s="2"/>
      <c r="P146" s="2" t="s">
        <v>323</v>
      </c>
      <c r="Q146" s="2" t="s">
        <v>324</v>
      </c>
      <c r="R146" s="2">
        <v>6080</v>
      </c>
      <c r="S146" s="2">
        <v>6082</v>
      </c>
      <c r="U146">
        <f>MATCH(A146, [1]DMIstationsUpdated!A146, 0)</f>
        <v>1</v>
      </c>
    </row>
    <row r="147" spans="1:21" ht="20" x14ac:dyDescent="0.2">
      <c r="A147" s="2">
        <v>6088</v>
      </c>
      <c r="B147" s="2" t="s">
        <v>325</v>
      </c>
      <c r="C147" s="2" t="s">
        <v>124</v>
      </c>
      <c r="D147" s="2" t="s">
        <v>29</v>
      </c>
      <c r="E147" s="2" t="s">
        <v>22</v>
      </c>
      <c r="F147" s="2" t="s">
        <v>23</v>
      </c>
      <c r="G147" s="2">
        <v>4</v>
      </c>
      <c r="H147" s="2"/>
      <c r="I147" s="2">
        <v>55.448300000000003</v>
      </c>
      <c r="J147" s="2">
        <v>8.4002999999999997</v>
      </c>
      <c r="K147" s="2">
        <v>6</v>
      </c>
      <c r="L147" s="2" t="s">
        <v>24</v>
      </c>
      <c r="M147" s="2" t="s">
        <v>326</v>
      </c>
      <c r="N147" s="2"/>
      <c r="O147" s="2"/>
      <c r="P147" s="2" t="s">
        <v>326</v>
      </c>
      <c r="Q147" s="2" t="s">
        <v>327</v>
      </c>
      <c r="R147" s="2">
        <v>6080</v>
      </c>
      <c r="S147" s="2">
        <v>6088</v>
      </c>
      <c r="U147">
        <f>MATCH(A147, [1]DMIstationsUpdated!A147, 0)</f>
        <v>1</v>
      </c>
    </row>
    <row r="148" spans="1:21" ht="2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U148" t="e">
        <f>MATCH(A148, [1]DMIstationsUpdated!A148, 0)</f>
        <v>#N/A</v>
      </c>
    </row>
    <row r="149" spans="1:21" ht="20" x14ac:dyDescent="0.2">
      <c r="A149" s="2">
        <v>6093</v>
      </c>
      <c r="B149" s="2" t="s">
        <v>328</v>
      </c>
      <c r="C149" s="2" t="s">
        <v>124</v>
      </c>
      <c r="D149" s="2" t="s">
        <v>29</v>
      </c>
      <c r="E149" s="2" t="s">
        <v>22</v>
      </c>
      <c r="F149" s="2" t="s">
        <v>23</v>
      </c>
      <c r="G149" s="2">
        <v>3</v>
      </c>
      <c r="H149" s="2"/>
      <c r="I149" s="2">
        <v>55.290799999999997</v>
      </c>
      <c r="J149" s="2">
        <v>8.6550999999999991</v>
      </c>
      <c r="K149" s="2">
        <v>6</v>
      </c>
      <c r="L149" s="2" t="s">
        <v>24</v>
      </c>
      <c r="M149" s="2" t="s">
        <v>329</v>
      </c>
      <c r="N149" s="2" t="s">
        <v>330</v>
      </c>
      <c r="O149" s="2"/>
      <c r="P149" s="2" t="s">
        <v>329</v>
      </c>
      <c r="Q149" s="2" t="s">
        <v>27</v>
      </c>
      <c r="R149" s="2">
        <v>6080</v>
      </c>
      <c r="S149" s="2">
        <v>6093</v>
      </c>
      <c r="U149">
        <f>MATCH(A149, [1]DMIstationsUpdated!A149, 0)</f>
        <v>1</v>
      </c>
    </row>
    <row r="150" spans="1:21" ht="20" x14ac:dyDescent="0.2">
      <c r="A150" s="2">
        <v>6096</v>
      </c>
      <c r="B150" s="2" t="s">
        <v>331</v>
      </c>
      <c r="C150" s="2" t="s">
        <v>124</v>
      </c>
      <c r="D150" s="2" t="s">
        <v>29</v>
      </c>
      <c r="E150" s="2" t="s">
        <v>22</v>
      </c>
      <c r="F150" s="2" t="s">
        <v>23</v>
      </c>
      <c r="G150" s="2">
        <v>6</v>
      </c>
      <c r="H150" s="2"/>
      <c r="I150" s="2">
        <v>55.190800000000003</v>
      </c>
      <c r="J150" s="2">
        <v>8.56</v>
      </c>
      <c r="K150" s="2">
        <v>6</v>
      </c>
      <c r="L150" s="2" t="s">
        <v>24</v>
      </c>
      <c r="M150" s="2" t="s">
        <v>332</v>
      </c>
      <c r="N150" s="2"/>
      <c r="O150" s="2"/>
      <c r="P150" s="2" t="s">
        <v>332</v>
      </c>
      <c r="Q150" s="2" t="s">
        <v>333</v>
      </c>
      <c r="R150" s="2">
        <v>6080</v>
      </c>
      <c r="S150" s="2">
        <v>6096</v>
      </c>
      <c r="U150">
        <f>MATCH(A150, [1]DMIstationsUpdated!A150, 0)</f>
        <v>1</v>
      </c>
    </row>
    <row r="151" spans="1:21" ht="20" x14ac:dyDescent="0.2">
      <c r="A151" s="2">
        <v>6102</v>
      </c>
      <c r="B151" s="2" t="s">
        <v>334</v>
      </c>
      <c r="C151" s="2" t="s">
        <v>124</v>
      </c>
      <c r="D151" s="2" t="s">
        <v>29</v>
      </c>
      <c r="E151" s="2" t="s">
        <v>22</v>
      </c>
      <c r="F151" s="2" t="s">
        <v>23</v>
      </c>
      <c r="G151" s="2">
        <v>22.09</v>
      </c>
      <c r="H151" s="2"/>
      <c r="I151" s="2">
        <v>55.868000000000002</v>
      </c>
      <c r="J151" s="2">
        <v>9.7872000000000003</v>
      </c>
      <c r="K151" s="2">
        <v>6</v>
      </c>
      <c r="L151" s="2" t="s">
        <v>24</v>
      </c>
      <c r="M151" s="2" t="s">
        <v>309</v>
      </c>
      <c r="N151" s="2"/>
      <c r="O151" s="2"/>
      <c r="P151" s="2" t="s">
        <v>309</v>
      </c>
      <c r="Q151" s="2" t="s">
        <v>27</v>
      </c>
      <c r="R151" s="2">
        <v>6080</v>
      </c>
      <c r="S151" s="2">
        <v>6102</v>
      </c>
      <c r="U151">
        <f>MATCH(A151, [1]DMIstationsUpdated!A151, 0)</f>
        <v>1</v>
      </c>
    </row>
    <row r="152" spans="1:21" ht="20" x14ac:dyDescent="0.2">
      <c r="A152" s="2">
        <v>6104</v>
      </c>
      <c r="B152" s="2" t="s">
        <v>335</v>
      </c>
      <c r="C152" s="2" t="s">
        <v>124</v>
      </c>
      <c r="D152" s="2" t="s">
        <v>255</v>
      </c>
      <c r="E152" s="2" t="s">
        <v>22</v>
      </c>
      <c r="F152" s="2" t="s">
        <v>23</v>
      </c>
      <c r="G152" s="2">
        <v>75</v>
      </c>
      <c r="H152" s="2"/>
      <c r="I152" s="2">
        <v>55.737900000000003</v>
      </c>
      <c r="J152" s="2">
        <v>9.1674000000000007</v>
      </c>
      <c r="K152" s="2">
        <v>6</v>
      </c>
      <c r="L152" s="2" t="s">
        <v>24</v>
      </c>
      <c r="M152" s="2" t="s">
        <v>336</v>
      </c>
      <c r="N152" s="2"/>
      <c r="O152" s="2"/>
      <c r="P152" s="2" t="s">
        <v>336</v>
      </c>
      <c r="Q152" s="2" t="s">
        <v>278</v>
      </c>
      <c r="R152" s="2">
        <v>6080</v>
      </c>
      <c r="S152" s="2">
        <v>6104</v>
      </c>
      <c r="U152">
        <f>MATCH(A152, [1]DMIstationsUpdated!A152, 0)</f>
        <v>1</v>
      </c>
    </row>
    <row r="153" spans="1:21" ht="20" x14ac:dyDescent="0.2">
      <c r="A153" s="2">
        <v>6108</v>
      </c>
      <c r="B153" s="2" t="s">
        <v>337</v>
      </c>
      <c r="C153" s="2" t="s">
        <v>124</v>
      </c>
      <c r="D153" s="2" t="s">
        <v>255</v>
      </c>
      <c r="E153" s="2" t="s">
        <v>22</v>
      </c>
      <c r="F153" s="2" t="s">
        <v>23</v>
      </c>
      <c r="G153" s="2">
        <v>43.5</v>
      </c>
      <c r="H153" s="2"/>
      <c r="I153" s="2">
        <v>55.437600000000003</v>
      </c>
      <c r="J153" s="2">
        <v>9.3338000000000001</v>
      </c>
      <c r="K153" s="2">
        <v>6</v>
      </c>
      <c r="L153" s="2" t="s">
        <v>24</v>
      </c>
      <c r="M153" s="2" t="s">
        <v>338</v>
      </c>
      <c r="N153" s="2"/>
      <c r="O153" s="2"/>
      <c r="P153" s="2" t="s">
        <v>338</v>
      </c>
      <c r="Q153" s="2" t="s">
        <v>278</v>
      </c>
      <c r="R153" s="2">
        <v>6080</v>
      </c>
      <c r="S153" s="2">
        <v>6108</v>
      </c>
      <c r="U153">
        <f>MATCH(A153, [1]DMIstationsUpdated!A153, 0)</f>
        <v>1</v>
      </c>
    </row>
    <row r="154" spans="1:21" ht="20" x14ac:dyDescent="0.2">
      <c r="A154" s="2">
        <v>6109</v>
      </c>
      <c r="B154" s="2" t="s">
        <v>339</v>
      </c>
      <c r="C154" s="2" t="s">
        <v>124</v>
      </c>
      <c r="D154" s="2" t="s">
        <v>280</v>
      </c>
      <c r="E154" s="2" t="s">
        <v>22</v>
      </c>
      <c r="F154" s="2" t="s">
        <v>23</v>
      </c>
      <c r="G154" s="2">
        <v>62</v>
      </c>
      <c r="H154" s="2"/>
      <c r="I154" s="2">
        <v>55.471499999999999</v>
      </c>
      <c r="J154" s="2">
        <v>9.1123999999999992</v>
      </c>
      <c r="K154" s="2">
        <v>6</v>
      </c>
      <c r="L154" s="2" t="s">
        <v>24</v>
      </c>
      <c r="M154" s="2" t="s">
        <v>340</v>
      </c>
      <c r="N154" s="2"/>
      <c r="O154" s="2"/>
      <c r="P154" s="2" t="s">
        <v>340</v>
      </c>
      <c r="Q154" s="2" t="s">
        <v>341</v>
      </c>
      <c r="R154" s="2">
        <v>6080</v>
      </c>
      <c r="S154" s="2">
        <v>6109</v>
      </c>
      <c r="U154">
        <f>MATCH(A154, [1]DMIstationsUpdated!A154, 0)</f>
        <v>1</v>
      </c>
    </row>
    <row r="155" spans="1:21" ht="20" x14ac:dyDescent="0.2">
      <c r="A155" s="2">
        <v>6110</v>
      </c>
      <c r="B155" s="2" t="s">
        <v>342</v>
      </c>
      <c r="C155" s="2" t="s">
        <v>124</v>
      </c>
      <c r="D155" s="2" t="s">
        <v>276</v>
      </c>
      <c r="E155" s="2" t="s">
        <v>22</v>
      </c>
      <c r="F155" s="2" t="s">
        <v>23</v>
      </c>
      <c r="G155" s="2">
        <v>41</v>
      </c>
      <c r="H155" s="2"/>
      <c r="I155" s="2">
        <v>55.225099999999998</v>
      </c>
      <c r="J155" s="2">
        <v>9.2634000000000007</v>
      </c>
      <c r="K155" s="2">
        <v>6</v>
      </c>
      <c r="L155" s="2" t="s">
        <v>24</v>
      </c>
      <c r="M155" s="2" t="s">
        <v>343</v>
      </c>
      <c r="N155" s="2"/>
      <c r="O155" s="2"/>
      <c r="P155" s="2" t="s">
        <v>343</v>
      </c>
      <c r="Q155" s="2" t="s">
        <v>27</v>
      </c>
      <c r="R155" s="2">
        <v>6080</v>
      </c>
      <c r="S155" s="2">
        <v>6110</v>
      </c>
      <c r="U155">
        <f>MATCH(A155, [1]DMIstationsUpdated!A155, 0)</f>
        <v>1</v>
      </c>
    </row>
    <row r="156" spans="1:21" ht="2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U156" t="e">
        <f>MATCH(A156, [1]DMIstationsUpdated!A156, 0)</f>
        <v>#N/A</v>
      </c>
    </row>
    <row r="157" spans="1:21" ht="20" x14ac:dyDescent="0.2">
      <c r="A157" s="2">
        <v>6116</v>
      </c>
      <c r="B157" s="2" t="s">
        <v>344</v>
      </c>
      <c r="C157" s="2" t="s">
        <v>124</v>
      </c>
      <c r="D157" s="2" t="s">
        <v>29</v>
      </c>
      <c r="E157" s="2" t="s">
        <v>22</v>
      </c>
      <c r="F157" s="2" t="s">
        <v>23</v>
      </c>
      <c r="G157" s="2">
        <v>15.3</v>
      </c>
      <c r="H157" s="2"/>
      <c r="I157" s="2">
        <v>54.898699999999998</v>
      </c>
      <c r="J157" s="2">
        <v>9.1229999999999993</v>
      </c>
      <c r="K157" s="2">
        <v>6</v>
      </c>
      <c r="L157" s="2" t="s">
        <v>24</v>
      </c>
      <c r="M157" s="2" t="s">
        <v>345</v>
      </c>
      <c r="N157" s="2"/>
      <c r="O157" s="2"/>
      <c r="P157" s="2" t="s">
        <v>345</v>
      </c>
      <c r="Q157" s="2" t="s">
        <v>346</v>
      </c>
      <c r="R157" s="2">
        <v>6080</v>
      </c>
      <c r="S157" s="2">
        <v>6116</v>
      </c>
      <c r="U157">
        <f>MATCH(A157, [1]DMIstationsUpdated!A157, 0)</f>
        <v>1</v>
      </c>
    </row>
    <row r="158" spans="1:21" ht="20" x14ac:dyDescent="0.2">
      <c r="A158" s="2">
        <v>6118</v>
      </c>
      <c r="B158" s="2" t="s">
        <v>347</v>
      </c>
      <c r="C158" s="2" t="s">
        <v>124</v>
      </c>
      <c r="D158" s="2" t="s">
        <v>255</v>
      </c>
      <c r="E158" s="2" t="s">
        <v>22</v>
      </c>
      <c r="F158" s="2" t="s">
        <v>23</v>
      </c>
      <c r="G158" s="2">
        <v>7.32</v>
      </c>
      <c r="H158" s="2"/>
      <c r="I158" s="2">
        <v>54.961599999999997</v>
      </c>
      <c r="J158" s="2">
        <v>9.7929999999999993</v>
      </c>
      <c r="K158" s="2">
        <v>6</v>
      </c>
      <c r="L158" s="2" t="s">
        <v>24</v>
      </c>
      <c r="M158" s="2" t="s">
        <v>348</v>
      </c>
      <c r="N158" s="2"/>
      <c r="O158" s="2"/>
      <c r="P158" s="2" t="s">
        <v>348</v>
      </c>
      <c r="Q158" s="2" t="s">
        <v>27</v>
      </c>
      <c r="R158" s="2">
        <v>6080</v>
      </c>
      <c r="S158" s="2">
        <v>6118</v>
      </c>
      <c r="U158">
        <f>MATCH(A158, [1]DMIstationsUpdated!A158, 0)</f>
        <v>1</v>
      </c>
    </row>
    <row r="159" spans="1:21" ht="20" x14ac:dyDescent="0.2">
      <c r="A159" s="2">
        <v>6119</v>
      </c>
      <c r="B159" s="2" t="s">
        <v>349</v>
      </c>
      <c r="C159" s="2" t="s">
        <v>124</v>
      </c>
      <c r="D159" s="2" t="s">
        <v>29</v>
      </c>
      <c r="E159" s="2" t="s">
        <v>22</v>
      </c>
      <c r="F159" s="2" t="s">
        <v>23</v>
      </c>
      <c r="G159" s="2">
        <v>17.05</v>
      </c>
      <c r="H159" s="2"/>
      <c r="I159" s="2">
        <v>54.852899999999998</v>
      </c>
      <c r="J159" s="2">
        <v>9.9879999999999995</v>
      </c>
      <c r="K159" s="2">
        <v>6</v>
      </c>
      <c r="L159" s="2" t="s">
        <v>24</v>
      </c>
      <c r="M159" s="2" t="s">
        <v>42</v>
      </c>
      <c r="N159" s="2"/>
      <c r="O159" s="2"/>
      <c r="P159" s="2" t="s">
        <v>42</v>
      </c>
      <c r="Q159" s="2" t="s">
        <v>350</v>
      </c>
      <c r="R159" s="2">
        <v>6080</v>
      </c>
      <c r="S159" s="2">
        <v>6119</v>
      </c>
      <c r="U159">
        <f>MATCH(A159, [1]DMIstationsUpdated!A159, 0)</f>
        <v>1</v>
      </c>
    </row>
    <row r="160" spans="1:21" ht="20" x14ac:dyDescent="0.2">
      <c r="A160" s="2">
        <v>6120</v>
      </c>
      <c r="B160" s="2" t="s">
        <v>351</v>
      </c>
      <c r="C160" s="2" t="s">
        <v>124</v>
      </c>
      <c r="D160" s="2" t="s">
        <v>255</v>
      </c>
      <c r="E160" s="2" t="s">
        <v>22</v>
      </c>
      <c r="F160" s="2" t="s">
        <v>23</v>
      </c>
      <c r="G160" s="2">
        <v>15</v>
      </c>
      <c r="H160" s="2"/>
      <c r="I160" s="2">
        <v>55.473500000000001</v>
      </c>
      <c r="J160" s="2">
        <v>10.329700000000001</v>
      </c>
      <c r="K160" s="2">
        <v>6</v>
      </c>
      <c r="L160" s="2" t="s">
        <v>24</v>
      </c>
      <c r="M160" s="2" t="s">
        <v>352</v>
      </c>
      <c r="N160" s="2"/>
      <c r="O160" s="2"/>
      <c r="P160" s="2" t="s">
        <v>352</v>
      </c>
      <c r="Q160" s="2" t="s">
        <v>353</v>
      </c>
      <c r="R160" s="2">
        <v>6080</v>
      </c>
      <c r="S160" s="2">
        <v>6120</v>
      </c>
      <c r="U160">
        <f>MATCH(A160, [1]DMIstationsUpdated!A160, 0)</f>
        <v>1</v>
      </c>
    </row>
    <row r="161" spans="1:21" ht="20" x14ac:dyDescent="0.2">
      <c r="A161" s="2">
        <v>6123</v>
      </c>
      <c r="B161" s="2" t="s">
        <v>354</v>
      </c>
      <c r="C161" s="2" t="s">
        <v>124</v>
      </c>
      <c r="D161" s="2" t="s">
        <v>29</v>
      </c>
      <c r="E161" s="2" t="s">
        <v>22</v>
      </c>
      <c r="F161" s="2" t="s">
        <v>23</v>
      </c>
      <c r="G161" s="2"/>
      <c r="H161" s="2"/>
      <c r="I161" s="2">
        <v>55.310600000000001</v>
      </c>
      <c r="J161" s="2">
        <v>9.8927999999999994</v>
      </c>
      <c r="K161" s="2">
        <v>6</v>
      </c>
      <c r="L161" s="2" t="s">
        <v>24</v>
      </c>
      <c r="M161" s="2" t="s">
        <v>277</v>
      </c>
      <c r="N161" s="2"/>
      <c r="O161" s="2"/>
      <c r="P161" s="2" t="s">
        <v>277</v>
      </c>
      <c r="Q161" s="2" t="s">
        <v>355</v>
      </c>
      <c r="R161" s="2">
        <v>6080</v>
      </c>
      <c r="S161" s="2">
        <v>6123</v>
      </c>
      <c r="U161">
        <f>MATCH(A161, [1]DMIstationsUpdated!A161, 0)</f>
        <v>1</v>
      </c>
    </row>
    <row r="162" spans="1:21" ht="20" x14ac:dyDescent="0.2">
      <c r="A162" s="2">
        <v>6124</v>
      </c>
      <c r="B162" s="2" t="s">
        <v>356</v>
      </c>
      <c r="C162" s="2" t="s">
        <v>124</v>
      </c>
      <c r="D162" s="2" t="s">
        <v>29</v>
      </c>
      <c r="E162" s="2" t="s">
        <v>22</v>
      </c>
      <c r="F162" s="2" t="s">
        <v>23</v>
      </c>
      <c r="G162" s="2">
        <v>6</v>
      </c>
      <c r="H162" s="2"/>
      <c r="I162" s="2">
        <v>55.014200000000002</v>
      </c>
      <c r="J162" s="2">
        <v>10.5686</v>
      </c>
      <c r="K162" s="2">
        <v>6</v>
      </c>
      <c r="L162" s="2" t="s">
        <v>24</v>
      </c>
      <c r="M162" s="2" t="s">
        <v>357</v>
      </c>
      <c r="N162" s="2"/>
      <c r="O162" s="2"/>
      <c r="P162" s="2" t="s">
        <v>357</v>
      </c>
      <c r="Q162" s="2" t="s">
        <v>358</v>
      </c>
      <c r="R162" s="2">
        <v>6080</v>
      </c>
      <c r="S162" s="2">
        <v>6124</v>
      </c>
      <c r="U162">
        <f>MATCH(A162, [1]DMIstationsUpdated!A162, 0)</f>
        <v>1</v>
      </c>
    </row>
    <row r="163" spans="1:21" ht="20" x14ac:dyDescent="0.2">
      <c r="A163" s="2">
        <v>6126</v>
      </c>
      <c r="B163" s="2" t="s">
        <v>359</v>
      </c>
      <c r="C163" s="2" t="s">
        <v>124</v>
      </c>
      <c r="D163" s="2" t="s">
        <v>29</v>
      </c>
      <c r="E163" s="2" t="s">
        <v>22</v>
      </c>
      <c r="F163" s="2" t="s">
        <v>23</v>
      </c>
      <c r="G163" s="2">
        <v>49.2</v>
      </c>
      <c r="H163" s="2"/>
      <c r="I163" s="2">
        <v>55.308799999999998</v>
      </c>
      <c r="J163" s="2">
        <v>10.4398</v>
      </c>
      <c r="K163" s="2">
        <v>6</v>
      </c>
      <c r="L163" s="2" t="s">
        <v>24</v>
      </c>
      <c r="M163" s="2" t="s">
        <v>360</v>
      </c>
      <c r="N163" s="2"/>
      <c r="O163" s="2"/>
      <c r="P163" s="2" t="s">
        <v>360</v>
      </c>
      <c r="Q163" s="2" t="s">
        <v>27</v>
      </c>
      <c r="R163" s="2">
        <v>6080</v>
      </c>
      <c r="S163" s="2">
        <v>6126</v>
      </c>
      <c r="U163">
        <f>MATCH(A163, [1]DMIstationsUpdated!A163, 0)</f>
        <v>1</v>
      </c>
    </row>
    <row r="164" spans="1:21" ht="20" x14ac:dyDescent="0.2">
      <c r="A164" s="2">
        <v>6132</v>
      </c>
      <c r="B164" s="2" t="s">
        <v>155</v>
      </c>
      <c r="C164" s="2" t="s">
        <v>124</v>
      </c>
      <c r="D164" s="2" t="s">
        <v>29</v>
      </c>
      <c r="E164" s="2" t="s">
        <v>22</v>
      </c>
      <c r="F164" s="2" t="s">
        <v>23</v>
      </c>
      <c r="G164" s="2">
        <v>16</v>
      </c>
      <c r="H164" s="2"/>
      <c r="I164" s="2">
        <v>55.831499999999998</v>
      </c>
      <c r="J164" s="2">
        <v>10.621700000000001</v>
      </c>
      <c r="K164" s="2">
        <v>6</v>
      </c>
      <c r="L164" s="2" t="s">
        <v>24</v>
      </c>
      <c r="M164" s="2" t="s">
        <v>361</v>
      </c>
      <c r="N164" s="2"/>
      <c r="O164" s="2"/>
      <c r="P164" s="2" t="s">
        <v>361</v>
      </c>
      <c r="Q164" s="2"/>
      <c r="R164" s="2">
        <v>6080</v>
      </c>
      <c r="S164" s="2">
        <v>6132</v>
      </c>
      <c r="U164">
        <f>MATCH(A164, [1]DMIstationsUpdated!A164, 0)</f>
        <v>1</v>
      </c>
    </row>
    <row r="165" spans="1:21" ht="20" x14ac:dyDescent="0.2">
      <c r="A165" s="2">
        <v>6135</v>
      </c>
      <c r="B165" s="2" t="s">
        <v>362</v>
      </c>
      <c r="C165" s="2" t="s">
        <v>124</v>
      </c>
      <c r="D165" s="2" t="s">
        <v>29</v>
      </c>
      <c r="E165" s="2" t="s">
        <v>22</v>
      </c>
      <c r="F165" s="2" t="s">
        <v>23</v>
      </c>
      <c r="G165" s="2">
        <v>32.5</v>
      </c>
      <c r="H165" s="2"/>
      <c r="I165" s="2">
        <v>55.322400000000002</v>
      </c>
      <c r="J165" s="2">
        <v>11.3879</v>
      </c>
      <c r="K165" s="2">
        <v>6</v>
      </c>
      <c r="L165" s="2" t="s">
        <v>24</v>
      </c>
      <c r="M165" s="2" t="s">
        <v>363</v>
      </c>
      <c r="N165" s="2"/>
      <c r="O165" s="2"/>
      <c r="P165" s="2" t="s">
        <v>363</v>
      </c>
      <c r="Q165" s="2" t="s">
        <v>278</v>
      </c>
      <c r="R165" s="2">
        <v>6080</v>
      </c>
      <c r="S165" s="2">
        <v>6135</v>
      </c>
      <c r="U165">
        <f>MATCH(A165, [1]DMIstationsUpdated!A165, 0)</f>
        <v>1</v>
      </c>
    </row>
    <row r="166" spans="1:21" ht="20" x14ac:dyDescent="0.2">
      <c r="A166" s="2">
        <v>6136</v>
      </c>
      <c r="B166" s="2" t="s">
        <v>364</v>
      </c>
      <c r="C166" s="2" t="s">
        <v>124</v>
      </c>
      <c r="D166" s="2" t="s">
        <v>29</v>
      </c>
      <c r="E166" s="2" t="s">
        <v>22</v>
      </c>
      <c r="F166" s="2" t="s">
        <v>23</v>
      </c>
      <c r="G166" s="2">
        <v>12</v>
      </c>
      <c r="H166" s="2"/>
      <c r="I166" s="2">
        <v>55.246499999999997</v>
      </c>
      <c r="J166" s="2">
        <v>11.3285</v>
      </c>
      <c r="K166" s="2">
        <v>6</v>
      </c>
      <c r="L166" s="2" t="s">
        <v>24</v>
      </c>
      <c r="M166" s="2" t="s">
        <v>365</v>
      </c>
      <c r="N166" s="2"/>
      <c r="O166" s="2"/>
      <c r="P166" s="2" t="s">
        <v>365</v>
      </c>
      <c r="Q166" s="2"/>
      <c r="R166" s="2">
        <v>6080</v>
      </c>
      <c r="S166" s="2">
        <v>6136</v>
      </c>
      <c r="U166">
        <f>MATCH(A166, [1]DMIstationsUpdated!A166, 0)</f>
        <v>1</v>
      </c>
    </row>
    <row r="167" spans="1:21" ht="20" x14ac:dyDescent="0.2">
      <c r="A167" s="2">
        <v>6138</v>
      </c>
      <c r="B167" s="2" t="s">
        <v>366</v>
      </c>
      <c r="C167" s="2" t="s">
        <v>124</v>
      </c>
      <c r="D167" s="2" t="s">
        <v>29</v>
      </c>
      <c r="E167" s="2" t="s">
        <v>22</v>
      </c>
      <c r="F167" s="2" t="s">
        <v>23</v>
      </c>
      <c r="G167" s="2">
        <v>2.0099999999999998</v>
      </c>
      <c r="H167" s="2"/>
      <c r="I167" s="2">
        <v>54.820500000000003</v>
      </c>
      <c r="J167" s="2">
        <v>10.9939</v>
      </c>
      <c r="K167" s="2">
        <v>6</v>
      </c>
      <c r="L167" s="2" t="s">
        <v>24</v>
      </c>
      <c r="M167" s="2" t="s">
        <v>367</v>
      </c>
      <c r="N167" s="2"/>
      <c r="O167" s="2"/>
      <c r="P167" s="2" t="s">
        <v>367</v>
      </c>
      <c r="Q167" s="2" t="s">
        <v>278</v>
      </c>
      <c r="R167" s="2">
        <v>6080</v>
      </c>
      <c r="S167" s="2">
        <v>6138</v>
      </c>
      <c r="U167">
        <f>MATCH(A167, [1]DMIstationsUpdated!A167, 0)</f>
        <v>1</v>
      </c>
    </row>
    <row r="168" spans="1:21" ht="20" x14ac:dyDescent="0.2">
      <c r="A168" s="2">
        <v>6141</v>
      </c>
      <c r="B168" s="2" t="s">
        <v>368</v>
      </c>
      <c r="C168" s="2" t="s">
        <v>124</v>
      </c>
      <c r="D168" s="2" t="s">
        <v>29</v>
      </c>
      <c r="E168" s="2" t="s">
        <v>22</v>
      </c>
      <c r="F168" s="2" t="s">
        <v>23</v>
      </c>
      <c r="G168" s="2">
        <v>7</v>
      </c>
      <c r="H168" s="2"/>
      <c r="I168" s="2">
        <v>54.827500000000001</v>
      </c>
      <c r="J168" s="2">
        <v>11.3292</v>
      </c>
      <c r="K168" s="2">
        <v>6</v>
      </c>
      <c r="L168" s="2" t="s">
        <v>24</v>
      </c>
      <c r="M168" s="2" t="s">
        <v>369</v>
      </c>
      <c r="N168" s="2"/>
      <c r="O168" s="2"/>
      <c r="P168" s="2" t="s">
        <v>369</v>
      </c>
      <c r="Q168" s="2" t="s">
        <v>27</v>
      </c>
      <c r="R168" s="2">
        <v>6080</v>
      </c>
      <c r="S168" s="2">
        <v>6141</v>
      </c>
      <c r="U168">
        <f>MATCH(A168, [1]DMIstationsUpdated!A168, 0)</f>
        <v>1</v>
      </c>
    </row>
    <row r="169" spans="1:21" ht="20" x14ac:dyDescent="0.2">
      <c r="A169" s="2">
        <v>6147</v>
      </c>
      <c r="B169" s="2" t="s">
        <v>370</v>
      </c>
      <c r="C169" s="2" t="s">
        <v>124</v>
      </c>
      <c r="D169" s="2" t="s">
        <v>29</v>
      </c>
      <c r="E169" s="2" t="s">
        <v>22</v>
      </c>
      <c r="F169" s="2" t="s">
        <v>23</v>
      </c>
      <c r="G169" s="2"/>
      <c r="H169" s="2"/>
      <c r="I169" s="2">
        <v>54.453600000000002</v>
      </c>
      <c r="J169" s="2">
        <v>12.1791</v>
      </c>
      <c r="K169" s="2">
        <v>6</v>
      </c>
      <c r="L169" s="2" t="s">
        <v>24</v>
      </c>
      <c r="M169" s="2" t="s">
        <v>42</v>
      </c>
      <c r="N169" s="2"/>
      <c r="O169" s="2"/>
      <c r="P169" s="2" t="s">
        <v>42</v>
      </c>
      <c r="Q169" s="2" t="s">
        <v>371</v>
      </c>
      <c r="R169" s="2">
        <v>6080</v>
      </c>
      <c r="S169" s="2">
        <v>6147</v>
      </c>
      <c r="U169">
        <f>MATCH(A169, [1]DMIstationsUpdated!A169, 0)</f>
        <v>1</v>
      </c>
    </row>
    <row r="170" spans="1:21" ht="20" x14ac:dyDescent="0.2">
      <c r="A170" s="2">
        <v>6149</v>
      </c>
      <c r="B170" s="2" t="s">
        <v>372</v>
      </c>
      <c r="C170" s="2" t="s">
        <v>124</v>
      </c>
      <c r="D170" s="2" t="s">
        <v>29</v>
      </c>
      <c r="E170" s="2" t="s">
        <v>22</v>
      </c>
      <c r="F170" s="2" t="s">
        <v>23</v>
      </c>
      <c r="G170" s="2"/>
      <c r="H170" s="2"/>
      <c r="I170" s="2">
        <v>54.563899999999997</v>
      </c>
      <c r="J170" s="2">
        <v>11.964</v>
      </c>
      <c r="K170" s="2">
        <v>6</v>
      </c>
      <c r="L170" s="2" t="s">
        <v>24</v>
      </c>
      <c r="M170" s="2" t="s">
        <v>352</v>
      </c>
      <c r="N170" s="2"/>
      <c r="O170" s="2"/>
      <c r="P170" s="2" t="s">
        <v>352</v>
      </c>
      <c r="Q170" s="2" t="s">
        <v>373</v>
      </c>
      <c r="R170" s="2">
        <v>6080</v>
      </c>
      <c r="S170" s="2">
        <v>6149</v>
      </c>
      <c r="U170">
        <f>MATCH(A170, [1]DMIstationsUpdated!A170, 0)</f>
        <v>1</v>
      </c>
    </row>
    <row r="171" spans="1:21" ht="20" x14ac:dyDescent="0.2">
      <c r="A171" s="2">
        <v>6151</v>
      </c>
      <c r="B171" s="2" t="s">
        <v>374</v>
      </c>
      <c r="C171" s="2" t="s">
        <v>124</v>
      </c>
      <c r="D171" s="2" t="s">
        <v>29</v>
      </c>
      <c r="E171" s="2" t="s">
        <v>22</v>
      </c>
      <c r="F171" s="2" t="s">
        <v>23</v>
      </c>
      <c r="G171" s="2">
        <v>1.5</v>
      </c>
      <c r="H171" s="2"/>
      <c r="I171" s="2">
        <v>55.159799999999997</v>
      </c>
      <c r="J171" s="2">
        <v>11.133900000000001</v>
      </c>
      <c r="K171" s="2">
        <v>6</v>
      </c>
      <c r="L171" s="2" t="s">
        <v>24</v>
      </c>
      <c r="M171" s="2" t="s">
        <v>42</v>
      </c>
      <c r="N171" s="2"/>
      <c r="O171" s="2"/>
      <c r="P171" s="2" t="s">
        <v>42</v>
      </c>
      <c r="Q171" s="2" t="s">
        <v>375</v>
      </c>
      <c r="R171" s="2">
        <v>6080</v>
      </c>
      <c r="S171" s="2">
        <v>6151</v>
      </c>
      <c r="U171">
        <f>MATCH(A171, [1]DMIstationsUpdated!A171, 0)</f>
        <v>1</v>
      </c>
    </row>
    <row r="172" spans="1:21" ht="20" x14ac:dyDescent="0.2">
      <c r="A172" s="2">
        <v>6154</v>
      </c>
      <c r="B172" s="2" t="s">
        <v>376</v>
      </c>
      <c r="C172" s="2" t="s">
        <v>124</v>
      </c>
      <c r="D172" s="2" t="s">
        <v>29</v>
      </c>
      <c r="E172" s="2" t="s">
        <v>22</v>
      </c>
      <c r="F172" s="2" t="s">
        <v>23</v>
      </c>
      <c r="G172" s="2">
        <v>44.52</v>
      </c>
      <c r="H172" s="2"/>
      <c r="I172" s="2">
        <v>55.207500000000003</v>
      </c>
      <c r="J172" s="2">
        <v>11.8605</v>
      </c>
      <c r="K172" s="2">
        <v>6</v>
      </c>
      <c r="L172" s="2" t="s">
        <v>24</v>
      </c>
      <c r="M172" s="2" t="s">
        <v>45</v>
      </c>
      <c r="N172" s="2"/>
      <c r="O172" s="2"/>
      <c r="P172" s="2" t="s">
        <v>45</v>
      </c>
      <c r="Q172" s="2" t="s">
        <v>27</v>
      </c>
      <c r="R172" s="2">
        <v>6080</v>
      </c>
      <c r="S172" s="2">
        <v>6154</v>
      </c>
      <c r="U172">
        <f>MATCH(A172, [1]DMIstationsUpdated!A172, 0)</f>
        <v>1</v>
      </c>
    </row>
    <row r="173" spans="1:21" ht="20" x14ac:dyDescent="0.2">
      <c r="A173" s="2">
        <v>6156</v>
      </c>
      <c r="B173" s="2" t="s">
        <v>377</v>
      </c>
      <c r="C173" s="2" t="s">
        <v>124</v>
      </c>
      <c r="D173" s="2" t="s">
        <v>29</v>
      </c>
      <c r="E173" s="2" t="s">
        <v>22</v>
      </c>
      <c r="F173" s="2" t="s">
        <v>23</v>
      </c>
      <c r="G173" s="2"/>
      <c r="H173" s="2"/>
      <c r="I173" s="2">
        <v>55.715400000000002</v>
      </c>
      <c r="J173" s="2">
        <v>11.7088</v>
      </c>
      <c r="K173" s="2">
        <v>6</v>
      </c>
      <c r="L173" s="2" t="s">
        <v>24</v>
      </c>
      <c r="M173" s="2" t="s">
        <v>378</v>
      </c>
      <c r="N173" s="2"/>
      <c r="O173" s="2"/>
      <c r="P173" s="2" t="s">
        <v>378</v>
      </c>
      <c r="Q173" s="2" t="s">
        <v>379</v>
      </c>
      <c r="R173" s="2">
        <v>6080</v>
      </c>
      <c r="S173" s="2">
        <v>6156</v>
      </c>
      <c r="U173">
        <f>MATCH(A173, [1]DMIstationsUpdated!A173, 0)</f>
        <v>1</v>
      </c>
    </row>
    <row r="174" spans="1:21" ht="20" x14ac:dyDescent="0.2">
      <c r="A174" s="2">
        <v>6159</v>
      </c>
      <c r="B174" s="2" t="s">
        <v>380</v>
      </c>
      <c r="C174" s="2" t="s">
        <v>124</v>
      </c>
      <c r="D174" s="2" t="s">
        <v>29</v>
      </c>
      <c r="E174" s="2" t="s">
        <v>22</v>
      </c>
      <c r="F174" s="2" t="s">
        <v>23</v>
      </c>
      <c r="G174" s="2">
        <v>14.16</v>
      </c>
      <c r="H174" s="2"/>
      <c r="I174" s="2">
        <v>55.743600000000001</v>
      </c>
      <c r="J174" s="2">
        <v>10.8691</v>
      </c>
      <c r="K174" s="2">
        <v>6</v>
      </c>
      <c r="L174" s="2" t="s">
        <v>24</v>
      </c>
      <c r="M174" s="2" t="s">
        <v>352</v>
      </c>
      <c r="N174" s="2"/>
      <c r="O174" s="2"/>
      <c r="P174" s="2" t="s">
        <v>352</v>
      </c>
      <c r="Q174" s="2" t="s">
        <v>381</v>
      </c>
      <c r="R174" s="2">
        <v>6080</v>
      </c>
      <c r="S174" s="2">
        <v>6159</v>
      </c>
      <c r="U174">
        <f>MATCH(A174, [1]DMIstationsUpdated!A174, 0)</f>
        <v>1</v>
      </c>
    </row>
    <row r="175" spans="1:21" ht="20" x14ac:dyDescent="0.2">
      <c r="A175" s="2">
        <v>6168</v>
      </c>
      <c r="B175" s="2" t="s">
        <v>382</v>
      </c>
      <c r="C175" s="2" t="s">
        <v>124</v>
      </c>
      <c r="D175" s="2" t="s">
        <v>29</v>
      </c>
      <c r="E175" s="2" t="s">
        <v>22</v>
      </c>
      <c r="F175" s="2" t="s">
        <v>23</v>
      </c>
      <c r="G175" s="2">
        <v>37</v>
      </c>
      <c r="H175" s="2"/>
      <c r="I175" s="2">
        <v>56.119300000000003</v>
      </c>
      <c r="J175" s="2">
        <v>12.3429</v>
      </c>
      <c r="K175" s="2">
        <v>6</v>
      </c>
      <c r="L175" s="2" t="s">
        <v>24</v>
      </c>
      <c r="M175" s="2" t="s">
        <v>383</v>
      </c>
      <c r="N175" s="2"/>
      <c r="O175" s="2"/>
      <c r="P175" s="2" t="s">
        <v>383</v>
      </c>
      <c r="Q175" s="2" t="s">
        <v>384</v>
      </c>
      <c r="R175" s="2">
        <v>6080</v>
      </c>
      <c r="S175" s="2">
        <v>6168</v>
      </c>
      <c r="U175">
        <f>MATCH(A175, [1]DMIstationsUpdated!A175, 0)</f>
        <v>1</v>
      </c>
    </row>
    <row r="176" spans="1:21" ht="20" x14ac:dyDescent="0.2">
      <c r="A176" s="2">
        <v>6169</v>
      </c>
      <c r="B176" s="2" t="s">
        <v>385</v>
      </c>
      <c r="C176" s="2" t="s">
        <v>124</v>
      </c>
      <c r="D176" s="2" t="s">
        <v>29</v>
      </c>
      <c r="E176" s="2" t="s">
        <v>22</v>
      </c>
      <c r="F176" s="2" t="s">
        <v>23</v>
      </c>
      <c r="G176" s="2">
        <v>14.39</v>
      </c>
      <c r="H176" s="2"/>
      <c r="I176" s="2">
        <v>56.006700000000002</v>
      </c>
      <c r="J176" s="2">
        <v>11.2805</v>
      </c>
      <c r="K176" s="2">
        <v>6</v>
      </c>
      <c r="L176" s="2" t="s">
        <v>24</v>
      </c>
      <c r="M176" s="2" t="s">
        <v>42</v>
      </c>
      <c r="N176" s="2"/>
      <c r="O176" s="2"/>
      <c r="P176" s="2" t="s">
        <v>42</v>
      </c>
      <c r="Q176" s="2" t="s">
        <v>386</v>
      </c>
      <c r="R176" s="2">
        <v>6080</v>
      </c>
      <c r="S176" s="2">
        <v>6169</v>
      </c>
      <c r="U176">
        <f>MATCH(A176, [1]DMIstationsUpdated!A176, 0)</f>
        <v>1</v>
      </c>
    </row>
    <row r="177" spans="1:21" ht="20" x14ac:dyDescent="0.2">
      <c r="A177" s="2">
        <v>6170</v>
      </c>
      <c r="B177" s="2" t="s">
        <v>387</v>
      </c>
      <c r="C177" s="2" t="s">
        <v>124</v>
      </c>
      <c r="D177" s="2" t="s">
        <v>388</v>
      </c>
      <c r="E177" s="2" t="s">
        <v>22</v>
      </c>
      <c r="F177" s="2" t="s">
        <v>23</v>
      </c>
      <c r="G177" s="2">
        <v>42</v>
      </c>
      <c r="H177" s="2"/>
      <c r="I177" s="2">
        <v>55.5867</v>
      </c>
      <c r="J177" s="2">
        <v>12.1366</v>
      </c>
      <c r="K177" s="2">
        <v>6</v>
      </c>
      <c r="L177" s="2" t="s">
        <v>24</v>
      </c>
      <c r="M177" s="2" t="s">
        <v>389</v>
      </c>
      <c r="N177" s="2"/>
      <c r="O177" s="2"/>
      <c r="P177" s="2" t="s">
        <v>389</v>
      </c>
      <c r="Q177" s="2" t="s">
        <v>27</v>
      </c>
      <c r="R177" s="2">
        <v>6080</v>
      </c>
      <c r="S177" s="2">
        <v>6170</v>
      </c>
      <c r="U177">
        <f>MATCH(A177, [1]DMIstationsUpdated!A177, 0)</f>
        <v>1</v>
      </c>
    </row>
    <row r="178" spans="1:21" ht="20" x14ac:dyDescent="0.2">
      <c r="A178" s="2">
        <v>6174</v>
      </c>
      <c r="B178" s="2" t="s">
        <v>390</v>
      </c>
      <c r="C178" s="2" t="s">
        <v>124</v>
      </c>
      <c r="D178" s="2" t="s">
        <v>29</v>
      </c>
      <c r="E178" s="2" t="s">
        <v>22</v>
      </c>
      <c r="F178" s="2" t="s">
        <v>23</v>
      </c>
      <c r="G178" s="2"/>
      <c r="H178" s="2"/>
      <c r="I178" s="2">
        <v>55.4634</v>
      </c>
      <c r="J178" s="2">
        <v>12.1913</v>
      </c>
      <c r="K178" s="2">
        <v>6</v>
      </c>
      <c r="L178" s="2" t="s">
        <v>24</v>
      </c>
      <c r="M178" s="2" t="s">
        <v>277</v>
      </c>
      <c r="N178" s="2"/>
      <c r="O178" s="2"/>
      <c r="P178" s="2" t="s">
        <v>277</v>
      </c>
      <c r="Q178" s="2" t="s">
        <v>391</v>
      </c>
      <c r="R178" s="2">
        <v>6080</v>
      </c>
      <c r="S178" s="2">
        <v>6174</v>
      </c>
      <c r="U178">
        <f>MATCH(A178, [1]DMIstationsUpdated!A178, 0)</f>
        <v>1</v>
      </c>
    </row>
    <row r="179" spans="1:21" ht="20" x14ac:dyDescent="0.2">
      <c r="A179" s="2">
        <v>6180</v>
      </c>
      <c r="B179" s="2" t="s">
        <v>392</v>
      </c>
      <c r="C179" s="2" t="s">
        <v>124</v>
      </c>
      <c r="D179" s="2" t="s">
        <v>388</v>
      </c>
      <c r="E179" s="2" t="s">
        <v>22</v>
      </c>
      <c r="F179" s="2" t="s">
        <v>23</v>
      </c>
      <c r="G179" s="2">
        <v>5</v>
      </c>
      <c r="H179" s="2"/>
      <c r="I179" s="2">
        <v>55.613999999999997</v>
      </c>
      <c r="J179" s="2">
        <v>12.6455</v>
      </c>
      <c r="K179" s="2">
        <v>6</v>
      </c>
      <c r="L179" s="2" t="s">
        <v>24</v>
      </c>
      <c r="M179" s="2" t="s">
        <v>63</v>
      </c>
      <c r="N179" s="2"/>
      <c r="O179" s="2"/>
      <c r="P179" s="2" t="s">
        <v>63</v>
      </c>
      <c r="Q179" s="2" t="s">
        <v>278</v>
      </c>
      <c r="R179" s="2">
        <v>6080</v>
      </c>
      <c r="S179" s="2">
        <v>6180</v>
      </c>
      <c r="U179">
        <f>MATCH(A179, [1]DMIstationsUpdated!A179, 0)</f>
        <v>1</v>
      </c>
    </row>
    <row r="180" spans="1:21" ht="20" x14ac:dyDescent="0.2">
      <c r="A180" s="2">
        <v>6181</v>
      </c>
      <c r="B180" s="2" t="s">
        <v>393</v>
      </c>
      <c r="C180" s="2" t="s">
        <v>124</v>
      </c>
      <c r="D180" s="2" t="s">
        <v>29</v>
      </c>
      <c r="E180" s="2" t="s">
        <v>22</v>
      </c>
      <c r="F180" s="2" t="s">
        <v>23</v>
      </c>
      <c r="G180" s="2">
        <v>40</v>
      </c>
      <c r="H180" s="2"/>
      <c r="I180" s="2">
        <v>55.766399999999997</v>
      </c>
      <c r="J180" s="2">
        <v>12.526300000000001</v>
      </c>
      <c r="K180" s="2">
        <v>6</v>
      </c>
      <c r="L180" s="2" t="s">
        <v>24</v>
      </c>
      <c r="M180" s="2" t="s">
        <v>394</v>
      </c>
      <c r="N180" s="2"/>
      <c r="O180" s="2"/>
      <c r="P180" s="2" t="s">
        <v>394</v>
      </c>
      <c r="Q180" s="2" t="s">
        <v>27</v>
      </c>
      <c r="R180" s="2">
        <v>6080</v>
      </c>
      <c r="S180" s="2">
        <v>6181</v>
      </c>
      <c r="U180">
        <f>MATCH(A180, [1]DMIstationsUpdated!A180, 0)</f>
        <v>1</v>
      </c>
    </row>
    <row r="181" spans="1:21" ht="20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U181" t="e">
        <f>MATCH(A181, [1]DMIstationsUpdated!A181, 0)</f>
        <v>#N/A</v>
      </c>
    </row>
    <row r="182" spans="1:21" ht="20" x14ac:dyDescent="0.2">
      <c r="A182" s="2">
        <v>6186</v>
      </c>
      <c r="B182" s="2" t="s">
        <v>395</v>
      </c>
      <c r="C182" s="2" t="s">
        <v>124</v>
      </c>
      <c r="D182" s="2" t="s">
        <v>29</v>
      </c>
      <c r="E182" s="2" t="s">
        <v>22</v>
      </c>
      <c r="F182" s="2" t="s">
        <v>23</v>
      </c>
      <c r="G182" s="2"/>
      <c r="H182" s="2"/>
      <c r="I182" s="2">
        <v>55.681399999999996</v>
      </c>
      <c r="J182" s="2">
        <v>12.5403</v>
      </c>
      <c r="K182" s="2">
        <v>6</v>
      </c>
      <c r="L182" s="2" t="s">
        <v>24</v>
      </c>
      <c r="M182" s="2" t="s">
        <v>396</v>
      </c>
      <c r="N182" s="2"/>
      <c r="O182" s="2"/>
      <c r="P182" s="2" t="s">
        <v>396</v>
      </c>
      <c r="Q182" s="2" t="s">
        <v>397</v>
      </c>
      <c r="R182" s="2">
        <v>6080</v>
      </c>
      <c r="S182" s="2">
        <v>6186</v>
      </c>
      <c r="U182">
        <f>MATCH(A182, [1]DMIstationsUpdated!A182, 0)</f>
        <v>1</v>
      </c>
    </row>
    <row r="183" spans="1:21" ht="20" x14ac:dyDescent="0.2">
      <c r="A183" s="2">
        <v>6187</v>
      </c>
      <c r="B183" s="2" t="s">
        <v>398</v>
      </c>
      <c r="C183" s="2" t="s">
        <v>124</v>
      </c>
      <c r="D183" s="2" t="s">
        <v>29</v>
      </c>
      <c r="E183" s="2" t="s">
        <v>22</v>
      </c>
      <c r="F183" s="2" t="s">
        <v>23</v>
      </c>
      <c r="G183" s="2">
        <v>20</v>
      </c>
      <c r="H183" s="2"/>
      <c r="I183" s="2">
        <v>55.688600000000001</v>
      </c>
      <c r="J183" s="2">
        <v>12.5985</v>
      </c>
      <c r="K183" s="2">
        <v>6</v>
      </c>
      <c r="L183" s="2" t="s">
        <v>24</v>
      </c>
      <c r="M183" s="2" t="s">
        <v>399</v>
      </c>
      <c r="N183" s="2"/>
      <c r="O183" s="2"/>
      <c r="P183" s="2" t="s">
        <v>399</v>
      </c>
      <c r="Q183" s="2"/>
      <c r="R183" s="2">
        <v>6080</v>
      </c>
      <c r="S183" s="2">
        <v>6187</v>
      </c>
      <c r="U183">
        <f>MATCH(A183, [1]DMIstationsUpdated!A183, 0)</f>
        <v>1</v>
      </c>
    </row>
    <row r="184" spans="1:21" ht="20" x14ac:dyDescent="0.2">
      <c r="A184" s="2">
        <v>6188</v>
      </c>
      <c r="B184" s="2" t="s">
        <v>400</v>
      </c>
      <c r="C184" s="2" t="s">
        <v>124</v>
      </c>
      <c r="D184" s="2" t="s">
        <v>29</v>
      </c>
      <c r="E184" s="2" t="s">
        <v>22</v>
      </c>
      <c r="F184" s="2" t="s">
        <v>23</v>
      </c>
      <c r="G184" s="2">
        <v>39.69</v>
      </c>
      <c r="H184" s="2"/>
      <c r="I184" s="2">
        <v>55.876399999999997</v>
      </c>
      <c r="J184" s="2">
        <v>12.412100000000001</v>
      </c>
      <c r="K184" s="2">
        <v>6</v>
      </c>
      <c r="L184" s="2" t="s">
        <v>24</v>
      </c>
      <c r="M184" s="2" t="s">
        <v>401</v>
      </c>
      <c r="N184" s="2"/>
      <c r="O184" s="2"/>
      <c r="P184" s="2" t="s">
        <v>401</v>
      </c>
      <c r="Q184" s="2" t="s">
        <v>27</v>
      </c>
      <c r="R184" s="2">
        <v>6080</v>
      </c>
      <c r="S184" s="2">
        <v>6188</v>
      </c>
      <c r="U184">
        <f>MATCH(A184, [1]DMIstationsUpdated!A184, 0)</f>
        <v>1</v>
      </c>
    </row>
    <row r="185" spans="1:21" ht="20" x14ac:dyDescent="0.2">
      <c r="A185" s="2">
        <v>6190</v>
      </c>
      <c r="B185" s="2" t="s">
        <v>402</v>
      </c>
      <c r="C185" s="2" t="s">
        <v>124</v>
      </c>
      <c r="D185" s="2" t="s">
        <v>388</v>
      </c>
      <c r="E185" s="2" t="s">
        <v>22</v>
      </c>
      <c r="F185" s="2" t="s">
        <v>23</v>
      </c>
      <c r="G185" s="2">
        <v>15</v>
      </c>
      <c r="H185" s="2"/>
      <c r="I185" s="2">
        <v>55.067700000000002</v>
      </c>
      <c r="J185" s="2">
        <v>14.7494</v>
      </c>
      <c r="K185" s="2">
        <v>6</v>
      </c>
      <c r="L185" s="2" t="s">
        <v>24</v>
      </c>
      <c r="M185" s="2" t="s">
        <v>403</v>
      </c>
      <c r="N185" s="2"/>
      <c r="O185" s="2"/>
      <c r="P185" s="2" t="s">
        <v>403</v>
      </c>
      <c r="Q185" s="2" t="s">
        <v>27</v>
      </c>
      <c r="R185" s="2">
        <v>6080</v>
      </c>
      <c r="S185" s="2">
        <v>6190</v>
      </c>
      <c r="U185">
        <f>MATCH(A185, [1]DMIstationsUpdated!A185, 0)</f>
        <v>1</v>
      </c>
    </row>
    <row r="186" spans="1:21" ht="20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U186" t="e">
        <f>MATCH(A186, [1]DMIstationsUpdated!A186, 0)</f>
        <v>#N/A</v>
      </c>
    </row>
    <row r="187" spans="1:21" ht="20" x14ac:dyDescent="0.2">
      <c r="A187" s="2">
        <v>6193</v>
      </c>
      <c r="B187" s="2" t="s">
        <v>404</v>
      </c>
      <c r="C187" s="2" t="s">
        <v>124</v>
      </c>
      <c r="D187" s="2" t="s">
        <v>29</v>
      </c>
      <c r="E187" s="2" t="s">
        <v>22</v>
      </c>
      <c r="F187" s="2" t="s">
        <v>23</v>
      </c>
      <c r="G187" s="2"/>
      <c r="H187" s="2"/>
      <c r="I187" s="2">
        <v>55.298099999999998</v>
      </c>
      <c r="J187" s="2">
        <v>14.772600000000001</v>
      </c>
      <c r="K187" s="2">
        <v>6</v>
      </c>
      <c r="L187" s="2" t="s">
        <v>24</v>
      </c>
      <c r="M187" s="2" t="s">
        <v>405</v>
      </c>
      <c r="N187" s="2"/>
      <c r="O187" s="2"/>
      <c r="P187" s="2" t="s">
        <v>405</v>
      </c>
      <c r="Q187" s="2" t="s">
        <v>406</v>
      </c>
      <c r="R187" s="2">
        <v>6080</v>
      </c>
      <c r="S187" s="2">
        <v>6193</v>
      </c>
      <c r="U187">
        <f>MATCH(A187, [1]DMIstationsUpdated!A187, 0)</f>
        <v>1</v>
      </c>
    </row>
    <row r="188" spans="1:21" ht="20" x14ac:dyDescent="0.2">
      <c r="A188" s="2">
        <v>6197</v>
      </c>
      <c r="B188" s="2" t="s">
        <v>407</v>
      </c>
      <c r="C188" s="2" t="s">
        <v>124</v>
      </c>
      <c r="D188" s="2" t="s">
        <v>29</v>
      </c>
      <c r="E188" s="2" t="s">
        <v>22</v>
      </c>
      <c r="F188" s="2" t="s">
        <v>23</v>
      </c>
      <c r="G188" s="2">
        <v>23.13</v>
      </c>
      <c r="H188" s="2"/>
      <c r="I188" s="2">
        <v>55.055700000000002</v>
      </c>
      <c r="J188" s="2">
        <v>15.0953</v>
      </c>
      <c r="K188" s="2">
        <v>6</v>
      </c>
      <c r="L188" s="2" t="s">
        <v>24</v>
      </c>
      <c r="M188" s="2" t="s">
        <v>408</v>
      </c>
      <c r="N188" s="2"/>
      <c r="O188" s="2"/>
      <c r="P188" s="2" t="s">
        <v>408</v>
      </c>
      <c r="Q188" s="2" t="s">
        <v>278</v>
      </c>
      <c r="R188" s="2">
        <v>6080</v>
      </c>
      <c r="S188" s="2">
        <v>6197</v>
      </c>
      <c r="U188">
        <f>MATCH(A188, [1]DMIstationsUpdated!A188, 0)</f>
        <v>1</v>
      </c>
    </row>
    <row r="189" spans="1:21" ht="20" x14ac:dyDescent="0.2">
      <c r="A189" s="2">
        <v>20000</v>
      </c>
      <c r="B189" s="2" t="s">
        <v>285</v>
      </c>
      <c r="C189" s="2" t="s">
        <v>124</v>
      </c>
      <c r="D189" s="2" t="s">
        <v>29</v>
      </c>
      <c r="E189" s="2" t="s">
        <v>409</v>
      </c>
      <c r="F189" s="2" t="s">
        <v>23</v>
      </c>
      <c r="G189" s="2">
        <v>3</v>
      </c>
      <c r="H189" s="2"/>
      <c r="I189" s="2">
        <v>57.7363</v>
      </c>
      <c r="J189" s="2">
        <v>10.6318</v>
      </c>
      <c r="K189" s="2"/>
      <c r="L189" s="2" t="s">
        <v>24</v>
      </c>
      <c r="M189" s="2" t="s">
        <v>410</v>
      </c>
      <c r="N189" s="2"/>
      <c r="O189" s="2"/>
      <c r="P189" s="2" t="s">
        <v>410</v>
      </c>
      <c r="Q189" s="2"/>
      <c r="R189" s="2"/>
      <c r="S189" s="2"/>
      <c r="U189">
        <f>MATCH(A189, [1]DMIstationsUpdated!A189, 0)</f>
        <v>1</v>
      </c>
    </row>
    <row r="190" spans="1:21" ht="20" x14ac:dyDescent="0.2">
      <c r="A190" s="2">
        <v>20030</v>
      </c>
      <c r="B190" s="2" t="s">
        <v>123</v>
      </c>
      <c r="C190" s="2" t="s">
        <v>124</v>
      </c>
      <c r="D190" s="2" t="s">
        <v>29</v>
      </c>
      <c r="E190" s="2" t="s">
        <v>409</v>
      </c>
      <c r="F190" s="2" t="s">
        <v>23</v>
      </c>
      <c r="G190" s="2">
        <v>8</v>
      </c>
      <c r="H190" s="2"/>
      <c r="I190" s="2">
        <v>57.570500000000003</v>
      </c>
      <c r="J190" s="2">
        <v>10.1073</v>
      </c>
      <c r="K190" s="2"/>
      <c r="L190" s="2" t="s">
        <v>24</v>
      </c>
      <c r="M190" s="2" t="s">
        <v>411</v>
      </c>
      <c r="N190" s="2"/>
      <c r="O190" s="2"/>
      <c r="P190" s="2" t="s">
        <v>411</v>
      </c>
      <c r="Q190" s="2"/>
      <c r="R190" s="2"/>
      <c r="S190" s="2"/>
      <c r="U190">
        <f>MATCH(A190, [1]DMIstationsUpdated!A190, 0)</f>
        <v>1</v>
      </c>
    </row>
    <row r="191" spans="1:21" ht="20" x14ac:dyDescent="0.2">
      <c r="A191" s="2">
        <v>20055</v>
      </c>
      <c r="B191" s="2" t="s">
        <v>127</v>
      </c>
      <c r="C191" s="2" t="s">
        <v>124</v>
      </c>
      <c r="D191" s="2" t="s">
        <v>29</v>
      </c>
      <c r="E191" s="2" t="s">
        <v>409</v>
      </c>
      <c r="F191" s="2" t="s">
        <v>23</v>
      </c>
      <c r="G191" s="2">
        <v>22</v>
      </c>
      <c r="H191" s="2"/>
      <c r="I191" s="2">
        <v>57.418500000000002</v>
      </c>
      <c r="J191" s="2">
        <v>9.7607999999999997</v>
      </c>
      <c r="K191" s="2"/>
      <c r="L191" s="2" t="s">
        <v>24</v>
      </c>
      <c r="M191" s="2" t="s">
        <v>411</v>
      </c>
      <c r="N191" s="2"/>
      <c r="O191" s="2"/>
      <c r="P191" s="2" t="s">
        <v>411</v>
      </c>
      <c r="Q191" s="2"/>
      <c r="R191" s="2"/>
      <c r="S191" s="2"/>
      <c r="U191">
        <f>MATCH(A191, [1]DMIstationsUpdated!A191, 0)</f>
        <v>1</v>
      </c>
    </row>
    <row r="192" spans="1:21" ht="20" x14ac:dyDescent="0.2">
      <c r="A192" s="2">
        <v>20085</v>
      </c>
      <c r="B192" s="2" t="s">
        <v>130</v>
      </c>
      <c r="C192" s="2" t="s">
        <v>124</v>
      </c>
      <c r="D192" s="2" t="s">
        <v>29</v>
      </c>
      <c r="E192" s="2" t="s">
        <v>409</v>
      </c>
      <c r="F192" s="2" t="s">
        <v>23</v>
      </c>
      <c r="G192" s="2">
        <v>61</v>
      </c>
      <c r="H192" s="2"/>
      <c r="I192" s="2">
        <v>57.402900000000002</v>
      </c>
      <c r="J192" s="2">
        <v>10.2705</v>
      </c>
      <c r="K192" s="2"/>
      <c r="L192" s="2" t="s">
        <v>24</v>
      </c>
      <c r="M192" s="2" t="s">
        <v>411</v>
      </c>
      <c r="N192" s="2"/>
      <c r="O192" s="2"/>
      <c r="P192" s="2" t="s">
        <v>411</v>
      </c>
      <c r="Q192" s="2"/>
      <c r="R192" s="2"/>
      <c r="S192" s="2"/>
      <c r="U192">
        <f>MATCH(A192, [1]DMIstationsUpdated!A192, 0)</f>
        <v>1</v>
      </c>
    </row>
    <row r="193" spans="1:21" ht="20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U193" t="e">
        <f>MATCH(A193, [1]DMIstationsUpdated!A193, 0)</f>
        <v>#N/A</v>
      </c>
    </row>
    <row r="194" spans="1:21" ht="20" x14ac:dyDescent="0.2">
      <c r="A194" s="2">
        <v>20228</v>
      </c>
      <c r="B194" s="2" t="s">
        <v>132</v>
      </c>
      <c r="C194" s="2" t="s">
        <v>124</v>
      </c>
      <c r="D194" s="2" t="s">
        <v>29</v>
      </c>
      <c r="E194" s="2" t="s">
        <v>409</v>
      </c>
      <c r="F194" s="2" t="s">
        <v>23</v>
      </c>
      <c r="G194" s="2">
        <v>22</v>
      </c>
      <c r="H194" s="2"/>
      <c r="I194" s="2">
        <v>57.221400000000003</v>
      </c>
      <c r="J194" s="2">
        <v>10.470800000000001</v>
      </c>
      <c r="K194" s="2"/>
      <c r="L194" s="2" t="s">
        <v>24</v>
      </c>
      <c r="M194" s="2" t="s">
        <v>411</v>
      </c>
      <c r="N194" s="2"/>
      <c r="O194" s="2"/>
      <c r="P194" s="2" t="s">
        <v>411</v>
      </c>
      <c r="Q194" s="2"/>
      <c r="R194" s="2"/>
      <c r="S194" s="2"/>
      <c r="U194">
        <f>MATCH(A194, [1]DMIstationsUpdated!A194, 0)</f>
        <v>1</v>
      </c>
    </row>
    <row r="195" spans="1:21" ht="20" x14ac:dyDescent="0.2">
      <c r="A195" s="2">
        <v>20279</v>
      </c>
      <c r="B195" s="2" t="s">
        <v>133</v>
      </c>
      <c r="C195" s="2" t="s">
        <v>124</v>
      </c>
      <c r="D195" s="2" t="s">
        <v>29</v>
      </c>
      <c r="E195" s="2" t="s">
        <v>409</v>
      </c>
      <c r="F195" s="2" t="s">
        <v>23</v>
      </c>
      <c r="G195" s="2">
        <v>7</v>
      </c>
      <c r="H195" s="2"/>
      <c r="I195" s="2">
        <v>56.955599999999997</v>
      </c>
      <c r="J195" s="2">
        <v>10.227499999999999</v>
      </c>
      <c r="K195" s="2"/>
      <c r="L195" s="2" t="s">
        <v>24</v>
      </c>
      <c r="M195" s="2" t="s">
        <v>412</v>
      </c>
      <c r="N195" s="2"/>
      <c r="O195" s="2"/>
      <c r="P195" s="2" t="s">
        <v>412</v>
      </c>
      <c r="Q195" s="2"/>
      <c r="R195" s="2"/>
      <c r="S195" s="2"/>
      <c r="U195">
        <f>MATCH(A195, [1]DMIstationsUpdated!A195, 0)</f>
        <v>1</v>
      </c>
    </row>
    <row r="196" spans="1:21" ht="20" x14ac:dyDescent="0.2">
      <c r="A196" s="2">
        <v>20315</v>
      </c>
      <c r="B196" s="2" t="s">
        <v>413</v>
      </c>
      <c r="C196" s="2" t="s">
        <v>124</v>
      </c>
      <c r="D196" s="2" t="s">
        <v>29</v>
      </c>
      <c r="E196" s="2" t="s">
        <v>409</v>
      </c>
      <c r="F196" s="2" t="s">
        <v>23</v>
      </c>
      <c r="G196" s="2">
        <v>9.5</v>
      </c>
      <c r="H196" s="2"/>
      <c r="I196" s="2">
        <v>57.0105</v>
      </c>
      <c r="J196" s="2">
        <v>10.0351</v>
      </c>
      <c r="K196" s="2"/>
      <c r="L196" s="2" t="s">
        <v>24</v>
      </c>
      <c r="M196" s="2" t="s">
        <v>414</v>
      </c>
      <c r="N196" s="2"/>
      <c r="O196" s="2"/>
      <c r="P196" s="2" t="s">
        <v>414</v>
      </c>
      <c r="Q196" s="2"/>
      <c r="R196" s="2"/>
      <c r="S196" s="2"/>
      <c r="U196">
        <f>MATCH(A196, [1]DMIstationsUpdated!A196, 0)</f>
        <v>1</v>
      </c>
    </row>
    <row r="197" spans="1:21" ht="20" x14ac:dyDescent="0.2">
      <c r="A197" s="2">
        <v>20375</v>
      </c>
      <c r="B197" s="2" t="s">
        <v>415</v>
      </c>
      <c r="C197" s="2" t="s">
        <v>124</v>
      </c>
      <c r="D197" s="2" t="s">
        <v>29</v>
      </c>
      <c r="E197" s="2" t="s">
        <v>409</v>
      </c>
      <c r="F197" s="2" t="s">
        <v>23</v>
      </c>
      <c r="G197" s="2">
        <v>12</v>
      </c>
      <c r="H197" s="2"/>
      <c r="I197" s="2">
        <v>57.094499999999996</v>
      </c>
      <c r="J197" s="2">
        <v>9.5252999999999997</v>
      </c>
      <c r="K197" s="2"/>
      <c r="L197" s="2" t="s">
        <v>24</v>
      </c>
      <c r="M197" s="2" t="s">
        <v>416</v>
      </c>
      <c r="N197" s="2"/>
      <c r="O197" s="2"/>
      <c r="P197" s="2" t="s">
        <v>416</v>
      </c>
      <c r="Q197" s="2"/>
      <c r="R197" s="2"/>
      <c r="S197" s="2"/>
      <c r="U197">
        <f>MATCH(A197, [1]DMIstationsUpdated!A197, 0)</f>
        <v>1</v>
      </c>
    </row>
    <row r="198" spans="1:21" ht="20" x14ac:dyDescent="0.2">
      <c r="A198" s="2">
        <v>20400</v>
      </c>
      <c r="B198" s="2" t="s">
        <v>142</v>
      </c>
      <c r="C198" s="2" t="s">
        <v>124</v>
      </c>
      <c r="D198" s="2" t="s">
        <v>29</v>
      </c>
      <c r="E198" s="2" t="s">
        <v>409</v>
      </c>
      <c r="F198" s="2" t="s">
        <v>23</v>
      </c>
      <c r="G198" s="2">
        <v>8</v>
      </c>
      <c r="H198" s="2"/>
      <c r="I198" s="2">
        <v>57.014299999999999</v>
      </c>
      <c r="J198" s="2">
        <v>9.2888999999999999</v>
      </c>
      <c r="K198" s="2"/>
      <c r="L198" s="2" t="s">
        <v>24</v>
      </c>
      <c r="M198" s="2" t="s">
        <v>411</v>
      </c>
      <c r="N198" s="2"/>
      <c r="O198" s="2"/>
      <c r="P198" s="2" t="s">
        <v>411</v>
      </c>
      <c r="Q198" s="2"/>
      <c r="R198" s="2"/>
      <c r="S198" s="2"/>
      <c r="U198">
        <f>MATCH(A198, [1]DMIstationsUpdated!A198, 0)</f>
        <v>1</v>
      </c>
    </row>
    <row r="199" spans="1:21" ht="20" x14ac:dyDescent="0.2">
      <c r="A199" s="2">
        <v>20552</v>
      </c>
      <c r="B199" s="2" t="s">
        <v>301</v>
      </c>
      <c r="C199" s="2" t="s">
        <v>124</v>
      </c>
      <c r="D199" s="2" t="s">
        <v>29</v>
      </c>
      <c r="E199" s="2" t="s">
        <v>409</v>
      </c>
      <c r="F199" s="2" t="s">
        <v>23</v>
      </c>
      <c r="G199" s="2">
        <v>32</v>
      </c>
      <c r="H199" s="2"/>
      <c r="I199" s="2">
        <v>56.7575</v>
      </c>
      <c r="J199" s="2">
        <v>9.5059000000000005</v>
      </c>
      <c r="K199" s="2"/>
      <c r="L199" s="2" t="s">
        <v>24</v>
      </c>
      <c r="M199" s="2" t="s">
        <v>417</v>
      </c>
      <c r="N199" s="2"/>
      <c r="O199" s="2"/>
      <c r="P199" s="2" t="s">
        <v>417</v>
      </c>
      <c r="Q199" s="2"/>
      <c r="R199" s="2"/>
      <c r="S199" s="2"/>
      <c r="U199">
        <f>MATCH(A199, [1]DMIstationsUpdated!A199, 0)</f>
        <v>1</v>
      </c>
    </row>
    <row r="200" spans="1:21" ht="20" x14ac:dyDescent="0.2">
      <c r="A200" s="2">
        <v>20561</v>
      </c>
      <c r="B200" s="2" t="s">
        <v>140</v>
      </c>
      <c r="C200" s="2" t="s">
        <v>124</v>
      </c>
      <c r="D200" s="2" t="s">
        <v>29</v>
      </c>
      <c r="E200" s="2" t="s">
        <v>409</v>
      </c>
      <c r="F200" s="2" t="s">
        <v>23</v>
      </c>
      <c r="G200" s="2"/>
      <c r="H200" s="2"/>
      <c r="I200" s="2">
        <v>56.6509</v>
      </c>
      <c r="J200" s="2">
        <v>9.7012</v>
      </c>
      <c r="K200" s="2"/>
      <c r="L200" s="2" t="s">
        <v>24</v>
      </c>
      <c r="M200" s="2" t="s">
        <v>418</v>
      </c>
      <c r="N200" s="2" t="s">
        <v>419</v>
      </c>
      <c r="O200" s="2"/>
      <c r="P200" s="2" t="s">
        <v>418</v>
      </c>
      <c r="Q200" s="2" t="s">
        <v>419</v>
      </c>
      <c r="R200" s="2"/>
      <c r="S200" s="2"/>
      <c r="U200">
        <f>MATCH(A200, [1]DMIstationsUpdated!A200, 0)</f>
        <v>1</v>
      </c>
    </row>
    <row r="201" spans="1:21" ht="20" x14ac:dyDescent="0.2">
      <c r="A201" s="2">
        <v>20600</v>
      </c>
      <c r="B201" s="2" t="s">
        <v>135</v>
      </c>
      <c r="C201" s="2" t="s">
        <v>124</v>
      </c>
      <c r="D201" s="2" t="s">
        <v>29</v>
      </c>
      <c r="E201" s="2" t="s">
        <v>409</v>
      </c>
      <c r="F201" s="2" t="s">
        <v>23</v>
      </c>
      <c r="G201" s="2">
        <v>84</v>
      </c>
      <c r="H201" s="2"/>
      <c r="I201" s="2">
        <v>56.813600000000001</v>
      </c>
      <c r="J201" s="2">
        <v>9.8247</v>
      </c>
      <c r="K201" s="2"/>
      <c r="L201" s="2" t="s">
        <v>24</v>
      </c>
      <c r="M201" s="2" t="s">
        <v>411</v>
      </c>
      <c r="N201" s="2"/>
      <c r="O201" s="2"/>
      <c r="P201" s="2" t="s">
        <v>411</v>
      </c>
      <c r="Q201" s="2"/>
      <c r="R201" s="2"/>
      <c r="S201" s="2"/>
      <c r="U201">
        <f>MATCH(A201, [1]DMIstationsUpdated!A201, 0)</f>
        <v>1</v>
      </c>
    </row>
    <row r="202" spans="1:21" ht="20" x14ac:dyDescent="0.2">
      <c r="A202" s="2">
        <v>20670</v>
      </c>
      <c r="B202" s="2" t="s">
        <v>138</v>
      </c>
      <c r="C202" s="2" t="s">
        <v>124</v>
      </c>
      <c r="D202" s="2" t="s">
        <v>29</v>
      </c>
      <c r="E202" s="2" t="s">
        <v>409</v>
      </c>
      <c r="F202" s="2" t="s">
        <v>23</v>
      </c>
      <c r="G202" s="2">
        <v>2</v>
      </c>
      <c r="H202" s="2"/>
      <c r="I202" s="2">
        <v>56.715699999999998</v>
      </c>
      <c r="J202" s="2">
        <v>10.1645</v>
      </c>
      <c r="K202" s="2"/>
      <c r="L202" s="2" t="s">
        <v>24</v>
      </c>
      <c r="M202" s="2" t="s">
        <v>411</v>
      </c>
      <c r="N202" s="2"/>
      <c r="O202" s="2"/>
      <c r="P202" s="2" t="s">
        <v>411</v>
      </c>
      <c r="Q202" s="2"/>
      <c r="R202" s="2"/>
      <c r="S202" s="2"/>
      <c r="U202">
        <f>MATCH(A202, [1]DMIstationsUpdated!A202, 0)</f>
        <v>1</v>
      </c>
    </row>
    <row r="203" spans="1:21" ht="20" x14ac:dyDescent="0.2">
      <c r="A203" s="2">
        <v>21020</v>
      </c>
      <c r="B203" s="2" t="s">
        <v>144</v>
      </c>
      <c r="C203" s="2" t="s">
        <v>124</v>
      </c>
      <c r="D203" s="2" t="s">
        <v>29</v>
      </c>
      <c r="E203" s="2" t="s">
        <v>409</v>
      </c>
      <c r="F203" s="2" t="s">
        <v>23</v>
      </c>
      <c r="G203" s="2">
        <v>6</v>
      </c>
      <c r="H203" s="2"/>
      <c r="I203" s="2">
        <v>57.151800000000001</v>
      </c>
      <c r="J203" s="2">
        <v>8.9649000000000001</v>
      </c>
      <c r="K203" s="2"/>
      <c r="L203" s="2" t="s">
        <v>24</v>
      </c>
      <c r="M203" s="2" t="s">
        <v>411</v>
      </c>
      <c r="N203" s="2"/>
      <c r="O203" s="2"/>
      <c r="P203" s="2" t="s">
        <v>411</v>
      </c>
      <c r="Q203" s="2"/>
      <c r="R203" s="2"/>
      <c r="S203" s="2"/>
      <c r="U203">
        <f>MATCH(A203, [1]DMIstationsUpdated!A203, 0)</f>
        <v>1</v>
      </c>
    </row>
    <row r="204" spans="1:21" ht="20" x14ac:dyDescent="0.2">
      <c r="A204" s="2">
        <v>21080</v>
      </c>
      <c r="B204" s="2" t="s">
        <v>145</v>
      </c>
      <c r="C204" s="2" t="s">
        <v>124</v>
      </c>
      <c r="D204" s="2" t="s">
        <v>29</v>
      </c>
      <c r="E204" s="2" t="s">
        <v>409</v>
      </c>
      <c r="F204" s="2" t="s">
        <v>23</v>
      </c>
      <c r="G204" s="2">
        <v>16</v>
      </c>
      <c r="H204" s="2"/>
      <c r="I204" s="2">
        <v>56.951000000000001</v>
      </c>
      <c r="J204" s="2">
        <v>8.3768999999999991</v>
      </c>
      <c r="K204" s="2"/>
      <c r="L204" s="2" t="s">
        <v>24</v>
      </c>
      <c r="M204" s="2" t="s">
        <v>411</v>
      </c>
      <c r="N204" s="2"/>
      <c r="O204" s="2"/>
      <c r="P204" s="2" t="s">
        <v>411</v>
      </c>
      <c r="Q204" s="2"/>
      <c r="R204" s="2"/>
      <c r="S204" s="2"/>
      <c r="U204">
        <f>MATCH(A204, [1]DMIstationsUpdated!A204, 0)</f>
        <v>1</v>
      </c>
    </row>
    <row r="205" spans="1:21" ht="20" x14ac:dyDescent="0.2">
      <c r="A205" s="2">
        <v>21100</v>
      </c>
      <c r="B205" s="2" t="s">
        <v>289</v>
      </c>
      <c r="C205" s="2" t="s">
        <v>124</v>
      </c>
      <c r="D205" s="2" t="s">
        <v>29</v>
      </c>
      <c r="E205" s="2" t="s">
        <v>409</v>
      </c>
      <c r="F205" s="2" t="s">
        <v>23</v>
      </c>
      <c r="G205" s="2"/>
      <c r="H205" s="2"/>
      <c r="I205" s="2">
        <v>56.7637</v>
      </c>
      <c r="J205" s="2">
        <v>8.3207000000000004</v>
      </c>
      <c r="K205" s="2"/>
      <c r="L205" s="2" t="s">
        <v>420</v>
      </c>
      <c r="M205" s="2" t="s">
        <v>421</v>
      </c>
      <c r="N205" s="2"/>
      <c r="O205" s="2"/>
      <c r="P205" s="2" t="s">
        <v>421</v>
      </c>
      <c r="Q205" s="2" t="s">
        <v>422</v>
      </c>
      <c r="R205" s="2"/>
      <c r="S205" s="2"/>
      <c r="U205">
        <f>MATCH(A205, [1]DMIstationsUpdated!A205, 0)</f>
        <v>1</v>
      </c>
    </row>
    <row r="206" spans="1:21" ht="20" x14ac:dyDescent="0.2">
      <c r="A206" s="2">
        <v>21120</v>
      </c>
      <c r="B206" s="2" t="s">
        <v>147</v>
      </c>
      <c r="C206" s="2" t="s">
        <v>124</v>
      </c>
      <c r="D206" s="2" t="s">
        <v>29</v>
      </c>
      <c r="E206" s="2" t="s">
        <v>409</v>
      </c>
      <c r="F206" s="2" t="s">
        <v>23</v>
      </c>
      <c r="G206" s="2">
        <v>26</v>
      </c>
      <c r="H206" s="2"/>
      <c r="I206" s="2">
        <v>56.833399999999997</v>
      </c>
      <c r="J206" s="2">
        <v>8.7296999999999993</v>
      </c>
      <c r="K206" s="2"/>
      <c r="L206" s="2" t="s">
        <v>24</v>
      </c>
      <c r="M206" s="2" t="s">
        <v>423</v>
      </c>
      <c r="N206" s="2"/>
      <c r="O206" s="2"/>
      <c r="P206" s="2" t="s">
        <v>423</v>
      </c>
      <c r="Q206" s="2"/>
      <c r="R206" s="2"/>
      <c r="S206" s="2"/>
      <c r="U206">
        <f>MATCH(A206, [1]DMIstationsUpdated!A206, 0)</f>
        <v>1</v>
      </c>
    </row>
    <row r="207" spans="1:21" ht="20" x14ac:dyDescent="0.2">
      <c r="A207" s="2">
        <v>21160</v>
      </c>
      <c r="B207" s="2" t="s">
        <v>148</v>
      </c>
      <c r="C207" s="2" t="s">
        <v>124</v>
      </c>
      <c r="D207" s="2" t="s">
        <v>29</v>
      </c>
      <c r="E207" s="2" t="s">
        <v>409</v>
      </c>
      <c r="F207" s="2" t="s">
        <v>23</v>
      </c>
      <c r="G207" s="2">
        <v>21</v>
      </c>
      <c r="H207" s="2"/>
      <c r="I207" s="2">
        <v>56.7637</v>
      </c>
      <c r="J207" s="2">
        <v>9.0945999999999998</v>
      </c>
      <c r="K207" s="2"/>
      <c r="L207" s="2" t="s">
        <v>24</v>
      </c>
      <c r="M207" s="2" t="s">
        <v>411</v>
      </c>
      <c r="N207" s="2"/>
      <c r="O207" s="2"/>
      <c r="P207" s="2" t="s">
        <v>411</v>
      </c>
      <c r="Q207" s="2"/>
      <c r="R207" s="2"/>
      <c r="S207" s="2"/>
      <c r="U207">
        <f>MATCH(A207, [1]DMIstationsUpdated!A207, 0)</f>
        <v>1</v>
      </c>
    </row>
    <row r="208" spans="1:21" ht="20" x14ac:dyDescent="0.2">
      <c r="A208" s="2">
        <v>21208</v>
      </c>
      <c r="B208" s="2" t="s">
        <v>424</v>
      </c>
      <c r="C208" s="2" t="s">
        <v>124</v>
      </c>
      <c r="D208" s="2" t="s">
        <v>29</v>
      </c>
      <c r="E208" s="2" t="s">
        <v>409</v>
      </c>
      <c r="F208" s="2" t="s">
        <v>23</v>
      </c>
      <c r="G208" s="2">
        <v>23</v>
      </c>
      <c r="H208" s="2"/>
      <c r="I208" s="2">
        <v>56.544600000000003</v>
      </c>
      <c r="J208" s="2">
        <v>9.1915999999999993</v>
      </c>
      <c r="K208" s="2"/>
      <c r="L208" s="2" t="s">
        <v>24</v>
      </c>
      <c r="M208" s="2" t="s">
        <v>425</v>
      </c>
      <c r="N208" s="2"/>
      <c r="O208" s="2"/>
      <c r="P208" s="2" t="s">
        <v>425</v>
      </c>
      <c r="Q208" s="2"/>
      <c r="R208" s="2"/>
      <c r="S208" s="2"/>
      <c r="U208">
        <f>MATCH(A208, [1]DMIstationsUpdated!A208, 0)</f>
        <v>1</v>
      </c>
    </row>
    <row r="209" spans="1:21" ht="20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U209" t="e">
        <f>MATCH(A209, [1]DMIstationsUpdated!A209, 0)</f>
        <v>#N/A</v>
      </c>
    </row>
    <row r="210" spans="1:21" ht="20" x14ac:dyDescent="0.2">
      <c r="A210" s="2">
        <v>21368</v>
      </c>
      <c r="B210" s="2" t="s">
        <v>298</v>
      </c>
      <c r="C210" s="2" t="s">
        <v>124</v>
      </c>
      <c r="D210" s="2" t="s">
        <v>29</v>
      </c>
      <c r="E210" s="2" t="s">
        <v>409</v>
      </c>
      <c r="F210" s="2" t="s">
        <v>23</v>
      </c>
      <c r="G210" s="2">
        <v>52</v>
      </c>
      <c r="H210" s="2"/>
      <c r="I210" s="2">
        <v>56.293399999999998</v>
      </c>
      <c r="J210" s="2">
        <v>9.1138999999999992</v>
      </c>
      <c r="K210" s="2"/>
      <c r="L210" s="2" t="s">
        <v>24</v>
      </c>
      <c r="M210" s="2" t="s">
        <v>426</v>
      </c>
      <c r="N210" s="2"/>
      <c r="O210" s="2"/>
      <c r="P210" s="2" t="s">
        <v>426</v>
      </c>
      <c r="Q210" s="2"/>
      <c r="R210" s="2"/>
      <c r="S210" s="2"/>
      <c r="U210">
        <f>MATCH(A210, [1]DMIstationsUpdated!A210, 0)</f>
        <v>1</v>
      </c>
    </row>
    <row r="211" spans="1:21" ht="20" x14ac:dyDescent="0.2">
      <c r="A211" s="2">
        <v>21430</v>
      </c>
      <c r="B211" s="2" t="s">
        <v>149</v>
      </c>
      <c r="C211" s="2" t="s">
        <v>124</v>
      </c>
      <c r="D211" s="2" t="s">
        <v>29</v>
      </c>
      <c r="E211" s="2" t="s">
        <v>409</v>
      </c>
      <c r="F211" s="2" t="s">
        <v>23</v>
      </c>
      <c r="G211" s="2"/>
      <c r="H211" s="2"/>
      <c r="I211" s="2">
        <v>56.2761</v>
      </c>
      <c r="J211" s="2">
        <v>9.6256000000000004</v>
      </c>
      <c r="K211" s="2"/>
      <c r="L211" s="2" t="s">
        <v>24</v>
      </c>
      <c r="M211" s="2" t="s">
        <v>411</v>
      </c>
      <c r="N211" s="2"/>
      <c r="O211" s="2"/>
      <c r="P211" s="2" t="s">
        <v>411</v>
      </c>
      <c r="Q211" s="2" t="s">
        <v>427</v>
      </c>
      <c r="R211" s="2"/>
      <c r="S211" s="2"/>
      <c r="U211">
        <f>MATCH(A211, [1]DMIstationsUpdated!A211, 0)</f>
        <v>1</v>
      </c>
    </row>
    <row r="212" spans="1:21" ht="20" x14ac:dyDescent="0.2">
      <c r="A212" s="2">
        <v>22020</v>
      </c>
      <c r="B212" s="2" t="s">
        <v>151</v>
      </c>
      <c r="C212" s="2" t="s">
        <v>124</v>
      </c>
      <c r="D212" s="2" t="s">
        <v>29</v>
      </c>
      <c r="E212" s="2" t="s">
        <v>409</v>
      </c>
      <c r="F212" s="2" t="s">
        <v>23</v>
      </c>
      <c r="G212" s="2">
        <v>78</v>
      </c>
      <c r="H212" s="2"/>
      <c r="I212" s="2">
        <v>56.566400000000002</v>
      </c>
      <c r="J212" s="2">
        <v>10.0983</v>
      </c>
      <c r="K212" s="2"/>
      <c r="L212" s="2" t="s">
        <v>24</v>
      </c>
      <c r="M212" s="2" t="s">
        <v>428</v>
      </c>
      <c r="N212" s="2"/>
      <c r="O212" s="2"/>
      <c r="P212" s="2" t="s">
        <v>428</v>
      </c>
      <c r="Q212" s="2"/>
      <c r="R212" s="2"/>
      <c r="S212" s="2"/>
      <c r="U212">
        <f>MATCH(A212, [1]DMIstationsUpdated!A212, 0)</f>
        <v>1</v>
      </c>
    </row>
    <row r="213" spans="1:21" ht="20" x14ac:dyDescent="0.2">
      <c r="A213" s="2">
        <v>22080</v>
      </c>
      <c r="B213" s="2" t="s">
        <v>429</v>
      </c>
      <c r="C213" s="2" t="s">
        <v>124</v>
      </c>
      <c r="D213" s="2" t="s">
        <v>29</v>
      </c>
      <c r="E213" s="2" t="s">
        <v>409</v>
      </c>
      <c r="F213" s="2" t="s">
        <v>23</v>
      </c>
      <c r="G213" s="2">
        <v>12</v>
      </c>
      <c r="H213" s="2"/>
      <c r="I213" s="2">
        <v>56.5062</v>
      </c>
      <c r="J213" s="2">
        <v>10.440300000000001</v>
      </c>
      <c r="K213" s="2"/>
      <c r="L213" s="2" t="s">
        <v>24</v>
      </c>
      <c r="M213" s="2" t="s">
        <v>411</v>
      </c>
      <c r="N213" s="2"/>
      <c r="O213" s="2"/>
      <c r="P213" s="2" t="s">
        <v>411</v>
      </c>
      <c r="Q213" s="2"/>
      <c r="R213" s="2"/>
      <c r="S213" s="2"/>
      <c r="U213">
        <f>MATCH(A213, [1]DMIstationsUpdated!A213, 0)</f>
        <v>1</v>
      </c>
    </row>
    <row r="214" spans="1:21" ht="20" x14ac:dyDescent="0.2">
      <c r="A214" s="2">
        <v>22162</v>
      </c>
      <c r="B214" s="2" t="s">
        <v>154</v>
      </c>
      <c r="C214" s="2" t="s">
        <v>124</v>
      </c>
      <c r="D214" s="2" t="s">
        <v>29</v>
      </c>
      <c r="E214" s="2" t="s">
        <v>409</v>
      </c>
      <c r="F214" s="2" t="s">
        <v>23</v>
      </c>
      <c r="G214" s="2">
        <v>14</v>
      </c>
      <c r="H214" s="2"/>
      <c r="I214" s="2">
        <v>56.110300000000002</v>
      </c>
      <c r="J214" s="2">
        <v>10.5466</v>
      </c>
      <c r="K214" s="2"/>
      <c r="L214" s="2" t="s">
        <v>24</v>
      </c>
      <c r="M214" s="2" t="s">
        <v>411</v>
      </c>
      <c r="N214" s="2"/>
      <c r="O214" s="2"/>
      <c r="P214" s="2" t="s">
        <v>411</v>
      </c>
      <c r="Q214" s="2"/>
      <c r="R214" s="2"/>
      <c r="S214" s="2"/>
      <c r="U214">
        <f>MATCH(A214, [1]DMIstationsUpdated!A214, 0)</f>
        <v>1</v>
      </c>
    </row>
    <row r="215" spans="1:21" ht="20" x14ac:dyDescent="0.2">
      <c r="A215" s="2">
        <v>22189</v>
      </c>
      <c r="B215" s="2" t="s">
        <v>430</v>
      </c>
      <c r="C215" s="2" t="s">
        <v>124</v>
      </c>
      <c r="D215" s="2" t="s">
        <v>29</v>
      </c>
      <c r="E215" s="2" t="s">
        <v>409</v>
      </c>
      <c r="F215" s="2" t="s">
        <v>23</v>
      </c>
      <c r="G215" s="2">
        <v>28</v>
      </c>
      <c r="H215" s="2"/>
      <c r="I215" s="2">
        <v>56.303699999999999</v>
      </c>
      <c r="J215" s="2">
        <v>10.661899999999999</v>
      </c>
      <c r="K215" s="2"/>
      <c r="L215" s="2" t="s">
        <v>24</v>
      </c>
      <c r="M215" s="2" t="s">
        <v>431</v>
      </c>
      <c r="N215" s="2"/>
      <c r="O215" s="2"/>
      <c r="P215" s="2" t="s">
        <v>431</v>
      </c>
      <c r="Q215" s="2"/>
      <c r="R215" s="2"/>
      <c r="S215" s="2"/>
      <c r="U215">
        <f>MATCH(A215, [1]DMIstationsUpdated!A215, 0)</f>
        <v>1</v>
      </c>
    </row>
    <row r="216" spans="1:21" ht="20" x14ac:dyDescent="0.2">
      <c r="A216" s="2">
        <v>22232</v>
      </c>
      <c r="B216" s="2" t="s">
        <v>308</v>
      </c>
      <c r="C216" s="2" t="s">
        <v>124</v>
      </c>
      <c r="D216" s="2" t="s">
        <v>29</v>
      </c>
      <c r="E216" s="2" t="s">
        <v>409</v>
      </c>
      <c r="F216" s="2" t="s">
        <v>23</v>
      </c>
      <c r="G216" s="2"/>
      <c r="H216" s="2"/>
      <c r="I216" s="2">
        <v>56.308</v>
      </c>
      <c r="J216" s="2">
        <v>10.129200000000001</v>
      </c>
      <c r="K216" s="2"/>
      <c r="L216" s="2" t="s">
        <v>24</v>
      </c>
      <c r="M216" s="2" t="s">
        <v>431</v>
      </c>
      <c r="N216" s="2"/>
      <c r="O216" s="2"/>
      <c r="P216" s="2" t="s">
        <v>431</v>
      </c>
      <c r="Q216" s="2" t="s">
        <v>432</v>
      </c>
      <c r="R216" s="2"/>
      <c r="S216" s="2"/>
      <c r="U216">
        <f>MATCH(A216, [1]DMIstationsUpdated!A216, 0)</f>
        <v>1</v>
      </c>
    </row>
    <row r="217" spans="1:21" ht="20" x14ac:dyDescent="0.2">
      <c r="A217" s="2">
        <v>22410</v>
      </c>
      <c r="B217" s="2" t="s">
        <v>160</v>
      </c>
      <c r="C217" s="2" t="s">
        <v>124</v>
      </c>
      <c r="D217" s="2" t="s">
        <v>29</v>
      </c>
      <c r="E217" s="2" t="s">
        <v>409</v>
      </c>
      <c r="F217" s="2" t="s">
        <v>23</v>
      </c>
      <c r="G217" s="2"/>
      <c r="H217" s="2"/>
      <c r="I217" s="2">
        <v>56.1496</v>
      </c>
      <c r="J217" s="2">
        <v>9.7875999999999994</v>
      </c>
      <c r="K217" s="2"/>
      <c r="L217" s="2" t="s">
        <v>24</v>
      </c>
      <c r="M217" s="2" t="s">
        <v>411</v>
      </c>
      <c r="N217" s="2"/>
      <c r="O217" s="2"/>
      <c r="P217" s="2" t="s">
        <v>411</v>
      </c>
      <c r="Q217" s="2" t="s">
        <v>433</v>
      </c>
      <c r="R217" s="2"/>
      <c r="S217" s="2"/>
      <c r="U217">
        <f>MATCH(A217, [1]DMIstationsUpdated!A217, 0)</f>
        <v>1</v>
      </c>
    </row>
    <row r="218" spans="1:21" ht="20" x14ac:dyDescent="0.2">
      <c r="A218" s="2">
        <v>22414</v>
      </c>
      <c r="B218" s="2" t="s">
        <v>434</v>
      </c>
      <c r="C218" s="2" t="s">
        <v>124</v>
      </c>
      <c r="D218" s="2" t="s">
        <v>29</v>
      </c>
      <c r="E218" s="2" t="s">
        <v>409</v>
      </c>
      <c r="F218" s="2" t="s">
        <v>23</v>
      </c>
      <c r="G218" s="2"/>
      <c r="H218" s="2"/>
      <c r="I218" s="2">
        <v>56.105600000000003</v>
      </c>
      <c r="J218" s="2">
        <v>9.4024000000000001</v>
      </c>
      <c r="K218" s="2">
        <v>6</v>
      </c>
      <c r="L218" s="2" t="s">
        <v>24</v>
      </c>
      <c r="M218" s="2" t="s">
        <v>435</v>
      </c>
      <c r="N218" s="2"/>
      <c r="O218" s="2"/>
      <c r="P218" s="2" t="s">
        <v>436</v>
      </c>
      <c r="Q218" s="2" t="s">
        <v>435</v>
      </c>
      <c r="R218" s="2">
        <v>6080</v>
      </c>
      <c r="S218" s="2">
        <v>22414</v>
      </c>
      <c r="U218">
        <f>MATCH(A218, [1]DMIstationsUpdated!A218, 0)</f>
        <v>1</v>
      </c>
    </row>
    <row r="219" spans="1:21" ht="20" x14ac:dyDescent="0.2">
      <c r="A219" s="2">
        <v>23100</v>
      </c>
      <c r="B219" s="2" t="s">
        <v>167</v>
      </c>
      <c r="C219" s="2" t="s">
        <v>124</v>
      </c>
      <c r="D219" s="2" t="s">
        <v>29</v>
      </c>
      <c r="E219" s="2" t="s">
        <v>409</v>
      </c>
      <c r="F219" s="2" t="s">
        <v>23</v>
      </c>
      <c r="G219" s="2">
        <v>56</v>
      </c>
      <c r="H219" s="2"/>
      <c r="I219" s="2">
        <v>55.960999999999999</v>
      </c>
      <c r="J219" s="2">
        <v>9.7020999999999997</v>
      </c>
      <c r="K219" s="2"/>
      <c r="L219" s="2" t="s">
        <v>24</v>
      </c>
      <c r="M219" s="2" t="s">
        <v>437</v>
      </c>
      <c r="N219" s="2"/>
      <c r="O219" s="2"/>
      <c r="P219" s="2" t="s">
        <v>437</v>
      </c>
      <c r="Q219" s="2"/>
      <c r="R219" s="2"/>
      <c r="S219" s="2"/>
      <c r="U219">
        <f>MATCH(A219, [1]DMIstationsUpdated!A219, 0)</f>
        <v>1</v>
      </c>
    </row>
    <row r="220" spans="1:21" ht="20" x14ac:dyDescent="0.2">
      <c r="A220" s="2">
        <v>23105</v>
      </c>
      <c r="B220" s="2" t="s">
        <v>438</v>
      </c>
      <c r="C220" s="2" t="s">
        <v>124</v>
      </c>
      <c r="D220" s="2" t="s">
        <v>29</v>
      </c>
      <c r="E220" s="2" t="s">
        <v>409</v>
      </c>
      <c r="F220" s="2" t="s">
        <v>23</v>
      </c>
      <c r="G220" s="2">
        <v>49</v>
      </c>
      <c r="H220" s="2"/>
      <c r="I220" s="2">
        <v>56.043799999999997</v>
      </c>
      <c r="J220" s="2">
        <v>10.208399999999999</v>
      </c>
      <c r="K220" s="2">
        <v>6</v>
      </c>
      <c r="L220" s="2" t="s">
        <v>24</v>
      </c>
      <c r="M220" s="2" t="s">
        <v>439</v>
      </c>
      <c r="N220" s="2"/>
      <c r="O220" s="2"/>
      <c r="P220" s="2" t="s">
        <v>440</v>
      </c>
      <c r="Q220" s="2"/>
      <c r="R220" s="2">
        <v>6080</v>
      </c>
      <c r="S220" s="2">
        <v>23105</v>
      </c>
      <c r="U220">
        <f>MATCH(A220, [1]DMIstationsUpdated!A220, 0)</f>
        <v>1</v>
      </c>
    </row>
    <row r="221" spans="1:21" ht="20" x14ac:dyDescent="0.2">
      <c r="A221" s="2">
        <v>23133</v>
      </c>
      <c r="B221" s="2" t="s">
        <v>168</v>
      </c>
      <c r="C221" s="2" t="s">
        <v>124</v>
      </c>
      <c r="D221" s="2" t="s">
        <v>29</v>
      </c>
      <c r="E221" s="2" t="s">
        <v>409</v>
      </c>
      <c r="F221" s="2" t="s">
        <v>23</v>
      </c>
      <c r="G221" s="2">
        <v>24</v>
      </c>
      <c r="H221" s="2"/>
      <c r="I221" s="2">
        <v>55.7102</v>
      </c>
      <c r="J221" s="2">
        <v>9.9962</v>
      </c>
      <c r="K221" s="2"/>
      <c r="L221" s="2" t="s">
        <v>24</v>
      </c>
      <c r="M221" s="2" t="s">
        <v>411</v>
      </c>
      <c r="N221" s="2"/>
      <c r="O221" s="2"/>
      <c r="P221" s="2" t="s">
        <v>411</v>
      </c>
      <c r="Q221" s="2"/>
      <c r="R221" s="2"/>
      <c r="S221" s="2"/>
      <c r="U221">
        <f>MATCH(A221, [1]DMIstationsUpdated!A221, 0)</f>
        <v>1</v>
      </c>
    </row>
    <row r="222" spans="1:21" ht="20" x14ac:dyDescent="0.2">
      <c r="A222" s="2">
        <v>23142</v>
      </c>
      <c r="B222" s="2" t="s">
        <v>441</v>
      </c>
      <c r="C222" s="2" t="s">
        <v>124</v>
      </c>
      <c r="D222" s="2" t="s">
        <v>29</v>
      </c>
      <c r="E222" s="2" t="s">
        <v>409</v>
      </c>
      <c r="F222" s="2" t="s">
        <v>23</v>
      </c>
      <c r="G222" s="2"/>
      <c r="H222" s="2"/>
      <c r="I222" s="2">
        <v>55.430199999999999</v>
      </c>
      <c r="J222" s="2">
        <v>9.2387999999999995</v>
      </c>
      <c r="K222" s="2">
        <v>6</v>
      </c>
      <c r="L222" s="2" t="s">
        <v>24</v>
      </c>
      <c r="M222" s="2" t="s">
        <v>439</v>
      </c>
      <c r="N222" s="2"/>
      <c r="O222" s="2"/>
      <c r="P222" s="2" t="s">
        <v>442</v>
      </c>
      <c r="Q222" s="2" t="s">
        <v>443</v>
      </c>
      <c r="R222" s="2">
        <v>6080</v>
      </c>
      <c r="S222" s="2">
        <v>23142</v>
      </c>
      <c r="U222">
        <f>MATCH(A222, [1]DMIstationsUpdated!A222, 0)</f>
        <v>1</v>
      </c>
    </row>
    <row r="223" spans="1:21" ht="20" x14ac:dyDescent="0.2">
      <c r="A223" s="2">
        <v>23160</v>
      </c>
      <c r="B223" s="2" t="s">
        <v>444</v>
      </c>
      <c r="C223" s="2" t="s">
        <v>124</v>
      </c>
      <c r="D223" s="2" t="s">
        <v>29</v>
      </c>
      <c r="E223" s="2" t="s">
        <v>409</v>
      </c>
      <c r="F223" s="2" t="s">
        <v>23</v>
      </c>
      <c r="G223" s="2">
        <v>68</v>
      </c>
      <c r="H223" s="2"/>
      <c r="I223" s="2">
        <v>55.831400000000002</v>
      </c>
      <c r="J223" s="2">
        <v>9.5533000000000001</v>
      </c>
      <c r="K223" s="2"/>
      <c r="L223" s="2" t="s">
        <v>24</v>
      </c>
      <c r="M223" s="2" t="s">
        <v>411</v>
      </c>
      <c r="N223" s="2"/>
      <c r="O223" s="2"/>
      <c r="P223" s="2" t="s">
        <v>411</v>
      </c>
      <c r="Q223" s="2"/>
      <c r="R223" s="2"/>
      <c r="S223" s="2"/>
      <c r="U223">
        <f>MATCH(A223, [1]DMIstationsUpdated!A223, 0)</f>
        <v>1</v>
      </c>
    </row>
    <row r="224" spans="1:21" ht="20" x14ac:dyDescent="0.2">
      <c r="A224" s="2">
        <v>23327</v>
      </c>
      <c r="B224" s="2" t="s">
        <v>445</v>
      </c>
      <c r="C224" s="2" t="s">
        <v>124</v>
      </c>
      <c r="D224" s="2" t="s">
        <v>29</v>
      </c>
      <c r="E224" s="2" t="s">
        <v>409</v>
      </c>
      <c r="F224" s="2" t="s">
        <v>23</v>
      </c>
      <c r="G224" s="2"/>
      <c r="H224" s="2"/>
      <c r="I224" s="2">
        <v>55.471600000000002</v>
      </c>
      <c r="J224" s="2">
        <v>9.4847000000000001</v>
      </c>
      <c r="K224" s="2"/>
      <c r="L224" s="2" t="s">
        <v>24</v>
      </c>
      <c r="M224" s="2" t="s">
        <v>431</v>
      </c>
      <c r="N224" s="2" t="s">
        <v>446</v>
      </c>
      <c r="O224" s="2"/>
      <c r="P224" s="2" t="s">
        <v>431</v>
      </c>
      <c r="Q224" s="2" t="s">
        <v>446</v>
      </c>
      <c r="R224" s="2"/>
      <c r="S224" s="2"/>
      <c r="U224">
        <f>MATCH(A224, [1]DMIstationsUpdated!A224, 0)</f>
        <v>1</v>
      </c>
    </row>
    <row r="225" spans="1:21" ht="20" x14ac:dyDescent="0.2">
      <c r="A225" s="2">
        <v>23360</v>
      </c>
      <c r="B225" s="2" t="s">
        <v>447</v>
      </c>
      <c r="C225" s="2" t="s">
        <v>124</v>
      </c>
      <c r="D225" s="2" t="s">
        <v>29</v>
      </c>
      <c r="E225" s="2" t="s">
        <v>409</v>
      </c>
      <c r="F225" s="2" t="s">
        <v>23</v>
      </c>
      <c r="G225" s="2">
        <v>37</v>
      </c>
      <c r="H225" s="2"/>
      <c r="I225" s="2">
        <v>55.256100000000004</v>
      </c>
      <c r="J225" s="2">
        <v>9.4715000000000007</v>
      </c>
      <c r="K225" s="2"/>
      <c r="L225" s="2" t="s">
        <v>24</v>
      </c>
      <c r="M225" s="2" t="s">
        <v>448</v>
      </c>
      <c r="N225" s="2"/>
      <c r="O225" s="2"/>
      <c r="P225" s="2" t="s">
        <v>448</v>
      </c>
      <c r="Q225" s="2"/>
      <c r="R225" s="2"/>
      <c r="S225" s="2"/>
      <c r="U225">
        <f>MATCH(A225, [1]DMIstationsUpdated!A225, 0)</f>
        <v>1</v>
      </c>
    </row>
    <row r="226" spans="1:21" ht="20" x14ac:dyDescent="0.2">
      <c r="A226" s="2">
        <v>24043</v>
      </c>
      <c r="B226" s="2" t="s">
        <v>179</v>
      </c>
      <c r="C226" s="2" t="s">
        <v>124</v>
      </c>
      <c r="D226" s="2" t="s">
        <v>29</v>
      </c>
      <c r="E226" s="2" t="s">
        <v>409</v>
      </c>
      <c r="F226" s="2" t="s">
        <v>23</v>
      </c>
      <c r="G226" s="2">
        <v>23</v>
      </c>
      <c r="H226" s="2"/>
      <c r="I226" s="2">
        <v>56.655299999999997</v>
      </c>
      <c r="J226" s="2">
        <v>8.5475999999999992</v>
      </c>
      <c r="K226" s="2"/>
      <c r="L226" s="2" t="s">
        <v>24</v>
      </c>
      <c r="M226" s="2" t="s">
        <v>411</v>
      </c>
      <c r="N226" s="2"/>
      <c r="O226" s="2"/>
      <c r="P226" s="2" t="s">
        <v>411</v>
      </c>
      <c r="Q226" s="2"/>
      <c r="R226" s="2"/>
      <c r="S226" s="2"/>
      <c r="U226">
        <f>MATCH(A226, [1]DMIstationsUpdated!A226, 0)</f>
        <v>1</v>
      </c>
    </row>
    <row r="227" spans="1:21" ht="20" x14ac:dyDescent="0.2">
      <c r="A227" s="2">
        <v>24056</v>
      </c>
      <c r="B227" s="2" t="s">
        <v>449</v>
      </c>
      <c r="C227" s="2" t="s">
        <v>124</v>
      </c>
      <c r="D227" s="2" t="s">
        <v>29</v>
      </c>
      <c r="E227" s="2" t="s">
        <v>409</v>
      </c>
      <c r="F227" s="2" t="s">
        <v>23</v>
      </c>
      <c r="G227" s="2"/>
      <c r="H227" s="2"/>
      <c r="I227" s="2">
        <v>56.549900000000001</v>
      </c>
      <c r="J227" s="2">
        <v>8.3036999999999992</v>
      </c>
      <c r="K227" s="2">
        <v>6</v>
      </c>
      <c r="L227" s="2" t="s">
        <v>24</v>
      </c>
      <c r="M227" s="2" t="s">
        <v>450</v>
      </c>
      <c r="N227" s="2"/>
      <c r="O227" s="2"/>
      <c r="P227" s="2" t="s">
        <v>451</v>
      </c>
      <c r="Q227" s="2" t="s">
        <v>450</v>
      </c>
      <c r="R227" s="2">
        <v>6080</v>
      </c>
      <c r="S227" s="2">
        <v>24056</v>
      </c>
      <c r="U227">
        <f>MATCH(A227, [1]DMIstationsUpdated!A227, 0)</f>
        <v>1</v>
      </c>
    </row>
    <row r="228" spans="1:21" ht="20" x14ac:dyDescent="0.2">
      <c r="A228" s="2">
        <v>24102</v>
      </c>
      <c r="B228" s="2" t="s">
        <v>452</v>
      </c>
      <c r="C228" s="2" t="s">
        <v>124</v>
      </c>
      <c r="D228" s="2" t="s">
        <v>29</v>
      </c>
      <c r="E228" s="2" t="s">
        <v>409</v>
      </c>
      <c r="F228" s="2" t="s">
        <v>23</v>
      </c>
      <c r="G228" s="2"/>
      <c r="H228" s="2"/>
      <c r="I228" s="2">
        <v>56.353400000000001</v>
      </c>
      <c r="J228" s="2">
        <v>8.6201000000000008</v>
      </c>
      <c r="K228" s="2"/>
      <c r="L228" s="2" t="s">
        <v>24</v>
      </c>
      <c r="M228" s="2" t="s">
        <v>416</v>
      </c>
      <c r="N228" s="2"/>
      <c r="O228" s="2"/>
      <c r="P228" s="2" t="s">
        <v>416</v>
      </c>
      <c r="Q228" s="2"/>
      <c r="R228" s="2"/>
      <c r="S228" s="2"/>
      <c r="U228">
        <f>MATCH(A228, [1]DMIstationsUpdated!A228, 0)</f>
        <v>1</v>
      </c>
    </row>
    <row r="229" spans="1:21" ht="20" x14ac:dyDescent="0.2">
      <c r="A229" s="2">
        <v>24142</v>
      </c>
      <c r="B229" s="2" t="s">
        <v>182</v>
      </c>
      <c r="C229" s="2" t="s">
        <v>124</v>
      </c>
      <c r="D229" s="2" t="s">
        <v>29</v>
      </c>
      <c r="E229" s="2" t="s">
        <v>409</v>
      </c>
      <c r="F229" s="2" t="s">
        <v>23</v>
      </c>
      <c r="G229" s="2">
        <v>3</v>
      </c>
      <c r="H229" s="2"/>
      <c r="I229" s="2">
        <v>56.260399999999997</v>
      </c>
      <c r="J229" s="2">
        <v>8.1659000000000006</v>
      </c>
      <c r="K229" s="2"/>
      <c r="L229" s="2" t="s">
        <v>24</v>
      </c>
      <c r="M229" s="2" t="s">
        <v>453</v>
      </c>
      <c r="N229" s="2"/>
      <c r="O229" s="2"/>
      <c r="P229" s="2" t="s">
        <v>453</v>
      </c>
      <c r="Q229" s="2"/>
      <c r="R229" s="2"/>
      <c r="S229" s="2"/>
      <c r="U229">
        <f>MATCH(A229, [1]DMIstationsUpdated!A229, 0)</f>
        <v>1</v>
      </c>
    </row>
    <row r="230" spans="1:21" ht="20" x14ac:dyDescent="0.2">
      <c r="A230" s="2">
        <v>24171</v>
      </c>
      <c r="B230" s="2" t="s">
        <v>184</v>
      </c>
      <c r="C230" s="2" t="s">
        <v>124</v>
      </c>
      <c r="D230" s="2" t="s">
        <v>29</v>
      </c>
      <c r="E230" s="2" t="s">
        <v>409</v>
      </c>
      <c r="F230" s="2" t="s">
        <v>23</v>
      </c>
      <c r="G230" s="2">
        <v>35</v>
      </c>
      <c r="H230" s="2"/>
      <c r="I230" s="2">
        <v>56.183999999999997</v>
      </c>
      <c r="J230" s="2">
        <v>8.4863</v>
      </c>
      <c r="K230" s="2"/>
      <c r="L230" s="2" t="s">
        <v>24</v>
      </c>
      <c r="M230" s="2" t="s">
        <v>431</v>
      </c>
      <c r="N230" s="2"/>
      <c r="O230" s="2"/>
      <c r="P230" s="2" t="s">
        <v>431</v>
      </c>
      <c r="Q230" s="2"/>
      <c r="R230" s="2"/>
      <c r="S230" s="2"/>
      <c r="U230">
        <f>MATCH(A230, [1]DMIstationsUpdated!A230, 0)</f>
        <v>1</v>
      </c>
    </row>
    <row r="231" spans="1:21" ht="20" x14ac:dyDescent="0.2">
      <c r="A231" s="2">
        <v>24380</v>
      </c>
      <c r="B231" s="2" t="s">
        <v>322</v>
      </c>
      <c r="C231" s="2" t="s">
        <v>124</v>
      </c>
      <c r="D231" s="2" t="s">
        <v>29</v>
      </c>
      <c r="E231" s="2" t="s">
        <v>409</v>
      </c>
      <c r="F231" s="2" t="s">
        <v>23</v>
      </c>
      <c r="G231" s="2"/>
      <c r="H231" s="2"/>
      <c r="I231" s="2">
        <v>55.957099999999997</v>
      </c>
      <c r="J231" s="2">
        <v>8.6196000000000002</v>
      </c>
      <c r="K231" s="2"/>
      <c r="L231" s="2" t="s">
        <v>454</v>
      </c>
      <c r="M231" s="2" t="s">
        <v>455</v>
      </c>
      <c r="N231" s="2"/>
      <c r="O231" s="2"/>
      <c r="P231" s="2" t="s">
        <v>455</v>
      </c>
      <c r="Q231" s="2" t="s">
        <v>448</v>
      </c>
      <c r="R231" s="2"/>
      <c r="S231" s="2"/>
      <c r="U231">
        <f>MATCH(A231, [1]DMIstationsUpdated!A231, 0)</f>
        <v>1</v>
      </c>
    </row>
    <row r="232" spans="1:21" ht="20" x14ac:dyDescent="0.2">
      <c r="A232" s="2">
        <v>24430</v>
      </c>
      <c r="B232" s="2" t="s">
        <v>176</v>
      </c>
      <c r="C232" s="2" t="s">
        <v>124</v>
      </c>
      <c r="D232" s="2" t="s">
        <v>29</v>
      </c>
      <c r="E232" s="2" t="s">
        <v>409</v>
      </c>
      <c r="F232" s="2" t="s">
        <v>23</v>
      </c>
      <c r="G232" s="2">
        <v>43</v>
      </c>
      <c r="H232" s="2"/>
      <c r="I232" s="2">
        <v>56.0627</v>
      </c>
      <c r="J232" s="2">
        <v>8.9855</v>
      </c>
      <c r="K232" s="2"/>
      <c r="L232" s="2" t="s">
        <v>24</v>
      </c>
      <c r="M232" s="2" t="s">
        <v>456</v>
      </c>
      <c r="N232" s="2"/>
      <c r="O232" s="2"/>
      <c r="P232" s="2" t="s">
        <v>456</v>
      </c>
      <c r="Q232" s="2"/>
      <c r="R232" s="2"/>
      <c r="S232" s="2"/>
      <c r="U232">
        <f>MATCH(A232, [1]DMIstationsUpdated!A232, 0)</f>
        <v>1</v>
      </c>
    </row>
    <row r="233" spans="1:21" ht="20" x14ac:dyDescent="0.2">
      <c r="A233" s="2">
        <v>24490</v>
      </c>
      <c r="B233" s="2" t="s">
        <v>170</v>
      </c>
      <c r="C233" s="2" t="s">
        <v>124</v>
      </c>
      <c r="D233" s="2" t="s">
        <v>29</v>
      </c>
      <c r="E233" s="2" t="s">
        <v>409</v>
      </c>
      <c r="F233" s="2" t="s">
        <v>23</v>
      </c>
      <c r="G233" s="2">
        <v>52</v>
      </c>
      <c r="H233" s="2"/>
      <c r="I233" s="2">
        <v>55.852699999999999</v>
      </c>
      <c r="J233" s="2">
        <v>9.0161999999999995</v>
      </c>
      <c r="K233" s="2"/>
      <c r="L233" s="2" t="s">
        <v>24</v>
      </c>
      <c r="M233" s="2" t="s">
        <v>411</v>
      </c>
      <c r="N233" s="2"/>
      <c r="O233" s="2"/>
      <c r="P233" s="2" t="s">
        <v>411</v>
      </c>
      <c r="Q233" s="2"/>
      <c r="R233" s="2"/>
      <c r="S233" s="2"/>
      <c r="U233">
        <f>MATCH(A233, [1]DMIstationsUpdated!A233, 0)</f>
        <v>1</v>
      </c>
    </row>
    <row r="234" spans="1:21" ht="20" x14ac:dyDescent="0.2">
      <c r="A234" s="2">
        <v>25045</v>
      </c>
      <c r="B234" s="2" t="s">
        <v>188</v>
      </c>
      <c r="C234" s="2" t="s">
        <v>124</v>
      </c>
      <c r="D234" s="2" t="s">
        <v>29</v>
      </c>
      <c r="E234" s="2" t="s">
        <v>409</v>
      </c>
      <c r="F234" s="2" t="s">
        <v>23</v>
      </c>
      <c r="G234" s="2">
        <v>18</v>
      </c>
      <c r="H234" s="2"/>
      <c r="I234" s="2">
        <v>55.722999999999999</v>
      </c>
      <c r="J234" s="2">
        <v>8.3327000000000009</v>
      </c>
      <c r="K234" s="2"/>
      <c r="L234" s="2" t="s">
        <v>24</v>
      </c>
      <c r="M234" s="2" t="s">
        <v>189</v>
      </c>
      <c r="N234" s="2"/>
      <c r="O234" s="2"/>
      <c r="P234" s="2" t="s">
        <v>189</v>
      </c>
      <c r="Q234" s="2"/>
      <c r="R234" s="2"/>
      <c r="S234" s="2"/>
      <c r="U234">
        <f>MATCH(A234, [1]DMIstationsUpdated!A234, 0)</f>
        <v>1</v>
      </c>
    </row>
    <row r="235" spans="1:21" ht="20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U235" t="e">
        <f>MATCH(A235, [1]DMIstationsUpdated!A235, 0)</f>
        <v>#N/A</v>
      </c>
    </row>
    <row r="236" spans="1:21" ht="20" x14ac:dyDescent="0.2">
      <c r="A236" s="2">
        <v>25161</v>
      </c>
      <c r="B236" s="2" t="s">
        <v>457</v>
      </c>
      <c r="C236" s="2" t="s">
        <v>124</v>
      </c>
      <c r="D236" s="2" t="s">
        <v>29</v>
      </c>
      <c r="E236" s="2" t="s">
        <v>409</v>
      </c>
      <c r="F236" s="2" t="s">
        <v>23</v>
      </c>
      <c r="G236" s="2">
        <v>24</v>
      </c>
      <c r="H236" s="2"/>
      <c r="I236" s="2">
        <v>55.521299999999997</v>
      </c>
      <c r="J236" s="2">
        <v>8.5230999999999995</v>
      </c>
      <c r="K236" s="2"/>
      <c r="L236" s="2" t="s">
        <v>24</v>
      </c>
      <c r="M236" s="2" t="s">
        <v>431</v>
      </c>
      <c r="N236" s="2"/>
      <c r="O236" s="2"/>
      <c r="P236" s="2" t="s">
        <v>431</v>
      </c>
      <c r="Q236" s="2"/>
      <c r="R236" s="2"/>
      <c r="S236" s="2"/>
      <c r="U236">
        <f>MATCH(A236, [1]DMIstationsUpdated!A236, 0)</f>
        <v>1</v>
      </c>
    </row>
    <row r="237" spans="1:21" ht="20" x14ac:dyDescent="0.2">
      <c r="A237" s="2">
        <v>25270</v>
      </c>
      <c r="B237" s="2" t="s">
        <v>339</v>
      </c>
      <c r="C237" s="2" t="s">
        <v>124</v>
      </c>
      <c r="D237" s="2" t="s">
        <v>29</v>
      </c>
      <c r="E237" s="2" t="s">
        <v>409</v>
      </c>
      <c r="F237" s="2" t="s">
        <v>23</v>
      </c>
      <c r="G237" s="2">
        <v>61</v>
      </c>
      <c r="H237" s="2"/>
      <c r="I237" s="2">
        <v>55.470999999999997</v>
      </c>
      <c r="J237" s="2">
        <v>9.0906000000000002</v>
      </c>
      <c r="K237" s="2"/>
      <c r="L237" s="2" t="s">
        <v>24</v>
      </c>
      <c r="M237" s="2" t="s">
        <v>458</v>
      </c>
      <c r="N237" s="2"/>
      <c r="O237" s="2"/>
      <c r="P237" s="2" t="s">
        <v>458</v>
      </c>
      <c r="Q237" s="2"/>
      <c r="R237" s="2"/>
      <c r="S237" s="2"/>
      <c r="U237">
        <f>MATCH(A237, [1]DMIstationsUpdated!A237, 0)</f>
        <v>1</v>
      </c>
    </row>
    <row r="238" spans="1:21" ht="20" x14ac:dyDescent="0.2">
      <c r="A238" s="2">
        <v>25339</v>
      </c>
      <c r="B238" s="2" t="s">
        <v>192</v>
      </c>
      <c r="C238" s="2" t="s">
        <v>124</v>
      </c>
      <c r="D238" s="2" t="s">
        <v>29</v>
      </c>
      <c r="E238" s="2" t="s">
        <v>409</v>
      </c>
      <c r="F238" s="2" t="s">
        <v>23</v>
      </c>
      <c r="G238" s="2">
        <v>3</v>
      </c>
      <c r="H238" s="2"/>
      <c r="I238" s="2">
        <v>55.328600000000002</v>
      </c>
      <c r="J238" s="2">
        <v>8.7432999999999996</v>
      </c>
      <c r="K238" s="2"/>
      <c r="L238" s="2" t="s">
        <v>24</v>
      </c>
      <c r="M238" s="2" t="s">
        <v>411</v>
      </c>
      <c r="N238" s="2"/>
      <c r="O238" s="2"/>
      <c r="P238" s="2" t="s">
        <v>411</v>
      </c>
      <c r="Q238" s="2"/>
      <c r="R238" s="2"/>
      <c r="S238" s="2"/>
      <c r="U238">
        <f>MATCH(A238, [1]DMIstationsUpdated!A238, 0)</f>
        <v>1</v>
      </c>
    </row>
    <row r="239" spans="1:21" ht="20" x14ac:dyDescent="0.2">
      <c r="A239" s="2">
        <v>26210</v>
      </c>
      <c r="B239" s="2" t="s">
        <v>199</v>
      </c>
      <c r="C239" s="2" t="s">
        <v>124</v>
      </c>
      <c r="D239" s="2" t="s">
        <v>29</v>
      </c>
      <c r="E239" s="2" t="s">
        <v>409</v>
      </c>
      <c r="F239" s="2" t="s">
        <v>23</v>
      </c>
      <c r="G239" s="2">
        <v>52</v>
      </c>
      <c r="H239" s="2"/>
      <c r="I239" s="2">
        <v>55.146999999999998</v>
      </c>
      <c r="J239" s="2">
        <v>9.2057000000000002</v>
      </c>
      <c r="K239" s="2"/>
      <c r="L239" s="2" t="s">
        <v>24</v>
      </c>
      <c r="M239" s="2" t="s">
        <v>459</v>
      </c>
      <c r="N239" s="2"/>
      <c r="O239" s="2"/>
      <c r="P239" s="2" t="s">
        <v>459</v>
      </c>
      <c r="Q239" s="2"/>
      <c r="R239" s="2"/>
      <c r="S239" s="2"/>
      <c r="U239">
        <f>MATCH(A239, [1]DMIstationsUpdated!A239, 0)</f>
        <v>1</v>
      </c>
    </row>
    <row r="240" spans="1:21" ht="20" x14ac:dyDescent="0.2">
      <c r="A240" s="2">
        <v>26340</v>
      </c>
      <c r="B240" s="2" t="s">
        <v>194</v>
      </c>
      <c r="C240" s="2" t="s">
        <v>124</v>
      </c>
      <c r="D240" s="2" t="s">
        <v>29</v>
      </c>
      <c r="E240" s="2" t="s">
        <v>409</v>
      </c>
      <c r="F240" s="2" t="s">
        <v>23</v>
      </c>
      <c r="G240" s="2">
        <v>6</v>
      </c>
      <c r="H240" s="2"/>
      <c r="I240" s="2">
        <v>55.056100000000001</v>
      </c>
      <c r="J240" s="2">
        <v>8.8325999999999993</v>
      </c>
      <c r="K240" s="2"/>
      <c r="L240" s="2" t="s">
        <v>24</v>
      </c>
      <c r="M240" s="2" t="s">
        <v>460</v>
      </c>
      <c r="N240" s="2"/>
      <c r="O240" s="2"/>
      <c r="P240" s="2" t="s">
        <v>460</v>
      </c>
      <c r="Q240" s="2"/>
      <c r="R240" s="2"/>
      <c r="S240" s="2"/>
      <c r="U240">
        <f>MATCH(A240, [1]DMIstationsUpdated!A240, 0)</f>
        <v>1</v>
      </c>
    </row>
    <row r="241" spans="1:21" ht="20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U241" t="e">
        <f>MATCH(A241, [1]DMIstationsUpdated!A241, 0)</f>
        <v>#N/A</v>
      </c>
    </row>
    <row r="242" spans="1:21" ht="20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U242" t="e">
        <f>MATCH(A242, [1]DMIstationsUpdated!A242, 0)</f>
        <v>#N/A</v>
      </c>
    </row>
    <row r="243" spans="1:21" ht="20" x14ac:dyDescent="0.2">
      <c r="A243" s="2">
        <v>26358</v>
      </c>
      <c r="B243" s="2" t="s">
        <v>195</v>
      </c>
      <c r="C243" s="2" t="s">
        <v>124</v>
      </c>
      <c r="D243" s="2" t="s">
        <v>29</v>
      </c>
      <c r="E243" s="2" t="s">
        <v>409</v>
      </c>
      <c r="F243" s="2" t="s">
        <v>23</v>
      </c>
      <c r="G243" s="2"/>
      <c r="H243" s="2"/>
      <c r="I243" s="2">
        <v>54.987200000000001</v>
      </c>
      <c r="J243" s="2">
        <v>8.6652000000000005</v>
      </c>
      <c r="K243" s="2"/>
      <c r="L243" s="2" t="s">
        <v>24</v>
      </c>
      <c r="M243" s="2" t="s">
        <v>411</v>
      </c>
      <c r="N243" s="2" t="s">
        <v>461</v>
      </c>
      <c r="O243" s="2"/>
      <c r="P243" s="2" t="s">
        <v>411</v>
      </c>
      <c r="Q243" s="2" t="s">
        <v>461</v>
      </c>
      <c r="R243" s="2"/>
      <c r="S243" s="2"/>
      <c r="U243">
        <f>MATCH(A243, [1]DMIstationsUpdated!A243, 0)</f>
        <v>1</v>
      </c>
    </row>
    <row r="244" spans="1:21" ht="20" x14ac:dyDescent="0.2">
      <c r="A244" s="2">
        <v>26450</v>
      </c>
      <c r="B244" s="2" t="s">
        <v>198</v>
      </c>
      <c r="C244" s="2" t="s">
        <v>124</v>
      </c>
      <c r="D244" s="2" t="s">
        <v>29</v>
      </c>
      <c r="E244" s="2" t="s">
        <v>409</v>
      </c>
      <c r="F244" s="2" t="s">
        <v>23</v>
      </c>
      <c r="G244" s="2"/>
      <c r="H244" s="2"/>
      <c r="I244" s="2">
        <v>55.064599999999999</v>
      </c>
      <c r="J244" s="2">
        <v>9.6811000000000007</v>
      </c>
      <c r="K244" s="2"/>
      <c r="L244" s="2" t="s">
        <v>24</v>
      </c>
      <c r="M244" s="2" t="s">
        <v>411</v>
      </c>
      <c r="N244" s="2" t="s">
        <v>462</v>
      </c>
      <c r="O244" s="2"/>
      <c r="P244" s="2" t="s">
        <v>411</v>
      </c>
      <c r="Q244" s="2" t="s">
        <v>462</v>
      </c>
      <c r="R244" s="2"/>
      <c r="S244" s="2"/>
      <c r="U244">
        <f>MATCH(A244, [1]DMIstationsUpdated!A244, 0)</f>
        <v>1</v>
      </c>
    </row>
    <row r="245" spans="1:21" ht="20" x14ac:dyDescent="0.2">
      <c r="A245" s="2">
        <v>27008</v>
      </c>
      <c r="B245" s="2" t="s">
        <v>131</v>
      </c>
      <c r="C245" s="2" t="s">
        <v>124</v>
      </c>
      <c r="D245" s="2" t="s">
        <v>29</v>
      </c>
      <c r="E245" s="2" t="s">
        <v>409</v>
      </c>
      <c r="F245" s="2" t="s">
        <v>23</v>
      </c>
      <c r="G245" s="2">
        <v>5</v>
      </c>
      <c r="H245" s="2"/>
      <c r="I245" s="2">
        <v>57.2746</v>
      </c>
      <c r="J245" s="2">
        <v>11.029199999999999</v>
      </c>
      <c r="K245" s="2"/>
      <c r="L245" s="2" t="s">
        <v>24</v>
      </c>
      <c r="M245" s="2" t="s">
        <v>463</v>
      </c>
      <c r="N245" s="2"/>
      <c r="O245" s="2"/>
      <c r="P245" s="2" t="s">
        <v>463</v>
      </c>
      <c r="Q245" s="2"/>
      <c r="R245" s="2"/>
      <c r="S245" s="2"/>
      <c r="U245">
        <f>MATCH(A245, [1]DMIstationsUpdated!A245, 0)</f>
        <v>1</v>
      </c>
    </row>
    <row r="246" spans="1:21" ht="20" x14ac:dyDescent="0.2">
      <c r="A246" s="2">
        <v>27082</v>
      </c>
      <c r="B246" s="2" t="s">
        <v>155</v>
      </c>
      <c r="C246" s="2" t="s">
        <v>124</v>
      </c>
      <c r="D246" s="2" t="s">
        <v>29</v>
      </c>
      <c r="E246" s="2" t="s">
        <v>409</v>
      </c>
      <c r="F246" s="2" t="s">
        <v>23</v>
      </c>
      <c r="G246" s="2">
        <v>18</v>
      </c>
      <c r="H246" s="2"/>
      <c r="I246" s="2">
        <v>55.8322</v>
      </c>
      <c r="J246" s="2">
        <v>10.618499999999999</v>
      </c>
      <c r="K246" s="2"/>
      <c r="L246" s="2" t="s">
        <v>24</v>
      </c>
      <c r="M246" s="2" t="s">
        <v>464</v>
      </c>
      <c r="N246" s="2"/>
      <c r="O246" s="2"/>
      <c r="P246" s="2" t="s">
        <v>464</v>
      </c>
      <c r="Q246" s="2"/>
      <c r="R246" s="2"/>
      <c r="S246" s="2"/>
      <c r="U246">
        <f>MATCH(A246, [1]DMIstationsUpdated!A246, 0)</f>
        <v>1</v>
      </c>
    </row>
    <row r="247" spans="1:21" ht="20" x14ac:dyDescent="0.2">
      <c r="A247" s="2">
        <v>28032</v>
      </c>
      <c r="B247" s="2" t="s">
        <v>465</v>
      </c>
      <c r="C247" s="2" t="s">
        <v>124</v>
      </c>
      <c r="D247" s="2" t="s">
        <v>29</v>
      </c>
      <c r="E247" s="2" t="s">
        <v>409</v>
      </c>
      <c r="F247" s="2" t="s">
        <v>23</v>
      </c>
      <c r="G247" s="2"/>
      <c r="H247" s="2"/>
      <c r="I247" s="2">
        <v>55.567700000000002</v>
      </c>
      <c r="J247" s="2">
        <v>10.341200000000001</v>
      </c>
      <c r="K247" s="2"/>
      <c r="L247" s="2" t="s">
        <v>24</v>
      </c>
      <c r="M247" s="2" t="s">
        <v>466</v>
      </c>
      <c r="N247" s="2" t="s">
        <v>467</v>
      </c>
      <c r="O247" s="2"/>
      <c r="P247" s="2" t="s">
        <v>466</v>
      </c>
      <c r="Q247" s="2" t="s">
        <v>467</v>
      </c>
      <c r="R247" s="2"/>
      <c r="S247" s="2"/>
      <c r="U247">
        <f>MATCH(A247, [1]DMIstationsUpdated!A247, 0)</f>
        <v>1</v>
      </c>
    </row>
    <row r="248" spans="1:21" ht="20" x14ac:dyDescent="0.2">
      <c r="A248" s="2">
        <v>28110</v>
      </c>
      <c r="B248" s="2" t="s">
        <v>205</v>
      </c>
      <c r="C248" s="2" t="s">
        <v>124</v>
      </c>
      <c r="D248" s="2" t="s">
        <v>29</v>
      </c>
      <c r="E248" s="2" t="s">
        <v>409</v>
      </c>
      <c r="F248" s="2" t="s">
        <v>23</v>
      </c>
      <c r="G248" s="2">
        <v>64</v>
      </c>
      <c r="H248" s="2"/>
      <c r="I248" s="2">
        <v>55.492699999999999</v>
      </c>
      <c r="J248" s="2">
        <v>9.8948</v>
      </c>
      <c r="K248" s="2"/>
      <c r="L248" s="2" t="s">
        <v>24</v>
      </c>
      <c r="M248" s="2" t="s">
        <v>411</v>
      </c>
      <c r="N248" s="2"/>
      <c r="O248" s="2"/>
      <c r="P248" s="2" t="s">
        <v>411</v>
      </c>
      <c r="Q248" s="2"/>
      <c r="R248" s="2"/>
      <c r="S248" s="2"/>
      <c r="U248">
        <f>MATCH(A248, [1]DMIstationsUpdated!A248, 0)</f>
        <v>1</v>
      </c>
    </row>
    <row r="249" spans="1:21" ht="20" x14ac:dyDescent="0.2">
      <c r="A249" s="2">
        <v>28188</v>
      </c>
      <c r="B249" s="2" t="s">
        <v>468</v>
      </c>
      <c r="C249" s="2" t="s">
        <v>124</v>
      </c>
      <c r="D249" s="2" t="s">
        <v>29</v>
      </c>
      <c r="E249" s="2" t="s">
        <v>409</v>
      </c>
      <c r="F249" s="2" t="s">
        <v>23</v>
      </c>
      <c r="G249" s="2"/>
      <c r="H249" s="2"/>
      <c r="I249" s="2">
        <v>55.4392</v>
      </c>
      <c r="J249" s="2">
        <v>10.3063</v>
      </c>
      <c r="K249" s="2"/>
      <c r="L249" s="2" t="s">
        <v>24</v>
      </c>
      <c r="M249" s="2" t="s">
        <v>469</v>
      </c>
      <c r="N249" s="2"/>
      <c r="O249" s="2"/>
      <c r="P249" s="2" t="s">
        <v>470</v>
      </c>
      <c r="Q249" s="2"/>
      <c r="R249" s="2"/>
      <c r="S249" s="2"/>
      <c r="U249">
        <f>MATCH(A249, [1]DMIstationsUpdated!A249, 0)</f>
        <v>1</v>
      </c>
    </row>
    <row r="250" spans="1:21" ht="20" x14ac:dyDescent="0.2">
      <c r="A250" s="2">
        <v>28240</v>
      </c>
      <c r="B250" s="2" t="s">
        <v>216</v>
      </c>
      <c r="C250" s="2" t="s">
        <v>124</v>
      </c>
      <c r="D250" s="2" t="s">
        <v>29</v>
      </c>
      <c r="E250" s="2" t="s">
        <v>409</v>
      </c>
      <c r="F250" s="2" t="s">
        <v>23</v>
      </c>
      <c r="G250" s="2"/>
      <c r="H250" s="2"/>
      <c r="I250" s="2">
        <v>55.304200000000002</v>
      </c>
      <c r="J250" s="2">
        <v>10.7279</v>
      </c>
      <c r="K250" s="2"/>
      <c r="L250" s="2" t="s">
        <v>24</v>
      </c>
      <c r="M250" s="2" t="s">
        <v>471</v>
      </c>
      <c r="N250" s="2"/>
      <c r="O250" s="2"/>
      <c r="P250" s="2" t="s">
        <v>471</v>
      </c>
      <c r="Q250" s="2" t="s">
        <v>472</v>
      </c>
      <c r="R250" s="2"/>
      <c r="S250" s="2"/>
      <c r="U250">
        <f>MATCH(A250, [1]DMIstationsUpdated!A250, 0)</f>
        <v>1</v>
      </c>
    </row>
    <row r="251" spans="1:21" ht="20" x14ac:dyDescent="0.2">
      <c r="A251" s="2">
        <v>28280</v>
      </c>
      <c r="B251" s="2" t="s">
        <v>359</v>
      </c>
      <c r="C251" s="2" t="s">
        <v>124</v>
      </c>
      <c r="D251" s="2" t="s">
        <v>29</v>
      </c>
      <c r="E251" s="2" t="s">
        <v>409</v>
      </c>
      <c r="F251" s="2" t="s">
        <v>23</v>
      </c>
      <c r="G251" s="2"/>
      <c r="H251" s="2"/>
      <c r="I251" s="2">
        <v>55.308799999999998</v>
      </c>
      <c r="J251" s="2">
        <v>10.4398</v>
      </c>
      <c r="K251" s="2"/>
      <c r="L251" s="2" t="s">
        <v>24</v>
      </c>
      <c r="M251" s="2" t="s">
        <v>431</v>
      </c>
      <c r="N251" s="2" t="s">
        <v>473</v>
      </c>
      <c r="O251" s="2"/>
      <c r="P251" s="2" t="s">
        <v>431</v>
      </c>
      <c r="Q251" s="2" t="s">
        <v>474</v>
      </c>
      <c r="R251" s="2"/>
      <c r="S251" s="2"/>
      <c r="U251">
        <f>MATCH(A251, [1]DMIstationsUpdated!A251, 0)</f>
        <v>1</v>
      </c>
    </row>
    <row r="252" spans="1:21" ht="20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U252" t="e">
        <f>MATCH(A252, [1]DMIstationsUpdated!A252, 0)</f>
        <v>#N/A</v>
      </c>
    </row>
    <row r="253" spans="1:21" ht="20" x14ac:dyDescent="0.2">
      <c r="A253" s="2">
        <v>28305</v>
      </c>
      <c r="B253" s="2" t="s">
        <v>475</v>
      </c>
      <c r="C253" s="2" t="s">
        <v>124</v>
      </c>
      <c r="D253" s="2" t="s">
        <v>29</v>
      </c>
      <c r="E253" s="2" t="s">
        <v>409</v>
      </c>
      <c r="F253" s="2" t="s">
        <v>23</v>
      </c>
      <c r="G253" s="2">
        <v>51</v>
      </c>
      <c r="H253" s="2"/>
      <c r="I253" s="2">
        <v>55.146099999999997</v>
      </c>
      <c r="J253" s="2">
        <v>10.3262</v>
      </c>
      <c r="K253" s="2"/>
      <c r="L253" s="2" t="s">
        <v>24</v>
      </c>
      <c r="M253" s="2" t="s">
        <v>476</v>
      </c>
      <c r="N253" s="2"/>
      <c r="O253" s="2"/>
      <c r="P253" s="2" t="s">
        <v>477</v>
      </c>
      <c r="Q253" s="2"/>
      <c r="R253" s="2"/>
      <c r="S253" s="2"/>
      <c r="U253">
        <f>MATCH(A253, [1]DMIstationsUpdated!A253, 0)</f>
        <v>1</v>
      </c>
    </row>
    <row r="254" spans="1:21" ht="20" x14ac:dyDescent="0.2">
      <c r="A254" s="2">
        <v>28385</v>
      </c>
      <c r="B254" s="2" t="s">
        <v>211</v>
      </c>
      <c r="C254" s="2" t="s">
        <v>124</v>
      </c>
      <c r="D254" s="2" t="s">
        <v>29</v>
      </c>
      <c r="E254" s="2" t="s">
        <v>409</v>
      </c>
      <c r="F254" s="2" t="s">
        <v>23</v>
      </c>
      <c r="G254" s="2">
        <v>25</v>
      </c>
      <c r="H254" s="2"/>
      <c r="I254" s="2">
        <v>55.097700000000003</v>
      </c>
      <c r="J254" s="2">
        <v>10.102399999999999</v>
      </c>
      <c r="K254" s="2"/>
      <c r="L254" s="2" t="s">
        <v>24</v>
      </c>
      <c r="M254" s="2" t="s">
        <v>411</v>
      </c>
      <c r="N254" s="2"/>
      <c r="O254" s="2"/>
      <c r="P254" s="2" t="s">
        <v>411</v>
      </c>
      <c r="Q254" s="2"/>
      <c r="R254" s="2"/>
      <c r="S254" s="2"/>
      <c r="U254">
        <f>MATCH(A254, [1]DMIstationsUpdated!A254, 0)</f>
        <v>1</v>
      </c>
    </row>
    <row r="255" spans="1:21" ht="20" x14ac:dyDescent="0.2">
      <c r="A255" s="2">
        <v>28552</v>
      </c>
      <c r="B255" s="2" t="s">
        <v>214</v>
      </c>
      <c r="C255" s="2" t="s">
        <v>124</v>
      </c>
      <c r="D255" s="2" t="s">
        <v>29</v>
      </c>
      <c r="E255" s="2" t="s">
        <v>409</v>
      </c>
      <c r="F255" s="2" t="s">
        <v>23</v>
      </c>
      <c r="G255" s="2">
        <v>7</v>
      </c>
      <c r="H255" s="2"/>
      <c r="I255" s="2">
        <v>54.756700000000002</v>
      </c>
      <c r="J255" s="2">
        <v>10.7094</v>
      </c>
      <c r="K255" s="2"/>
      <c r="L255" s="2" t="s">
        <v>24</v>
      </c>
      <c r="M255" s="2" t="s">
        <v>411</v>
      </c>
      <c r="N255" s="2"/>
      <c r="O255" s="2"/>
      <c r="P255" s="2" t="s">
        <v>411</v>
      </c>
      <c r="Q255" s="2"/>
      <c r="R255" s="2"/>
      <c r="S255" s="2"/>
      <c r="U255">
        <f>MATCH(A255, [1]DMIstationsUpdated!A255, 0)</f>
        <v>1</v>
      </c>
    </row>
    <row r="256" spans="1:21" ht="20" x14ac:dyDescent="0.2">
      <c r="A256" s="2">
        <v>28590</v>
      </c>
      <c r="B256" s="2" t="s">
        <v>215</v>
      </c>
      <c r="C256" s="2" t="s">
        <v>124</v>
      </c>
      <c r="D256" s="2" t="s">
        <v>29</v>
      </c>
      <c r="E256" s="2" t="s">
        <v>409</v>
      </c>
      <c r="F256" s="2" t="s">
        <v>23</v>
      </c>
      <c r="G256" s="2">
        <v>8</v>
      </c>
      <c r="H256" s="2"/>
      <c r="I256" s="2">
        <v>54.946199999999997</v>
      </c>
      <c r="J256" s="2">
        <v>10.7234</v>
      </c>
      <c r="K256" s="2"/>
      <c r="L256" s="2" t="s">
        <v>24</v>
      </c>
      <c r="M256" s="2" t="s">
        <v>411</v>
      </c>
      <c r="N256" s="2"/>
      <c r="O256" s="2"/>
      <c r="P256" s="2" t="s">
        <v>411</v>
      </c>
      <c r="Q256" s="2"/>
      <c r="R256" s="2"/>
      <c r="S256" s="2"/>
      <c r="U256">
        <f>MATCH(A256, [1]DMIstationsUpdated!A256, 0)</f>
        <v>1</v>
      </c>
    </row>
    <row r="257" spans="1:21" ht="20" x14ac:dyDescent="0.2">
      <c r="A257" s="2">
        <v>28592</v>
      </c>
      <c r="B257" s="2" t="s">
        <v>478</v>
      </c>
      <c r="C257" s="2" t="s">
        <v>124</v>
      </c>
      <c r="D257" s="2" t="s">
        <v>29</v>
      </c>
      <c r="E257" s="2" t="s">
        <v>409</v>
      </c>
      <c r="F257" s="2" t="s">
        <v>23</v>
      </c>
      <c r="G257" s="2"/>
      <c r="H257" s="2"/>
      <c r="I257" s="2">
        <v>55.044499999999999</v>
      </c>
      <c r="J257" s="2">
        <v>10.6073</v>
      </c>
      <c r="K257" s="2">
        <v>6</v>
      </c>
      <c r="L257" s="2" t="s">
        <v>24</v>
      </c>
      <c r="M257" s="2" t="s">
        <v>439</v>
      </c>
      <c r="N257" s="2"/>
      <c r="O257" s="2"/>
      <c r="P257" s="2" t="s">
        <v>479</v>
      </c>
      <c r="Q257" s="2" t="s">
        <v>480</v>
      </c>
      <c r="R257" s="2">
        <v>6080</v>
      </c>
      <c r="S257" s="2">
        <v>28592</v>
      </c>
      <c r="U257">
        <f>MATCH(A257, [1]DMIstationsUpdated!A257, 0)</f>
        <v>1</v>
      </c>
    </row>
    <row r="258" spans="1:21" ht="20" x14ac:dyDescent="0.2">
      <c r="A258" s="2">
        <v>29020</v>
      </c>
      <c r="B258" s="2" t="s">
        <v>228</v>
      </c>
      <c r="C258" s="2" t="s">
        <v>124</v>
      </c>
      <c r="D258" s="2" t="s">
        <v>29</v>
      </c>
      <c r="E258" s="2" t="s">
        <v>409</v>
      </c>
      <c r="F258" s="2" t="s">
        <v>23</v>
      </c>
      <c r="G258" s="2">
        <v>30</v>
      </c>
      <c r="H258" s="2"/>
      <c r="I258" s="2">
        <v>55.868600000000001</v>
      </c>
      <c r="J258" s="2">
        <v>11.606400000000001</v>
      </c>
      <c r="K258" s="2"/>
      <c r="L258" s="2" t="s">
        <v>24</v>
      </c>
      <c r="M258" s="2" t="s">
        <v>229</v>
      </c>
      <c r="N258" s="2"/>
      <c r="O258" s="2"/>
      <c r="P258" s="2" t="s">
        <v>229</v>
      </c>
      <c r="Q258" s="2"/>
      <c r="R258" s="2"/>
      <c r="S258" s="2"/>
      <c r="U258">
        <f>MATCH(A258, [1]DMIstationsUpdated!A258, 0)</f>
        <v>1</v>
      </c>
    </row>
    <row r="259" spans="1:21" ht="20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U259" t="e">
        <f>MATCH(A259, [1]DMIstationsUpdated!A259, 0)</f>
        <v>#N/A</v>
      </c>
    </row>
    <row r="260" spans="1:21" ht="20" x14ac:dyDescent="0.2">
      <c r="A260" s="2">
        <v>29194</v>
      </c>
      <c r="B260" s="2" t="s">
        <v>226</v>
      </c>
      <c r="C260" s="2" t="s">
        <v>124</v>
      </c>
      <c r="D260" s="2" t="s">
        <v>29</v>
      </c>
      <c r="E260" s="2" t="s">
        <v>409</v>
      </c>
      <c r="F260" s="2" t="s">
        <v>23</v>
      </c>
      <c r="G260" s="2">
        <v>36.5</v>
      </c>
      <c r="H260" s="2"/>
      <c r="I260" s="2">
        <v>55.639000000000003</v>
      </c>
      <c r="J260" s="2">
        <v>11.493499999999999</v>
      </c>
      <c r="K260" s="2"/>
      <c r="L260" s="2" t="s">
        <v>24</v>
      </c>
      <c r="M260" s="2" t="s">
        <v>481</v>
      </c>
      <c r="N260" s="2"/>
      <c r="O260" s="2"/>
      <c r="P260" s="2" t="s">
        <v>481</v>
      </c>
      <c r="Q260" s="2"/>
      <c r="R260" s="2"/>
      <c r="S260" s="2"/>
      <c r="U260">
        <f>MATCH(A260, [1]DMIstationsUpdated!A260, 0)</f>
        <v>1</v>
      </c>
    </row>
    <row r="261" spans="1:21" ht="20" x14ac:dyDescent="0.2">
      <c r="A261" s="2">
        <v>29243</v>
      </c>
      <c r="B261" s="2" t="s">
        <v>218</v>
      </c>
      <c r="C261" s="2" t="s">
        <v>124</v>
      </c>
      <c r="D261" s="2" t="s">
        <v>29</v>
      </c>
      <c r="E261" s="2" t="s">
        <v>409</v>
      </c>
      <c r="F261" s="2" t="s">
        <v>23</v>
      </c>
      <c r="G261" s="2"/>
      <c r="H261" s="2"/>
      <c r="I261" s="2">
        <v>55.4069</v>
      </c>
      <c r="J261" s="2">
        <v>11.862</v>
      </c>
      <c r="K261" s="2"/>
      <c r="L261" s="2" t="s">
        <v>24</v>
      </c>
      <c r="M261" s="2" t="s">
        <v>482</v>
      </c>
      <c r="N261" s="2"/>
      <c r="O261" s="2"/>
      <c r="P261" s="2" t="s">
        <v>482</v>
      </c>
      <c r="Q261" s="2" t="s">
        <v>483</v>
      </c>
      <c r="R261" s="2"/>
      <c r="S261" s="2"/>
      <c r="U261">
        <f>MATCH(A261, [1]DMIstationsUpdated!A261, 0)</f>
        <v>1</v>
      </c>
    </row>
    <row r="262" spans="1:21" ht="20" x14ac:dyDescent="0.2">
      <c r="A262" s="2">
        <v>29330</v>
      </c>
      <c r="B262" s="2" t="s">
        <v>223</v>
      </c>
      <c r="C262" s="2" t="s">
        <v>124</v>
      </c>
      <c r="D262" s="2" t="s">
        <v>29</v>
      </c>
      <c r="E262" s="2" t="s">
        <v>409</v>
      </c>
      <c r="F262" s="2" t="s">
        <v>23</v>
      </c>
      <c r="G262" s="2"/>
      <c r="H262" s="2"/>
      <c r="I262" s="2">
        <v>55.527099999999997</v>
      </c>
      <c r="J262" s="2">
        <v>11.2379</v>
      </c>
      <c r="K262" s="2"/>
      <c r="L262" s="2" t="s">
        <v>24</v>
      </c>
      <c r="M262" s="2" t="s">
        <v>411</v>
      </c>
      <c r="N262" s="2"/>
      <c r="O262" s="2"/>
      <c r="P262" s="2" t="s">
        <v>411</v>
      </c>
      <c r="Q262" s="2" t="s">
        <v>484</v>
      </c>
      <c r="R262" s="2"/>
      <c r="S262" s="2"/>
      <c r="U262">
        <f>MATCH(A262, [1]DMIstationsUpdated!A262, 0)</f>
        <v>1</v>
      </c>
    </row>
    <row r="263" spans="1:21" ht="20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U263" t="e">
        <f>MATCH(A263, [1]DMIstationsUpdated!A263, 0)</f>
        <v>#N/A</v>
      </c>
    </row>
    <row r="264" spans="1:21" ht="20" x14ac:dyDescent="0.2">
      <c r="A264" s="2">
        <v>29440</v>
      </c>
      <c r="B264" s="2" t="s">
        <v>364</v>
      </c>
      <c r="C264" s="2" t="s">
        <v>124</v>
      </c>
      <c r="D264" s="2" t="s">
        <v>29</v>
      </c>
      <c r="E264" s="2" t="s">
        <v>409</v>
      </c>
      <c r="F264" s="2" t="s">
        <v>23</v>
      </c>
      <c r="G264" s="2">
        <v>12</v>
      </c>
      <c r="H264" s="2"/>
      <c r="I264" s="2">
        <v>55.246499999999997</v>
      </c>
      <c r="J264" s="2">
        <v>11.3284</v>
      </c>
      <c r="K264" s="2"/>
      <c r="L264" s="2" t="s">
        <v>24</v>
      </c>
      <c r="M264" s="2" t="s">
        <v>485</v>
      </c>
      <c r="N264" s="2"/>
      <c r="O264" s="2"/>
      <c r="P264" s="2" t="s">
        <v>485</v>
      </c>
      <c r="Q264" s="2"/>
      <c r="R264" s="2"/>
      <c r="S264" s="2"/>
      <c r="U264">
        <f>MATCH(A264, [1]DMIstationsUpdated!A264, 0)</f>
        <v>1</v>
      </c>
    </row>
    <row r="265" spans="1:21" ht="20" x14ac:dyDescent="0.2">
      <c r="A265" s="2">
        <v>30075</v>
      </c>
      <c r="B265" s="2" t="s">
        <v>230</v>
      </c>
      <c r="C265" s="2" t="s">
        <v>124</v>
      </c>
      <c r="D265" s="2" t="s">
        <v>29</v>
      </c>
      <c r="E265" s="2" t="s">
        <v>409</v>
      </c>
      <c r="F265" s="2" t="s">
        <v>23</v>
      </c>
      <c r="G265" s="2"/>
      <c r="H265" s="2"/>
      <c r="I265" s="2">
        <v>56.0428</v>
      </c>
      <c r="J265" s="2">
        <v>12.2918</v>
      </c>
      <c r="K265" s="2"/>
      <c r="L265" s="2" t="s">
        <v>24</v>
      </c>
      <c r="M265" s="2" t="s">
        <v>486</v>
      </c>
      <c r="N265" s="2" t="s">
        <v>461</v>
      </c>
      <c r="O265" s="2"/>
      <c r="P265" s="2" t="s">
        <v>486</v>
      </c>
      <c r="Q265" s="2" t="s">
        <v>461</v>
      </c>
      <c r="R265" s="2"/>
      <c r="S265" s="2"/>
      <c r="U265">
        <f>MATCH(A265, [1]DMIstationsUpdated!A265, 0)</f>
        <v>1</v>
      </c>
    </row>
    <row r="266" spans="1:21" ht="20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U266" t="e">
        <f>MATCH(A266, [1]DMIstationsUpdated!A266, 0)</f>
        <v>#N/A</v>
      </c>
    </row>
    <row r="267" spans="1:21" ht="20" x14ac:dyDescent="0.2">
      <c r="A267" s="2">
        <v>30187</v>
      </c>
      <c r="B267" s="2" t="s">
        <v>487</v>
      </c>
      <c r="C267" s="2" t="s">
        <v>124</v>
      </c>
      <c r="D267" s="2" t="s">
        <v>29</v>
      </c>
      <c r="E267" s="2" t="s">
        <v>409</v>
      </c>
      <c r="F267" s="2" t="s">
        <v>23</v>
      </c>
      <c r="G267" s="2"/>
      <c r="H267" s="2"/>
      <c r="I267" s="2">
        <v>55.879600000000003</v>
      </c>
      <c r="J267" s="2">
        <v>12.4115</v>
      </c>
      <c r="K267" s="2"/>
      <c r="L267" s="2" t="s">
        <v>24</v>
      </c>
      <c r="M267" s="2" t="s">
        <v>488</v>
      </c>
      <c r="N267" s="2" t="s">
        <v>489</v>
      </c>
      <c r="O267" s="2"/>
      <c r="P267" s="2" t="s">
        <v>488</v>
      </c>
      <c r="Q267" s="2" t="s">
        <v>489</v>
      </c>
      <c r="R267" s="2"/>
      <c r="S267" s="2"/>
      <c r="U267">
        <f>MATCH(A267, [1]DMIstationsUpdated!A267, 0)</f>
        <v>1</v>
      </c>
    </row>
    <row r="268" spans="1:21" ht="20" x14ac:dyDescent="0.2">
      <c r="A268" s="2">
        <v>30215</v>
      </c>
      <c r="B268" s="2" t="s">
        <v>490</v>
      </c>
      <c r="C268" s="2" t="s">
        <v>124</v>
      </c>
      <c r="D268" s="2" t="s">
        <v>29</v>
      </c>
      <c r="E268" s="2" t="s">
        <v>409</v>
      </c>
      <c r="F268" s="2" t="s">
        <v>23</v>
      </c>
      <c r="G268" s="2"/>
      <c r="H268" s="2"/>
      <c r="I268" s="2">
        <v>55.716099999999997</v>
      </c>
      <c r="J268" s="2">
        <v>12.562200000000001</v>
      </c>
      <c r="K268" s="2"/>
      <c r="L268" s="2" t="s">
        <v>24</v>
      </c>
      <c r="M268" s="2" t="s">
        <v>491</v>
      </c>
      <c r="N268" s="2"/>
      <c r="O268" s="2"/>
      <c r="P268" s="2" t="s">
        <v>491</v>
      </c>
      <c r="Q268" s="2" t="s">
        <v>492</v>
      </c>
      <c r="R268" s="2"/>
      <c r="S268" s="2"/>
      <c r="U268">
        <f>MATCH(A268, [1]DMIstationsUpdated!A268, 0)</f>
        <v>1</v>
      </c>
    </row>
    <row r="269" spans="1:21" ht="20" x14ac:dyDescent="0.2">
      <c r="A269" s="2">
        <v>30414</v>
      </c>
      <c r="B269" s="2" t="s">
        <v>493</v>
      </c>
      <c r="C269" s="2" t="s">
        <v>124</v>
      </c>
      <c r="D269" s="2" t="s">
        <v>29</v>
      </c>
      <c r="E269" s="2" t="s">
        <v>409</v>
      </c>
      <c r="F269" s="2" t="s">
        <v>23</v>
      </c>
      <c r="G269" s="2"/>
      <c r="H269" s="2"/>
      <c r="I269" s="2">
        <v>55.634300000000003</v>
      </c>
      <c r="J269" s="2">
        <v>12.0747</v>
      </c>
      <c r="K269" s="2"/>
      <c r="L269" s="2" t="s">
        <v>24</v>
      </c>
      <c r="M269" s="2" t="s">
        <v>431</v>
      </c>
      <c r="N269" s="2"/>
      <c r="O269" s="2"/>
      <c r="P269" s="2" t="s">
        <v>431</v>
      </c>
      <c r="Q269" s="2" t="s">
        <v>494</v>
      </c>
      <c r="R269" s="2"/>
      <c r="S269" s="2"/>
      <c r="U269">
        <f>MATCH(A269, [1]DMIstationsUpdated!A269, 0)</f>
        <v>1</v>
      </c>
    </row>
    <row r="270" spans="1:21" ht="20" x14ac:dyDescent="0.2">
      <c r="A270" s="2">
        <v>31040</v>
      </c>
      <c r="B270" s="2" t="s">
        <v>235</v>
      </c>
      <c r="C270" s="2" t="s">
        <v>124</v>
      </c>
      <c r="D270" s="2" t="s">
        <v>29</v>
      </c>
      <c r="E270" s="2" t="s">
        <v>409</v>
      </c>
      <c r="F270" s="2" t="s">
        <v>23</v>
      </c>
      <c r="G270" s="2">
        <v>37</v>
      </c>
      <c r="H270" s="2"/>
      <c r="I270" s="2">
        <v>55.293199999999999</v>
      </c>
      <c r="J270" s="2">
        <v>12.4223</v>
      </c>
      <c r="K270" s="2"/>
      <c r="L270" s="2" t="s">
        <v>24</v>
      </c>
      <c r="M270" s="2" t="s">
        <v>411</v>
      </c>
      <c r="N270" s="2"/>
      <c r="O270" s="2"/>
      <c r="P270" s="2" t="s">
        <v>411</v>
      </c>
      <c r="Q270" s="2"/>
      <c r="R270" s="2"/>
      <c r="S270" s="2"/>
      <c r="U270">
        <f>MATCH(A270, [1]DMIstationsUpdated!A270, 0)</f>
        <v>1</v>
      </c>
    </row>
    <row r="271" spans="1:21" ht="20" x14ac:dyDescent="0.2">
      <c r="A271" s="2">
        <v>31185</v>
      </c>
      <c r="B271" s="2" t="s">
        <v>238</v>
      </c>
      <c r="C271" s="2" t="s">
        <v>124</v>
      </c>
      <c r="D271" s="2" t="s">
        <v>29</v>
      </c>
      <c r="E271" s="2" t="s">
        <v>409</v>
      </c>
      <c r="F271" s="2" t="s">
        <v>23</v>
      </c>
      <c r="G271" s="2">
        <v>4</v>
      </c>
      <c r="H271" s="2"/>
      <c r="I271" s="2">
        <v>55.098399999999998</v>
      </c>
      <c r="J271" s="2">
        <v>11.8285</v>
      </c>
      <c r="K271" s="2"/>
      <c r="L271" s="2" t="s">
        <v>24</v>
      </c>
      <c r="M271" s="2" t="s">
        <v>495</v>
      </c>
      <c r="N271" s="2"/>
      <c r="O271" s="2"/>
      <c r="P271" s="2" t="s">
        <v>495</v>
      </c>
      <c r="Q271" s="2"/>
      <c r="R271" s="2"/>
      <c r="S271" s="2"/>
      <c r="U271">
        <f>MATCH(A271, [1]DMIstationsUpdated!A271, 0)</f>
        <v>1</v>
      </c>
    </row>
    <row r="272" spans="1:21" ht="20" x14ac:dyDescent="0.2">
      <c r="A272" s="2">
        <v>31199</v>
      </c>
      <c r="B272" s="2" t="s">
        <v>237</v>
      </c>
      <c r="C272" s="2" t="s">
        <v>124</v>
      </c>
      <c r="D272" s="2" t="s">
        <v>29</v>
      </c>
      <c r="E272" s="2" t="s">
        <v>409</v>
      </c>
      <c r="F272" s="2" t="s">
        <v>23</v>
      </c>
      <c r="G272" s="2">
        <v>38</v>
      </c>
      <c r="H272" s="2"/>
      <c r="I272" s="2">
        <v>55.2074</v>
      </c>
      <c r="J272" s="2">
        <v>12.097899999999999</v>
      </c>
      <c r="K272" s="2"/>
      <c r="L272" s="2" t="s">
        <v>24</v>
      </c>
      <c r="M272" s="2" t="s">
        <v>411</v>
      </c>
      <c r="N272" s="2"/>
      <c r="O272" s="2"/>
      <c r="P272" s="2" t="s">
        <v>411</v>
      </c>
      <c r="Q272" s="2"/>
      <c r="R272" s="2"/>
      <c r="S272" s="2"/>
      <c r="U272">
        <f>MATCH(A272, [1]DMIstationsUpdated!A272, 0)</f>
        <v>1</v>
      </c>
    </row>
    <row r="273" spans="1:21" ht="20" x14ac:dyDescent="0.2">
      <c r="A273" s="2">
        <v>31259</v>
      </c>
      <c r="B273" s="2" t="s">
        <v>251</v>
      </c>
      <c r="C273" s="2" t="s">
        <v>124</v>
      </c>
      <c r="D273" s="2" t="s">
        <v>29</v>
      </c>
      <c r="E273" s="2" t="s">
        <v>409</v>
      </c>
      <c r="F273" s="2" t="s">
        <v>23</v>
      </c>
      <c r="G273" s="2"/>
      <c r="H273" s="2"/>
      <c r="I273" s="2">
        <v>54.996299999999998</v>
      </c>
      <c r="J273" s="2">
        <v>12.444000000000001</v>
      </c>
      <c r="K273" s="2"/>
      <c r="L273" s="2" t="s">
        <v>24</v>
      </c>
      <c r="M273" s="2" t="s">
        <v>496</v>
      </c>
      <c r="N273" s="2"/>
      <c r="O273" s="2"/>
      <c r="P273" s="2" t="s">
        <v>496</v>
      </c>
      <c r="Q273" s="2" t="s">
        <v>497</v>
      </c>
      <c r="R273" s="2"/>
      <c r="S273" s="2"/>
      <c r="U273">
        <f>MATCH(A273, [1]DMIstationsUpdated!A273, 0)</f>
        <v>1</v>
      </c>
    </row>
    <row r="274" spans="1:21" ht="20" x14ac:dyDescent="0.2">
      <c r="A274" s="2">
        <v>31350</v>
      </c>
      <c r="B274" s="2" t="s">
        <v>498</v>
      </c>
      <c r="C274" s="2" t="s">
        <v>124</v>
      </c>
      <c r="D274" s="2" t="s">
        <v>29</v>
      </c>
      <c r="E274" s="2" t="s">
        <v>409</v>
      </c>
      <c r="F274" s="2" t="s">
        <v>23</v>
      </c>
      <c r="G274" s="2"/>
      <c r="H274" s="2"/>
      <c r="I274" s="2">
        <v>54.807299999999998</v>
      </c>
      <c r="J274" s="2">
        <v>11.3405</v>
      </c>
      <c r="K274" s="2"/>
      <c r="L274" s="2" t="s">
        <v>24</v>
      </c>
      <c r="M274" s="2" t="s">
        <v>431</v>
      </c>
      <c r="N274" s="2" t="s">
        <v>499</v>
      </c>
      <c r="O274" s="2"/>
      <c r="P274" s="2" t="s">
        <v>431</v>
      </c>
      <c r="Q274" s="2" t="s">
        <v>499</v>
      </c>
      <c r="R274" s="2"/>
      <c r="S274" s="2"/>
      <c r="U274">
        <f>MATCH(A274, [1]DMIstationsUpdated!A274, 0)</f>
        <v>1</v>
      </c>
    </row>
    <row r="275" spans="1:21" ht="20" x14ac:dyDescent="0.2">
      <c r="A275" s="2">
        <v>31400</v>
      </c>
      <c r="B275" s="2" t="s">
        <v>241</v>
      </c>
      <c r="C275" s="2" t="s">
        <v>124</v>
      </c>
      <c r="D275" s="2" t="s">
        <v>29</v>
      </c>
      <c r="E275" s="2" t="s">
        <v>409</v>
      </c>
      <c r="F275" s="2" t="s">
        <v>23</v>
      </c>
      <c r="G275" s="2">
        <v>2</v>
      </c>
      <c r="H275" s="2"/>
      <c r="I275" s="2">
        <v>54.826000000000001</v>
      </c>
      <c r="J275" s="2">
        <v>11.1541</v>
      </c>
      <c r="K275" s="2"/>
      <c r="L275" s="2" t="s">
        <v>24</v>
      </c>
      <c r="M275" s="2" t="s">
        <v>411</v>
      </c>
      <c r="N275" s="2"/>
      <c r="O275" s="2"/>
      <c r="P275" s="2" t="s">
        <v>411</v>
      </c>
      <c r="Q275" s="2"/>
      <c r="R275" s="2"/>
      <c r="S275" s="2"/>
      <c r="U275">
        <f>MATCH(A275, [1]DMIstationsUpdated!A275, 0)</f>
        <v>1</v>
      </c>
    </row>
    <row r="276" spans="1:21" ht="20" x14ac:dyDescent="0.2">
      <c r="A276" s="2">
        <v>31509</v>
      </c>
      <c r="B276" s="2" t="s">
        <v>500</v>
      </c>
      <c r="C276" s="2" t="s">
        <v>124</v>
      </c>
      <c r="D276" s="2" t="s">
        <v>29</v>
      </c>
      <c r="E276" s="2" t="s">
        <v>409</v>
      </c>
      <c r="F276" s="2" t="s">
        <v>23</v>
      </c>
      <c r="G276" s="2"/>
      <c r="H276" s="2"/>
      <c r="I276" s="2">
        <v>54.7926</v>
      </c>
      <c r="J276" s="2">
        <v>11.9101</v>
      </c>
      <c r="K276" s="2"/>
      <c r="L276" s="2" t="s">
        <v>24</v>
      </c>
      <c r="M276" s="2" t="s">
        <v>501</v>
      </c>
      <c r="N276" s="2"/>
      <c r="O276" s="2"/>
      <c r="P276" s="2" t="s">
        <v>501</v>
      </c>
      <c r="Q276" s="2" t="s">
        <v>502</v>
      </c>
      <c r="R276" s="2"/>
      <c r="S276" s="2"/>
      <c r="U276">
        <f>MATCH(A276, [1]DMIstationsUpdated!A276, 0)</f>
        <v>1</v>
      </c>
    </row>
    <row r="277" spans="1:21" ht="20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U277" t="e">
        <f>MATCH(A277, [1]DMIstationsUpdated!A277, 0)</f>
        <v>#N/A</v>
      </c>
    </row>
    <row r="278" spans="1:21" ht="20" x14ac:dyDescent="0.2">
      <c r="A278" s="2">
        <v>31570</v>
      </c>
      <c r="B278" s="2" t="s">
        <v>244</v>
      </c>
      <c r="C278" s="2" t="s">
        <v>124</v>
      </c>
      <c r="D278" s="2" t="s">
        <v>29</v>
      </c>
      <c r="E278" s="2" t="s">
        <v>409</v>
      </c>
      <c r="F278" s="2" t="s">
        <v>23</v>
      </c>
      <c r="G278" s="2">
        <v>2</v>
      </c>
      <c r="H278" s="2"/>
      <c r="I278" s="2">
        <v>54.657299999999999</v>
      </c>
      <c r="J278" s="2">
        <v>11.3515</v>
      </c>
      <c r="K278" s="2"/>
      <c r="L278" s="2" t="s">
        <v>24</v>
      </c>
      <c r="M278" s="2" t="s">
        <v>411</v>
      </c>
      <c r="N278" s="2"/>
      <c r="O278" s="2"/>
      <c r="P278" s="2" t="s">
        <v>411</v>
      </c>
      <c r="Q278" s="2"/>
      <c r="R278" s="2"/>
      <c r="S278" s="2"/>
      <c r="U278">
        <f>MATCH(A278, [1]DMIstationsUpdated!A278, 0)</f>
        <v>1</v>
      </c>
    </row>
    <row r="279" spans="1:21" ht="20" x14ac:dyDescent="0.2">
      <c r="A279" s="2">
        <v>32110</v>
      </c>
      <c r="B279" s="2" t="s">
        <v>503</v>
      </c>
      <c r="C279" s="2" t="s">
        <v>124</v>
      </c>
      <c r="D279" s="2" t="s">
        <v>29</v>
      </c>
      <c r="E279" s="2" t="s">
        <v>409</v>
      </c>
      <c r="F279" s="2" t="s">
        <v>23</v>
      </c>
      <c r="G279" s="2">
        <v>83</v>
      </c>
      <c r="H279" s="2"/>
      <c r="I279" s="2">
        <v>55.106900000000003</v>
      </c>
      <c r="J279" s="2">
        <v>14.820499999999999</v>
      </c>
      <c r="K279" s="2"/>
      <c r="L279" s="2" t="s">
        <v>24</v>
      </c>
      <c r="M279" s="2" t="s">
        <v>504</v>
      </c>
      <c r="N279" s="2"/>
      <c r="O279" s="2"/>
      <c r="P279" s="2" t="s">
        <v>504</v>
      </c>
      <c r="Q279" s="2"/>
      <c r="R279" s="2"/>
      <c r="S279" s="2"/>
      <c r="U279">
        <f>MATCH(A279, [1]DMIstationsUpdated!A279, 0)</f>
        <v>1</v>
      </c>
    </row>
    <row r="280" spans="1:21" ht="20" x14ac:dyDescent="0.2">
      <c r="A280" s="2">
        <v>32175</v>
      </c>
      <c r="B280" s="2" t="s">
        <v>252</v>
      </c>
      <c r="C280" s="2" t="s">
        <v>124</v>
      </c>
      <c r="D280" s="2" t="s">
        <v>29</v>
      </c>
      <c r="E280" s="2" t="s">
        <v>409</v>
      </c>
      <c r="F280" s="2" t="s">
        <v>23</v>
      </c>
      <c r="G280" s="2"/>
      <c r="H280" s="2"/>
      <c r="I280" s="2">
        <v>55.163499999999999</v>
      </c>
      <c r="J280" s="2">
        <v>14.97</v>
      </c>
      <c r="K280" s="2"/>
      <c r="L280" s="2" t="s">
        <v>24</v>
      </c>
      <c r="M280" s="2" t="s">
        <v>505</v>
      </c>
      <c r="N280" s="2"/>
      <c r="O280" s="2"/>
      <c r="P280" s="2" t="s">
        <v>505</v>
      </c>
      <c r="Q280" s="2"/>
      <c r="R280" s="2"/>
      <c r="S280" s="2"/>
      <c r="U280">
        <f>MATCH(A280, [1]DMIstationsUpdated!A280, 0)</f>
        <v>1</v>
      </c>
    </row>
    <row r="281" spans="1:21" ht="20" x14ac:dyDescent="0.2">
      <c r="A281" s="2">
        <v>34231</v>
      </c>
      <c r="B281" s="2" t="s">
        <v>55</v>
      </c>
      <c r="C281" s="2" t="s">
        <v>20</v>
      </c>
      <c r="D281" s="2" t="s">
        <v>29</v>
      </c>
      <c r="E281" s="2" t="s">
        <v>506</v>
      </c>
      <c r="F281" s="2" t="s">
        <v>23</v>
      </c>
      <c r="G281" s="2">
        <v>50</v>
      </c>
      <c r="H281" s="2"/>
      <c r="I281" s="2">
        <v>67.02</v>
      </c>
      <c r="J281" s="2">
        <v>-50.697200000000002</v>
      </c>
      <c r="K281" s="2"/>
      <c r="L281" s="2" t="s">
        <v>24</v>
      </c>
      <c r="M281" s="2" t="s">
        <v>507</v>
      </c>
      <c r="N281" s="2"/>
      <c r="O281" s="2"/>
      <c r="P281" s="2" t="s">
        <v>507</v>
      </c>
      <c r="Q281" s="2"/>
      <c r="R281" s="2"/>
      <c r="S281" s="2"/>
      <c r="U281">
        <f>MATCH(A281, [1]DMIstationsUpdated!A281, 0)</f>
        <v>1</v>
      </c>
    </row>
    <row r="282" spans="1:21" ht="20" x14ac:dyDescent="0.2">
      <c r="A282" s="2">
        <v>34234</v>
      </c>
      <c r="B282" s="2" t="s">
        <v>58</v>
      </c>
      <c r="C282" s="2" t="s">
        <v>20</v>
      </c>
      <c r="D282" s="2" t="s">
        <v>29</v>
      </c>
      <c r="E282" s="2" t="s">
        <v>506</v>
      </c>
      <c r="F282" s="2" t="s">
        <v>23</v>
      </c>
      <c r="G282" s="2">
        <v>10</v>
      </c>
      <c r="H282" s="2"/>
      <c r="I282" s="2">
        <v>66.951700000000002</v>
      </c>
      <c r="J282" s="2">
        <v>-53.721699999999998</v>
      </c>
      <c r="K282" s="2"/>
      <c r="L282" s="2" t="s">
        <v>24</v>
      </c>
      <c r="M282" s="2" t="s">
        <v>508</v>
      </c>
      <c r="N282" s="2"/>
      <c r="O282" s="2"/>
      <c r="P282" s="2" t="s">
        <v>508</v>
      </c>
      <c r="Q282" s="2"/>
      <c r="R282" s="2"/>
      <c r="S282" s="2"/>
      <c r="U282">
        <f>MATCH(A282, [1]DMIstationsUpdated!A282, 0)</f>
        <v>1</v>
      </c>
    </row>
    <row r="283" spans="1:21" ht="20" x14ac:dyDescent="0.2">
      <c r="A283" s="2">
        <v>34270</v>
      </c>
      <c r="B283" s="2" t="s">
        <v>80</v>
      </c>
      <c r="C283" s="2" t="s">
        <v>20</v>
      </c>
      <c r="D283" s="2" t="s">
        <v>29</v>
      </c>
      <c r="E283" s="2" t="s">
        <v>506</v>
      </c>
      <c r="F283" s="2" t="s">
        <v>23</v>
      </c>
      <c r="G283" s="2">
        <v>26</v>
      </c>
      <c r="H283" s="2"/>
      <c r="I283" s="2">
        <v>61.157499999999999</v>
      </c>
      <c r="J283" s="2">
        <v>-45.44</v>
      </c>
      <c r="K283" s="2"/>
      <c r="L283" s="2" t="s">
        <v>24</v>
      </c>
      <c r="M283" s="2" t="s">
        <v>509</v>
      </c>
      <c r="N283" s="2"/>
      <c r="O283" s="2"/>
      <c r="P283" s="2" t="s">
        <v>509</v>
      </c>
      <c r="Q283" s="2"/>
      <c r="R283" s="2"/>
      <c r="S283" s="2"/>
      <c r="U283">
        <f>MATCH(A283, [1]DMIstationsUpdated!A283, 0)</f>
        <v>1</v>
      </c>
    </row>
    <row r="284" spans="1:21" ht="20" x14ac:dyDescent="0.2">
      <c r="A284" s="2">
        <v>34310</v>
      </c>
      <c r="B284" s="2" t="s">
        <v>90</v>
      </c>
      <c r="C284" s="2" t="s">
        <v>20</v>
      </c>
      <c r="D284" s="2" t="s">
        <v>29</v>
      </c>
      <c r="E284" s="2" t="s">
        <v>506</v>
      </c>
      <c r="F284" s="2" t="s">
        <v>23</v>
      </c>
      <c r="G284" s="2">
        <v>36</v>
      </c>
      <c r="H284" s="2"/>
      <c r="I284" s="2">
        <v>81.602199999999996</v>
      </c>
      <c r="J284" s="2">
        <v>-16.6633</v>
      </c>
      <c r="K284" s="2"/>
      <c r="L284" s="2" t="s">
        <v>24</v>
      </c>
      <c r="M284" s="2" t="s">
        <v>510</v>
      </c>
      <c r="N284" s="2"/>
      <c r="O284" s="2"/>
      <c r="P284" s="2" t="s">
        <v>510</v>
      </c>
      <c r="Q284" s="2"/>
      <c r="R284" s="2"/>
      <c r="S284" s="2"/>
      <c r="U284">
        <f>MATCH(A284, [1]DMIstationsUpdated!A284, 0)</f>
        <v>1</v>
      </c>
    </row>
    <row r="285" spans="1:21" ht="20" x14ac:dyDescent="0.2">
      <c r="A285" s="2">
        <v>34320</v>
      </c>
      <c r="B285" s="2" t="s">
        <v>96</v>
      </c>
      <c r="C285" s="2" t="s">
        <v>20</v>
      </c>
      <c r="D285" s="2" t="s">
        <v>29</v>
      </c>
      <c r="E285" s="2" t="s">
        <v>506</v>
      </c>
      <c r="F285" s="2" t="s">
        <v>23</v>
      </c>
      <c r="G285" s="2">
        <v>11</v>
      </c>
      <c r="H285" s="2"/>
      <c r="I285" s="2">
        <v>76.769400000000005</v>
      </c>
      <c r="J285" s="2">
        <v>-18.668099999999999</v>
      </c>
      <c r="K285" s="2"/>
      <c r="L285" s="2" t="s">
        <v>24</v>
      </c>
      <c r="M285" s="2" t="s">
        <v>511</v>
      </c>
      <c r="N285" s="2"/>
      <c r="O285" s="2"/>
      <c r="P285" s="2" t="s">
        <v>511</v>
      </c>
      <c r="Q285" s="2"/>
      <c r="R285" s="2"/>
      <c r="S285" s="2"/>
      <c r="U285">
        <f>MATCH(A285, [1]DMIstationsUpdated!A285, 0)</f>
        <v>1</v>
      </c>
    </row>
    <row r="286" spans="1:21" ht="20" x14ac:dyDescent="0.2">
      <c r="A286" s="2">
        <v>34339</v>
      </c>
      <c r="B286" s="2" t="s">
        <v>101</v>
      </c>
      <c r="C286" s="2" t="s">
        <v>20</v>
      </c>
      <c r="D286" s="2" t="s">
        <v>29</v>
      </c>
      <c r="E286" s="2" t="s">
        <v>506</v>
      </c>
      <c r="F286" s="2" t="s">
        <v>23</v>
      </c>
      <c r="G286" s="2"/>
      <c r="H286" s="2"/>
      <c r="I286" s="2">
        <v>70.484399999999994</v>
      </c>
      <c r="J286" s="2">
        <v>-21.9511</v>
      </c>
      <c r="K286" s="2"/>
      <c r="L286" s="2" t="s">
        <v>24</v>
      </c>
      <c r="M286" s="2" t="s">
        <v>103</v>
      </c>
      <c r="N286" s="2"/>
      <c r="O286" s="2"/>
      <c r="P286" s="2" t="s">
        <v>103</v>
      </c>
      <c r="Q286" s="2"/>
      <c r="R2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Mørk-Pedersen</dc:creator>
  <cp:lastModifiedBy>Emma Mørk-Pedersen</cp:lastModifiedBy>
  <dcterms:created xsi:type="dcterms:W3CDTF">2025-01-17T10:47:51Z</dcterms:created>
  <dcterms:modified xsi:type="dcterms:W3CDTF">2025-02-07T12:42:09Z</dcterms:modified>
</cp:coreProperties>
</file>