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erifra\Desktop\PhD\statistics\"/>
    </mc:Choice>
  </mc:AlternateContent>
  <bookViews>
    <workbookView xWindow="0" yWindow="0" windowWidth="19200" windowHeight="6075"/>
  </bookViews>
  <sheets>
    <sheet name="data" sheetId="4" r:id="rId1"/>
    <sheet name="description and un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X629" i="4" l="1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BY5" i="4"/>
  <c r="BZ5" i="4"/>
  <c r="CA5" i="4"/>
  <c r="CB5" i="4"/>
  <c r="CC5" i="4"/>
  <c r="CD5" i="4"/>
  <c r="CE5" i="4"/>
  <c r="CF5" i="4"/>
  <c r="CG5" i="4"/>
  <c r="CH5" i="4"/>
  <c r="CI5" i="4"/>
  <c r="CJ5" i="4"/>
  <c r="CK5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BY7" i="4"/>
  <c r="BZ7" i="4"/>
  <c r="CA7" i="4"/>
  <c r="CB7" i="4"/>
  <c r="CC7" i="4"/>
  <c r="CD7" i="4"/>
  <c r="CE7" i="4"/>
  <c r="CF7" i="4"/>
  <c r="CG7" i="4"/>
  <c r="CH7" i="4"/>
  <c r="CI7" i="4"/>
  <c r="CJ7" i="4"/>
  <c r="CK7" i="4"/>
  <c r="BY8" i="4"/>
  <c r="BZ8" i="4"/>
  <c r="CA8" i="4"/>
  <c r="CB8" i="4"/>
  <c r="CC8" i="4"/>
  <c r="CD8" i="4"/>
  <c r="CE8" i="4"/>
  <c r="CF8" i="4"/>
  <c r="CG8" i="4"/>
  <c r="CH8" i="4"/>
  <c r="CI8" i="4"/>
  <c r="CJ8" i="4"/>
  <c r="CK8" i="4"/>
  <c r="BY9" i="4"/>
  <c r="BZ9" i="4"/>
  <c r="CA9" i="4"/>
  <c r="CB9" i="4"/>
  <c r="CC9" i="4"/>
  <c r="CD9" i="4"/>
  <c r="CE9" i="4"/>
  <c r="CF9" i="4"/>
  <c r="CG9" i="4"/>
  <c r="CH9" i="4"/>
  <c r="CI9" i="4"/>
  <c r="CJ9" i="4"/>
  <c r="CK9" i="4"/>
  <c r="BY10" i="4"/>
  <c r="BZ10" i="4"/>
  <c r="CA10" i="4"/>
  <c r="CB10" i="4"/>
  <c r="CC10" i="4"/>
  <c r="CD10" i="4"/>
  <c r="CE10" i="4"/>
  <c r="CF10" i="4"/>
  <c r="CG10" i="4"/>
  <c r="CH10" i="4"/>
  <c r="CI10" i="4"/>
  <c r="CJ10" i="4"/>
  <c r="CK10" i="4"/>
  <c r="BY11" i="4"/>
  <c r="BZ11" i="4"/>
  <c r="CA11" i="4"/>
  <c r="CB11" i="4"/>
  <c r="CC11" i="4"/>
  <c r="CD11" i="4"/>
  <c r="CE11" i="4"/>
  <c r="CF11" i="4"/>
  <c r="CG11" i="4"/>
  <c r="CH11" i="4"/>
  <c r="CI11" i="4"/>
  <c r="CJ11" i="4"/>
  <c r="CK11" i="4"/>
  <c r="BY12" i="4"/>
  <c r="BZ12" i="4"/>
  <c r="CA12" i="4"/>
  <c r="CB12" i="4"/>
  <c r="CC12" i="4"/>
  <c r="CD12" i="4"/>
  <c r="CE12" i="4"/>
  <c r="CF12" i="4"/>
  <c r="CG12" i="4"/>
  <c r="CH12" i="4"/>
  <c r="CI12" i="4"/>
  <c r="CJ12" i="4"/>
  <c r="CK12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BY19" i="4"/>
  <c r="BZ19" i="4"/>
  <c r="CA19" i="4"/>
  <c r="CB19" i="4"/>
  <c r="CC19" i="4"/>
  <c r="CD19" i="4"/>
  <c r="CE19" i="4"/>
  <c r="CF19" i="4"/>
  <c r="CG19" i="4"/>
  <c r="CH19" i="4"/>
  <c r="CI19" i="4"/>
  <c r="CJ19" i="4"/>
  <c r="CK19" i="4"/>
  <c r="BY20" i="4"/>
  <c r="BZ20" i="4"/>
  <c r="CA20" i="4"/>
  <c r="CB20" i="4"/>
  <c r="CC20" i="4"/>
  <c r="CD20" i="4"/>
  <c r="CE20" i="4"/>
  <c r="CF20" i="4"/>
  <c r="CG20" i="4"/>
  <c r="CH20" i="4"/>
  <c r="CI20" i="4"/>
  <c r="CJ20" i="4"/>
  <c r="CK20" i="4"/>
  <c r="BY21" i="4"/>
  <c r="BZ21" i="4"/>
  <c r="CA21" i="4"/>
  <c r="CB21" i="4"/>
  <c r="CC21" i="4"/>
  <c r="CD21" i="4"/>
  <c r="CE21" i="4"/>
  <c r="CF21" i="4"/>
  <c r="CG21" i="4"/>
  <c r="CH21" i="4"/>
  <c r="CI21" i="4"/>
  <c r="CJ21" i="4"/>
  <c r="CK21" i="4"/>
  <c r="BY22" i="4"/>
  <c r="BZ22" i="4"/>
  <c r="CA22" i="4"/>
  <c r="CB22" i="4"/>
  <c r="CC22" i="4"/>
  <c r="CD22" i="4"/>
  <c r="CE22" i="4"/>
  <c r="CF22" i="4"/>
  <c r="CG22" i="4"/>
  <c r="CH22" i="4"/>
  <c r="CI22" i="4"/>
  <c r="CJ22" i="4"/>
  <c r="CK22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BY24" i="4"/>
  <c r="BZ24" i="4"/>
  <c r="CA24" i="4"/>
  <c r="CB24" i="4"/>
  <c r="CC24" i="4"/>
  <c r="CD24" i="4"/>
  <c r="CE24" i="4"/>
  <c r="CF24" i="4"/>
  <c r="CG24" i="4"/>
  <c r="CH24" i="4"/>
  <c r="CI24" i="4"/>
  <c r="CJ24" i="4"/>
  <c r="CK24" i="4"/>
  <c r="BY25" i="4"/>
  <c r="BZ25" i="4"/>
  <c r="CA25" i="4"/>
  <c r="CB25" i="4"/>
  <c r="CC25" i="4"/>
  <c r="CD25" i="4"/>
  <c r="CE25" i="4"/>
  <c r="CF25" i="4"/>
  <c r="CG25" i="4"/>
  <c r="CH25" i="4"/>
  <c r="CI25" i="4"/>
  <c r="CJ25" i="4"/>
  <c r="CK25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BY27" i="4"/>
  <c r="BZ27" i="4"/>
  <c r="CA27" i="4"/>
  <c r="CB27" i="4"/>
  <c r="CC27" i="4"/>
  <c r="CD27" i="4"/>
  <c r="CE27" i="4"/>
  <c r="CF27" i="4"/>
  <c r="CG27" i="4"/>
  <c r="CH27" i="4"/>
  <c r="CI27" i="4"/>
  <c r="CJ27" i="4"/>
  <c r="CK27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BY30" i="4"/>
  <c r="BZ30" i="4"/>
  <c r="CA30" i="4"/>
  <c r="CB30" i="4"/>
  <c r="CC30" i="4"/>
  <c r="CD30" i="4"/>
  <c r="CE30" i="4"/>
  <c r="CF30" i="4"/>
  <c r="CG30" i="4"/>
  <c r="CH30" i="4"/>
  <c r="CI30" i="4"/>
  <c r="CJ30" i="4"/>
  <c r="CK30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BY33" i="4"/>
  <c r="BZ33" i="4"/>
  <c r="CA33" i="4"/>
  <c r="CB33" i="4"/>
  <c r="CC33" i="4"/>
  <c r="CD33" i="4"/>
  <c r="CE33" i="4"/>
  <c r="CF33" i="4"/>
  <c r="CG33" i="4"/>
  <c r="CH33" i="4"/>
  <c r="CI33" i="4"/>
  <c r="CJ33" i="4"/>
  <c r="CK33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BY36" i="4"/>
  <c r="BZ36" i="4"/>
  <c r="CA36" i="4"/>
  <c r="CB36" i="4"/>
  <c r="CC36" i="4"/>
  <c r="CD36" i="4"/>
  <c r="CE36" i="4"/>
  <c r="CF36" i="4"/>
  <c r="CG36" i="4"/>
  <c r="CH36" i="4"/>
  <c r="CI36" i="4"/>
  <c r="CJ36" i="4"/>
  <c r="CK36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BY38" i="4"/>
  <c r="BZ38" i="4"/>
  <c r="CA38" i="4"/>
  <c r="CB38" i="4"/>
  <c r="CC38" i="4"/>
  <c r="CD38" i="4"/>
  <c r="CE38" i="4"/>
  <c r="CF38" i="4"/>
  <c r="CG38" i="4"/>
  <c r="CH38" i="4"/>
  <c r="CI38" i="4"/>
  <c r="CJ38" i="4"/>
  <c r="CK38" i="4"/>
  <c r="BY39" i="4"/>
  <c r="BZ39" i="4"/>
  <c r="CA39" i="4"/>
  <c r="CB39" i="4"/>
  <c r="CC39" i="4"/>
  <c r="CD39" i="4"/>
  <c r="CE39" i="4"/>
  <c r="CF39" i="4"/>
  <c r="CG39" i="4"/>
  <c r="CH39" i="4"/>
  <c r="CI39" i="4"/>
  <c r="CJ39" i="4"/>
  <c r="CK39" i="4"/>
  <c r="BY40" i="4"/>
  <c r="BZ40" i="4"/>
  <c r="CA40" i="4"/>
  <c r="CB40" i="4"/>
  <c r="CC40" i="4"/>
  <c r="CD40" i="4"/>
  <c r="CE40" i="4"/>
  <c r="CF40" i="4"/>
  <c r="CG40" i="4"/>
  <c r="CH40" i="4"/>
  <c r="CI40" i="4"/>
  <c r="CJ40" i="4"/>
  <c r="CK40" i="4"/>
  <c r="BY41" i="4"/>
  <c r="BZ41" i="4"/>
  <c r="CA41" i="4"/>
  <c r="CB41" i="4"/>
  <c r="CC41" i="4"/>
  <c r="CD41" i="4"/>
  <c r="CE41" i="4"/>
  <c r="CF41" i="4"/>
  <c r="CG41" i="4"/>
  <c r="CH41" i="4"/>
  <c r="CI41" i="4"/>
  <c r="CJ41" i="4"/>
  <c r="CK41" i="4"/>
  <c r="BY42" i="4"/>
  <c r="BZ42" i="4"/>
  <c r="CA42" i="4"/>
  <c r="CB42" i="4"/>
  <c r="CC42" i="4"/>
  <c r="CD42" i="4"/>
  <c r="CE42" i="4"/>
  <c r="CF42" i="4"/>
  <c r="CG42" i="4"/>
  <c r="CH42" i="4"/>
  <c r="CI42" i="4"/>
  <c r="CJ42" i="4"/>
  <c r="CK42" i="4"/>
  <c r="BY43" i="4"/>
  <c r="BZ43" i="4"/>
  <c r="CA43" i="4"/>
  <c r="CB43" i="4"/>
  <c r="CC43" i="4"/>
  <c r="CD43" i="4"/>
  <c r="CE43" i="4"/>
  <c r="CF43" i="4"/>
  <c r="CG43" i="4"/>
  <c r="CH43" i="4"/>
  <c r="CI43" i="4"/>
  <c r="CJ43" i="4"/>
  <c r="CK43" i="4"/>
  <c r="BY44" i="4"/>
  <c r="BZ44" i="4"/>
  <c r="CA44" i="4"/>
  <c r="CB44" i="4"/>
  <c r="CC44" i="4"/>
  <c r="CD44" i="4"/>
  <c r="CE44" i="4"/>
  <c r="CF44" i="4"/>
  <c r="CG44" i="4"/>
  <c r="CH44" i="4"/>
  <c r="CI44" i="4"/>
  <c r="CJ44" i="4"/>
  <c r="CK44" i="4"/>
  <c r="BY45" i="4"/>
  <c r="BZ45" i="4"/>
  <c r="CA45" i="4"/>
  <c r="CB45" i="4"/>
  <c r="CC45" i="4"/>
  <c r="CD45" i="4"/>
  <c r="CE45" i="4"/>
  <c r="CF45" i="4"/>
  <c r="CG45" i="4"/>
  <c r="CH45" i="4"/>
  <c r="CI45" i="4"/>
  <c r="CJ45" i="4"/>
  <c r="CK45" i="4"/>
  <c r="BY46" i="4"/>
  <c r="BZ46" i="4"/>
  <c r="CA46" i="4"/>
  <c r="CB46" i="4"/>
  <c r="CC46" i="4"/>
  <c r="CD46" i="4"/>
  <c r="CE46" i="4"/>
  <c r="CF46" i="4"/>
  <c r="CG46" i="4"/>
  <c r="CH46" i="4"/>
  <c r="CI46" i="4"/>
  <c r="CJ46" i="4"/>
  <c r="CK46" i="4"/>
  <c r="BY47" i="4"/>
  <c r="BZ47" i="4"/>
  <c r="CA47" i="4"/>
  <c r="CB47" i="4"/>
  <c r="CC47" i="4"/>
  <c r="CD47" i="4"/>
  <c r="CE47" i="4"/>
  <c r="CF47" i="4"/>
  <c r="CG47" i="4"/>
  <c r="CH47" i="4"/>
  <c r="CI47" i="4"/>
  <c r="CJ47" i="4"/>
  <c r="CK47" i="4"/>
  <c r="BY48" i="4"/>
  <c r="BZ48" i="4"/>
  <c r="CA48" i="4"/>
  <c r="CB48" i="4"/>
  <c r="CC48" i="4"/>
  <c r="CD48" i="4"/>
  <c r="CE48" i="4"/>
  <c r="CF48" i="4"/>
  <c r="CG48" i="4"/>
  <c r="CH48" i="4"/>
  <c r="CI48" i="4"/>
  <c r="CJ48" i="4"/>
  <c r="CK48" i="4"/>
  <c r="BY49" i="4"/>
  <c r="BZ49" i="4"/>
  <c r="CA49" i="4"/>
  <c r="CB49" i="4"/>
  <c r="CC49" i="4"/>
  <c r="CD49" i="4"/>
  <c r="CE49" i="4"/>
  <c r="CF49" i="4"/>
  <c r="CG49" i="4"/>
  <c r="CH49" i="4"/>
  <c r="CI49" i="4"/>
  <c r="CJ49" i="4"/>
  <c r="CK49" i="4"/>
  <c r="BY50" i="4"/>
  <c r="BZ50" i="4"/>
  <c r="CA50" i="4"/>
  <c r="CB50" i="4"/>
  <c r="CC50" i="4"/>
  <c r="CD50" i="4"/>
  <c r="CE50" i="4"/>
  <c r="CF50" i="4"/>
  <c r="CG50" i="4"/>
  <c r="CH50" i="4"/>
  <c r="CI50" i="4"/>
  <c r="CJ50" i="4"/>
  <c r="CK50" i="4"/>
  <c r="BY51" i="4"/>
  <c r="BZ51" i="4"/>
  <c r="CA51" i="4"/>
  <c r="CB51" i="4"/>
  <c r="CC51" i="4"/>
  <c r="CD51" i="4"/>
  <c r="CE51" i="4"/>
  <c r="CF51" i="4"/>
  <c r="CG51" i="4"/>
  <c r="CH51" i="4"/>
  <c r="CI51" i="4"/>
  <c r="CJ51" i="4"/>
  <c r="CK51" i="4"/>
  <c r="BY52" i="4"/>
  <c r="BZ52" i="4"/>
  <c r="CA52" i="4"/>
  <c r="CB52" i="4"/>
  <c r="CC52" i="4"/>
  <c r="CD52" i="4"/>
  <c r="CE52" i="4"/>
  <c r="CF52" i="4"/>
  <c r="CG52" i="4"/>
  <c r="CH52" i="4"/>
  <c r="CI52" i="4"/>
  <c r="CJ52" i="4"/>
  <c r="CK52" i="4"/>
  <c r="BY53" i="4"/>
  <c r="BZ53" i="4"/>
  <c r="CA53" i="4"/>
  <c r="CB53" i="4"/>
  <c r="CC53" i="4"/>
  <c r="CD53" i="4"/>
  <c r="CE53" i="4"/>
  <c r="CF53" i="4"/>
  <c r="CG53" i="4"/>
  <c r="CH53" i="4"/>
  <c r="CI53" i="4"/>
  <c r="CJ53" i="4"/>
  <c r="CK53" i="4"/>
  <c r="BY54" i="4"/>
  <c r="BZ54" i="4"/>
  <c r="CA54" i="4"/>
  <c r="CB54" i="4"/>
  <c r="CC54" i="4"/>
  <c r="CD54" i="4"/>
  <c r="CE54" i="4"/>
  <c r="CF54" i="4"/>
  <c r="CG54" i="4"/>
  <c r="CH54" i="4"/>
  <c r="CI54" i="4"/>
  <c r="CJ54" i="4"/>
  <c r="CK54" i="4"/>
  <c r="BY55" i="4"/>
  <c r="BZ55" i="4"/>
  <c r="CA55" i="4"/>
  <c r="CB55" i="4"/>
  <c r="CC55" i="4"/>
  <c r="CD55" i="4"/>
  <c r="CE55" i="4"/>
  <c r="CF55" i="4"/>
  <c r="CG55" i="4"/>
  <c r="CH55" i="4"/>
  <c r="CI55" i="4"/>
  <c r="CJ55" i="4"/>
  <c r="CK55" i="4"/>
  <c r="BY56" i="4"/>
  <c r="BZ56" i="4"/>
  <c r="CA56" i="4"/>
  <c r="CB56" i="4"/>
  <c r="CC56" i="4"/>
  <c r="CD56" i="4"/>
  <c r="CE56" i="4"/>
  <c r="CF56" i="4"/>
  <c r="CG56" i="4"/>
  <c r="CH56" i="4"/>
  <c r="CI56" i="4"/>
  <c r="CJ56" i="4"/>
  <c r="CK56" i="4"/>
  <c r="BY57" i="4"/>
  <c r="BZ57" i="4"/>
  <c r="CA57" i="4"/>
  <c r="CB57" i="4"/>
  <c r="CC57" i="4"/>
  <c r="CD57" i="4"/>
  <c r="CE57" i="4"/>
  <c r="CF57" i="4"/>
  <c r="CG57" i="4"/>
  <c r="CH57" i="4"/>
  <c r="CI57" i="4"/>
  <c r="CJ57" i="4"/>
  <c r="CK57" i="4"/>
  <c r="BY58" i="4"/>
  <c r="BZ58" i="4"/>
  <c r="CA58" i="4"/>
  <c r="CB58" i="4"/>
  <c r="CC58" i="4"/>
  <c r="CD58" i="4"/>
  <c r="CE58" i="4"/>
  <c r="CF58" i="4"/>
  <c r="CG58" i="4"/>
  <c r="CH58" i="4"/>
  <c r="CI58" i="4"/>
  <c r="CJ58" i="4"/>
  <c r="CK58" i="4"/>
  <c r="BY59" i="4"/>
  <c r="BZ59" i="4"/>
  <c r="CA59" i="4"/>
  <c r="CB59" i="4"/>
  <c r="CC59" i="4"/>
  <c r="CD59" i="4"/>
  <c r="CE59" i="4"/>
  <c r="CF59" i="4"/>
  <c r="CG59" i="4"/>
  <c r="CH59" i="4"/>
  <c r="CI59" i="4"/>
  <c r="CJ59" i="4"/>
  <c r="CK59" i="4"/>
  <c r="BY60" i="4"/>
  <c r="BZ60" i="4"/>
  <c r="CA60" i="4"/>
  <c r="CB60" i="4"/>
  <c r="CC60" i="4"/>
  <c r="CD60" i="4"/>
  <c r="CE60" i="4"/>
  <c r="CF60" i="4"/>
  <c r="CG60" i="4"/>
  <c r="CH60" i="4"/>
  <c r="CI60" i="4"/>
  <c r="CJ60" i="4"/>
  <c r="CK60" i="4"/>
  <c r="BY61" i="4"/>
  <c r="BZ61" i="4"/>
  <c r="CA61" i="4"/>
  <c r="CB61" i="4"/>
  <c r="CC61" i="4"/>
  <c r="CD61" i="4"/>
  <c r="CE61" i="4"/>
  <c r="CF61" i="4"/>
  <c r="CG61" i="4"/>
  <c r="CH61" i="4"/>
  <c r="CI61" i="4"/>
  <c r="CJ61" i="4"/>
  <c r="CK61" i="4"/>
  <c r="BY62" i="4"/>
  <c r="BZ62" i="4"/>
  <c r="CA62" i="4"/>
  <c r="CB62" i="4"/>
  <c r="CC62" i="4"/>
  <c r="CD62" i="4"/>
  <c r="CE62" i="4"/>
  <c r="CF62" i="4"/>
  <c r="CG62" i="4"/>
  <c r="CH62" i="4"/>
  <c r="CI62" i="4"/>
  <c r="CJ62" i="4"/>
  <c r="CK62" i="4"/>
  <c r="BY63" i="4"/>
  <c r="BZ63" i="4"/>
  <c r="CA63" i="4"/>
  <c r="CB63" i="4"/>
  <c r="CC63" i="4"/>
  <c r="CD63" i="4"/>
  <c r="CE63" i="4"/>
  <c r="CF63" i="4"/>
  <c r="CG63" i="4"/>
  <c r="CH63" i="4"/>
  <c r="CI63" i="4"/>
  <c r="CJ63" i="4"/>
  <c r="CK63" i="4"/>
  <c r="BY64" i="4"/>
  <c r="BZ64" i="4"/>
  <c r="CA64" i="4"/>
  <c r="CB64" i="4"/>
  <c r="CC64" i="4"/>
  <c r="CD64" i="4"/>
  <c r="CE64" i="4"/>
  <c r="CF64" i="4"/>
  <c r="CG64" i="4"/>
  <c r="CH64" i="4"/>
  <c r="CI64" i="4"/>
  <c r="CJ64" i="4"/>
  <c r="CK64" i="4"/>
  <c r="BY65" i="4"/>
  <c r="BZ65" i="4"/>
  <c r="CA65" i="4"/>
  <c r="CB65" i="4"/>
  <c r="CC65" i="4"/>
  <c r="CD65" i="4"/>
  <c r="CE65" i="4"/>
  <c r="CF65" i="4"/>
  <c r="CG65" i="4"/>
  <c r="CH65" i="4"/>
  <c r="CI65" i="4"/>
  <c r="CJ65" i="4"/>
  <c r="CK65" i="4"/>
  <c r="BY66" i="4"/>
  <c r="BZ66" i="4"/>
  <c r="CA66" i="4"/>
  <c r="CB66" i="4"/>
  <c r="CC66" i="4"/>
  <c r="CD66" i="4"/>
  <c r="CE66" i="4"/>
  <c r="CF66" i="4"/>
  <c r="CG66" i="4"/>
  <c r="CH66" i="4"/>
  <c r="CI66" i="4"/>
  <c r="CJ66" i="4"/>
  <c r="CK66" i="4"/>
  <c r="BY67" i="4"/>
  <c r="BZ67" i="4"/>
  <c r="CA67" i="4"/>
  <c r="CB67" i="4"/>
  <c r="CC67" i="4"/>
  <c r="CD67" i="4"/>
  <c r="CE67" i="4"/>
  <c r="CF67" i="4"/>
  <c r="CG67" i="4"/>
  <c r="CH67" i="4"/>
  <c r="CI67" i="4"/>
  <c r="CJ67" i="4"/>
  <c r="CK67" i="4"/>
  <c r="BY68" i="4"/>
  <c r="BZ68" i="4"/>
  <c r="CA68" i="4"/>
  <c r="CB68" i="4"/>
  <c r="CC68" i="4"/>
  <c r="CD68" i="4"/>
  <c r="CE68" i="4"/>
  <c r="CF68" i="4"/>
  <c r="CG68" i="4"/>
  <c r="CH68" i="4"/>
  <c r="CI68" i="4"/>
  <c r="CJ68" i="4"/>
  <c r="CK68" i="4"/>
  <c r="BY69" i="4"/>
  <c r="BZ69" i="4"/>
  <c r="CA69" i="4"/>
  <c r="CB69" i="4"/>
  <c r="CC69" i="4"/>
  <c r="CD69" i="4"/>
  <c r="CE69" i="4"/>
  <c r="CF69" i="4"/>
  <c r="CG69" i="4"/>
  <c r="CH69" i="4"/>
  <c r="CI69" i="4"/>
  <c r="CJ69" i="4"/>
  <c r="CK69" i="4"/>
  <c r="BY70" i="4"/>
  <c r="BZ70" i="4"/>
  <c r="CA70" i="4"/>
  <c r="CB70" i="4"/>
  <c r="CC70" i="4"/>
  <c r="CD70" i="4"/>
  <c r="CE70" i="4"/>
  <c r="CF70" i="4"/>
  <c r="CG70" i="4"/>
  <c r="CH70" i="4"/>
  <c r="CI70" i="4"/>
  <c r="CJ70" i="4"/>
  <c r="CK70" i="4"/>
  <c r="BY71" i="4"/>
  <c r="BZ71" i="4"/>
  <c r="CA71" i="4"/>
  <c r="CB71" i="4"/>
  <c r="CC71" i="4"/>
  <c r="CD71" i="4"/>
  <c r="CE71" i="4"/>
  <c r="CF71" i="4"/>
  <c r="CG71" i="4"/>
  <c r="CH71" i="4"/>
  <c r="CI71" i="4"/>
  <c r="CJ71" i="4"/>
  <c r="CK71" i="4"/>
  <c r="BY72" i="4"/>
  <c r="BZ72" i="4"/>
  <c r="CA72" i="4"/>
  <c r="CB72" i="4"/>
  <c r="CC72" i="4"/>
  <c r="CD72" i="4"/>
  <c r="CE72" i="4"/>
  <c r="CF72" i="4"/>
  <c r="CG72" i="4"/>
  <c r="CH72" i="4"/>
  <c r="CI72" i="4"/>
  <c r="CJ72" i="4"/>
  <c r="CK72" i="4"/>
  <c r="BY73" i="4"/>
  <c r="BZ73" i="4"/>
  <c r="CA73" i="4"/>
  <c r="CB73" i="4"/>
  <c r="CC73" i="4"/>
  <c r="CD73" i="4"/>
  <c r="CE73" i="4"/>
  <c r="CF73" i="4"/>
  <c r="CG73" i="4"/>
  <c r="CH73" i="4"/>
  <c r="CI73" i="4"/>
  <c r="CJ73" i="4"/>
  <c r="CK73" i="4"/>
  <c r="BY74" i="4"/>
  <c r="BZ74" i="4"/>
  <c r="CA74" i="4"/>
  <c r="CB74" i="4"/>
  <c r="CC74" i="4"/>
  <c r="CD74" i="4"/>
  <c r="CE74" i="4"/>
  <c r="CF74" i="4"/>
  <c r="CG74" i="4"/>
  <c r="CH74" i="4"/>
  <c r="CI74" i="4"/>
  <c r="CJ74" i="4"/>
  <c r="CK74" i="4"/>
  <c r="BY75" i="4"/>
  <c r="BZ75" i="4"/>
  <c r="CA75" i="4"/>
  <c r="CB75" i="4"/>
  <c r="CC75" i="4"/>
  <c r="CD75" i="4"/>
  <c r="CE75" i="4"/>
  <c r="CF75" i="4"/>
  <c r="CG75" i="4"/>
  <c r="CH75" i="4"/>
  <c r="CI75" i="4"/>
  <c r="CJ75" i="4"/>
  <c r="CK75" i="4"/>
  <c r="BY76" i="4"/>
  <c r="BZ76" i="4"/>
  <c r="CA76" i="4"/>
  <c r="CB76" i="4"/>
  <c r="CC76" i="4"/>
  <c r="CD76" i="4"/>
  <c r="CE76" i="4"/>
  <c r="CF76" i="4"/>
  <c r="CG76" i="4"/>
  <c r="CH76" i="4"/>
  <c r="CI76" i="4"/>
  <c r="CJ76" i="4"/>
  <c r="CK76" i="4"/>
  <c r="BY77" i="4"/>
  <c r="BZ77" i="4"/>
  <c r="CA77" i="4"/>
  <c r="CB77" i="4"/>
  <c r="CC77" i="4"/>
  <c r="CD77" i="4"/>
  <c r="CE77" i="4"/>
  <c r="CF77" i="4"/>
  <c r="CG77" i="4"/>
  <c r="CH77" i="4"/>
  <c r="CI77" i="4"/>
  <c r="CJ77" i="4"/>
  <c r="CK77" i="4"/>
  <c r="BY78" i="4"/>
  <c r="BZ78" i="4"/>
  <c r="CA78" i="4"/>
  <c r="CB78" i="4"/>
  <c r="CC78" i="4"/>
  <c r="CD78" i="4"/>
  <c r="CE78" i="4"/>
  <c r="CF78" i="4"/>
  <c r="CG78" i="4"/>
  <c r="CH78" i="4"/>
  <c r="CI78" i="4"/>
  <c r="CJ78" i="4"/>
  <c r="CK78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BY80" i="4"/>
  <c r="BZ80" i="4"/>
  <c r="CA80" i="4"/>
  <c r="CB80" i="4"/>
  <c r="CC80" i="4"/>
  <c r="CD80" i="4"/>
  <c r="CE80" i="4"/>
  <c r="CF80" i="4"/>
  <c r="CG80" i="4"/>
  <c r="CH80" i="4"/>
  <c r="CI80" i="4"/>
  <c r="CJ80" i="4"/>
  <c r="CK80" i="4"/>
  <c r="BY81" i="4"/>
  <c r="BZ81" i="4"/>
  <c r="CA81" i="4"/>
  <c r="CB81" i="4"/>
  <c r="CC81" i="4"/>
  <c r="CD81" i="4"/>
  <c r="CE81" i="4"/>
  <c r="CF81" i="4"/>
  <c r="CG81" i="4"/>
  <c r="CH81" i="4"/>
  <c r="CI81" i="4"/>
  <c r="CJ81" i="4"/>
  <c r="CK81" i="4"/>
  <c r="BY82" i="4"/>
  <c r="BZ82" i="4"/>
  <c r="CA82" i="4"/>
  <c r="CB82" i="4"/>
  <c r="CC82" i="4"/>
  <c r="CD82" i="4"/>
  <c r="CE82" i="4"/>
  <c r="CF82" i="4"/>
  <c r="CG82" i="4"/>
  <c r="CH82" i="4"/>
  <c r="CI82" i="4"/>
  <c r="CJ82" i="4"/>
  <c r="CK82" i="4"/>
  <c r="BY83" i="4"/>
  <c r="BZ83" i="4"/>
  <c r="CA83" i="4"/>
  <c r="CB83" i="4"/>
  <c r="CC83" i="4"/>
  <c r="CD83" i="4"/>
  <c r="CE83" i="4"/>
  <c r="CF83" i="4"/>
  <c r="CG83" i="4"/>
  <c r="CH83" i="4"/>
  <c r="CI83" i="4"/>
  <c r="CJ83" i="4"/>
  <c r="CK83" i="4"/>
  <c r="BY84" i="4"/>
  <c r="BZ84" i="4"/>
  <c r="CA84" i="4"/>
  <c r="CB84" i="4"/>
  <c r="CC84" i="4"/>
  <c r="CD84" i="4"/>
  <c r="CE84" i="4"/>
  <c r="CF84" i="4"/>
  <c r="CG84" i="4"/>
  <c r="CH84" i="4"/>
  <c r="CI84" i="4"/>
  <c r="CJ84" i="4"/>
  <c r="CK84" i="4"/>
  <c r="BY85" i="4"/>
  <c r="BZ85" i="4"/>
  <c r="CA85" i="4"/>
  <c r="CB85" i="4"/>
  <c r="CC85" i="4"/>
  <c r="CD85" i="4"/>
  <c r="CE85" i="4"/>
  <c r="CF85" i="4"/>
  <c r="CG85" i="4"/>
  <c r="CH85" i="4"/>
  <c r="CI85" i="4"/>
  <c r="CJ85" i="4"/>
  <c r="CK85" i="4"/>
  <c r="BY86" i="4"/>
  <c r="BZ86" i="4"/>
  <c r="CA86" i="4"/>
  <c r="CB86" i="4"/>
  <c r="CC86" i="4"/>
  <c r="CD86" i="4"/>
  <c r="CE86" i="4"/>
  <c r="CF86" i="4"/>
  <c r="CG86" i="4"/>
  <c r="CH86" i="4"/>
  <c r="CI86" i="4"/>
  <c r="CJ86" i="4"/>
  <c r="CK86" i="4"/>
  <c r="BY87" i="4"/>
  <c r="BZ87" i="4"/>
  <c r="CA87" i="4"/>
  <c r="CB87" i="4"/>
  <c r="CC87" i="4"/>
  <c r="CD87" i="4"/>
  <c r="CE87" i="4"/>
  <c r="CF87" i="4"/>
  <c r="CG87" i="4"/>
  <c r="CH87" i="4"/>
  <c r="CI87" i="4"/>
  <c r="CJ87" i="4"/>
  <c r="CK87" i="4"/>
  <c r="BY88" i="4"/>
  <c r="BZ88" i="4"/>
  <c r="CA88" i="4"/>
  <c r="CB88" i="4"/>
  <c r="CC88" i="4"/>
  <c r="CD88" i="4"/>
  <c r="CE88" i="4"/>
  <c r="CF88" i="4"/>
  <c r="CG88" i="4"/>
  <c r="CH88" i="4"/>
  <c r="CI88" i="4"/>
  <c r="CJ88" i="4"/>
  <c r="CK88" i="4"/>
  <c r="BY89" i="4"/>
  <c r="BZ89" i="4"/>
  <c r="CA89" i="4"/>
  <c r="CB89" i="4"/>
  <c r="CC89" i="4"/>
  <c r="CD89" i="4"/>
  <c r="CE89" i="4"/>
  <c r="CF89" i="4"/>
  <c r="CG89" i="4"/>
  <c r="CH89" i="4"/>
  <c r="CI89" i="4"/>
  <c r="CJ89" i="4"/>
  <c r="CK89" i="4"/>
  <c r="BY90" i="4"/>
  <c r="BZ90" i="4"/>
  <c r="CA90" i="4"/>
  <c r="CB90" i="4"/>
  <c r="CC90" i="4"/>
  <c r="CD90" i="4"/>
  <c r="CE90" i="4"/>
  <c r="CF90" i="4"/>
  <c r="CG90" i="4"/>
  <c r="CH90" i="4"/>
  <c r="CI90" i="4"/>
  <c r="CJ90" i="4"/>
  <c r="CK90" i="4"/>
  <c r="BY91" i="4"/>
  <c r="BZ91" i="4"/>
  <c r="CA91" i="4"/>
  <c r="CB91" i="4"/>
  <c r="CC91" i="4"/>
  <c r="CD91" i="4"/>
  <c r="CE91" i="4"/>
  <c r="CF91" i="4"/>
  <c r="CG91" i="4"/>
  <c r="CH91" i="4"/>
  <c r="CI91" i="4"/>
  <c r="CJ91" i="4"/>
  <c r="CK91" i="4"/>
  <c r="BY92" i="4"/>
  <c r="BZ92" i="4"/>
  <c r="CA92" i="4"/>
  <c r="CB92" i="4"/>
  <c r="CC92" i="4"/>
  <c r="CD92" i="4"/>
  <c r="CE92" i="4"/>
  <c r="CF92" i="4"/>
  <c r="CG92" i="4"/>
  <c r="CH92" i="4"/>
  <c r="CI92" i="4"/>
  <c r="CJ92" i="4"/>
  <c r="CK92" i="4"/>
  <c r="BY93" i="4"/>
  <c r="BZ93" i="4"/>
  <c r="CA93" i="4"/>
  <c r="CB93" i="4"/>
  <c r="CC93" i="4"/>
  <c r="CD93" i="4"/>
  <c r="CE93" i="4"/>
  <c r="CF93" i="4"/>
  <c r="CG93" i="4"/>
  <c r="CH93" i="4"/>
  <c r="CI93" i="4"/>
  <c r="CJ93" i="4"/>
  <c r="CK93" i="4"/>
  <c r="BY94" i="4"/>
  <c r="BZ94" i="4"/>
  <c r="CA94" i="4"/>
  <c r="CB94" i="4"/>
  <c r="CC94" i="4"/>
  <c r="CD94" i="4"/>
  <c r="CE94" i="4"/>
  <c r="CF94" i="4"/>
  <c r="CG94" i="4"/>
  <c r="CH94" i="4"/>
  <c r="CI94" i="4"/>
  <c r="CJ94" i="4"/>
  <c r="CK94" i="4"/>
  <c r="BY95" i="4"/>
  <c r="BZ95" i="4"/>
  <c r="CA95" i="4"/>
  <c r="CB95" i="4"/>
  <c r="CC95" i="4"/>
  <c r="CD95" i="4"/>
  <c r="CE95" i="4"/>
  <c r="CF95" i="4"/>
  <c r="CG95" i="4"/>
  <c r="CH95" i="4"/>
  <c r="CI95" i="4"/>
  <c r="CJ95" i="4"/>
  <c r="CK95" i="4"/>
  <c r="BY96" i="4"/>
  <c r="BZ96" i="4"/>
  <c r="CA96" i="4"/>
  <c r="CB96" i="4"/>
  <c r="CC96" i="4"/>
  <c r="CD96" i="4"/>
  <c r="CE96" i="4"/>
  <c r="CF96" i="4"/>
  <c r="CG96" i="4"/>
  <c r="CH96" i="4"/>
  <c r="CI96" i="4"/>
  <c r="CJ96" i="4"/>
  <c r="CK96" i="4"/>
  <c r="BY97" i="4"/>
  <c r="BZ97" i="4"/>
  <c r="CA97" i="4"/>
  <c r="CB97" i="4"/>
  <c r="CC97" i="4"/>
  <c r="CD97" i="4"/>
  <c r="CE97" i="4"/>
  <c r="CF97" i="4"/>
  <c r="CG97" i="4"/>
  <c r="CH97" i="4"/>
  <c r="CI97" i="4"/>
  <c r="CJ97" i="4"/>
  <c r="CK97" i="4"/>
  <c r="BY98" i="4"/>
  <c r="BZ98" i="4"/>
  <c r="CA98" i="4"/>
  <c r="CB98" i="4"/>
  <c r="CC98" i="4"/>
  <c r="CD98" i="4"/>
  <c r="CE98" i="4"/>
  <c r="CF98" i="4"/>
  <c r="CG98" i="4"/>
  <c r="CH98" i="4"/>
  <c r="CI98" i="4"/>
  <c r="CJ98" i="4"/>
  <c r="CK98" i="4"/>
  <c r="BY99" i="4"/>
  <c r="BZ99" i="4"/>
  <c r="CA99" i="4"/>
  <c r="CB99" i="4"/>
  <c r="CC99" i="4"/>
  <c r="CD99" i="4"/>
  <c r="CE99" i="4"/>
  <c r="CF99" i="4"/>
  <c r="CG99" i="4"/>
  <c r="CH99" i="4"/>
  <c r="CI99" i="4"/>
  <c r="CJ99" i="4"/>
  <c r="CK99" i="4"/>
  <c r="BY100" i="4"/>
  <c r="BZ100" i="4"/>
  <c r="CA100" i="4"/>
  <c r="CB100" i="4"/>
  <c r="CC100" i="4"/>
  <c r="CD100" i="4"/>
  <c r="CE100" i="4"/>
  <c r="CF100" i="4"/>
  <c r="CG100" i="4"/>
  <c r="CH100" i="4"/>
  <c r="CI100" i="4"/>
  <c r="CJ100" i="4"/>
  <c r="CK100" i="4"/>
  <c r="BY101" i="4"/>
  <c r="BZ101" i="4"/>
  <c r="CA101" i="4"/>
  <c r="CB101" i="4"/>
  <c r="CC101" i="4"/>
  <c r="CD101" i="4"/>
  <c r="CE101" i="4"/>
  <c r="CF101" i="4"/>
  <c r="CG101" i="4"/>
  <c r="CH101" i="4"/>
  <c r="CI101" i="4"/>
  <c r="CJ101" i="4"/>
  <c r="CK101" i="4"/>
  <c r="BY102" i="4"/>
  <c r="BZ102" i="4"/>
  <c r="CA102" i="4"/>
  <c r="CB102" i="4"/>
  <c r="CC102" i="4"/>
  <c r="CD102" i="4"/>
  <c r="CE102" i="4"/>
  <c r="CF102" i="4"/>
  <c r="CG102" i="4"/>
  <c r="CH102" i="4"/>
  <c r="CI102" i="4"/>
  <c r="CJ102" i="4"/>
  <c r="CK102" i="4"/>
  <c r="BY103" i="4"/>
  <c r="BZ103" i="4"/>
  <c r="CA103" i="4"/>
  <c r="CB103" i="4"/>
  <c r="CC103" i="4"/>
  <c r="CD103" i="4"/>
  <c r="CE103" i="4"/>
  <c r="CF103" i="4"/>
  <c r="CG103" i="4"/>
  <c r="CH103" i="4"/>
  <c r="CI103" i="4"/>
  <c r="CJ103" i="4"/>
  <c r="CK103" i="4"/>
  <c r="BY104" i="4"/>
  <c r="BZ104" i="4"/>
  <c r="CA104" i="4"/>
  <c r="CB104" i="4"/>
  <c r="CC104" i="4"/>
  <c r="CD104" i="4"/>
  <c r="CE104" i="4"/>
  <c r="CF104" i="4"/>
  <c r="CG104" i="4"/>
  <c r="CH104" i="4"/>
  <c r="CI104" i="4"/>
  <c r="CJ104" i="4"/>
  <c r="CK104" i="4"/>
  <c r="BY105" i="4"/>
  <c r="BZ105" i="4"/>
  <c r="CA105" i="4"/>
  <c r="CB105" i="4"/>
  <c r="CC105" i="4"/>
  <c r="CD105" i="4"/>
  <c r="CE105" i="4"/>
  <c r="CF105" i="4"/>
  <c r="CG105" i="4"/>
  <c r="CH105" i="4"/>
  <c r="CI105" i="4"/>
  <c r="CJ105" i="4"/>
  <c r="CK105" i="4"/>
  <c r="BY106" i="4"/>
  <c r="BZ106" i="4"/>
  <c r="CA106" i="4"/>
  <c r="CB106" i="4"/>
  <c r="CC106" i="4"/>
  <c r="CD106" i="4"/>
  <c r="CE106" i="4"/>
  <c r="CF106" i="4"/>
  <c r="CG106" i="4"/>
  <c r="CH106" i="4"/>
  <c r="CI106" i="4"/>
  <c r="CJ106" i="4"/>
  <c r="CK106" i="4"/>
  <c r="BY107" i="4"/>
  <c r="BZ107" i="4"/>
  <c r="CA107" i="4"/>
  <c r="CB107" i="4"/>
  <c r="CC107" i="4"/>
  <c r="CD107" i="4"/>
  <c r="CE107" i="4"/>
  <c r="CF107" i="4"/>
  <c r="CG107" i="4"/>
  <c r="CH107" i="4"/>
  <c r="CI107" i="4"/>
  <c r="CJ107" i="4"/>
  <c r="CK107" i="4"/>
  <c r="BY108" i="4"/>
  <c r="BZ108" i="4"/>
  <c r="CA108" i="4"/>
  <c r="CB108" i="4"/>
  <c r="CC108" i="4"/>
  <c r="CD108" i="4"/>
  <c r="CE108" i="4"/>
  <c r="CF108" i="4"/>
  <c r="CG108" i="4"/>
  <c r="CH108" i="4"/>
  <c r="CI108" i="4"/>
  <c r="CJ108" i="4"/>
  <c r="CK108" i="4"/>
  <c r="BY109" i="4"/>
  <c r="BZ109" i="4"/>
  <c r="CA109" i="4"/>
  <c r="CB109" i="4"/>
  <c r="CC109" i="4"/>
  <c r="CD109" i="4"/>
  <c r="CE109" i="4"/>
  <c r="CF109" i="4"/>
  <c r="CG109" i="4"/>
  <c r="CH109" i="4"/>
  <c r="CI109" i="4"/>
  <c r="CJ109" i="4"/>
  <c r="CK109" i="4"/>
  <c r="BY110" i="4"/>
  <c r="BZ110" i="4"/>
  <c r="CA110" i="4"/>
  <c r="CB110" i="4"/>
  <c r="CC110" i="4"/>
  <c r="CD110" i="4"/>
  <c r="CE110" i="4"/>
  <c r="CF110" i="4"/>
  <c r="CG110" i="4"/>
  <c r="CH110" i="4"/>
  <c r="CI110" i="4"/>
  <c r="CJ110" i="4"/>
  <c r="CK110" i="4"/>
  <c r="BY111" i="4"/>
  <c r="BZ111" i="4"/>
  <c r="CA111" i="4"/>
  <c r="CB111" i="4"/>
  <c r="CC111" i="4"/>
  <c r="CD111" i="4"/>
  <c r="CE111" i="4"/>
  <c r="CF111" i="4"/>
  <c r="CG111" i="4"/>
  <c r="CH111" i="4"/>
  <c r="CI111" i="4"/>
  <c r="CJ111" i="4"/>
  <c r="CK111" i="4"/>
  <c r="BY112" i="4"/>
  <c r="BZ112" i="4"/>
  <c r="CA112" i="4"/>
  <c r="CB112" i="4"/>
  <c r="CC112" i="4"/>
  <c r="CD112" i="4"/>
  <c r="CE112" i="4"/>
  <c r="CF112" i="4"/>
  <c r="CG112" i="4"/>
  <c r="CH112" i="4"/>
  <c r="CI112" i="4"/>
  <c r="CJ112" i="4"/>
  <c r="CK112" i="4"/>
  <c r="BY113" i="4"/>
  <c r="BZ113" i="4"/>
  <c r="CA113" i="4"/>
  <c r="CB113" i="4"/>
  <c r="CC113" i="4"/>
  <c r="CD113" i="4"/>
  <c r="CE113" i="4"/>
  <c r="CF113" i="4"/>
  <c r="CG113" i="4"/>
  <c r="CH113" i="4"/>
  <c r="CI113" i="4"/>
  <c r="CJ113" i="4"/>
  <c r="CK113" i="4"/>
  <c r="BY114" i="4"/>
  <c r="BZ114" i="4"/>
  <c r="CA114" i="4"/>
  <c r="CB114" i="4"/>
  <c r="CC114" i="4"/>
  <c r="CD114" i="4"/>
  <c r="CE114" i="4"/>
  <c r="CF114" i="4"/>
  <c r="CG114" i="4"/>
  <c r="CH114" i="4"/>
  <c r="CI114" i="4"/>
  <c r="CJ114" i="4"/>
  <c r="CK114" i="4"/>
  <c r="BY115" i="4"/>
  <c r="BZ115" i="4"/>
  <c r="CA115" i="4"/>
  <c r="CB115" i="4"/>
  <c r="CC115" i="4"/>
  <c r="CD115" i="4"/>
  <c r="CE115" i="4"/>
  <c r="CF115" i="4"/>
  <c r="CG115" i="4"/>
  <c r="CH115" i="4"/>
  <c r="CI115" i="4"/>
  <c r="CJ115" i="4"/>
  <c r="CK115" i="4"/>
  <c r="BY116" i="4"/>
  <c r="BZ116" i="4"/>
  <c r="CA116" i="4"/>
  <c r="CB116" i="4"/>
  <c r="CC116" i="4"/>
  <c r="CD116" i="4"/>
  <c r="CE116" i="4"/>
  <c r="CF116" i="4"/>
  <c r="CG116" i="4"/>
  <c r="CH116" i="4"/>
  <c r="CI116" i="4"/>
  <c r="CJ116" i="4"/>
  <c r="CK116" i="4"/>
  <c r="BY117" i="4"/>
  <c r="BZ117" i="4"/>
  <c r="CA117" i="4"/>
  <c r="CB117" i="4"/>
  <c r="CC117" i="4"/>
  <c r="CD117" i="4"/>
  <c r="CE117" i="4"/>
  <c r="CF117" i="4"/>
  <c r="CG117" i="4"/>
  <c r="CH117" i="4"/>
  <c r="CI117" i="4"/>
  <c r="CJ117" i="4"/>
  <c r="CK117" i="4"/>
  <c r="BY118" i="4"/>
  <c r="BZ118" i="4"/>
  <c r="CA118" i="4"/>
  <c r="CB118" i="4"/>
  <c r="CC118" i="4"/>
  <c r="CD118" i="4"/>
  <c r="CE118" i="4"/>
  <c r="CF118" i="4"/>
  <c r="CG118" i="4"/>
  <c r="CH118" i="4"/>
  <c r="CI118" i="4"/>
  <c r="CJ118" i="4"/>
  <c r="CK118" i="4"/>
  <c r="BY119" i="4"/>
  <c r="BZ119" i="4"/>
  <c r="CA119" i="4"/>
  <c r="CB119" i="4"/>
  <c r="CC119" i="4"/>
  <c r="CD119" i="4"/>
  <c r="CE119" i="4"/>
  <c r="CF119" i="4"/>
  <c r="CG119" i="4"/>
  <c r="CH119" i="4"/>
  <c r="CI119" i="4"/>
  <c r="CJ119" i="4"/>
  <c r="CK119" i="4"/>
  <c r="BY120" i="4"/>
  <c r="BZ120" i="4"/>
  <c r="CA120" i="4"/>
  <c r="CB120" i="4"/>
  <c r="CC120" i="4"/>
  <c r="CD120" i="4"/>
  <c r="CE120" i="4"/>
  <c r="CF120" i="4"/>
  <c r="CG120" i="4"/>
  <c r="CH120" i="4"/>
  <c r="CI120" i="4"/>
  <c r="CJ120" i="4"/>
  <c r="CK120" i="4"/>
  <c r="BY121" i="4"/>
  <c r="BZ121" i="4"/>
  <c r="CA121" i="4"/>
  <c r="CB121" i="4"/>
  <c r="CC121" i="4"/>
  <c r="CD121" i="4"/>
  <c r="CE121" i="4"/>
  <c r="CF121" i="4"/>
  <c r="CG121" i="4"/>
  <c r="CH121" i="4"/>
  <c r="CI121" i="4"/>
  <c r="CJ121" i="4"/>
  <c r="CK121" i="4"/>
  <c r="BY122" i="4"/>
  <c r="BZ122" i="4"/>
  <c r="CA122" i="4"/>
  <c r="CB122" i="4"/>
  <c r="CC122" i="4"/>
  <c r="CD122" i="4"/>
  <c r="CE122" i="4"/>
  <c r="CF122" i="4"/>
  <c r="CG122" i="4"/>
  <c r="CH122" i="4"/>
  <c r="CI122" i="4"/>
  <c r="CJ122" i="4"/>
  <c r="CK122" i="4"/>
  <c r="BY123" i="4"/>
  <c r="BZ123" i="4"/>
  <c r="CA123" i="4"/>
  <c r="CB123" i="4"/>
  <c r="CC123" i="4"/>
  <c r="CD123" i="4"/>
  <c r="CE123" i="4"/>
  <c r="CF123" i="4"/>
  <c r="CG123" i="4"/>
  <c r="CH123" i="4"/>
  <c r="CI123" i="4"/>
  <c r="CJ123" i="4"/>
  <c r="CK123" i="4"/>
  <c r="BY124" i="4"/>
  <c r="BZ124" i="4"/>
  <c r="CA124" i="4"/>
  <c r="CB124" i="4"/>
  <c r="CC124" i="4"/>
  <c r="CD124" i="4"/>
  <c r="CE124" i="4"/>
  <c r="CF124" i="4"/>
  <c r="CG124" i="4"/>
  <c r="CH124" i="4"/>
  <c r="CI124" i="4"/>
  <c r="CJ124" i="4"/>
  <c r="CK124" i="4"/>
  <c r="BY125" i="4"/>
  <c r="BZ125" i="4"/>
  <c r="CA125" i="4"/>
  <c r="CB125" i="4"/>
  <c r="CC125" i="4"/>
  <c r="CD125" i="4"/>
  <c r="CE125" i="4"/>
  <c r="CF125" i="4"/>
  <c r="CG125" i="4"/>
  <c r="CH125" i="4"/>
  <c r="CI125" i="4"/>
  <c r="CJ125" i="4"/>
  <c r="CK125" i="4"/>
  <c r="BY126" i="4"/>
  <c r="BZ126" i="4"/>
  <c r="CA126" i="4"/>
  <c r="CB126" i="4"/>
  <c r="CC126" i="4"/>
  <c r="CD126" i="4"/>
  <c r="CE126" i="4"/>
  <c r="CF126" i="4"/>
  <c r="CG126" i="4"/>
  <c r="CH126" i="4"/>
  <c r="CI126" i="4"/>
  <c r="CJ126" i="4"/>
  <c r="CK126" i="4"/>
  <c r="BY127" i="4"/>
  <c r="BZ127" i="4"/>
  <c r="CA127" i="4"/>
  <c r="CB127" i="4"/>
  <c r="CC127" i="4"/>
  <c r="CD127" i="4"/>
  <c r="CE127" i="4"/>
  <c r="CF127" i="4"/>
  <c r="CG127" i="4"/>
  <c r="CH127" i="4"/>
  <c r="CI127" i="4"/>
  <c r="CJ127" i="4"/>
  <c r="CK127" i="4"/>
  <c r="BY128" i="4"/>
  <c r="BZ128" i="4"/>
  <c r="CA128" i="4"/>
  <c r="CB128" i="4"/>
  <c r="CC128" i="4"/>
  <c r="CD128" i="4"/>
  <c r="CE128" i="4"/>
  <c r="CF128" i="4"/>
  <c r="CG128" i="4"/>
  <c r="CH128" i="4"/>
  <c r="CI128" i="4"/>
  <c r="CJ128" i="4"/>
  <c r="CK128" i="4"/>
  <c r="BY129" i="4"/>
  <c r="BZ129" i="4"/>
  <c r="CA129" i="4"/>
  <c r="CB129" i="4"/>
  <c r="CC129" i="4"/>
  <c r="CD129" i="4"/>
  <c r="CE129" i="4"/>
  <c r="CF129" i="4"/>
  <c r="CG129" i="4"/>
  <c r="CH129" i="4"/>
  <c r="CI129" i="4"/>
  <c r="CJ129" i="4"/>
  <c r="CK129" i="4"/>
  <c r="BY130" i="4"/>
  <c r="BZ130" i="4"/>
  <c r="CA130" i="4"/>
  <c r="CB130" i="4"/>
  <c r="CC130" i="4"/>
  <c r="CD130" i="4"/>
  <c r="CE130" i="4"/>
  <c r="CF130" i="4"/>
  <c r="CG130" i="4"/>
  <c r="CH130" i="4"/>
  <c r="CI130" i="4"/>
  <c r="CJ130" i="4"/>
  <c r="CK130" i="4"/>
  <c r="BY131" i="4"/>
  <c r="BZ131" i="4"/>
  <c r="CA131" i="4"/>
  <c r="CB131" i="4"/>
  <c r="CC131" i="4"/>
  <c r="CD131" i="4"/>
  <c r="CE131" i="4"/>
  <c r="CF131" i="4"/>
  <c r="CG131" i="4"/>
  <c r="CH131" i="4"/>
  <c r="CI131" i="4"/>
  <c r="CJ131" i="4"/>
  <c r="CK131" i="4"/>
  <c r="BY132" i="4"/>
  <c r="BZ132" i="4"/>
  <c r="CA132" i="4"/>
  <c r="CB132" i="4"/>
  <c r="CC132" i="4"/>
  <c r="CD132" i="4"/>
  <c r="CE132" i="4"/>
  <c r="CF132" i="4"/>
  <c r="CG132" i="4"/>
  <c r="CH132" i="4"/>
  <c r="CI132" i="4"/>
  <c r="CJ132" i="4"/>
  <c r="CK132" i="4"/>
  <c r="BY133" i="4"/>
  <c r="BZ133" i="4"/>
  <c r="CA133" i="4"/>
  <c r="CB133" i="4"/>
  <c r="CC133" i="4"/>
  <c r="CD133" i="4"/>
  <c r="CE133" i="4"/>
  <c r="CF133" i="4"/>
  <c r="CG133" i="4"/>
  <c r="CH133" i="4"/>
  <c r="CI133" i="4"/>
  <c r="CJ133" i="4"/>
  <c r="CK133" i="4"/>
  <c r="BY134" i="4"/>
  <c r="BZ134" i="4"/>
  <c r="CA134" i="4"/>
  <c r="CB134" i="4"/>
  <c r="CC134" i="4"/>
  <c r="CD134" i="4"/>
  <c r="CE134" i="4"/>
  <c r="CF134" i="4"/>
  <c r="CG134" i="4"/>
  <c r="CH134" i="4"/>
  <c r="CI134" i="4"/>
  <c r="CJ134" i="4"/>
  <c r="CK134" i="4"/>
  <c r="BY135" i="4"/>
  <c r="BZ135" i="4"/>
  <c r="CA135" i="4"/>
  <c r="CB135" i="4"/>
  <c r="CC135" i="4"/>
  <c r="CD135" i="4"/>
  <c r="CE135" i="4"/>
  <c r="CF135" i="4"/>
  <c r="CG135" i="4"/>
  <c r="CH135" i="4"/>
  <c r="CI135" i="4"/>
  <c r="CJ135" i="4"/>
  <c r="CK135" i="4"/>
  <c r="BY136" i="4"/>
  <c r="BZ136" i="4"/>
  <c r="CA136" i="4"/>
  <c r="CB136" i="4"/>
  <c r="CC136" i="4"/>
  <c r="CD136" i="4"/>
  <c r="CE136" i="4"/>
  <c r="CF136" i="4"/>
  <c r="CG136" i="4"/>
  <c r="CH136" i="4"/>
  <c r="CI136" i="4"/>
  <c r="CJ136" i="4"/>
  <c r="CK136" i="4"/>
  <c r="BY137" i="4"/>
  <c r="BZ137" i="4"/>
  <c r="CA137" i="4"/>
  <c r="CB137" i="4"/>
  <c r="CC137" i="4"/>
  <c r="CD137" i="4"/>
  <c r="CE137" i="4"/>
  <c r="CF137" i="4"/>
  <c r="CG137" i="4"/>
  <c r="CH137" i="4"/>
  <c r="CI137" i="4"/>
  <c r="CJ137" i="4"/>
  <c r="CK137" i="4"/>
  <c r="BY138" i="4"/>
  <c r="BZ138" i="4"/>
  <c r="CA138" i="4"/>
  <c r="CB138" i="4"/>
  <c r="CC138" i="4"/>
  <c r="CD138" i="4"/>
  <c r="CE138" i="4"/>
  <c r="CF138" i="4"/>
  <c r="CG138" i="4"/>
  <c r="CH138" i="4"/>
  <c r="CI138" i="4"/>
  <c r="CJ138" i="4"/>
  <c r="CK138" i="4"/>
  <c r="BY139" i="4"/>
  <c r="BZ139" i="4"/>
  <c r="CA139" i="4"/>
  <c r="CB139" i="4"/>
  <c r="CC139" i="4"/>
  <c r="CD139" i="4"/>
  <c r="CE139" i="4"/>
  <c r="CF139" i="4"/>
  <c r="CG139" i="4"/>
  <c r="CH139" i="4"/>
  <c r="CI139" i="4"/>
  <c r="CJ139" i="4"/>
  <c r="CK139" i="4"/>
  <c r="BY140" i="4"/>
  <c r="BZ140" i="4"/>
  <c r="CA140" i="4"/>
  <c r="CB140" i="4"/>
  <c r="CC140" i="4"/>
  <c r="CD140" i="4"/>
  <c r="CE140" i="4"/>
  <c r="CF140" i="4"/>
  <c r="CG140" i="4"/>
  <c r="CH140" i="4"/>
  <c r="CI140" i="4"/>
  <c r="CJ140" i="4"/>
  <c r="CK140" i="4"/>
  <c r="BY141" i="4"/>
  <c r="BZ141" i="4"/>
  <c r="CA141" i="4"/>
  <c r="CB141" i="4"/>
  <c r="CC141" i="4"/>
  <c r="CD141" i="4"/>
  <c r="CE141" i="4"/>
  <c r="CF141" i="4"/>
  <c r="CG141" i="4"/>
  <c r="CH141" i="4"/>
  <c r="CI141" i="4"/>
  <c r="CJ141" i="4"/>
  <c r="CK141" i="4"/>
  <c r="BY142" i="4"/>
  <c r="BZ142" i="4"/>
  <c r="CA142" i="4"/>
  <c r="CB142" i="4"/>
  <c r="CC142" i="4"/>
  <c r="CD142" i="4"/>
  <c r="CE142" i="4"/>
  <c r="CF142" i="4"/>
  <c r="CG142" i="4"/>
  <c r="CH142" i="4"/>
  <c r="CI142" i="4"/>
  <c r="CJ142" i="4"/>
  <c r="CK142" i="4"/>
  <c r="BY143" i="4"/>
  <c r="BZ143" i="4"/>
  <c r="CA143" i="4"/>
  <c r="CB143" i="4"/>
  <c r="CC143" i="4"/>
  <c r="CD143" i="4"/>
  <c r="CE143" i="4"/>
  <c r="CF143" i="4"/>
  <c r="CG143" i="4"/>
  <c r="CH143" i="4"/>
  <c r="CI143" i="4"/>
  <c r="CJ143" i="4"/>
  <c r="CK143" i="4"/>
  <c r="BY144" i="4"/>
  <c r="BZ144" i="4"/>
  <c r="CA144" i="4"/>
  <c r="CB144" i="4"/>
  <c r="CC144" i="4"/>
  <c r="CD144" i="4"/>
  <c r="CE144" i="4"/>
  <c r="CF144" i="4"/>
  <c r="CG144" i="4"/>
  <c r="CH144" i="4"/>
  <c r="CI144" i="4"/>
  <c r="CJ144" i="4"/>
  <c r="CK144" i="4"/>
  <c r="BY145" i="4"/>
  <c r="BZ145" i="4"/>
  <c r="CA145" i="4"/>
  <c r="CB145" i="4"/>
  <c r="CC145" i="4"/>
  <c r="CD145" i="4"/>
  <c r="CE145" i="4"/>
  <c r="CF145" i="4"/>
  <c r="CG145" i="4"/>
  <c r="CH145" i="4"/>
  <c r="CI145" i="4"/>
  <c r="CJ145" i="4"/>
  <c r="CK145" i="4"/>
  <c r="BY146" i="4"/>
  <c r="BZ146" i="4"/>
  <c r="CA146" i="4"/>
  <c r="CB146" i="4"/>
  <c r="CC146" i="4"/>
  <c r="CD146" i="4"/>
  <c r="CE146" i="4"/>
  <c r="CF146" i="4"/>
  <c r="CG146" i="4"/>
  <c r="CH146" i="4"/>
  <c r="CI146" i="4"/>
  <c r="CJ146" i="4"/>
  <c r="CK146" i="4"/>
  <c r="BY147" i="4"/>
  <c r="BZ147" i="4"/>
  <c r="CA147" i="4"/>
  <c r="CB147" i="4"/>
  <c r="CC147" i="4"/>
  <c r="CD147" i="4"/>
  <c r="CE147" i="4"/>
  <c r="CF147" i="4"/>
  <c r="CG147" i="4"/>
  <c r="CH147" i="4"/>
  <c r="CI147" i="4"/>
  <c r="CJ147" i="4"/>
  <c r="CK147" i="4"/>
  <c r="BY148" i="4"/>
  <c r="BZ148" i="4"/>
  <c r="CA148" i="4"/>
  <c r="CB148" i="4"/>
  <c r="CC148" i="4"/>
  <c r="CD148" i="4"/>
  <c r="CE148" i="4"/>
  <c r="CF148" i="4"/>
  <c r="CG148" i="4"/>
  <c r="CH148" i="4"/>
  <c r="CI148" i="4"/>
  <c r="CJ148" i="4"/>
  <c r="CK148" i="4"/>
  <c r="BY149" i="4"/>
  <c r="BZ149" i="4"/>
  <c r="CA149" i="4"/>
  <c r="CB149" i="4"/>
  <c r="CC149" i="4"/>
  <c r="CD149" i="4"/>
  <c r="CE149" i="4"/>
  <c r="CF149" i="4"/>
  <c r="CG149" i="4"/>
  <c r="CH149" i="4"/>
  <c r="CI149" i="4"/>
  <c r="CJ149" i="4"/>
  <c r="CK149" i="4"/>
  <c r="BY150" i="4"/>
  <c r="BZ150" i="4"/>
  <c r="CA150" i="4"/>
  <c r="CB150" i="4"/>
  <c r="CC150" i="4"/>
  <c r="CD150" i="4"/>
  <c r="CE150" i="4"/>
  <c r="CF150" i="4"/>
  <c r="CG150" i="4"/>
  <c r="CH150" i="4"/>
  <c r="CI150" i="4"/>
  <c r="CJ150" i="4"/>
  <c r="CK150" i="4"/>
  <c r="BY151" i="4"/>
  <c r="BZ151" i="4"/>
  <c r="CA151" i="4"/>
  <c r="CB151" i="4"/>
  <c r="CC151" i="4"/>
  <c r="CD151" i="4"/>
  <c r="CE151" i="4"/>
  <c r="CF151" i="4"/>
  <c r="CG151" i="4"/>
  <c r="CH151" i="4"/>
  <c r="CI151" i="4"/>
  <c r="CJ151" i="4"/>
  <c r="CK151" i="4"/>
  <c r="BY152" i="4"/>
  <c r="BZ152" i="4"/>
  <c r="CA152" i="4"/>
  <c r="CB152" i="4"/>
  <c r="CC152" i="4"/>
  <c r="CD152" i="4"/>
  <c r="CE152" i="4"/>
  <c r="CF152" i="4"/>
  <c r="CG152" i="4"/>
  <c r="CH152" i="4"/>
  <c r="CI152" i="4"/>
  <c r="CJ152" i="4"/>
  <c r="CK152" i="4"/>
  <c r="BY153" i="4"/>
  <c r="BZ153" i="4"/>
  <c r="CA153" i="4"/>
  <c r="CB153" i="4"/>
  <c r="CC153" i="4"/>
  <c r="CD153" i="4"/>
  <c r="CE153" i="4"/>
  <c r="CF153" i="4"/>
  <c r="CG153" i="4"/>
  <c r="CH153" i="4"/>
  <c r="CI153" i="4"/>
  <c r="CJ153" i="4"/>
  <c r="CK153" i="4"/>
  <c r="BY154" i="4"/>
  <c r="BZ154" i="4"/>
  <c r="CA154" i="4"/>
  <c r="CB154" i="4"/>
  <c r="CC154" i="4"/>
  <c r="CD154" i="4"/>
  <c r="CE154" i="4"/>
  <c r="CF154" i="4"/>
  <c r="CG154" i="4"/>
  <c r="CH154" i="4"/>
  <c r="CI154" i="4"/>
  <c r="CJ154" i="4"/>
  <c r="CK154" i="4"/>
  <c r="BY155" i="4"/>
  <c r="BZ155" i="4"/>
  <c r="CA155" i="4"/>
  <c r="CB155" i="4"/>
  <c r="CC155" i="4"/>
  <c r="CD155" i="4"/>
  <c r="CE155" i="4"/>
  <c r="CF155" i="4"/>
  <c r="CG155" i="4"/>
  <c r="CH155" i="4"/>
  <c r="CI155" i="4"/>
  <c r="CJ155" i="4"/>
  <c r="CK155" i="4"/>
  <c r="BY156" i="4"/>
  <c r="BZ156" i="4"/>
  <c r="CA156" i="4"/>
  <c r="CB156" i="4"/>
  <c r="CC156" i="4"/>
  <c r="CD156" i="4"/>
  <c r="CE156" i="4"/>
  <c r="CF156" i="4"/>
  <c r="CG156" i="4"/>
  <c r="CH156" i="4"/>
  <c r="CI156" i="4"/>
  <c r="CJ156" i="4"/>
  <c r="CK156" i="4"/>
  <c r="BY157" i="4"/>
  <c r="BZ157" i="4"/>
  <c r="CA157" i="4"/>
  <c r="CB157" i="4"/>
  <c r="CC157" i="4"/>
  <c r="CD157" i="4"/>
  <c r="CE157" i="4"/>
  <c r="CF157" i="4"/>
  <c r="CG157" i="4"/>
  <c r="CH157" i="4"/>
  <c r="CI157" i="4"/>
  <c r="CJ157" i="4"/>
  <c r="CK157" i="4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BY159" i="4"/>
  <c r="BZ159" i="4"/>
  <c r="CA159" i="4"/>
  <c r="CB159" i="4"/>
  <c r="CC159" i="4"/>
  <c r="CD159" i="4"/>
  <c r="CE159" i="4"/>
  <c r="CF159" i="4"/>
  <c r="CG159" i="4"/>
  <c r="CH159" i="4"/>
  <c r="CI159" i="4"/>
  <c r="CJ159" i="4"/>
  <c r="CK159" i="4"/>
  <c r="BY160" i="4"/>
  <c r="BZ160" i="4"/>
  <c r="CA160" i="4"/>
  <c r="CB160" i="4"/>
  <c r="CC160" i="4"/>
  <c r="CD160" i="4"/>
  <c r="CE160" i="4"/>
  <c r="CF160" i="4"/>
  <c r="CG160" i="4"/>
  <c r="CH160" i="4"/>
  <c r="CI160" i="4"/>
  <c r="CJ160" i="4"/>
  <c r="CK160" i="4"/>
  <c r="BY161" i="4"/>
  <c r="BZ161" i="4"/>
  <c r="CA161" i="4"/>
  <c r="CB161" i="4"/>
  <c r="CC161" i="4"/>
  <c r="CD161" i="4"/>
  <c r="CE161" i="4"/>
  <c r="CF161" i="4"/>
  <c r="CG161" i="4"/>
  <c r="CH161" i="4"/>
  <c r="CI161" i="4"/>
  <c r="CJ161" i="4"/>
  <c r="CK161" i="4"/>
  <c r="BY162" i="4"/>
  <c r="BZ162" i="4"/>
  <c r="CA162" i="4"/>
  <c r="CB162" i="4"/>
  <c r="CC162" i="4"/>
  <c r="CD162" i="4"/>
  <c r="CE162" i="4"/>
  <c r="CF162" i="4"/>
  <c r="CG162" i="4"/>
  <c r="CH162" i="4"/>
  <c r="CI162" i="4"/>
  <c r="CJ162" i="4"/>
  <c r="CK162" i="4"/>
  <c r="BY163" i="4"/>
  <c r="BZ163" i="4"/>
  <c r="CA163" i="4"/>
  <c r="CB163" i="4"/>
  <c r="CC163" i="4"/>
  <c r="CD163" i="4"/>
  <c r="CE163" i="4"/>
  <c r="CF163" i="4"/>
  <c r="CG163" i="4"/>
  <c r="CH163" i="4"/>
  <c r="CI163" i="4"/>
  <c r="CJ163" i="4"/>
  <c r="CK163" i="4"/>
  <c r="BY164" i="4"/>
  <c r="BZ164" i="4"/>
  <c r="CA164" i="4"/>
  <c r="CB164" i="4"/>
  <c r="CC164" i="4"/>
  <c r="CD164" i="4"/>
  <c r="CE164" i="4"/>
  <c r="CF164" i="4"/>
  <c r="CG164" i="4"/>
  <c r="CH164" i="4"/>
  <c r="CI164" i="4"/>
  <c r="CJ164" i="4"/>
  <c r="CK164" i="4"/>
  <c r="BY165" i="4"/>
  <c r="BZ165" i="4"/>
  <c r="CA165" i="4"/>
  <c r="CB165" i="4"/>
  <c r="CC165" i="4"/>
  <c r="CD165" i="4"/>
  <c r="CE165" i="4"/>
  <c r="CF165" i="4"/>
  <c r="CG165" i="4"/>
  <c r="CH165" i="4"/>
  <c r="CI165" i="4"/>
  <c r="CJ165" i="4"/>
  <c r="CK165" i="4"/>
  <c r="BY166" i="4"/>
  <c r="BZ166" i="4"/>
  <c r="CA166" i="4"/>
  <c r="CB166" i="4"/>
  <c r="CC166" i="4"/>
  <c r="CD166" i="4"/>
  <c r="CE166" i="4"/>
  <c r="CF166" i="4"/>
  <c r="CG166" i="4"/>
  <c r="CH166" i="4"/>
  <c r="CI166" i="4"/>
  <c r="CJ166" i="4"/>
  <c r="CK166" i="4"/>
  <c r="BY167" i="4"/>
  <c r="BZ167" i="4"/>
  <c r="CA167" i="4"/>
  <c r="CB167" i="4"/>
  <c r="CC167" i="4"/>
  <c r="CD167" i="4"/>
  <c r="CE167" i="4"/>
  <c r="CF167" i="4"/>
  <c r="CG167" i="4"/>
  <c r="CH167" i="4"/>
  <c r="CI167" i="4"/>
  <c r="CJ167" i="4"/>
  <c r="CK167" i="4"/>
  <c r="BY168" i="4"/>
  <c r="BZ168" i="4"/>
  <c r="CA168" i="4"/>
  <c r="CB168" i="4"/>
  <c r="CC168" i="4"/>
  <c r="CD168" i="4"/>
  <c r="CE168" i="4"/>
  <c r="CF168" i="4"/>
  <c r="CG168" i="4"/>
  <c r="CH168" i="4"/>
  <c r="CI168" i="4"/>
  <c r="CJ168" i="4"/>
  <c r="CK168" i="4"/>
  <c r="BY169" i="4"/>
  <c r="BZ169" i="4"/>
  <c r="CA169" i="4"/>
  <c r="CB169" i="4"/>
  <c r="CC169" i="4"/>
  <c r="CD169" i="4"/>
  <c r="CE169" i="4"/>
  <c r="CF169" i="4"/>
  <c r="CG169" i="4"/>
  <c r="CH169" i="4"/>
  <c r="CI169" i="4"/>
  <c r="CJ169" i="4"/>
  <c r="CK169" i="4"/>
  <c r="BY170" i="4"/>
  <c r="BZ170" i="4"/>
  <c r="CA170" i="4"/>
  <c r="CB170" i="4"/>
  <c r="CC170" i="4"/>
  <c r="CD170" i="4"/>
  <c r="CE170" i="4"/>
  <c r="CF170" i="4"/>
  <c r="CG170" i="4"/>
  <c r="CH170" i="4"/>
  <c r="CI170" i="4"/>
  <c r="CJ170" i="4"/>
  <c r="CK170" i="4"/>
  <c r="BY171" i="4"/>
  <c r="BZ171" i="4"/>
  <c r="CA171" i="4"/>
  <c r="CB171" i="4"/>
  <c r="CC171" i="4"/>
  <c r="CD171" i="4"/>
  <c r="CE171" i="4"/>
  <c r="CF171" i="4"/>
  <c r="CG171" i="4"/>
  <c r="CH171" i="4"/>
  <c r="CI171" i="4"/>
  <c r="CJ171" i="4"/>
  <c r="CK171" i="4"/>
  <c r="BY172" i="4"/>
  <c r="BZ172" i="4"/>
  <c r="CA172" i="4"/>
  <c r="CB172" i="4"/>
  <c r="CC172" i="4"/>
  <c r="CD172" i="4"/>
  <c r="CE172" i="4"/>
  <c r="CF172" i="4"/>
  <c r="CG172" i="4"/>
  <c r="CH172" i="4"/>
  <c r="CI172" i="4"/>
  <c r="CJ172" i="4"/>
  <c r="CK172" i="4"/>
  <c r="BY173" i="4"/>
  <c r="BZ173" i="4"/>
  <c r="CA173" i="4"/>
  <c r="CB173" i="4"/>
  <c r="CC173" i="4"/>
  <c r="CD173" i="4"/>
  <c r="CE173" i="4"/>
  <c r="CF173" i="4"/>
  <c r="CG173" i="4"/>
  <c r="CH173" i="4"/>
  <c r="CI173" i="4"/>
  <c r="CJ173" i="4"/>
  <c r="CK173" i="4"/>
  <c r="BY174" i="4"/>
  <c r="BZ174" i="4"/>
  <c r="CA174" i="4"/>
  <c r="CB174" i="4"/>
  <c r="CC174" i="4"/>
  <c r="CD174" i="4"/>
  <c r="CE174" i="4"/>
  <c r="CF174" i="4"/>
  <c r="CG174" i="4"/>
  <c r="CH174" i="4"/>
  <c r="CI174" i="4"/>
  <c r="CJ174" i="4"/>
  <c r="CK174" i="4"/>
  <c r="BY175" i="4"/>
  <c r="BZ175" i="4"/>
  <c r="CA175" i="4"/>
  <c r="CB175" i="4"/>
  <c r="CC175" i="4"/>
  <c r="CD175" i="4"/>
  <c r="CE175" i="4"/>
  <c r="CF175" i="4"/>
  <c r="CG175" i="4"/>
  <c r="CH175" i="4"/>
  <c r="CI175" i="4"/>
  <c r="CJ175" i="4"/>
  <c r="CK175" i="4"/>
  <c r="BY176" i="4"/>
  <c r="BZ176" i="4"/>
  <c r="CA176" i="4"/>
  <c r="CB176" i="4"/>
  <c r="CC176" i="4"/>
  <c r="CD176" i="4"/>
  <c r="CE176" i="4"/>
  <c r="CF176" i="4"/>
  <c r="CG176" i="4"/>
  <c r="CH176" i="4"/>
  <c r="CI176" i="4"/>
  <c r="CJ176" i="4"/>
  <c r="CK176" i="4"/>
  <c r="BY177" i="4"/>
  <c r="BZ177" i="4"/>
  <c r="CA177" i="4"/>
  <c r="CB177" i="4"/>
  <c r="CC177" i="4"/>
  <c r="CD177" i="4"/>
  <c r="CE177" i="4"/>
  <c r="CF177" i="4"/>
  <c r="CG177" i="4"/>
  <c r="CH177" i="4"/>
  <c r="CI177" i="4"/>
  <c r="CJ177" i="4"/>
  <c r="CK177" i="4"/>
  <c r="BY178" i="4"/>
  <c r="BZ178" i="4"/>
  <c r="CA178" i="4"/>
  <c r="CB178" i="4"/>
  <c r="CC178" i="4"/>
  <c r="CD178" i="4"/>
  <c r="CE178" i="4"/>
  <c r="CF178" i="4"/>
  <c r="CG178" i="4"/>
  <c r="CH178" i="4"/>
  <c r="CI178" i="4"/>
  <c r="CJ178" i="4"/>
  <c r="CK178" i="4"/>
  <c r="BY179" i="4"/>
  <c r="BZ179" i="4"/>
  <c r="CA179" i="4"/>
  <c r="CB179" i="4"/>
  <c r="CC179" i="4"/>
  <c r="CD179" i="4"/>
  <c r="CE179" i="4"/>
  <c r="CF179" i="4"/>
  <c r="CG179" i="4"/>
  <c r="CH179" i="4"/>
  <c r="CI179" i="4"/>
  <c r="CJ179" i="4"/>
  <c r="CK179" i="4"/>
  <c r="BY180" i="4"/>
  <c r="BZ180" i="4"/>
  <c r="CA180" i="4"/>
  <c r="CB180" i="4"/>
  <c r="CC180" i="4"/>
  <c r="CD180" i="4"/>
  <c r="CE180" i="4"/>
  <c r="CF180" i="4"/>
  <c r="CG180" i="4"/>
  <c r="CH180" i="4"/>
  <c r="CI180" i="4"/>
  <c r="CJ180" i="4"/>
  <c r="CK180" i="4"/>
  <c r="BY181" i="4"/>
  <c r="BZ181" i="4"/>
  <c r="CA181" i="4"/>
  <c r="CB181" i="4"/>
  <c r="CC181" i="4"/>
  <c r="CD181" i="4"/>
  <c r="CE181" i="4"/>
  <c r="CF181" i="4"/>
  <c r="CG181" i="4"/>
  <c r="CH181" i="4"/>
  <c r="CI181" i="4"/>
  <c r="CJ181" i="4"/>
  <c r="CK181" i="4"/>
  <c r="BY182" i="4"/>
  <c r="BZ182" i="4"/>
  <c r="CA182" i="4"/>
  <c r="CB182" i="4"/>
  <c r="CC182" i="4"/>
  <c r="CD182" i="4"/>
  <c r="CE182" i="4"/>
  <c r="CF182" i="4"/>
  <c r="CG182" i="4"/>
  <c r="CH182" i="4"/>
  <c r="CI182" i="4"/>
  <c r="CJ182" i="4"/>
  <c r="CK182" i="4"/>
  <c r="BY183" i="4"/>
  <c r="BZ183" i="4"/>
  <c r="CA183" i="4"/>
  <c r="CB183" i="4"/>
  <c r="CC183" i="4"/>
  <c r="CD183" i="4"/>
  <c r="CE183" i="4"/>
  <c r="CF183" i="4"/>
  <c r="CG183" i="4"/>
  <c r="CH183" i="4"/>
  <c r="CI183" i="4"/>
  <c r="CJ183" i="4"/>
  <c r="CK183" i="4"/>
  <c r="BY184" i="4"/>
  <c r="BZ184" i="4"/>
  <c r="CA184" i="4"/>
  <c r="CB184" i="4"/>
  <c r="CC184" i="4"/>
  <c r="CD184" i="4"/>
  <c r="CE184" i="4"/>
  <c r="CF184" i="4"/>
  <c r="CG184" i="4"/>
  <c r="CH184" i="4"/>
  <c r="CI184" i="4"/>
  <c r="CJ184" i="4"/>
  <c r="CK184" i="4"/>
  <c r="BY185" i="4"/>
  <c r="BZ185" i="4"/>
  <c r="CA185" i="4"/>
  <c r="CB185" i="4"/>
  <c r="CC185" i="4"/>
  <c r="CD185" i="4"/>
  <c r="CE185" i="4"/>
  <c r="CF185" i="4"/>
  <c r="CG185" i="4"/>
  <c r="CH185" i="4"/>
  <c r="CI185" i="4"/>
  <c r="CJ185" i="4"/>
  <c r="CK185" i="4"/>
  <c r="BY186" i="4"/>
  <c r="BZ186" i="4"/>
  <c r="CA186" i="4"/>
  <c r="CB186" i="4"/>
  <c r="CC186" i="4"/>
  <c r="CD186" i="4"/>
  <c r="CE186" i="4"/>
  <c r="CF186" i="4"/>
  <c r="CG186" i="4"/>
  <c r="CH186" i="4"/>
  <c r="CI186" i="4"/>
  <c r="CJ186" i="4"/>
  <c r="CK186" i="4"/>
  <c r="BY187" i="4"/>
  <c r="BZ187" i="4"/>
  <c r="CA187" i="4"/>
  <c r="CB187" i="4"/>
  <c r="CC187" i="4"/>
  <c r="CD187" i="4"/>
  <c r="CE187" i="4"/>
  <c r="CF187" i="4"/>
  <c r="CG187" i="4"/>
  <c r="CH187" i="4"/>
  <c r="CI187" i="4"/>
  <c r="CJ187" i="4"/>
  <c r="CK187" i="4"/>
  <c r="BY188" i="4"/>
  <c r="BZ188" i="4"/>
  <c r="CA188" i="4"/>
  <c r="CB188" i="4"/>
  <c r="CC188" i="4"/>
  <c r="CD188" i="4"/>
  <c r="CE188" i="4"/>
  <c r="CF188" i="4"/>
  <c r="CG188" i="4"/>
  <c r="CH188" i="4"/>
  <c r="CI188" i="4"/>
  <c r="CJ188" i="4"/>
  <c r="CK188" i="4"/>
  <c r="BY189" i="4"/>
  <c r="BZ189" i="4"/>
  <c r="CA189" i="4"/>
  <c r="CB189" i="4"/>
  <c r="CC189" i="4"/>
  <c r="CD189" i="4"/>
  <c r="CE189" i="4"/>
  <c r="CF189" i="4"/>
  <c r="CG189" i="4"/>
  <c r="CH189" i="4"/>
  <c r="CI189" i="4"/>
  <c r="CJ189" i="4"/>
  <c r="CK189" i="4"/>
  <c r="BY190" i="4"/>
  <c r="BZ190" i="4"/>
  <c r="CA190" i="4"/>
  <c r="CB190" i="4"/>
  <c r="CC190" i="4"/>
  <c r="CD190" i="4"/>
  <c r="CE190" i="4"/>
  <c r="CF190" i="4"/>
  <c r="CG190" i="4"/>
  <c r="CH190" i="4"/>
  <c r="CI190" i="4"/>
  <c r="CJ190" i="4"/>
  <c r="CK190" i="4"/>
  <c r="BY191" i="4"/>
  <c r="BZ191" i="4"/>
  <c r="CA191" i="4"/>
  <c r="CB191" i="4"/>
  <c r="CC191" i="4"/>
  <c r="CD191" i="4"/>
  <c r="CE191" i="4"/>
  <c r="CF191" i="4"/>
  <c r="CG191" i="4"/>
  <c r="CH191" i="4"/>
  <c r="CI191" i="4"/>
  <c r="CJ191" i="4"/>
  <c r="CK191" i="4"/>
  <c r="BY192" i="4"/>
  <c r="BZ192" i="4"/>
  <c r="CA192" i="4"/>
  <c r="CB192" i="4"/>
  <c r="CC192" i="4"/>
  <c r="CD192" i="4"/>
  <c r="CE192" i="4"/>
  <c r="CF192" i="4"/>
  <c r="CG192" i="4"/>
  <c r="CH192" i="4"/>
  <c r="CI192" i="4"/>
  <c r="CJ192" i="4"/>
  <c r="CK192" i="4"/>
  <c r="BY193" i="4"/>
  <c r="BZ193" i="4"/>
  <c r="CA193" i="4"/>
  <c r="CB193" i="4"/>
  <c r="CC193" i="4"/>
  <c r="CD193" i="4"/>
  <c r="CE193" i="4"/>
  <c r="CF193" i="4"/>
  <c r="CG193" i="4"/>
  <c r="CH193" i="4"/>
  <c r="CI193" i="4"/>
  <c r="CJ193" i="4"/>
  <c r="CK193" i="4"/>
  <c r="BY194" i="4"/>
  <c r="BZ194" i="4"/>
  <c r="CA194" i="4"/>
  <c r="CB194" i="4"/>
  <c r="CC194" i="4"/>
  <c r="CD194" i="4"/>
  <c r="CE194" i="4"/>
  <c r="CF194" i="4"/>
  <c r="CG194" i="4"/>
  <c r="CH194" i="4"/>
  <c r="CI194" i="4"/>
  <c r="CJ194" i="4"/>
  <c r="CK194" i="4"/>
  <c r="BY195" i="4"/>
  <c r="BZ195" i="4"/>
  <c r="CA195" i="4"/>
  <c r="CB195" i="4"/>
  <c r="CC195" i="4"/>
  <c r="CD195" i="4"/>
  <c r="CE195" i="4"/>
  <c r="CF195" i="4"/>
  <c r="CG195" i="4"/>
  <c r="CH195" i="4"/>
  <c r="CI195" i="4"/>
  <c r="CJ195" i="4"/>
  <c r="CK195" i="4"/>
  <c r="BY196" i="4"/>
  <c r="BZ196" i="4"/>
  <c r="CA196" i="4"/>
  <c r="CB196" i="4"/>
  <c r="CC196" i="4"/>
  <c r="CD196" i="4"/>
  <c r="CE196" i="4"/>
  <c r="CF196" i="4"/>
  <c r="CG196" i="4"/>
  <c r="CH196" i="4"/>
  <c r="CI196" i="4"/>
  <c r="CJ196" i="4"/>
  <c r="CK196" i="4"/>
  <c r="BY197" i="4"/>
  <c r="BZ197" i="4"/>
  <c r="CA197" i="4"/>
  <c r="CB197" i="4"/>
  <c r="CC197" i="4"/>
  <c r="CD197" i="4"/>
  <c r="CE197" i="4"/>
  <c r="CF197" i="4"/>
  <c r="CG197" i="4"/>
  <c r="CH197" i="4"/>
  <c r="CI197" i="4"/>
  <c r="CJ197" i="4"/>
  <c r="CK197" i="4"/>
  <c r="BY198" i="4"/>
  <c r="BZ198" i="4"/>
  <c r="CA198" i="4"/>
  <c r="CB198" i="4"/>
  <c r="CC198" i="4"/>
  <c r="CD198" i="4"/>
  <c r="CE198" i="4"/>
  <c r="CF198" i="4"/>
  <c r="CG198" i="4"/>
  <c r="CH198" i="4"/>
  <c r="CI198" i="4"/>
  <c r="CJ198" i="4"/>
  <c r="CK198" i="4"/>
  <c r="BY199" i="4"/>
  <c r="BZ199" i="4"/>
  <c r="CA199" i="4"/>
  <c r="CB199" i="4"/>
  <c r="CC199" i="4"/>
  <c r="CD199" i="4"/>
  <c r="CE199" i="4"/>
  <c r="CF199" i="4"/>
  <c r="CG199" i="4"/>
  <c r="CH199" i="4"/>
  <c r="CI199" i="4"/>
  <c r="CJ199" i="4"/>
  <c r="CK199" i="4"/>
  <c r="BY200" i="4"/>
  <c r="BZ200" i="4"/>
  <c r="CA200" i="4"/>
  <c r="CB200" i="4"/>
  <c r="CC200" i="4"/>
  <c r="CD200" i="4"/>
  <c r="CE200" i="4"/>
  <c r="CF200" i="4"/>
  <c r="CG200" i="4"/>
  <c r="CH200" i="4"/>
  <c r="CI200" i="4"/>
  <c r="CJ200" i="4"/>
  <c r="CK200" i="4"/>
  <c r="BY201" i="4"/>
  <c r="BZ201" i="4"/>
  <c r="CA201" i="4"/>
  <c r="CB201" i="4"/>
  <c r="CC201" i="4"/>
  <c r="CD201" i="4"/>
  <c r="CE201" i="4"/>
  <c r="CF201" i="4"/>
  <c r="CG201" i="4"/>
  <c r="CH201" i="4"/>
  <c r="CI201" i="4"/>
  <c r="CJ201" i="4"/>
  <c r="CK201" i="4"/>
  <c r="BY202" i="4"/>
  <c r="BZ202" i="4"/>
  <c r="CA202" i="4"/>
  <c r="CB202" i="4"/>
  <c r="CC202" i="4"/>
  <c r="CD202" i="4"/>
  <c r="CE202" i="4"/>
  <c r="CF202" i="4"/>
  <c r="CG202" i="4"/>
  <c r="CH202" i="4"/>
  <c r="CI202" i="4"/>
  <c r="CJ202" i="4"/>
  <c r="CK202" i="4"/>
  <c r="BY203" i="4"/>
  <c r="BZ203" i="4"/>
  <c r="CA203" i="4"/>
  <c r="CB203" i="4"/>
  <c r="CC203" i="4"/>
  <c r="CD203" i="4"/>
  <c r="CE203" i="4"/>
  <c r="CF203" i="4"/>
  <c r="CG203" i="4"/>
  <c r="CH203" i="4"/>
  <c r="CI203" i="4"/>
  <c r="CJ203" i="4"/>
  <c r="CK203" i="4"/>
  <c r="BY204" i="4"/>
  <c r="BZ204" i="4"/>
  <c r="CA204" i="4"/>
  <c r="CB204" i="4"/>
  <c r="CC204" i="4"/>
  <c r="CD204" i="4"/>
  <c r="CE204" i="4"/>
  <c r="CF204" i="4"/>
  <c r="CG204" i="4"/>
  <c r="CH204" i="4"/>
  <c r="CI204" i="4"/>
  <c r="CJ204" i="4"/>
  <c r="CK204" i="4"/>
  <c r="BY205" i="4"/>
  <c r="BZ205" i="4"/>
  <c r="CA205" i="4"/>
  <c r="CB205" i="4"/>
  <c r="CC205" i="4"/>
  <c r="CD205" i="4"/>
  <c r="CE205" i="4"/>
  <c r="CF205" i="4"/>
  <c r="CG205" i="4"/>
  <c r="CH205" i="4"/>
  <c r="CI205" i="4"/>
  <c r="CJ205" i="4"/>
  <c r="CK205" i="4"/>
  <c r="BY206" i="4"/>
  <c r="BZ206" i="4"/>
  <c r="CA206" i="4"/>
  <c r="CB206" i="4"/>
  <c r="CC206" i="4"/>
  <c r="CD206" i="4"/>
  <c r="CE206" i="4"/>
  <c r="CF206" i="4"/>
  <c r="CG206" i="4"/>
  <c r="CH206" i="4"/>
  <c r="CI206" i="4"/>
  <c r="CJ206" i="4"/>
  <c r="CK206" i="4"/>
  <c r="BY207" i="4"/>
  <c r="BZ207" i="4"/>
  <c r="CA207" i="4"/>
  <c r="CB207" i="4"/>
  <c r="CC207" i="4"/>
  <c r="CD207" i="4"/>
  <c r="CE207" i="4"/>
  <c r="CF207" i="4"/>
  <c r="CG207" i="4"/>
  <c r="CH207" i="4"/>
  <c r="CI207" i="4"/>
  <c r="CJ207" i="4"/>
  <c r="CK207" i="4"/>
  <c r="BY208" i="4"/>
  <c r="BZ208" i="4"/>
  <c r="CA208" i="4"/>
  <c r="CB208" i="4"/>
  <c r="CC208" i="4"/>
  <c r="CD208" i="4"/>
  <c r="CE208" i="4"/>
  <c r="CF208" i="4"/>
  <c r="CG208" i="4"/>
  <c r="CH208" i="4"/>
  <c r="CI208" i="4"/>
  <c r="CJ208" i="4"/>
  <c r="CK208" i="4"/>
  <c r="BY209" i="4"/>
  <c r="BZ209" i="4"/>
  <c r="CA209" i="4"/>
  <c r="CB209" i="4"/>
  <c r="CC209" i="4"/>
  <c r="CD209" i="4"/>
  <c r="CE209" i="4"/>
  <c r="CF209" i="4"/>
  <c r="CG209" i="4"/>
  <c r="CH209" i="4"/>
  <c r="CI209" i="4"/>
  <c r="CJ209" i="4"/>
  <c r="CK209" i="4"/>
  <c r="BY210" i="4"/>
  <c r="BZ210" i="4"/>
  <c r="CA210" i="4"/>
  <c r="CB210" i="4"/>
  <c r="CC210" i="4"/>
  <c r="CD210" i="4"/>
  <c r="CE210" i="4"/>
  <c r="CF210" i="4"/>
  <c r="CG210" i="4"/>
  <c r="CH210" i="4"/>
  <c r="CI210" i="4"/>
  <c r="CJ210" i="4"/>
  <c r="CK210" i="4"/>
  <c r="BY211" i="4"/>
  <c r="BZ211" i="4"/>
  <c r="CA211" i="4"/>
  <c r="CB211" i="4"/>
  <c r="CC211" i="4"/>
  <c r="CD211" i="4"/>
  <c r="CE211" i="4"/>
  <c r="CF211" i="4"/>
  <c r="CG211" i="4"/>
  <c r="CH211" i="4"/>
  <c r="CI211" i="4"/>
  <c r="CJ211" i="4"/>
  <c r="CK211" i="4"/>
  <c r="BY212" i="4"/>
  <c r="BZ212" i="4"/>
  <c r="CA212" i="4"/>
  <c r="CB212" i="4"/>
  <c r="CC212" i="4"/>
  <c r="CD212" i="4"/>
  <c r="CE212" i="4"/>
  <c r="CF212" i="4"/>
  <c r="CG212" i="4"/>
  <c r="CH212" i="4"/>
  <c r="CI212" i="4"/>
  <c r="CJ212" i="4"/>
  <c r="CK212" i="4"/>
  <c r="BY213" i="4"/>
  <c r="BZ213" i="4"/>
  <c r="CA213" i="4"/>
  <c r="CB213" i="4"/>
  <c r="CC213" i="4"/>
  <c r="CD213" i="4"/>
  <c r="CE213" i="4"/>
  <c r="CF213" i="4"/>
  <c r="CG213" i="4"/>
  <c r="CH213" i="4"/>
  <c r="CI213" i="4"/>
  <c r="CJ213" i="4"/>
  <c r="CK213" i="4"/>
  <c r="BY214" i="4"/>
  <c r="BZ214" i="4"/>
  <c r="CA214" i="4"/>
  <c r="CB214" i="4"/>
  <c r="CC214" i="4"/>
  <c r="CD214" i="4"/>
  <c r="CE214" i="4"/>
  <c r="CF214" i="4"/>
  <c r="CG214" i="4"/>
  <c r="CH214" i="4"/>
  <c r="CI214" i="4"/>
  <c r="CJ214" i="4"/>
  <c r="CK214" i="4"/>
  <c r="BY215" i="4"/>
  <c r="BZ215" i="4"/>
  <c r="CA215" i="4"/>
  <c r="CB215" i="4"/>
  <c r="CC215" i="4"/>
  <c r="CD215" i="4"/>
  <c r="CE215" i="4"/>
  <c r="CF215" i="4"/>
  <c r="CG215" i="4"/>
  <c r="CH215" i="4"/>
  <c r="CI215" i="4"/>
  <c r="CJ215" i="4"/>
  <c r="CK215" i="4"/>
  <c r="BY216" i="4"/>
  <c r="BZ216" i="4"/>
  <c r="CA216" i="4"/>
  <c r="CB216" i="4"/>
  <c r="CC216" i="4"/>
  <c r="CD216" i="4"/>
  <c r="CE216" i="4"/>
  <c r="CF216" i="4"/>
  <c r="CG216" i="4"/>
  <c r="CH216" i="4"/>
  <c r="CI216" i="4"/>
  <c r="CJ216" i="4"/>
  <c r="CK216" i="4"/>
  <c r="BY217" i="4"/>
  <c r="BZ217" i="4"/>
  <c r="CA217" i="4"/>
  <c r="CB217" i="4"/>
  <c r="CC217" i="4"/>
  <c r="CD217" i="4"/>
  <c r="CE217" i="4"/>
  <c r="CF217" i="4"/>
  <c r="CG217" i="4"/>
  <c r="CH217" i="4"/>
  <c r="CI217" i="4"/>
  <c r="CJ217" i="4"/>
  <c r="CK217" i="4"/>
  <c r="BY218" i="4"/>
  <c r="BZ218" i="4"/>
  <c r="CA218" i="4"/>
  <c r="CB218" i="4"/>
  <c r="CC218" i="4"/>
  <c r="CD218" i="4"/>
  <c r="CE218" i="4"/>
  <c r="CF218" i="4"/>
  <c r="CG218" i="4"/>
  <c r="CH218" i="4"/>
  <c r="CI218" i="4"/>
  <c r="CJ218" i="4"/>
  <c r="CK218" i="4"/>
  <c r="BY219" i="4"/>
  <c r="BZ219" i="4"/>
  <c r="CA219" i="4"/>
  <c r="CB219" i="4"/>
  <c r="CC219" i="4"/>
  <c r="CD219" i="4"/>
  <c r="CE219" i="4"/>
  <c r="CF219" i="4"/>
  <c r="CG219" i="4"/>
  <c r="CH219" i="4"/>
  <c r="CI219" i="4"/>
  <c r="CJ219" i="4"/>
  <c r="CK219" i="4"/>
  <c r="BY220" i="4"/>
  <c r="BZ220" i="4"/>
  <c r="CA220" i="4"/>
  <c r="CB220" i="4"/>
  <c r="CC220" i="4"/>
  <c r="CD220" i="4"/>
  <c r="CE220" i="4"/>
  <c r="CF220" i="4"/>
  <c r="CG220" i="4"/>
  <c r="CH220" i="4"/>
  <c r="CI220" i="4"/>
  <c r="CJ220" i="4"/>
  <c r="CK220" i="4"/>
  <c r="BY221" i="4"/>
  <c r="BZ221" i="4"/>
  <c r="CA221" i="4"/>
  <c r="CB221" i="4"/>
  <c r="CC221" i="4"/>
  <c r="CD221" i="4"/>
  <c r="CE221" i="4"/>
  <c r="CF221" i="4"/>
  <c r="CG221" i="4"/>
  <c r="CH221" i="4"/>
  <c r="CI221" i="4"/>
  <c r="CJ221" i="4"/>
  <c r="CK221" i="4"/>
  <c r="BY222" i="4"/>
  <c r="BZ222" i="4"/>
  <c r="CA222" i="4"/>
  <c r="CB222" i="4"/>
  <c r="CC222" i="4"/>
  <c r="CD222" i="4"/>
  <c r="CE222" i="4"/>
  <c r="CF222" i="4"/>
  <c r="CG222" i="4"/>
  <c r="CH222" i="4"/>
  <c r="CI222" i="4"/>
  <c r="CJ222" i="4"/>
  <c r="CK222" i="4"/>
  <c r="BY223" i="4"/>
  <c r="BZ223" i="4"/>
  <c r="CA223" i="4"/>
  <c r="CB223" i="4"/>
  <c r="CC223" i="4"/>
  <c r="CD223" i="4"/>
  <c r="CE223" i="4"/>
  <c r="CF223" i="4"/>
  <c r="CG223" i="4"/>
  <c r="CH223" i="4"/>
  <c r="CI223" i="4"/>
  <c r="CJ223" i="4"/>
  <c r="CK223" i="4"/>
  <c r="BY224" i="4"/>
  <c r="BZ224" i="4"/>
  <c r="CA224" i="4"/>
  <c r="CB224" i="4"/>
  <c r="CC224" i="4"/>
  <c r="CD224" i="4"/>
  <c r="CE224" i="4"/>
  <c r="CF224" i="4"/>
  <c r="CG224" i="4"/>
  <c r="CH224" i="4"/>
  <c r="CI224" i="4"/>
  <c r="CJ224" i="4"/>
  <c r="CK224" i="4"/>
  <c r="BY225" i="4"/>
  <c r="BZ225" i="4"/>
  <c r="CA225" i="4"/>
  <c r="CB225" i="4"/>
  <c r="CC225" i="4"/>
  <c r="CD225" i="4"/>
  <c r="CE225" i="4"/>
  <c r="CF225" i="4"/>
  <c r="CG225" i="4"/>
  <c r="CH225" i="4"/>
  <c r="CI225" i="4"/>
  <c r="CJ225" i="4"/>
  <c r="CK225" i="4"/>
  <c r="BY226" i="4"/>
  <c r="BZ226" i="4"/>
  <c r="CA226" i="4"/>
  <c r="CB226" i="4"/>
  <c r="CC226" i="4"/>
  <c r="CD226" i="4"/>
  <c r="CE226" i="4"/>
  <c r="CF226" i="4"/>
  <c r="CG226" i="4"/>
  <c r="CH226" i="4"/>
  <c r="CI226" i="4"/>
  <c r="CJ226" i="4"/>
  <c r="CK226" i="4"/>
  <c r="BY227" i="4"/>
  <c r="BZ227" i="4"/>
  <c r="CA227" i="4"/>
  <c r="CB227" i="4"/>
  <c r="CC227" i="4"/>
  <c r="CD227" i="4"/>
  <c r="CE227" i="4"/>
  <c r="CF227" i="4"/>
  <c r="CG227" i="4"/>
  <c r="CH227" i="4"/>
  <c r="CI227" i="4"/>
  <c r="CJ227" i="4"/>
  <c r="CK227" i="4"/>
  <c r="BY228" i="4"/>
  <c r="BZ228" i="4"/>
  <c r="CA228" i="4"/>
  <c r="CB228" i="4"/>
  <c r="CC228" i="4"/>
  <c r="CD228" i="4"/>
  <c r="CE228" i="4"/>
  <c r="CF228" i="4"/>
  <c r="CG228" i="4"/>
  <c r="CH228" i="4"/>
  <c r="CI228" i="4"/>
  <c r="CJ228" i="4"/>
  <c r="CK228" i="4"/>
  <c r="BY229" i="4"/>
  <c r="BZ229" i="4"/>
  <c r="CA229" i="4"/>
  <c r="CB229" i="4"/>
  <c r="CC229" i="4"/>
  <c r="CD229" i="4"/>
  <c r="CE229" i="4"/>
  <c r="CF229" i="4"/>
  <c r="CG229" i="4"/>
  <c r="CH229" i="4"/>
  <c r="CI229" i="4"/>
  <c r="CJ229" i="4"/>
  <c r="CK229" i="4"/>
  <c r="BY230" i="4"/>
  <c r="BZ230" i="4"/>
  <c r="CA230" i="4"/>
  <c r="CB230" i="4"/>
  <c r="CC230" i="4"/>
  <c r="CD230" i="4"/>
  <c r="CE230" i="4"/>
  <c r="CF230" i="4"/>
  <c r="CG230" i="4"/>
  <c r="CH230" i="4"/>
  <c r="CI230" i="4"/>
  <c r="CJ230" i="4"/>
  <c r="CK230" i="4"/>
  <c r="BY231" i="4"/>
  <c r="BZ231" i="4"/>
  <c r="CA231" i="4"/>
  <c r="CB231" i="4"/>
  <c r="CC231" i="4"/>
  <c r="CD231" i="4"/>
  <c r="CE231" i="4"/>
  <c r="CF231" i="4"/>
  <c r="CG231" i="4"/>
  <c r="CH231" i="4"/>
  <c r="CI231" i="4"/>
  <c r="CJ231" i="4"/>
  <c r="CK231" i="4"/>
  <c r="BY232" i="4"/>
  <c r="BZ232" i="4"/>
  <c r="CA232" i="4"/>
  <c r="CB232" i="4"/>
  <c r="CC232" i="4"/>
  <c r="CD232" i="4"/>
  <c r="CE232" i="4"/>
  <c r="CF232" i="4"/>
  <c r="CG232" i="4"/>
  <c r="CH232" i="4"/>
  <c r="CI232" i="4"/>
  <c r="CJ232" i="4"/>
  <c r="CK232" i="4"/>
  <c r="BY233" i="4"/>
  <c r="BZ233" i="4"/>
  <c r="CA233" i="4"/>
  <c r="CB233" i="4"/>
  <c r="CC233" i="4"/>
  <c r="CD233" i="4"/>
  <c r="CE233" i="4"/>
  <c r="CF233" i="4"/>
  <c r="CG233" i="4"/>
  <c r="CH233" i="4"/>
  <c r="CI233" i="4"/>
  <c r="CJ233" i="4"/>
  <c r="CK233" i="4"/>
  <c r="BY234" i="4"/>
  <c r="BZ234" i="4"/>
  <c r="CA234" i="4"/>
  <c r="CB234" i="4"/>
  <c r="CC234" i="4"/>
  <c r="CD234" i="4"/>
  <c r="CE234" i="4"/>
  <c r="CF234" i="4"/>
  <c r="CG234" i="4"/>
  <c r="CH234" i="4"/>
  <c r="CI234" i="4"/>
  <c r="CJ234" i="4"/>
  <c r="CK234" i="4"/>
  <c r="BY235" i="4"/>
  <c r="BZ235" i="4"/>
  <c r="CA235" i="4"/>
  <c r="CB235" i="4"/>
  <c r="CC235" i="4"/>
  <c r="CD235" i="4"/>
  <c r="CE235" i="4"/>
  <c r="CF235" i="4"/>
  <c r="CG235" i="4"/>
  <c r="CH235" i="4"/>
  <c r="CI235" i="4"/>
  <c r="CJ235" i="4"/>
  <c r="CK235" i="4"/>
  <c r="BY236" i="4"/>
  <c r="BZ236" i="4"/>
  <c r="CA236" i="4"/>
  <c r="CB236" i="4"/>
  <c r="CC236" i="4"/>
  <c r="CD236" i="4"/>
  <c r="CE236" i="4"/>
  <c r="CF236" i="4"/>
  <c r="CG236" i="4"/>
  <c r="CH236" i="4"/>
  <c r="CI236" i="4"/>
  <c r="CJ236" i="4"/>
  <c r="CK236" i="4"/>
  <c r="BY237" i="4"/>
  <c r="BZ237" i="4"/>
  <c r="CA237" i="4"/>
  <c r="CB237" i="4"/>
  <c r="CC237" i="4"/>
  <c r="CD237" i="4"/>
  <c r="CE237" i="4"/>
  <c r="CF237" i="4"/>
  <c r="CG237" i="4"/>
  <c r="CH237" i="4"/>
  <c r="CI237" i="4"/>
  <c r="CJ237" i="4"/>
  <c r="CK237" i="4"/>
  <c r="BY238" i="4"/>
  <c r="BZ238" i="4"/>
  <c r="CA238" i="4"/>
  <c r="CB238" i="4"/>
  <c r="CC238" i="4"/>
  <c r="CD238" i="4"/>
  <c r="CE238" i="4"/>
  <c r="CF238" i="4"/>
  <c r="CG238" i="4"/>
  <c r="CH238" i="4"/>
  <c r="CI238" i="4"/>
  <c r="CJ238" i="4"/>
  <c r="CK238" i="4"/>
  <c r="BY239" i="4"/>
  <c r="BZ239" i="4"/>
  <c r="CA239" i="4"/>
  <c r="CB239" i="4"/>
  <c r="CC239" i="4"/>
  <c r="CD239" i="4"/>
  <c r="CE239" i="4"/>
  <c r="CF239" i="4"/>
  <c r="CG239" i="4"/>
  <c r="CH239" i="4"/>
  <c r="CI239" i="4"/>
  <c r="CJ239" i="4"/>
  <c r="CK239" i="4"/>
  <c r="BY240" i="4"/>
  <c r="BZ240" i="4"/>
  <c r="CA240" i="4"/>
  <c r="CB240" i="4"/>
  <c r="CC240" i="4"/>
  <c r="CD240" i="4"/>
  <c r="CE240" i="4"/>
  <c r="CF240" i="4"/>
  <c r="CG240" i="4"/>
  <c r="CH240" i="4"/>
  <c r="CI240" i="4"/>
  <c r="CJ240" i="4"/>
  <c r="CK240" i="4"/>
  <c r="BY241" i="4"/>
  <c r="BZ241" i="4"/>
  <c r="CA241" i="4"/>
  <c r="CB241" i="4"/>
  <c r="CC241" i="4"/>
  <c r="CD241" i="4"/>
  <c r="CE241" i="4"/>
  <c r="CF241" i="4"/>
  <c r="CG241" i="4"/>
  <c r="CH241" i="4"/>
  <c r="CI241" i="4"/>
  <c r="CJ241" i="4"/>
  <c r="CK241" i="4"/>
  <c r="BY242" i="4"/>
  <c r="BZ242" i="4"/>
  <c r="CA242" i="4"/>
  <c r="CB242" i="4"/>
  <c r="CC242" i="4"/>
  <c r="CD242" i="4"/>
  <c r="CE242" i="4"/>
  <c r="CF242" i="4"/>
  <c r="CG242" i="4"/>
  <c r="CH242" i="4"/>
  <c r="CI242" i="4"/>
  <c r="CJ242" i="4"/>
  <c r="CK242" i="4"/>
  <c r="BY243" i="4"/>
  <c r="BZ243" i="4"/>
  <c r="CA243" i="4"/>
  <c r="CB243" i="4"/>
  <c r="CC243" i="4"/>
  <c r="CD243" i="4"/>
  <c r="CE243" i="4"/>
  <c r="CF243" i="4"/>
  <c r="CG243" i="4"/>
  <c r="CH243" i="4"/>
  <c r="CI243" i="4"/>
  <c r="CJ243" i="4"/>
  <c r="CK243" i="4"/>
  <c r="BY244" i="4"/>
  <c r="BZ244" i="4"/>
  <c r="CA244" i="4"/>
  <c r="CB244" i="4"/>
  <c r="CC244" i="4"/>
  <c r="CD244" i="4"/>
  <c r="CE244" i="4"/>
  <c r="CF244" i="4"/>
  <c r="CG244" i="4"/>
  <c r="CH244" i="4"/>
  <c r="CI244" i="4"/>
  <c r="CJ244" i="4"/>
  <c r="CK244" i="4"/>
  <c r="BY245" i="4"/>
  <c r="BZ245" i="4"/>
  <c r="CA245" i="4"/>
  <c r="CB245" i="4"/>
  <c r="CC245" i="4"/>
  <c r="CD245" i="4"/>
  <c r="CE245" i="4"/>
  <c r="CF245" i="4"/>
  <c r="CG245" i="4"/>
  <c r="CH245" i="4"/>
  <c r="CI245" i="4"/>
  <c r="CJ245" i="4"/>
  <c r="CK245" i="4"/>
  <c r="BY246" i="4"/>
  <c r="BZ246" i="4"/>
  <c r="CA246" i="4"/>
  <c r="CB246" i="4"/>
  <c r="CC246" i="4"/>
  <c r="CD246" i="4"/>
  <c r="CE246" i="4"/>
  <c r="CF246" i="4"/>
  <c r="CG246" i="4"/>
  <c r="CH246" i="4"/>
  <c r="CI246" i="4"/>
  <c r="CJ246" i="4"/>
  <c r="CK246" i="4"/>
  <c r="BY247" i="4"/>
  <c r="BZ247" i="4"/>
  <c r="CA247" i="4"/>
  <c r="CB247" i="4"/>
  <c r="CC247" i="4"/>
  <c r="CD247" i="4"/>
  <c r="CE247" i="4"/>
  <c r="CF247" i="4"/>
  <c r="CG247" i="4"/>
  <c r="CH247" i="4"/>
  <c r="CI247" i="4"/>
  <c r="CJ247" i="4"/>
  <c r="CK247" i="4"/>
  <c r="BY248" i="4"/>
  <c r="BZ248" i="4"/>
  <c r="CA248" i="4"/>
  <c r="CB248" i="4"/>
  <c r="CC248" i="4"/>
  <c r="CD248" i="4"/>
  <c r="CE248" i="4"/>
  <c r="CF248" i="4"/>
  <c r="CG248" i="4"/>
  <c r="CH248" i="4"/>
  <c r="CI248" i="4"/>
  <c r="CJ248" i="4"/>
  <c r="CK248" i="4"/>
  <c r="BY249" i="4"/>
  <c r="BZ249" i="4"/>
  <c r="CA249" i="4"/>
  <c r="CB249" i="4"/>
  <c r="CC249" i="4"/>
  <c r="CD249" i="4"/>
  <c r="CE249" i="4"/>
  <c r="CF249" i="4"/>
  <c r="CG249" i="4"/>
  <c r="CH249" i="4"/>
  <c r="CI249" i="4"/>
  <c r="CJ249" i="4"/>
  <c r="CK249" i="4"/>
  <c r="BY250" i="4"/>
  <c r="BZ250" i="4"/>
  <c r="CA250" i="4"/>
  <c r="CB250" i="4"/>
  <c r="CC250" i="4"/>
  <c r="CD250" i="4"/>
  <c r="CE250" i="4"/>
  <c r="CF250" i="4"/>
  <c r="CG250" i="4"/>
  <c r="CH250" i="4"/>
  <c r="CI250" i="4"/>
  <c r="CJ250" i="4"/>
  <c r="CK250" i="4"/>
  <c r="BY251" i="4"/>
  <c r="BZ251" i="4"/>
  <c r="CA251" i="4"/>
  <c r="CB251" i="4"/>
  <c r="CC251" i="4"/>
  <c r="CD251" i="4"/>
  <c r="CE251" i="4"/>
  <c r="CF251" i="4"/>
  <c r="CG251" i="4"/>
  <c r="CH251" i="4"/>
  <c r="CI251" i="4"/>
  <c r="CJ251" i="4"/>
  <c r="CK251" i="4"/>
  <c r="BY252" i="4"/>
  <c r="BZ252" i="4"/>
  <c r="CA252" i="4"/>
  <c r="CB252" i="4"/>
  <c r="CC252" i="4"/>
  <c r="CD252" i="4"/>
  <c r="CE252" i="4"/>
  <c r="CF252" i="4"/>
  <c r="CG252" i="4"/>
  <c r="CH252" i="4"/>
  <c r="CI252" i="4"/>
  <c r="CJ252" i="4"/>
  <c r="CK252" i="4"/>
  <c r="BY253" i="4"/>
  <c r="BZ253" i="4"/>
  <c r="CA253" i="4"/>
  <c r="CB253" i="4"/>
  <c r="CC253" i="4"/>
  <c r="CD253" i="4"/>
  <c r="CE253" i="4"/>
  <c r="CF253" i="4"/>
  <c r="CG253" i="4"/>
  <c r="CH253" i="4"/>
  <c r="CI253" i="4"/>
  <c r="CJ253" i="4"/>
  <c r="CK253" i="4"/>
  <c r="BY254" i="4"/>
  <c r="BZ254" i="4"/>
  <c r="CA254" i="4"/>
  <c r="CB254" i="4"/>
  <c r="CC254" i="4"/>
  <c r="CD254" i="4"/>
  <c r="CE254" i="4"/>
  <c r="CF254" i="4"/>
  <c r="CG254" i="4"/>
  <c r="CH254" i="4"/>
  <c r="CI254" i="4"/>
  <c r="CJ254" i="4"/>
  <c r="CK254" i="4"/>
  <c r="BY255" i="4"/>
  <c r="BZ255" i="4"/>
  <c r="CA255" i="4"/>
  <c r="CB255" i="4"/>
  <c r="CC255" i="4"/>
  <c r="CD255" i="4"/>
  <c r="CE255" i="4"/>
  <c r="CF255" i="4"/>
  <c r="CG255" i="4"/>
  <c r="CH255" i="4"/>
  <c r="CI255" i="4"/>
  <c r="CJ255" i="4"/>
  <c r="CK255" i="4"/>
  <c r="BY256" i="4"/>
  <c r="BZ256" i="4"/>
  <c r="CA256" i="4"/>
  <c r="CB256" i="4"/>
  <c r="CC256" i="4"/>
  <c r="CD256" i="4"/>
  <c r="CE256" i="4"/>
  <c r="CF256" i="4"/>
  <c r="CG256" i="4"/>
  <c r="CH256" i="4"/>
  <c r="CI256" i="4"/>
  <c r="CJ256" i="4"/>
  <c r="CK256" i="4"/>
  <c r="BY257" i="4"/>
  <c r="BZ257" i="4"/>
  <c r="CA257" i="4"/>
  <c r="CB257" i="4"/>
  <c r="CC257" i="4"/>
  <c r="CD257" i="4"/>
  <c r="CE257" i="4"/>
  <c r="CF257" i="4"/>
  <c r="CG257" i="4"/>
  <c r="CH257" i="4"/>
  <c r="CI257" i="4"/>
  <c r="CJ257" i="4"/>
  <c r="CK257" i="4"/>
  <c r="BY258" i="4"/>
  <c r="BZ258" i="4"/>
  <c r="CA258" i="4"/>
  <c r="CB258" i="4"/>
  <c r="CC258" i="4"/>
  <c r="CD258" i="4"/>
  <c r="CE258" i="4"/>
  <c r="CF258" i="4"/>
  <c r="CG258" i="4"/>
  <c r="CH258" i="4"/>
  <c r="CI258" i="4"/>
  <c r="CJ258" i="4"/>
  <c r="CK258" i="4"/>
  <c r="BY259" i="4"/>
  <c r="BZ259" i="4"/>
  <c r="CA259" i="4"/>
  <c r="CB259" i="4"/>
  <c r="CC259" i="4"/>
  <c r="CD259" i="4"/>
  <c r="CE259" i="4"/>
  <c r="CF259" i="4"/>
  <c r="CG259" i="4"/>
  <c r="CH259" i="4"/>
  <c r="CI259" i="4"/>
  <c r="CJ259" i="4"/>
  <c r="CK259" i="4"/>
  <c r="BY260" i="4"/>
  <c r="BZ260" i="4"/>
  <c r="CA260" i="4"/>
  <c r="CB260" i="4"/>
  <c r="CC260" i="4"/>
  <c r="CD260" i="4"/>
  <c r="CE260" i="4"/>
  <c r="CF260" i="4"/>
  <c r="CG260" i="4"/>
  <c r="CH260" i="4"/>
  <c r="CI260" i="4"/>
  <c r="CJ260" i="4"/>
  <c r="CK260" i="4"/>
  <c r="BY261" i="4"/>
  <c r="BZ261" i="4"/>
  <c r="CA261" i="4"/>
  <c r="CB261" i="4"/>
  <c r="CC261" i="4"/>
  <c r="CD261" i="4"/>
  <c r="CE261" i="4"/>
  <c r="CF261" i="4"/>
  <c r="CG261" i="4"/>
  <c r="CH261" i="4"/>
  <c r="CI261" i="4"/>
  <c r="CJ261" i="4"/>
  <c r="CK261" i="4"/>
  <c r="BY262" i="4"/>
  <c r="BZ262" i="4"/>
  <c r="CA262" i="4"/>
  <c r="CB262" i="4"/>
  <c r="CC262" i="4"/>
  <c r="CD262" i="4"/>
  <c r="CE262" i="4"/>
  <c r="CF262" i="4"/>
  <c r="CG262" i="4"/>
  <c r="CH262" i="4"/>
  <c r="CI262" i="4"/>
  <c r="CJ262" i="4"/>
  <c r="CK262" i="4"/>
  <c r="BY263" i="4"/>
  <c r="BZ263" i="4"/>
  <c r="CA263" i="4"/>
  <c r="CB263" i="4"/>
  <c r="CC263" i="4"/>
  <c r="CD263" i="4"/>
  <c r="CE263" i="4"/>
  <c r="CF263" i="4"/>
  <c r="CG263" i="4"/>
  <c r="CH263" i="4"/>
  <c r="CI263" i="4"/>
  <c r="CJ263" i="4"/>
  <c r="CK263" i="4"/>
  <c r="BY264" i="4"/>
  <c r="BZ264" i="4"/>
  <c r="CA264" i="4"/>
  <c r="CB264" i="4"/>
  <c r="CC264" i="4"/>
  <c r="CD264" i="4"/>
  <c r="CE264" i="4"/>
  <c r="CF264" i="4"/>
  <c r="CG264" i="4"/>
  <c r="CH264" i="4"/>
  <c r="CI264" i="4"/>
  <c r="CJ264" i="4"/>
  <c r="CK264" i="4"/>
  <c r="BY265" i="4"/>
  <c r="BZ265" i="4"/>
  <c r="CA265" i="4"/>
  <c r="CB265" i="4"/>
  <c r="CC265" i="4"/>
  <c r="CD265" i="4"/>
  <c r="CE265" i="4"/>
  <c r="CF265" i="4"/>
  <c r="CG265" i="4"/>
  <c r="CH265" i="4"/>
  <c r="CI265" i="4"/>
  <c r="CJ265" i="4"/>
  <c r="CK265" i="4"/>
  <c r="BY266" i="4"/>
  <c r="BZ266" i="4"/>
  <c r="CA266" i="4"/>
  <c r="CB266" i="4"/>
  <c r="CC266" i="4"/>
  <c r="CD266" i="4"/>
  <c r="CE266" i="4"/>
  <c r="CF266" i="4"/>
  <c r="CG266" i="4"/>
  <c r="CH266" i="4"/>
  <c r="CI266" i="4"/>
  <c r="CJ266" i="4"/>
  <c r="CK266" i="4"/>
  <c r="BY267" i="4"/>
  <c r="BZ267" i="4"/>
  <c r="CA267" i="4"/>
  <c r="CB267" i="4"/>
  <c r="CC267" i="4"/>
  <c r="CD267" i="4"/>
  <c r="CE267" i="4"/>
  <c r="CF267" i="4"/>
  <c r="CG267" i="4"/>
  <c r="CH267" i="4"/>
  <c r="CI267" i="4"/>
  <c r="CJ267" i="4"/>
  <c r="CK267" i="4"/>
  <c r="BY268" i="4"/>
  <c r="BZ268" i="4"/>
  <c r="CA268" i="4"/>
  <c r="CB268" i="4"/>
  <c r="CC268" i="4"/>
  <c r="CD268" i="4"/>
  <c r="CE268" i="4"/>
  <c r="CF268" i="4"/>
  <c r="CG268" i="4"/>
  <c r="CH268" i="4"/>
  <c r="CI268" i="4"/>
  <c r="CJ268" i="4"/>
  <c r="CK268" i="4"/>
  <c r="BY269" i="4"/>
  <c r="BZ269" i="4"/>
  <c r="CA269" i="4"/>
  <c r="CB269" i="4"/>
  <c r="CC269" i="4"/>
  <c r="CD269" i="4"/>
  <c r="CE269" i="4"/>
  <c r="CF269" i="4"/>
  <c r="CG269" i="4"/>
  <c r="CH269" i="4"/>
  <c r="CI269" i="4"/>
  <c r="CJ269" i="4"/>
  <c r="CK269" i="4"/>
  <c r="BY270" i="4"/>
  <c r="BZ270" i="4"/>
  <c r="CA270" i="4"/>
  <c r="CB270" i="4"/>
  <c r="CC270" i="4"/>
  <c r="CD270" i="4"/>
  <c r="CE270" i="4"/>
  <c r="CF270" i="4"/>
  <c r="CG270" i="4"/>
  <c r="CH270" i="4"/>
  <c r="CI270" i="4"/>
  <c r="CJ270" i="4"/>
  <c r="CK270" i="4"/>
  <c r="BY271" i="4"/>
  <c r="BZ271" i="4"/>
  <c r="CA271" i="4"/>
  <c r="CB271" i="4"/>
  <c r="CC271" i="4"/>
  <c r="CD271" i="4"/>
  <c r="CE271" i="4"/>
  <c r="CF271" i="4"/>
  <c r="CG271" i="4"/>
  <c r="CH271" i="4"/>
  <c r="CI271" i="4"/>
  <c r="CJ271" i="4"/>
  <c r="CK271" i="4"/>
  <c r="BY272" i="4"/>
  <c r="BZ272" i="4"/>
  <c r="CA272" i="4"/>
  <c r="CB272" i="4"/>
  <c r="CC272" i="4"/>
  <c r="CD272" i="4"/>
  <c r="CE272" i="4"/>
  <c r="CF272" i="4"/>
  <c r="CG272" i="4"/>
  <c r="CH272" i="4"/>
  <c r="CI272" i="4"/>
  <c r="CJ272" i="4"/>
  <c r="CK272" i="4"/>
  <c r="BY273" i="4"/>
  <c r="BZ273" i="4"/>
  <c r="CA273" i="4"/>
  <c r="CB273" i="4"/>
  <c r="CC273" i="4"/>
  <c r="CD273" i="4"/>
  <c r="CE273" i="4"/>
  <c r="CF273" i="4"/>
  <c r="CG273" i="4"/>
  <c r="CH273" i="4"/>
  <c r="CI273" i="4"/>
  <c r="CJ273" i="4"/>
  <c r="CK273" i="4"/>
  <c r="BY274" i="4"/>
  <c r="BZ274" i="4"/>
  <c r="CA274" i="4"/>
  <c r="CB274" i="4"/>
  <c r="CC274" i="4"/>
  <c r="CD274" i="4"/>
  <c r="CE274" i="4"/>
  <c r="CF274" i="4"/>
  <c r="CG274" i="4"/>
  <c r="CH274" i="4"/>
  <c r="CI274" i="4"/>
  <c r="CJ274" i="4"/>
  <c r="CK274" i="4"/>
  <c r="BY275" i="4"/>
  <c r="BZ275" i="4"/>
  <c r="CA275" i="4"/>
  <c r="CB275" i="4"/>
  <c r="CC275" i="4"/>
  <c r="CD275" i="4"/>
  <c r="CE275" i="4"/>
  <c r="CF275" i="4"/>
  <c r="CG275" i="4"/>
  <c r="CH275" i="4"/>
  <c r="CI275" i="4"/>
  <c r="CJ275" i="4"/>
  <c r="CK275" i="4"/>
  <c r="BY276" i="4"/>
  <c r="BZ276" i="4"/>
  <c r="CA276" i="4"/>
  <c r="CB276" i="4"/>
  <c r="CC276" i="4"/>
  <c r="CD276" i="4"/>
  <c r="CE276" i="4"/>
  <c r="CF276" i="4"/>
  <c r="CG276" i="4"/>
  <c r="CH276" i="4"/>
  <c r="CI276" i="4"/>
  <c r="CJ276" i="4"/>
  <c r="CK276" i="4"/>
  <c r="BY277" i="4"/>
  <c r="BZ277" i="4"/>
  <c r="CA277" i="4"/>
  <c r="CB277" i="4"/>
  <c r="CC277" i="4"/>
  <c r="CD277" i="4"/>
  <c r="CE277" i="4"/>
  <c r="CF277" i="4"/>
  <c r="CG277" i="4"/>
  <c r="CH277" i="4"/>
  <c r="CI277" i="4"/>
  <c r="CJ277" i="4"/>
  <c r="CK277" i="4"/>
  <c r="BY278" i="4"/>
  <c r="BZ278" i="4"/>
  <c r="CA278" i="4"/>
  <c r="CB278" i="4"/>
  <c r="CC278" i="4"/>
  <c r="CD278" i="4"/>
  <c r="CE278" i="4"/>
  <c r="CF278" i="4"/>
  <c r="CG278" i="4"/>
  <c r="CH278" i="4"/>
  <c r="CI278" i="4"/>
  <c r="CJ278" i="4"/>
  <c r="CK278" i="4"/>
  <c r="BY279" i="4"/>
  <c r="BZ279" i="4"/>
  <c r="CA279" i="4"/>
  <c r="CB279" i="4"/>
  <c r="CC279" i="4"/>
  <c r="CD279" i="4"/>
  <c r="CE279" i="4"/>
  <c r="CF279" i="4"/>
  <c r="CG279" i="4"/>
  <c r="CH279" i="4"/>
  <c r="CI279" i="4"/>
  <c r="CJ279" i="4"/>
  <c r="CK279" i="4"/>
  <c r="BY280" i="4"/>
  <c r="BZ280" i="4"/>
  <c r="CA280" i="4"/>
  <c r="CB280" i="4"/>
  <c r="CC280" i="4"/>
  <c r="CD280" i="4"/>
  <c r="CE280" i="4"/>
  <c r="CF280" i="4"/>
  <c r="CG280" i="4"/>
  <c r="CH280" i="4"/>
  <c r="CI280" i="4"/>
  <c r="CJ280" i="4"/>
  <c r="CK280" i="4"/>
  <c r="BY281" i="4"/>
  <c r="BZ281" i="4"/>
  <c r="CA281" i="4"/>
  <c r="CB281" i="4"/>
  <c r="CC281" i="4"/>
  <c r="CD281" i="4"/>
  <c r="CE281" i="4"/>
  <c r="CF281" i="4"/>
  <c r="CG281" i="4"/>
  <c r="CH281" i="4"/>
  <c r="CI281" i="4"/>
  <c r="CJ281" i="4"/>
  <c r="CK281" i="4"/>
  <c r="BY282" i="4"/>
  <c r="BZ282" i="4"/>
  <c r="CA282" i="4"/>
  <c r="CB282" i="4"/>
  <c r="CC282" i="4"/>
  <c r="CD282" i="4"/>
  <c r="CE282" i="4"/>
  <c r="CF282" i="4"/>
  <c r="CG282" i="4"/>
  <c r="CH282" i="4"/>
  <c r="CI282" i="4"/>
  <c r="CJ282" i="4"/>
  <c r="CK282" i="4"/>
  <c r="BY283" i="4"/>
  <c r="BZ283" i="4"/>
  <c r="CA283" i="4"/>
  <c r="CB283" i="4"/>
  <c r="CC283" i="4"/>
  <c r="CD283" i="4"/>
  <c r="CE283" i="4"/>
  <c r="CF283" i="4"/>
  <c r="CG283" i="4"/>
  <c r="CH283" i="4"/>
  <c r="CI283" i="4"/>
  <c r="CJ283" i="4"/>
  <c r="CK283" i="4"/>
  <c r="BY284" i="4"/>
  <c r="BZ284" i="4"/>
  <c r="CA284" i="4"/>
  <c r="CB284" i="4"/>
  <c r="CC284" i="4"/>
  <c r="CD284" i="4"/>
  <c r="CE284" i="4"/>
  <c r="CF284" i="4"/>
  <c r="CG284" i="4"/>
  <c r="CH284" i="4"/>
  <c r="CI284" i="4"/>
  <c r="CJ284" i="4"/>
  <c r="CK284" i="4"/>
  <c r="BY285" i="4"/>
  <c r="BZ285" i="4"/>
  <c r="CA285" i="4"/>
  <c r="CB285" i="4"/>
  <c r="CC285" i="4"/>
  <c r="CD285" i="4"/>
  <c r="CE285" i="4"/>
  <c r="CF285" i="4"/>
  <c r="CG285" i="4"/>
  <c r="CH285" i="4"/>
  <c r="CI285" i="4"/>
  <c r="CJ285" i="4"/>
  <c r="CK285" i="4"/>
  <c r="BY286" i="4"/>
  <c r="BZ286" i="4"/>
  <c r="CA286" i="4"/>
  <c r="CB286" i="4"/>
  <c r="CC286" i="4"/>
  <c r="CD286" i="4"/>
  <c r="CE286" i="4"/>
  <c r="CF286" i="4"/>
  <c r="CG286" i="4"/>
  <c r="CH286" i="4"/>
  <c r="CI286" i="4"/>
  <c r="CJ286" i="4"/>
  <c r="CK286" i="4"/>
  <c r="BY287" i="4"/>
  <c r="BZ287" i="4"/>
  <c r="CA287" i="4"/>
  <c r="CB287" i="4"/>
  <c r="CC287" i="4"/>
  <c r="CD287" i="4"/>
  <c r="CE287" i="4"/>
  <c r="CF287" i="4"/>
  <c r="CG287" i="4"/>
  <c r="CH287" i="4"/>
  <c r="CI287" i="4"/>
  <c r="CJ287" i="4"/>
  <c r="CK287" i="4"/>
  <c r="BY288" i="4"/>
  <c r="BZ288" i="4"/>
  <c r="CA288" i="4"/>
  <c r="CB288" i="4"/>
  <c r="CC288" i="4"/>
  <c r="CD288" i="4"/>
  <c r="CE288" i="4"/>
  <c r="CF288" i="4"/>
  <c r="CG288" i="4"/>
  <c r="CH288" i="4"/>
  <c r="CI288" i="4"/>
  <c r="CJ288" i="4"/>
  <c r="CK288" i="4"/>
  <c r="BY289" i="4"/>
  <c r="BZ289" i="4"/>
  <c r="CA289" i="4"/>
  <c r="CB289" i="4"/>
  <c r="CC289" i="4"/>
  <c r="CD289" i="4"/>
  <c r="CE289" i="4"/>
  <c r="CF289" i="4"/>
  <c r="CG289" i="4"/>
  <c r="CH289" i="4"/>
  <c r="CI289" i="4"/>
  <c r="CJ289" i="4"/>
  <c r="CK289" i="4"/>
  <c r="BY290" i="4"/>
  <c r="BZ290" i="4"/>
  <c r="CA290" i="4"/>
  <c r="CB290" i="4"/>
  <c r="CC290" i="4"/>
  <c r="CD290" i="4"/>
  <c r="CE290" i="4"/>
  <c r="CF290" i="4"/>
  <c r="CG290" i="4"/>
  <c r="CH290" i="4"/>
  <c r="CI290" i="4"/>
  <c r="CJ290" i="4"/>
  <c r="CK290" i="4"/>
  <c r="BY291" i="4"/>
  <c r="BZ291" i="4"/>
  <c r="CA291" i="4"/>
  <c r="CB291" i="4"/>
  <c r="CC291" i="4"/>
  <c r="CD291" i="4"/>
  <c r="CE291" i="4"/>
  <c r="CF291" i="4"/>
  <c r="CG291" i="4"/>
  <c r="CH291" i="4"/>
  <c r="CI291" i="4"/>
  <c r="CJ291" i="4"/>
  <c r="CK291" i="4"/>
  <c r="BY292" i="4"/>
  <c r="BZ292" i="4"/>
  <c r="CA292" i="4"/>
  <c r="CB292" i="4"/>
  <c r="CC292" i="4"/>
  <c r="CD292" i="4"/>
  <c r="CE292" i="4"/>
  <c r="CF292" i="4"/>
  <c r="CG292" i="4"/>
  <c r="CH292" i="4"/>
  <c r="CI292" i="4"/>
  <c r="CJ292" i="4"/>
  <c r="CK292" i="4"/>
  <c r="BY293" i="4"/>
  <c r="BZ293" i="4"/>
  <c r="CA293" i="4"/>
  <c r="CB293" i="4"/>
  <c r="CC293" i="4"/>
  <c r="CD293" i="4"/>
  <c r="CE293" i="4"/>
  <c r="CF293" i="4"/>
  <c r="CG293" i="4"/>
  <c r="CH293" i="4"/>
  <c r="CI293" i="4"/>
  <c r="CJ293" i="4"/>
  <c r="CK293" i="4"/>
  <c r="BY294" i="4"/>
  <c r="BZ294" i="4"/>
  <c r="CA294" i="4"/>
  <c r="CB294" i="4"/>
  <c r="CC294" i="4"/>
  <c r="CD294" i="4"/>
  <c r="CE294" i="4"/>
  <c r="CF294" i="4"/>
  <c r="CG294" i="4"/>
  <c r="CH294" i="4"/>
  <c r="CI294" i="4"/>
  <c r="CJ294" i="4"/>
  <c r="CK294" i="4"/>
  <c r="BY295" i="4"/>
  <c r="BZ295" i="4"/>
  <c r="CA295" i="4"/>
  <c r="CB295" i="4"/>
  <c r="CC295" i="4"/>
  <c r="CD295" i="4"/>
  <c r="CE295" i="4"/>
  <c r="CF295" i="4"/>
  <c r="CG295" i="4"/>
  <c r="CH295" i="4"/>
  <c r="CI295" i="4"/>
  <c r="CJ295" i="4"/>
  <c r="CK295" i="4"/>
  <c r="BY296" i="4"/>
  <c r="BZ296" i="4"/>
  <c r="CA296" i="4"/>
  <c r="CB296" i="4"/>
  <c r="CC296" i="4"/>
  <c r="CD296" i="4"/>
  <c r="CE296" i="4"/>
  <c r="CF296" i="4"/>
  <c r="CG296" i="4"/>
  <c r="CH296" i="4"/>
  <c r="CI296" i="4"/>
  <c r="CJ296" i="4"/>
  <c r="CK296" i="4"/>
  <c r="BY297" i="4"/>
  <c r="BZ297" i="4"/>
  <c r="CA297" i="4"/>
  <c r="CB297" i="4"/>
  <c r="CC297" i="4"/>
  <c r="CD297" i="4"/>
  <c r="CE297" i="4"/>
  <c r="CF297" i="4"/>
  <c r="CG297" i="4"/>
  <c r="CH297" i="4"/>
  <c r="CI297" i="4"/>
  <c r="CJ297" i="4"/>
  <c r="CK297" i="4"/>
  <c r="BY298" i="4"/>
  <c r="BZ298" i="4"/>
  <c r="CA298" i="4"/>
  <c r="CB298" i="4"/>
  <c r="CC298" i="4"/>
  <c r="CD298" i="4"/>
  <c r="CE298" i="4"/>
  <c r="CF298" i="4"/>
  <c r="CG298" i="4"/>
  <c r="CH298" i="4"/>
  <c r="CI298" i="4"/>
  <c r="CJ298" i="4"/>
  <c r="CK298" i="4"/>
  <c r="BY299" i="4"/>
  <c r="BZ299" i="4"/>
  <c r="CA299" i="4"/>
  <c r="CB299" i="4"/>
  <c r="CC299" i="4"/>
  <c r="CD299" i="4"/>
  <c r="CE299" i="4"/>
  <c r="CF299" i="4"/>
  <c r="CG299" i="4"/>
  <c r="CH299" i="4"/>
  <c r="CI299" i="4"/>
  <c r="CJ299" i="4"/>
  <c r="CK299" i="4"/>
  <c r="BY300" i="4"/>
  <c r="BZ300" i="4"/>
  <c r="CA300" i="4"/>
  <c r="CB300" i="4"/>
  <c r="CC300" i="4"/>
  <c r="CD300" i="4"/>
  <c r="CE300" i="4"/>
  <c r="CF300" i="4"/>
  <c r="CG300" i="4"/>
  <c r="CH300" i="4"/>
  <c r="CI300" i="4"/>
  <c r="CJ300" i="4"/>
  <c r="CK300" i="4"/>
  <c r="BY301" i="4"/>
  <c r="BZ301" i="4"/>
  <c r="CA301" i="4"/>
  <c r="CB301" i="4"/>
  <c r="CC301" i="4"/>
  <c r="CD301" i="4"/>
  <c r="CE301" i="4"/>
  <c r="CF301" i="4"/>
  <c r="CG301" i="4"/>
  <c r="CH301" i="4"/>
  <c r="CI301" i="4"/>
  <c r="CJ301" i="4"/>
  <c r="CK301" i="4"/>
  <c r="BY302" i="4"/>
  <c r="BZ302" i="4"/>
  <c r="CA302" i="4"/>
  <c r="CB302" i="4"/>
  <c r="CC302" i="4"/>
  <c r="CD302" i="4"/>
  <c r="CE302" i="4"/>
  <c r="CF302" i="4"/>
  <c r="CG302" i="4"/>
  <c r="CH302" i="4"/>
  <c r="CI302" i="4"/>
  <c r="CJ302" i="4"/>
  <c r="CK302" i="4"/>
  <c r="BY303" i="4"/>
  <c r="BZ303" i="4"/>
  <c r="CA303" i="4"/>
  <c r="CB303" i="4"/>
  <c r="CC303" i="4"/>
  <c r="CD303" i="4"/>
  <c r="CE303" i="4"/>
  <c r="CF303" i="4"/>
  <c r="CG303" i="4"/>
  <c r="CH303" i="4"/>
  <c r="CI303" i="4"/>
  <c r="CJ303" i="4"/>
  <c r="CK303" i="4"/>
  <c r="BY304" i="4"/>
  <c r="BZ304" i="4"/>
  <c r="CA304" i="4"/>
  <c r="CB304" i="4"/>
  <c r="CC304" i="4"/>
  <c r="CD304" i="4"/>
  <c r="CE304" i="4"/>
  <c r="CF304" i="4"/>
  <c r="CG304" i="4"/>
  <c r="CH304" i="4"/>
  <c r="CI304" i="4"/>
  <c r="CJ304" i="4"/>
  <c r="CK304" i="4"/>
  <c r="BY305" i="4"/>
  <c r="BZ305" i="4"/>
  <c r="CA305" i="4"/>
  <c r="CB305" i="4"/>
  <c r="CC305" i="4"/>
  <c r="CD305" i="4"/>
  <c r="CE305" i="4"/>
  <c r="CF305" i="4"/>
  <c r="CG305" i="4"/>
  <c r="CH305" i="4"/>
  <c r="CI305" i="4"/>
  <c r="CJ305" i="4"/>
  <c r="CK305" i="4"/>
  <c r="BY306" i="4"/>
  <c r="BZ306" i="4"/>
  <c r="CA306" i="4"/>
  <c r="CB306" i="4"/>
  <c r="CC306" i="4"/>
  <c r="CD306" i="4"/>
  <c r="CE306" i="4"/>
  <c r="CF306" i="4"/>
  <c r="CG306" i="4"/>
  <c r="CH306" i="4"/>
  <c r="CI306" i="4"/>
  <c r="CJ306" i="4"/>
  <c r="CK306" i="4"/>
  <c r="BY307" i="4"/>
  <c r="BZ307" i="4"/>
  <c r="CA307" i="4"/>
  <c r="CB307" i="4"/>
  <c r="CC307" i="4"/>
  <c r="CD307" i="4"/>
  <c r="CE307" i="4"/>
  <c r="CF307" i="4"/>
  <c r="CG307" i="4"/>
  <c r="CH307" i="4"/>
  <c r="CI307" i="4"/>
  <c r="CJ307" i="4"/>
  <c r="CK307" i="4"/>
  <c r="BY308" i="4"/>
  <c r="BZ308" i="4"/>
  <c r="CA308" i="4"/>
  <c r="CB308" i="4"/>
  <c r="CC308" i="4"/>
  <c r="CD308" i="4"/>
  <c r="CE308" i="4"/>
  <c r="CF308" i="4"/>
  <c r="CG308" i="4"/>
  <c r="CH308" i="4"/>
  <c r="CI308" i="4"/>
  <c r="CJ308" i="4"/>
  <c r="CK308" i="4"/>
  <c r="BY309" i="4"/>
  <c r="BZ309" i="4"/>
  <c r="CA309" i="4"/>
  <c r="CB309" i="4"/>
  <c r="CC309" i="4"/>
  <c r="CD309" i="4"/>
  <c r="CE309" i="4"/>
  <c r="CF309" i="4"/>
  <c r="CG309" i="4"/>
  <c r="CH309" i="4"/>
  <c r="CI309" i="4"/>
  <c r="CJ309" i="4"/>
  <c r="CK309" i="4"/>
  <c r="BY310" i="4"/>
  <c r="BZ310" i="4"/>
  <c r="CA310" i="4"/>
  <c r="CB310" i="4"/>
  <c r="CC310" i="4"/>
  <c r="CD310" i="4"/>
  <c r="CE310" i="4"/>
  <c r="CF310" i="4"/>
  <c r="CG310" i="4"/>
  <c r="CH310" i="4"/>
  <c r="CI310" i="4"/>
  <c r="CJ310" i="4"/>
  <c r="CK310" i="4"/>
  <c r="BY311" i="4"/>
  <c r="BZ311" i="4"/>
  <c r="CA311" i="4"/>
  <c r="CB311" i="4"/>
  <c r="CC311" i="4"/>
  <c r="CD311" i="4"/>
  <c r="CE311" i="4"/>
  <c r="CF311" i="4"/>
  <c r="CG311" i="4"/>
  <c r="CH311" i="4"/>
  <c r="CI311" i="4"/>
  <c r="CJ311" i="4"/>
  <c r="CK311" i="4"/>
  <c r="BY312" i="4"/>
  <c r="BZ312" i="4"/>
  <c r="CA312" i="4"/>
  <c r="CB312" i="4"/>
  <c r="CC312" i="4"/>
  <c r="CD312" i="4"/>
  <c r="CE312" i="4"/>
  <c r="CF312" i="4"/>
  <c r="CG312" i="4"/>
  <c r="CH312" i="4"/>
  <c r="CI312" i="4"/>
  <c r="CJ312" i="4"/>
  <c r="CK312" i="4"/>
  <c r="BY313" i="4"/>
  <c r="BZ313" i="4"/>
  <c r="CA313" i="4"/>
  <c r="CB313" i="4"/>
  <c r="CC313" i="4"/>
  <c r="CD313" i="4"/>
  <c r="CE313" i="4"/>
  <c r="CF313" i="4"/>
  <c r="CG313" i="4"/>
  <c r="CH313" i="4"/>
  <c r="CI313" i="4"/>
  <c r="CJ313" i="4"/>
  <c r="CK313" i="4"/>
  <c r="BY314" i="4"/>
  <c r="BZ314" i="4"/>
  <c r="CA314" i="4"/>
  <c r="CB314" i="4"/>
  <c r="CC314" i="4"/>
  <c r="CD314" i="4"/>
  <c r="CE314" i="4"/>
  <c r="CF314" i="4"/>
  <c r="CG314" i="4"/>
  <c r="CH314" i="4"/>
  <c r="CI314" i="4"/>
  <c r="CJ314" i="4"/>
  <c r="CK314" i="4"/>
  <c r="BY315" i="4"/>
  <c r="BZ315" i="4"/>
  <c r="CA315" i="4"/>
  <c r="CB315" i="4"/>
  <c r="CC315" i="4"/>
  <c r="CD315" i="4"/>
  <c r="CE315" i="4"/>
  <c r="CF315" i="4"/>
  <c r="CG315" i="4"/>
  <c r="CH315" i="4"/>
  <c r="CI315" i="4"/>
  <c r="CJ315" i="4"/>
  <c r="CK315" i="4"/>
  <c r="BY316" i="4"/>
  <c r="BZ316" i="4"/>
  <c r="CA316" i="4"/>
  <c r="CB316" i="4"/>
  <c r="CC316" i="4"/>
  <c r="CD316" i="4"/>
  <c r="CE316" i="4"/>
  <c r="CF316" i="4"/>
  <c r="CG316" i="4"/>
  <c r="CH316" i="4"/>
  <c r="CI316" i="4"/>
  <c r="CJ316" i="4"/>
  <c r="CK316" i="4"/>
  <c r="BY317" i="4"/>
  <c r="BZ317" i="4"/>
  <c r="CA317" i="4"/>
  <c r="CB317" i="4"/>
  <c r="CC317" i="4"/>
  <c r="CD317" i="4"/>
  <c r="CE317" i="4"/>
  <c r="CF317" i="4"/>
  <c r="CG317" i="4"/>
  <c r="CH317" i="4"/>
  <c r="CI317" i="4"/>
  <c r="CJ317" i="4"/>
  <c r="CK317" i="4"/>
  <c r="BY318" i="4"/>
  <c r="BZ318" i="4"/>
  <c r="CA318" i="4"/>
  <c r="CB318" i="4"/>
  <c r="CC318" i="4"/>
  <c r="CD318" i="4"/>
  <c r="CE318" i="4"/>
  <c r="CF318" i="4"/>
  <c r="CG318" i="4"/>
  <c r="CH318" i="4"/>
  <c r="CI318" i="4"/>
  <c r="CJ318" i="4"/>
  <c r="CK318" i="4"/>
  <c r="BY319" i="4"/>
  <c r="BZ319" i="4"/>
  <c r="CA319" i="4"/>
  <c r="CB319" i="4"/>
  <c r="CC319" i="4"/>
  <c r="CD319" i="4"/>
  <c r="CE319" i="4"/>
  <c r="CF319" i="4"/>
  <c r="CG319" i="4"/>
  <c r="CH319" i="4"/>
  <c r="CI319" i="4"/>
  <c r="CJ319" i="4"/>
  <c r="CK319" i="4"/>
  <c r="BY320" i="4"/>
  <c r="BZ320" i="4"/>
  <c r="CA320" i="4"/>
  <c r="CB320" i="4"/>
  <c r="CC320" i="4"/>
  <c r="CD320" i="4"/>
  <c r="CE320" i="4"/>
  <c r="CF320" i="4"/>
  <c r="CG320" i="4"/>
  <c r="CH320" i="4"/>
  <c r="CI320" i="4"/>
  <c r="CJ320" i="4"/>
  <c r="CK320" i="4"/>
  <c r="BY321" i="4"/>
  <c r="BZ321" i="4"/>
  <c r="CA321" i="4"/>
  <c r="CB321" i="4"/>
  <c r="CC321" i="4"/>
  <c r="CD321" i="4"/>
  <c r="CE321" i="4"/>
  <c r="CF321" i="4"/>
  <c r="CG321" i="4"/>
  <c r="CH321" i="4"/>
  <c r="CI321" i="4"/>
  <c r="CJ321" i="4"/>
  <c r="CK321" i="4"/>
  <c r="BY322" i="4"/>
  <c r="BZ322" i="4"/>
  <c r="CA322" i="4"/>
  <c r="CB322" i="4"/>
  <c r="CC322" i="4"/>
  <c r="CD322" i="4"/>
  <c r="CE322" i="4"/>
  <c r="CF322" i="4"/>
  <c r="CG322" i="4"/>
  <c r="CH322" i="4"/>
  <c r="CI322" i="4"/>
  <c r="CJ322" i="4"/>
  <c r="CK322" i="4"/>
  <c r="BY323" i="4"/>
  <c r="BZ323" i="4"/>
  <c r="CA323" i="4"/>
  <c r="CB323" i="4"/>
  <c r="CC323" i="4"/>
  <c r="CD323" i="4"/>
  <c r="CE323" i="4"/>
  <c r="CF323" i="4"/>
  <c r="CG323" i="4"/>
  <c r="CH323" i="4"/>
  <c r="CI323" i="4"/>
  <c r="CJ323" i="4"/>
  <c r="CK323" i="4"/>
  <c r="BY324" i="4"/>
  <c r="BZ324" i="4"/>
  <c r="CA324" i="4"/>
  <c r="CB324" i="4"/>
  <c r="CC324" i="4"/>
  <c r="CD324" i="4"/>
  <c r="CE324" i="4"/>
  <c r="CF324" i="4"/>
  <c r="CG324" i="4"/>
  <c r="CH324" i="4"/>
  <c r="CI324" i="4"/>
  <c r="CJ324" i="4"/>
  <c r="CK324" i="4"/>
  <c r="BY325" i="4"/>
  <c r="BZ325" i="4"/>
  <c r="CA325" i="4"/>
  <c r="CB325" i="4"/>
  <c r="CC325" i="4"/>
  <c r="CD325" i="4"/>
  <c r="CE325" i="4"/>
  <c r="CF325" i="4"/>
  <c r="CG325" i="4"/>
  <c r="CH325" i="4"/>
  <c r="CI325" i="4"/>
  <c r="CJ325" i="4"/>
  <c r="CK325" i="4"/>
  <c r="BY326" i="4"/>
  <c r="BZ326" i="4"/>
  <c r="CA326" i="4"/>
  <c r="CB326" i="4"/>
  <c r="CC326" i="4"/>
  <c r="CD326" i="4"/>
  <c r="CE326" i="4"/>
  <c r="CF326" i="4"/>
  <c r="CG326" i="4"/>
  <c r="CH326" i="4"/>
  <c r="CI326" i="4"/>
  <c r="CJ326" i="4"/>
  <c r="CK326" i="4"/>
  <c r="BY327" i="4"/>
  <c r="BZ327" i="4"/>
  <c r="CA327" i="4"/>
  <c r="CB327" i="4"/>
  <c r="CC327" i="4"/>
  <c r="CD327" i="4"/>
  <c r="CE327" i="4"/>
  <c r="CF327" i="4"/>
  <c r="CG327" i="4"/>
  <c r="CH327" i="4"/>
  <c r="CI327" i="4"/>
  <c r="CJ327" i="4"/>
  <c r="CK327" i="4"/>
  <c r="BY328" i="4"/>
  <c r="BZ328" i="4"/>
  <c r="CA328" i="4"/>
  <c r="CB328" i="4"/>
  <c r="CC328" i="4"/>
  <c r="CD328" i="4"/>
  <c r="CE328" i="4"/>
  <c r="CF328" i="4"/>
  <c r="CG328" i="4"/>
  <c r="CH328" i="4"/>
  <c r="CI328" i="4"/>
  <c r="CJ328" i="4"/>
  <c r="CK328" i="4"/>
  <c r="BY329" i="4"/>
  <c r="BZ329" i="4"/>
  <c r="CA329" i="4"/>
  <c r="CB329" i="4"/>
  <c r="CC329" i="4"/>
  <c r="CD329" i="4"/>
  <c r="CE329" i="4"/>
  <c r="CF329" i="4"/>
  <c r="CG329" i="4"/>
  <c r="CH329" i="4"/>
  <c r="CI329" i="4"/>
  <c r="CJ329" i="4"/>
  <c r="CK329" i="4"/>
  <c r="BY330" i="4"/>
  <c r="BZ330" i="4"/>
  <c r="CA330" i="4"/>
  <c r="CB330" i="4"/>
  <c r="CC330" i="4"/>
  <c r="CD330" i="4"/>
  <c r="CE330" i="4"/>
  <c r="CF330" i="4"/>
  <c r="CG330" i="4"/>
  <c r="CH330" i="4"/>
  <c r="CI330" i="4"/>
  <c r="CJ330" i="4"/>
  <c r="CK330" i="4"/>
  <c r="BY331" i="4"/>
  <c r="BZ331" i="4"/>
  <c r="CA331" i="4"/>
  <c r="CB331" i="4"/>
  <c r="CC331" i="4"/>
  <c r="CD331" i="4"/>
  <c r="CE331" i="4"/>
  <c r="CF331" i="4"/>
  <c r="CG331" i="4"/>
  <c r="CH331" i="4"/>
  <c r="CI331" i="4"/>
  <c r="CJ331" i="4"/>
  <c r="CK331" i="4"/>
  <c r="BY332" i="4"/>
  <c r="BZ332" i="4"/>
  <c r="CA332" i="4"/>
  <c r="CB332" i="4"/>
  <c r="CC332" i="4"/>
  <c r="CD332" i="4"/>
  <c r="CE332" i="4"/>
  <c r="CF332" i="4"/>
  <c r="CG332" i="4"/>
  <c r="CH332" i="4"/>
  <c r="CI332" i="4"/>
  <c r="CJ332" i="4"/>
  <c r="CK332" i="4"/>
  <c r="BY333" i="4"/>
  <c r="BZ333" i="4"/>
  <c r="CA333" i="4"/>
  <c r="CB333" i="4"/>
  <c r="CC333" i="4"/>
  <c r="CD333" i="4"/>
  <c r="CE333" i="4"/>
  <c r="CF333" i="4"/>
  <c r="CG333" i="4"/>
  <c r="CH333" i="4"/>
  <c r="CI333" i="4"/>
  <c r="CJ333" i="4"/>
  <c r="CK333" i="4"/>
  <c r="BY334" i="4"/>
  <c r="BZ334" i="4"/>
  <c r="CA334" i="4"/>
  <c r="CB334" i="4"/>
  <c r="CC334" i="4"/>
  <c r="CD334" i="4"/>
  <c r="CE334" i="4"/>
  <c r="CF334" i="4"/>
  <c r="CG334" i="4"/>
  <c r="CH334" i="4"/>
  <c r="CI334" i="4"/>
  <c r="CJ334" i="4"/>
  <c r="CK334" i="4"/>
  <c r="BY335" i="4"/>
  <c r="BZ335" i="4"/>
  <c r="CA335" i="4"/>
  <c r="CB335" i="4"/>
  <c r="CC335" i="4"/>
  <c r="CD335" i="4"/>
  <c r="CE335" i="4"/>
  <c r="CF335" i="4"/>
  <c r="CG335" i="4"/>
  <c r="CH335" i="4"/>
  <c r="CI335" i="4"/>
  <c r="CJ335" i="4"/>
  <c r="CK335" i="4"/>
  <c r="BY336" i="4"/>
  <c r="BZ336" i="4"/>
  <c r="CA336" i="4"/>
  <c r="CB336" i="4"/>
  <c r="CC336" i="4"/>
  <c r="CD336" i="4"/>
  <c r="CE336" i="4"/>
  <c r="CF336" i="4"/>
  <c r="CG336" i="4"/>
  <c r="CH336" i="4"/>
  <c r="CI336" i="4"/>
  <c r="CJ336" i="4"/>
  <c r="CK336" i="4"/>
  <c r="BY337" i="4"/>
  <c r="BZ337" i="4"/>
  <c r="CA337" i="4"/>
  <c r="CB337" i="4"/>
  <c r="CC337" i="4"/>
  <c r="CD337" i="4"/>
  <c r="CE337" i="4"/>
  <c r="CF337" i="4"/>
  <c r="CG337" i="4"/>
  <c r="CH337" i="4"/>
  <c r="CI337" i="4"/>
  <c r="CJ337" i="4"/>
  <c r="CK337" i="4"/>
  <c r="BY338" i="4"/>
  <c r="BZ338" i="4"/>
  <c r="CA338" i="4"/>
  <c r="CB338" i="4"/>
  <c r="CC338" i="4"/>
  <c r="CD338" i="4"/>
  <c r="CE338" i="4"/>
  <c r="CF338" i="4"/>
  <c r="CG338" i="4"/>
  <c r="CH338" i="4"/>
  <c r="CI338" i="4"/>
  <c r="CJ338" i="4"/>
  <c r="CK338" i="4"/>
  <c r="BY339" i="4"/>
  <c r="BZ339" i="4"/>
  <c r="CA339" i="4"/>
  <c r="CB339" i="4"/>
  <c r="CC339" i="4"/>
  <c r="CD339" i="4"/>
  <c r="CE339" i="4"/>
  <c r="CF339" i="4"/>
  <c r="CG339" i="4"/>
  <c r="CH339" i="4"/>
  <c r="CI339" i="4"/>
  <c r="CJ339" i="4"/>
  <c r="CK339" i="4"/>
  <c r="BY340" i="4"/>
  <c r="BZ340" i="4"/>
  <c r="CA340" i="4"/>
  <c r="CB340" i="4"/>
  <c r="CC340" i="4"/>
  <c r="CD340" i="4"/>
  <c r="CE340" i="4"/>
  <c r="CF340" i="4"/>
  <c r="CG340" i="4"/>
  <c r="CH340" i="4"/>
  <c r="CI340" i="4"/>
  <c r="CJ340" i="4"/>
  <c r="CK340" i="4"/>
  <c r="BY341" i="4"/>
  <c r="BZ341" i="4"/>
  <c r="CA341" i="4"/>
  <c r="CB341" i="4"/>
  <c r="CC341" i="4"/>
  <c r="CD341" i="4"/>
  <c r="CE341" i="4"/>
  <c r="CF341" i="4"/>
  <c r="CG341" i="4"/>
  <c r="CH341" i="4"/>
  <c r="CI341" i="4"/>
  <c r="CJ341" i="4"/>
  <c r="CK341" i="4"/>
  <c r="BY342" i="4"/>
  <c r="BZ342" i="4"/>
  <c r="CA342" i="4"/>
  <c r="CB342" i="4"/>
  <c r="CC342" i="4"/>
  <c r="CD342" i="4"/>
  <c r="CE342" i="4"/>
  <c r="CF342" i="4"/>
  <c r="CG342" i="4"/>
  <c r="CH342" i="4"/>
  <c r="CI342" i="4"/>
  <c r="CJ342" i="4"/>
  <c r="CK342" i="4"/>
  <c r="BY343" i="4"/>
  <c r="BZ343" i="4"/>
  <c r="CA343" i="4"/>
  <c r="CB343" i="4"/>
  <c r="CC343" i="4"/>
  <c r="CD343" i="4"/>
  <c r="CE343" i="4"/>
  <c r="CF343" i="4"/>
  <c r="CG343" i="4"/>
  <c r="CH343" i="4"/>
  <c r="CI343" i="4"/>
  <c r="CJ343" i="4"/>
  <c r="CK343" i="4"/>
  <c r="BY344" i="4"/>
  <c r="BZ344" i="4"/>
  <c r="CA344" i="4"/>
  <c r="CB344" i="4"/>
  <c r="CC344" i="4"/>
  <c r="CD344" i="4"/>
  <c r="CE344" i="4"/>
  <c r="CF344" i="4"/>
  <c r="CG344" i="4"/>
  <c r="CH344" i="4"/>
  <c r="CI344" i="4"/>
  <c r="CJ344" i="4"/>
  <c r="CK344" i="4"/>
  <c r="BY345" i="4"/>
  <c r="BZ345" i="4"/>
  <c r="CA345" i="4"/>
  <c r="CB345" i="4"/>
  <c r="CC345" i="4"/>
  <c r="CD345" i="4"/>
  <c r="CE345" i="4"/>
  <c r="CF345" i="4"/>
  <c r="CG345" i="4"/>
  <c r="CH345" i="4"/>
  <c r="CI345" i="4"/>
  <c r="CJ345" i="4"/>
  <c r="CK345" i="4"/>
  <c r="BY346" i="4"/>
  <c r="BZ346" i="4"/>
  <c r="CA346" i="4"/>
  <c r="CB346" i="4"/>
  <c r="CC346" i="4"/>
  <c r="CD346" i="4"/>
  <c r="CE346" i="4"/>
  <c r="CF346" i="4"/>
  <c r="CG346" i="4"/>
  <c r="CH346" i="4"/>
  <c r="CI346" i="4"/>
  <c r="CJ346" i="4"/>
  <c r="CK346" i="4"/>
  <c r="BY347" i="4"/>
  <c r="BZ347" i="4"/>
  <c r="CA347" i="4"/>
  <c r="CB347" i="4"/>
  <c r="CC347" i="4"/>
  <c r="CD347" i="4"/>
  <c r="CE347" i="4"/>
  <c r="CF347" i="4"/>
  <c r="CG347" i="4"/>
  <c r="CH347" i="4"/>
  <c r="CI347" i="4"/>
  <c r="CJ347" i="4"/>
  <c r="CK347" i="4"/>
  <c r="BY348" i="4"/>
  <c r="BZ348" i="4"/>
  <c r="CA348" i="4"/>
  <c r="CB348" i="4"/>
  <c r="CC348" i="4"/>
  <c r="CD348" i="4"/>
  <c r="CE348" i="4"/>
  <c r="CF348" i="4"/>
  <c r="CG348" i="4"/>
  <c r="CH348" i="4"/>
  <c r="CI348" i="4"/>
  <c r="CJ348" i="4"/>
  <c r="CK348" i="4"/>
  <c r="BY349" i="4"/>
  <c r="BZ349" i="4"/>
  <c r="CA349" i="4"/>
  <c r="CB349" i="4"/>
  <c r="CC349" i="4"/>
  <c r="CD349" i="4"/>
  <c r="CE349" i="4"/>
  <c r="CF349" i="4"/>
  <c r="CG349" i="4"/>
  <c r="CH349" i="4"/>
  <c r="CI349" i="4"/>
  <c r="CJ349" i="4"/>
  <c r="CK349" i="4"/>
  <c r="BY350" i="4"/>
  <c r="BZ350" i="4"/>
  <c r="CA350" i="4"/>
  <c r="CB350" i="4"/>
  <c r="CC350" i="4"/>
  <c r="CD350" i="4"/>
  <c r="CE350" i="4"/>
  <c r="CF350" i="4"/>
  <c r="CG350" i="4"/>
  <c r="CH350" i="4"/>
  <c r="CI350" i="4"/>
  <c r="CJ350" i="4"/>
  <c r="CK350" i="4"/>
  <c r="BY351" i="4"/>
  <c r="BZ351" i="4"/>
  <c r="CA351" i="4"/>
  <c r="CB351" i="4"/>
  <c r="CC351" i="4"/>
  <c r="CD351" i="4"/>
  <c r="CE351" i="4"/>
  <c r="CF351" i="4"/>
  <c r="CG351" i="4"/>
  <c r="CH351" i="4"/>
  <c r="CI351" i="4"/>
  <c r="CJ351" i="4"/>
  <c r="CK351" i="4"/>
  <c r="BY352" i="4"/>
  <c r="BZ352" i="4"/>
  <c r="CA352" i="4"/>
  <c r="CB352" i="4"/>
  <c r="CC352" i="4"/>
  <c r="CD352" i="4"/>
  <c r="CE352" i="4"/>
  <c r="CF352" i="4"/>
  <c r="CG352" i="4"/>
  <c r="CH352" i="4"/>
  <c r="CI352" i="4"/>
  <c r="CJ352" i="4"/>
  <c r="CK352" i="4"/>
  <c r="BY353" i="4"/>
  <c r="BZ353" i="4"/>
  <c r="CA353" i="4"/>
  <c r="CB353" i="4"/>
  <c r="CC353" i="4"/>
  <c r="CD353" i="4"/>
  <c r="CE353" i="4"/>
  <c r="CF353" i="4"/>
  <c r="CG353" i="4"/>
  <c r="CH353" i="4"/>
  <c r="CI353" i="4"/>
  <c r="CJ353" i="4"/>
  <c r="CK353" i="4"/>
  <c r="BY354" i="4"/>
  <c r="BZ354" i="4"/>
  <c r="CA354" i="4"/>
  <c r="CB354" i="4"/>
  <c r="CC354" i="4"/>
  <c r="CD354" i="4"/>
  <c r="CE354" i="4"/>
  <c r="CF354" i="4"/>
  <c r="CG354" i="4"/>
  <c r="CH354" i="4"/>
  <c r="CI354" i="4"/>
  <c r="CJ354" i="4"/>
  <c r="CK354" i="4"/>
  <c r="BY355" i="4"/>
  <c r="BZ355" i="4"/>
  <c r="CA355" i="4"/>
  <c r="CB355" i="4"/>
  <c r="CC355" i="4"/>
  <c r="CD355" i="4"/>
  <c r="CE355" i="4"/>
  <c r="CF355" i="4"/>
  <c r="CG355" i="4"/>
  <c r="CH355" i="4"/>
  <c r="CI355" i="4"/>
  <c r="CJ355" i="4"/>
  <c r="CK355" i="4"/>
  <c r="BY356" i="4"/>
  <c r="BZ356" i="4"/>
  <c r="CA356" i="4"/>
  <c r="CB356" i="4"/>
  <c r="CC356" i="4"/>
  <c r="CD356" i="4"/>
  <c r="CE356" i="4"/>
  <c r="CF356" i="4"/>
  <c r="CG356" i="4"/>
  <c r="CH356" i="4"/>
  <c r="CI356" i="4"/>
  <c r="CJ356" i="4"/>
  <c r="CK356" i="4"/>
  <c r="BY357" i="4"/>
  <c r="BZ357" i="4"/>
  <c r="CA357" i="4"/>
  <c r="CB357" i="4"/>
  <c r="CC357" i="4"/>
  <c r="CD357" i="4"/>
  <c r="CE357" i="4"/>
  <c r="CF357" i="4"/>
  <c r="CG357" i="4"/>
  <c r="CH357" i="4"/>
  <c r="CI357" i="4"/>
  <c r="CJ357" i="4"/>
  <c r="CK357" i="4"/>
  <c r="BY358" i="4"/>
  <c r="BZ358" i="4"/>
  <c r="CA358" i="4"/>
  <c r="CB358" i="4"/>
  <c r="CC358" i="4"/>
  <c r="CD358" i="4"/>
  <c r="CE358" i="4"/>
  <c r="CF358" i="4"/>
  <c r="CG358" i="4"/>
  <c r="CH358" i="4"/>
  <c r="CI358" i="4"/>
  <c r="CJ358" i="4"/>
  <c r="CK358" i="4"/>
  <c r="BY359" i="4"/>
  <c r="BZ359" i="4"/>
  <c r="CA359" i="4"/>
  <c r="CB359" i="4"/>
  <c r="CC359" i="4"/>
  <c r="CD359" i="4"/>
  <c r="CE359" i="4"/>
  <c r="CF359" i="4"/>
  <c r="CG359" i="4"/>
  <c r="CH359" i="4"/>
  <c r="CI359" i="4"/>
  <c r="CJ359" i="4"/>
  <c r="CK359" i="4"/>
  <c r="BY360" i="4"/>
  <c r="BZ360" i="4"/>
  <c r="CA360" i="4"/>
  <c r="CB360" i="4"/>
  <c r="CC360" i="4"/>
  <c r="CD360" i="4"/>
  <c r="CE360" i="4"/>
  <c r="CF360" i="4"/>
  <c r="CG360" i="4"/>
  <c r="CH360" i="4"/>
  <c r="CI360" i="4"/>
  <c r="CJ360" i="4"/>
  <c r="CK360" i="4"/>
  <c r="BY361" i="4"/>
  <c r="BZ361" i="4"/>
  <c r="CA361" i="4"/>
  <c r="CB361" i="4"/>
  <c r="CC361" i="4"/>
  <c r="CD361" i="4"/>
  <c r="CE361" i="4"/>
  <c r="CF361" i="4"/>
  <c r="CG361" i="4"/>
  <c r="CH361" i="4"/>
  <c r="CI361" i="4"/>
  <c r="CJ361" i="4"/>
  <c r="CK361" i="4"/>
  <c r="BY362" i="4"/>
  <c r="BZ362" i="4"/>
  <c r="CA362" i="4"/>
  <c r="CB362" i="4"/>
  <c r="CC362" i="4"/>
  <c r="CD362" i="4"/>
  <c r="CE362" i="4"/>
  <c r="CF362" i="4"/>
  <c r="CG362" i="4"/>
  <c r="CH362" i="4"/>
  <c r="CI362" i="4"/>
  <c r="CJ362" i="4"/>
  <c r="CK362" i="4"/>
  <c r="BY363" i="4"/>
  <c r="BZ363" i="4"/>
  <c r="CA363" i="4"/>
  <c r="CB363" i="4"/>
  <c r="CC363" i="4"/>
  <c r="CD363" i="4"/>
  <c r="CE363" i="4"/>
  <c r="CF363" i="4"/>
  <c r="CG363" i="4"/>
  <c r="CH363" i="4"/>
  <c r="CI363" i="4"/>
  <c r="CJ363" i="4"/>
  <c r="CK363" i="4"/>
  <c r="BY364" i="4"/>
  <c r="BZ364" i="4"/>
  <c r="CA364" i="4"/>
  <c r="CB364" i="4"/>
  <c r="CC364" i="4"/>
  <c r="CD364" i="4"/>
  <c r="CE364" i="4"/>
  <c r="CF364" i="4"/>
  <c r="CG364" i="4"/>
  <c r="CH364" i="4"/>
  <c r="CI364" i="4"/>
  <c r="CJ364" i="4"/>
  <c r="CK364" i="4"/>
  <c r="BY365" i="4"/>
  <c r="BZ365" i="4"/>
  <c r="CA365" i="4"/>
  <c r="CB365" i="4"/>
  <c r="CC365" i="4"/>
  <c r="CD365" i="4"/>
  <c r="CE365" i="4"/>
  <c r="CF365" i="4"/>
  <c r="CG365" i="4"/>
  <c r="CH365" i="4"/>
  <c r="CI365" i="4"/>
  <c r="CJ365" i="4"/>
  <c r="CK365" i="4"/>
  <c r="BY366" i="4"/>
  <c r="BZ366" i="4"/>
  <c r="CA366" i="4"/>
  <c r="CB366" i="4"/>
  <c r="CC366" i="4"/>
  <c r="CD366" i="4"/>
  <c r="CE366" i="4"/>
  <c r="CF366" i="4"/>
  <c r="CG366" i="4"/>
  <c r="CH366" i="4"/>
  <c r="CI366" i="4"/>
  <c r="CJ366" i="4"/>
  <c r="CK366" i="4"/>
  <c r="BY367" i="4"/>
  <c r="BZ367" i="4"/>
  <c r="CA367" i="4"/>
  <c r="CB367" i="4"/>
  <c r="CC367" i="4"/>
  <c r="CD367" i="4"/>
  <c r="CE367" i="4"/>
  <c r="CF367" i="4"/>
  <c r="CG367" i="4"/>
  <c r="CH367" i="4"/>
  <c r="CI367" i="4"/>
  <c r="CJ367" i="4"/>
  <c r="CK367" i="4"/>
  <c r="BY368" i="4"/>
  <c r="BZ368" i="4"/>
  <c r="CA368" i="4"/>
  <c r="CB368" i="4"/>
  <c r="CC368" i="4"/>
  <c r="CD368" i="4"/>
  <c r="CE368" i="4"/>
  <c r="CF368" i="4"/>
  <c r="CG368" i="4"/>
  <c r="CH368" i="4"/>
  <c r="CI368" i="4"/>
  <c r="CJ368" i="4"/>
  <c r="CK368" i="4"/>
  <c r="BY369" i="4"/>
  <c r="BZ369" i="4"/>
  <c r="CA369" i="4"/>
  <c r="CB369" i="4"/>
  <c r="CC369" i="4"/>
  <c r="CD369" i="4"/>
  <c r="CE369" i="4"/>
  <c r="CF369" i="4"/>
  <c r="CG369" i="4"/>
  <c r="CH369" i="4"/>
  <c r="CI369" i="4"/>
  <c r="CJ369" i="4"/>
  <c r="CK369" i="4"/>
  <c r="BY370" i="4"/>
  <c r="BZ370" i="4"/>
  <c r="CA370" i="4"/>
  <c r="CB370" i="4"/>
  <c r="CC370" i="4"/>
  <c r="CD370" i="4"/>
  <c r="CE370" i="4"/>
  <c r="CF370" i="4"/>
  <c r="CG370" i="4"/>
  <c r="CH370" i="4"/>
  <c r="CI370" i="4"/>
  <c r="CJ370" i="4"/>
  <c r="CK370" i="4"/>
  <c r="BY371" i="4"/>
  <c r="BZ371" i="4"/>
  <c r="CA371" i="4"/>
  <c r="CB371" i="4"/>
  <c r="CC371" i="4"/>
  <c r="CD371" i="4"/>
  <c r="CE371" i="4"/>
  <c r="CF371" i="4"/>
  <c r="CG371" i="4"/>
  <c r="CH371" i="4"/>
  <c r="CI371" i="4"/>
  <c r="CJ371" i="4"/>
  <c r="CK371" i="4"/>
  <c r="BY372" i="4"/>
  <c r="BZ372" i="4"/>
  <c r="CA372" i="4"/>
  <c r="CB372" i="4"/>
  <c r="CC372" i="4"/>
  <c r="CD372" i="4"/>
  <c r="CE372" i="4"/>
  <c r="CF372" i="4"/>
  <c r="CG372" i="4"/>
  <c r="CH372" i="4"/>
  <c r="CI372" i="4"/>
  <c r="CJ372" i="4"/>
  <c r="CK372" i="4"/>
  <c r="BY373" i="4"/>
  <c r="BZ373" i="4"/>
  <c r="CA373" i="4"/>
  <c r="CB373" i="4"/>
  <c r="CC373" i="4"/>
  <c r="CD373" i="4"/>
  <c r="CE373" i="4"/>
  <c r="CF373" i="4"/>
  <c r="CG373" i="4"/>
  <c r="CH373" i="4"/>
  <c r="CI373" i="4"/>
  <c r="CJ373" i="4"/>
  <c r="CK373" i="4"/>
  <c r="BY374" i="4"/>
  <c r="BZ374" i="4"/>
  <c r="CA374" i="4"/>
  <c r="CB374" i="4"/>
  <c r="CC374" i="4"/>
  <c r="CD374" i="4"/>
  <c r="CE374" i="4"/>
  <c r="CF374" i="4"/>
  <c r="CG374" i="4"/>
  <c r="CH374" i="4"/>
  <c r="CI374" i="4"/>
  <c r="CJ374" i="4"/>
  <c r="CK374" i="4"/>
  <c r="BY375" i="4"/>
  <c r="BZ375" i="4"/>
  <c r="CA375" i="4"/>
  <c r="CB375" i="4"/>
  <c r="CC375" i="4"/>
  <c r="CD375" i="4"/>
  <c r="CE375" i="4"/>
  <c r="CF375" i="4"/>
  <c r="CG375" i="4"/>
  <c r="CH375" i="4"/>
  <c r="CI375" i="4"/>
  <c r="CJ375" i="4"/>
  <c r="CK375" i="4"/>
  <c r="BY376" i="4"/>
  <c r="BZ376" i="4"/>
  <c r="CA376" i="4"/>
  <c r="CB376" i="4"/>
  <c r="CC376" i="4"/>
  <c r="CD376" i="4"/>
  <c r="CE376" i="4"/>
  <c r="CF376" i="4"/>
  <c r="CG376" i="4"/>
  <c r="CH376" i="4"/>
  <c r="CI376" i="4"/>
  <c r="CJ376" i="4"/>
  <c r="CK376" i="4"/>
  <c r="BY377" i="4"/>
  <c r="BZ377" i="4"/>
  <c r="CA377" i="4"/>
  <c r="CB377" i="4"/>
  <c r="CC377" i="4"/>
  <c r="CD377" i="4"/>
  <c r="CE377" i="4"/>
  <c r="CF377" i="4"/>
  <c r="CG377" i="4"/>
  <c r="CH377" i="4"/>
  <c r="CI377" i="4"/>
  <c r="CJ377" i="4"/>
  <c r="CK377" i="4"/>
  <c r="BY378" i="4"/>
  <c r="BZ378" i="4"/>
  <c r="CA378" i="4"/>
  <c r="CB378" i="4"/>
  <c r="CC378" i="4"/>
  <c r="CD378" i="4"/>
  <c r="CE378" i="4"/>
  <c r="CF378" i="4"/>
  <c r="CG378" i="4"/>
  <c r="CH378" i="4"/>
  <c r="CI378" i="4"/>
  <c r="CJ378" i="4"/>
  <c r="CK378" i="4"/>
  <c r="BY379" i="4"/>
  <c r="BZ379" i="4"/>
  <c r="CA379" i="4"/>
  <c r="CB379" i="4"/>
  <c r="CC379" i="4"/>
  <c r="CD379" i="4"/>
  <c r="CE379" i="4"/>
  <c r="CF379" i="4"/>
  <c r="CG379" i="4"/>
  <c r="CH379" i="4"/>
  <c r="CI379" i="4"/>
  <c r="CJ379" i="4"/>
  <c r="CK379" i="4"/>
  <c r="BY380" i="4"/>
  <c r="BZ380" i="4"/>
  <c r="CA380" i="4"/>
  <c r="CB380" i="4"/>
  <c r="CC380" i="4"/>
  <c r="CD380" i="4"/>
  <c r="CE380" i="4"/>
  <c r="CF380" i="4"/>
  <c r="CG380" i="4"/>
  <c r="CH380" i="4"/>
  <c r="CI380" i="4"/>
  <c r="CJ380" i="4"/>
  <c r="CK380" i="4"/>
  <c r="BY381" i="4"/>
  <c r="BZ381" i="4"/>
  <c r="CA381" i="4"/>
  <c r="CB381" i="4"/>
  <c r="CC381" i="4"/>
  <c r="CD381" i="4"/>
  <c r="CE381" i="4"/>
  <c r="CF381" i="4"/>
  <c r="CG381" i="4"/>
  <c r="CH381" i="4"/>
  <c r="CI381" i="4"/>
  <c r="CJ381" i="4"/>
  <c r="CK381" i="4"/>
  <c r="BY382" i="4"/>
  <c r="BZ382" i="4"/>
  <c r="CA382" i="4"/>
  <c r="CB382" i="4"/>
  <c r="CC382" i="4"/>
  <c r="CD382" i="4"/>
  <c r="CE382" i="4"/>
  <c r="CF382" i="4"/>
  <c r="CG382" i="4"/>
  <c r="CH382" i="4"/>
  <c r="CI382" i="4"/>
  <c r="CJ382" i="4"/>
  <c r="CK382" i="4"/>
  <c r="BY383" i="4"/>
  <c r="BZ383" i="4"/>
  <c r="CA383" i="4"/>
  <c r="CB383" i="4"/>
  <c r="CC383" i="4"/>
  <c r="CD383" i="4"/>
  <c r="CE383" i="4"/>
  <c r="CF383" i="4"/>
  <c r="CG383" i="4"/>
  <c r="CH383" i="4"/>
  <c r="CI383" i="4"/>
  <c r="CJ383" i="4"/>
  <c r="CK383" i="4"/>
  <c r="BY384" i="4"/>
  <c r="BZ384" i="4"/>
  <c r="CA384" i="4"/>
  <c r="CB384" i="4"/>
  <c r="CC384" i="4"/>
  <c r="CD384" i="4"/>
  <c r="CE384" i="4"/>
  <c r="CF384" i="4"/>
  <c r="CG384" i="4"/>
  <c r="CH384" i="4"/>
  <c r="CI384" i="4"/>
  <c r="CJ384" i="4"/>
  <c r="CK384" i="4"/>
  <c r="BY385" i="4"/>
  <c r="BZ385" i="4"/>
  <c r="CA385" i="4"/>
  <c r="CB385" i="4"/>
  <c r="CC385" i="4"/>
  <c r="CD385" i="4"/>
  <c r="CE385" i="4"/>
  <c r="CF385" i="4"/>
  <c r="CG385" i="4"/>
  <c r="CH385" i="4"/>
  <c r="CI385" i="4"/>
  <c r="CJ385" i="4"/>
  <c r="CK385" i="4"/>
  <c r="BY386" i="4"/>
  <c r="BZ386" i="4"/>
  <c r="CA386" i="4"/>
  <c r="CB386" i="4"/>
  <c r="CC386" i="4"/>
  <c r="CD386" i="4"/>
  <c r="CE386" i="4"/>
  <c r="CF386" i="4"/>
  <c r="CG386" i="4"/>
  <c r="CH386" i="4"/>
  <c r="CI386" i="4"/>
  <c r="CJ386" i="4"/>
  <c r="CK386" i="4"/>
  <c r="BY387" i="4"/>
  <c r="BZ387" i="4"/>
  <c r="CA387" i="4"/>
  <c r="CB387" i="4"/>
  <c r="CC387" i="4"/>
  <c r="CD387" i="4"/>
  <c r="CE387" i="4"/>
  <c r="CF387" i="4"/>
  <c r="CG387" i="4"/>
  <c r="CH387" i="4"/>
  <c r="CI387" i="4"/>
  <c r="CJ387" i="4"/>
  <c r="CK387" i="4"/>
  <c r="BY388" i="4"/>
  <c r="BZ388" i="4"/>
  <c r="CA388" i="4"/>
  <c r="CB388" i="4"/>
  <c r="CC388" i="4"/>
  <c r="CD388" i="4"/>
  <c r="CE388" i="4"/>
  <c r="CF388" i="4"/>
  <c r="CG388" i="4"/>
  <c r="CH388" i="4"/>
  <c r="CI388" i="4"/>
  <c r="CJ388" i="4"/>
  <c r="CK388" i="4"/>
  <c r="BY389" i="4"/>
  <c r="BZ389" i="4"/>
  <c r="CA389" i="4"/>
  <c r="CB389" i="4"/>
  <c r="CC389" i="4"/>
  <c r="CD389" i="4"/>
  <c r="CE389" i="4"/>
  <c r="CF389" i="4"/>
  <c r="CG389" i="4"/>
  <c r="CH389" i="4"/>
  <c r="CI389" i="4"/>
  <c r="CJ389" i="4"/>
  <c r="CK389" i="4"/>
  <c r="BY390" i="4"/>
  <c r="BZ390" i="4"/>
  <c r="CA390" i="4"/>
  <c r="CB390" i="4"/>
  <c r="CC390" i="4"/>
  <c r="CD390" i="4"/>
  <c r="CE390" i="4"/>
  <c r="CF390" i="4"/>
  <c r="CG390" i="4"/>
  <c r="CH390" i="4"/>
  <c r="CI390" i="4"/>
  <c r="CJ390" i="4"/>
  <c r="CK390" i="4"/>
  <c r="BY391" i="4"/>
  <c r="BZ391" i="4"/>
  <c r="CA391" i="4"/>
  <c r="CB391" i="4"/>
  <c r="CC391" i="4"/>
  <c r="CD391" i="4"/>
  <c r="CE391" i="4"/>
  <c r="CF391" i="4"/>
  <c r="CG391" i="4"/>
  <c r="CH391" i="4"/>
  <c r="CI391" i="4"/>
  <c r="CJ391" i="4"/>
  <c r="CK391" i="4"/>
  <c r="BY392" i="4"/>
  <c r="BZ392" i="4"/>
  <c r="CA392" i="4"/>
  <c r="CB392" i="4"/>
  <c r="CC392" i="4"/>
  <c r="CD392" i="4"/>
  <c r="CE392" i="4"/>
  <c r="CF392" i="4"/>
  <c r="CG392" i="4"/>
  <c r="CH392" i="4"/>
  <c r="CI392" i="4"/>
  <c r="CJ392" i="4"/>
  <c r="CK392" i="4"/>
  <c r="BY393" i="4"/>
  <c r="BZ393" i="4"/>
  <c r="CA393" i="4"/>
  <c r="CB393" i="4"/>
  <c r="CC393" i="4"/>
  <c r="CD393" i="4"/>
  <c r="CE393" i="4"/>
  <c r="CF393" i="4"/>
  <c r="CG393" i="4"/>
  <c r="CH393" i="4"/>
  <c r="CI393" i="4"/>
  <c r="CJ393" i="4"/>
  <c r="CK393" i="4"/>
  <c r="BY394" i="4"/>
  <c r="BZ394" i="4"/>
  <c r="CA394" i="4"/>
  <c r="CB394" i="4"/>
  <c r="CC394" i="4"/>
  <c r="CD394" i="4"/>
  <c r="CE394" i="4"/>
  <c r="CF394" i="4"/>
  <c r="CG394" i="4"/>
  <c r="CH394" i="4"/>
  <c r="CI394" i="4"/>
  <c r="CJ394" i="4"/>
  <c r="CK394" i="4"/>
  <c r="BY395" i="4"/>
  <c r="BZ395" i="4"/>
  <c r="CA395" i="4"/>
  <c r="CB395" i="4"/>
  <c r="CC395" i="4"/>
  <c r="CD395" i="4"/>
  <c r="CE395" i="4"/>
  <c r="CF395" i="4"/>
  <c r="CG395" i="4"/>
  <c r="CH395" i="4"/>
  <c r="CI395" i="4"/>
  <c r="CJ395" i="4"/>
  <c r="CK395" i="4"/>
  <c r="BY396" i="4"/>
  <c r="BZ396" i="4"/>
  <c r="CA396" i="4"/>
  <c r="CB396" i="4"/>
  <c r="CC396" i="4"/>
  <c r="CD396" i="4"/>
  <c r="CE396" i="4"/>
  <c r="CF396" i="4"/>
  <c r="CG396" i="4"/>
  <c r="CH396" i="4"/>
  <c r="CI396" i="4"/>
  <c r="CJ396" i="4"/>
  <c r="CK396" i="4"/>
  <c r="BY397" i="4"/>
  <c r="BZ397" i="4"/>
  <c r="CA397" i="4"/>
  <c r="CB397" i="4"/>
  <c r="CC397" i="4"/>
  <c r="CD397" i="4"/>
  <c r="CE397" i="4"/>
  <c r="CF397" i="4"/>
  <c r="CG397" i="4"/>
  <c r="CH397" i="4"/>
  <c r="CI397" i="4"/>
  <c r="CJ397" i="4"/>
  <c r="CK397" i="4"/>
  <c r="BY398" i="4"/>
  <c r="BZ398" i="4"/>
  <c r="CA398" i="4"/>
  <c r="CB398" i="4"/>
  <c r="CC398" i="4"/>
  <c r="CD398" i="4"/>
  <c r="CE398" i="4"/>
  <c r="CF398" i="4"/>
  <c r="CG398" i="4"/>
  <c r="CH398" i="4"/>
  <c r="CI398" i="4"/>
  <c r="CJ398" i="4"/>
  <c r="CK398" i="4"/>
  <c r="BY399" i="4"/>
  <c r="BZ399" i="4"/>
  <c r="CA399" i="4"/>
  <c r="CB399" i="4"/>
  <c r="CC399" i="4"/>
  <c r="CD399" i="4"/>
  <c r="CE399" i="4"/>
  <c r="CF399" i="4"/>
  <c r="CG399" i="4"/>
  <c r="CH399" i="4"/>
  <c r="CI399" i="4"/>
  <c r="CJ399" i="4"/>
  <c r="CK399" i="4"/>
  <c r="BY400" i="4"/>
  <c r="BZ400" i="4"/>
  <c r="CA400" i="4"/>
  <c r="CB400" i="4"/>
  <c r="CC400" i="4"/>
  <c r="CD400" i="4"/>
  <c r="CE400" i="4"/>
  <c r="CF400" i="4"/>
  <c r="CG400" i="4"/>
  <c r="CH400" i="4"/>
  <c r="CI400" i="4"/>
  <c r="CJ400" i="4"/>
  <c r="CK400" i="4"/>
  <c r="BY401" i="4"/>
  <c r="BZ401" i="4"/>
  <c r="CA401" i="4"/>
  <c r="CB401" i="4"/>
  <c r="CC401" i="4"/>
  <c r="CD401" i="4"/>
  <c r="CE401" i="4"/>
  <c r="CF401" i="4"/>
  <c r="CG401" i="4"/>
  <c r="CH401" i="4"/>
  <c r="CI401" i="4"/>
  <c r="CJ401" i="4"/>
  <c r="CK401" i="4"/>
  <c r="BY402" i="4"/>
  <c r="BZ402" i="4"/>
  <c r="CA402" i="4"/>
  <c r="CB402" i="4"/>
  <c r="CC402" i="4"/>
  <c r="CD402" i="4"/>
  <c r="CE402" i="4"/>
  <c r="CF402" i="4"/>
  <c r="CG402" i="4"/>
  <c r="CH402" i="4"/>
  <c r="CI402" i="4"/>
  <c r="CJ402" i="4"/>
  <c r="CK402" i="4"/>
  <c r="BY403" i="4"/>
  <c r="BZ403" i="4"/>
  <c r="CA403" i="4"/>
  <c r="CB403" i="4"/>
  <c r="CC403" i="4"/>
  <c r="CD403" i="4"/>
  <c r="CE403" i="4"/>
  <c r="CF403" i="4"/>
  <c r="CG403" i="4"/>
  <c r="CH403" i="4"/>
  <c r="CI403" i="4"/>
  <c r="CJ403" i="4"/>
  <c r="CK403" i="4"/>
  <c r="BY404" i="4"/>
  <c r="BZ404" i="4"/>
  <c r="CA404" i="4"/>
  <c r="CB404" i="4"/>
  <c r="CC404" i="4"/>
  <c r="CD404" i="4"/>
  <c r="CE404" i="4"/>
  <c r="CF404" i="4"/>
  <c r="CG404" i="4"/>
  <c r="CH404" i="4"/>
  <c r="CI404" i="4"/>
  <c r="CJ404" i="4"/>
  <c r="CK404" i="4"/>
  <c r="BY405" i="4"/>
  <c r="BZ405" i="4"/>
  <c r="CA405" i="4"/>
  <c r="CB405" i="4"/>
  <c r="CC405" i="4"/>
  <c r="CD405" i="4"/>
  <c r="CE405" i="4"/>
  <c r="CF405" i="4"/>
  <c r="CG405" i="4"/>
  <c r="CH405" i="4"/>
  <c r="CI405" i="4"/>
  <c r="CJ405" i="4"/>
  <c r="CK405" i="4"/>
  <c r="BY406" i="4"/>
  <c r="BZ406" i="4"/>
  <c r="CA406" i="4"/>
  <c r="CB406" i="4"/>
  <c r="CC406" i="4"/>
  <c r="CD406" i="4"/>
  <c r="CE406" i="4"/>
  <c r="CF406" i="4"/>
  <c r="CG406" i="4"/>
  <c r="CH406" i="4"/>
  <c r="CI406" i="4"/>
  <c r="CJ406" i="4"/>
  <c r="CK406" i="4"/>
  <c r="BY407" i="4"/>
  <c r="BZ407" i="4"/>
  <c r="CA407" i="4"/>
  <c r="CB407" i="4"/>
  <c r="CC407" i="4"/>
  <c r="CD407" i="4"/>
  <c r="CE407" i="4"/>
  <c r="CF407" i="4"/>
  <c r="CG407" i="4"/>
  <c r="CH407" i="4"/>
  <c r="CI407" i="4"/>
  <c r="CJ407" i="4"/>
  <c r="CK407" i="4"/>
  <c r="BY408" i="4"/>
  <c r="BZ408" i="4"/>
  <c r="CA408" i="4"/>
  <c r="CB408" i="4"/>
  <c r="CC408" i="4"/>
  <c r="CD408" i="4"/>
  <c r="CE408" i="4"/>
  <c r="CF408" i="4"/>
  <c r="CG408" i="4"/>
  <c r="CH408" i="4"/>
  <c r="CI408" i="4"/>
  <c r="CJ408" i="4"/>
  <c r="CK408" i="4"/>
  <c r="BY409" i="4"/>
  <c r="BZ409" i="4"/>
  <c r="CA409" i="4"/>
  <c r="CB409" i="4"/>
  <c r="CC409" i="4"/>
  <c r="CD409" i="4"/>
  <c r="CE409" i="4"/>
  <c r="CF409" i="4"/>
  <c r="CG409" i="4"/>
  <c r="CH409" i="4"/>
  <c r="CI409" i="4"/>
  <c r="CJ409" i="4"/>
  <c r="CK409" i="4"/>
  <c r="BY410" i="4"/>
  <c r="BZ410" i="4"/>
  <c r="CA410" i="4"/>
  <c r="CB410" i="4"/>
  <c r="CC410" i="4"/>
  <c r="CD410" i="4"/>
  <c r="CE410" i="4"/>
  <c r="CF410" i="4"/>
  <c r="CG410" i="4"/>
  <c r="CH410" i="4"/>
  <c r="CI410" i="4"/>
  <c r="CJ410" i="4"/>
  <c r="CK410" i="4"/>
  <c r="BY411" i="4"/>
  <c r="BZ411" i="4"/>
  <c r="CA411" i="4"/>
  <c r="CB411" i="4"/>
  <c r="CC411" i="4"/>
  <c r="CD411" i="4"/>
  <c r="CE411" i="4"/>
  <c r="CF411" i="4"/>
  <c r="CG411" i="4"/>
  <c r="CH411" i="4"/>
  <c r="CI411" i="4"/>
  <c r="CJ411" i="4"/>
  <c r="CK411" i="4"/>
  <c r="BY412" i="4"/>
  <c r="BZ412" i="4"/>
  <c r="CA412" i="4"/>
  <c r="CB412" i="4"/>
  <c r="CC412" i="4"/>
  <c r="CD412" i="4"/>
  <c r="CE412" i="4"/>
  <c r="CF412" i="4"/>
  <c r="CG412" i="4"/>
  <c r="CH412" i="4"/>
  <c r="CI412" i="4"/>
  <c r="CJ412" i="4"/>
  <c r="CK412" i="4"/>
  <c r="BY413" i="4"/>
  <c r="BZ413" i="4"/>
  <c r="CA413" i="4"/>
  <c r="CB413" i="4"/>
  <c r="CC413" i="4"/>
  <c r="CD413" i="4"/>
  <c r="CE413" i="4"/>
  <c r="CF413" i="4"/>
  <c r="CG413" i="4"/>
  <c r="CH413" i="4"/>
  <c r="CI413" i="4"/>
  <c r="CJ413" i="4"/>
  <c r="CK413" i="4"/>
  <c r="BY414" i="4"/>
  <c r="BZ414" i="4"/>
  <c r="CA414" i="4"/>
  <c r="CB414" i="4"/>
  <c r="CC414" i="4"/>
  <c r="CD414" i="4"/>
  <c r="CE414" i="4"/>
  <c r="CF414" i="4"/>
  <c r="CG414" i="4"/>
  <c r="CH414" i="4"/>
  <c r="CI414" i="4"/>
  <c r="CJ414" i="4"/>
  <c r="CK414" i="4"/>
  <c r="BY415" i="4"/>
  <c r="BZ415" i="4"/>
  <c r="CA415" i="4"/>
  <c r="CB415" i="4"/>
  <c r="CC415" i="4"/>
  <c r="CD415" i="4"/>
  <c r="CE415" i="4"/>
  <c r="CF415" i="4"/>
  <c r="CG415" i="4"/>
  <c r="CH415" i="4"/>
  <c r="CI415" i="4"/>
  <c r="CJ415" i="4"/>
  <c r="CK415" i="4"/>
  <c r="BY416" i="4"/>
  <c r="BZ416" i="4"/>
  <c r="CA416" i="4"/>
  <c r="CB416" i="4"/>
  <c r="CC416" i="4"/>
  <c r="CD416" i="4"/>
  <c r="CE416" i="4"/>
  <c r="CF416" i="4"/>
  <c r="CG416" i="4"/>
  <c r="CH416" i="4"/>
  <c r="CI416" i="4"/>
  <c r="CJ416" i="4"/>
  <c r="CK416" i="4"/>
  <c r="BY417" i="4"/>
  <c r="BZ417" i="4"/>
  <c r="CA417" i="4"/>
  <c r="CB417" i="4"/>
  <c r="CC417" i="4"/>
  <c r="CD417" i="4"/>
  <c r="CE417" i="4"/>
  <c r="CF417" i="4"/>
  <c r="CG417" i="4"/>
  <c r="CH417" i="4"/>
  <c r="CI417" i="4"/>
  <c r="CJ417" i="4"/>
  <c r="CK417" i="4"/>
  <c r="BY418" i="4"/>
  <c r="BZ418" i="4"/>
  <c r="CA418" i="4"/>
  <c r="CB418" i="4"/>
  <c r="CC418" i="4"/>
  <c r="CD418" i="4"/>
  <c r="CE418" i="4"/>
  <c r="CF418" i="4"/>
  <c r="CG418" i="4"/>
  <c r="CH418" i="4"/>
  <c r="CI418" i="4"/>
  <c r="CJ418" i="4"/>
  <c r="CK418" i="4"/>
  <c r="BY419" i="4"/>
  <c r="BZ419" i="4"/>
  <c r="CA419" i="4"/>
  <c r="CB419" i="4"/>
  <c r="CC419" i="4"/>
  <c r="CD419" i="4"/>
  <c r="CE419" i="4"/>
  <c r="CF419" i="4"/>
  <c r="CG419" i="4"/>
  <c r="CH419" i="4"/>
  <c r="CI419" i="4"/>
  <c r="CJ419" i="4"/>
  <c r="CK419" i="4"/>
  <c r="BY420" i="4"/>
  <c r="BZ420" i="4"/>
  <c r="CA420" i="4"/>
  <c r="CB420" i="4"/>
  <c r="CC420" i="4"/>
  <c r="CD420" i="4"/>
  <c r="CE420" i="4"/>
  <c r="CF420" i="4"/>
  <c r="CG420" i="4"/>
  <c r="CH420" i="4"/>
  <c r="CI420" i="4"/>
  <c r="CJ420" i="4"/>
  <c r="CK420" i="4"/>
  <c r="BY421" i="4"/>
  <c r="BZ421" i="4"/>
  <c r="CA421" i="4"/>
  <c r="CB421" i="4"/>
  <c r="CC421" i="4"/>
  <c r="CD421" i="4"/>
  <c r="CE421" i="4"/>
  <c r="CF421" i="4"/>
  <c r="CG421" i="4"/>
  <c r="CH421" i="4"/>
  <c r="CI421" i="4"/>
  <c r="CJ421" i="4"/>
  <c r="CK421" i="4"/>
  <c r="BY422" i="4"/>
  <c r="BZ422" i="4"/>
  <c r="CA422" i="4"/>
  <c r="CB422" i="4"/>
  <c r="CC422" i="4"/>
  <c r="CD422" i="4"/>
  <c r="CE422" i="4"/>
  <c r="CF422" i="4"/>
  <c r="CG422" i="4"/>
  <c r="CH422" i="4"/>
  <c r="CI422" i="4"/>
  <c r="CJ422" i="4"/>
  <c r="CK422" i="4"/>
  <c r="BY423" i="4"/>
  <c r="BZ423" i="4"/>
  <c r="CA423" i="4"/>
  <c r="CB423" i="4"/>
  <c r="CC423" i="4"/>
  <c r="CD423" i="4"/>
  <c r="CE423" i="4"/>
  <c r="CF423" i="4"/>
  <c r="CG423" i="4"/>
  <c r="CH423" i="4"/>
  <c r="CI423" i="4"/>
  <c r="CJ423" i="4"/>
  <c r="CK423" i="4"/>
  <c r="BY424" i="4"/>
  <c r="BZ424" i="4"/>
  <c r="CA424" i="4"/>
  <c r="CB424" i="4"/>
  <c r="CC424" i="4"/>
  <c r="CD424" i="4"/>
  <c r="CE424" i="4"/>
  <c r="CF424" i="4"/>
  <c r="CG424" i="4"/>
  <c r="CH424" i="4"/>
  <c r="CI424" i="4"/>
  <c r="CJ424" i="4"/>
  <c r="CK424" i="4"/>
  <c r="BY425" i="4"/>
  <c r="BZ425" i="4"/>
  <c r="CA425" i="4"/>
  <c r="CB425" i="4"/>
  <c r="CC425" i="4"/>
  <c r="CD425" i="4"/>
  <c r="CE425" i="4"/>
  <c r="CF425" i="4"/>
  <c r="CG425" i="4"/>
  <c r="CH425" i="4"/>
  <c r="CI425" i="4"/>
  <c r="CJ425" i="4"/>
  <c r="CK425" i="4"/>
  <c r="BY426" i="4"/>
  <c r="BZ426" i="4"/>
  <c r="CA426" i="4"/>
  <c r="CB426" i="4"/>
  <c r="CC426" i="4"/>
  <c r="CD426" i="4"/>
  <c r="CE426" i="4"/>
  <c r="CF426" i="4"/>
  <c r="CG426" i="4"/>
  <c r="CH426" i="4"/>
  <c r="CI426" i="4"/>
  <c r="CJ426" i="4"/>
  <c r="CK426" i="4"/>
  <c r="BY427" i="4"/>
  <c r="BZ427" i="4"/>
  <c r="CA427" i="4"/>
  <c r="CB427" i="4"/>
  <c r="CC427" i="4"/>
  <c r="CD427" i="4"/>
  <c r="CE427" i="4"/>
  <c r="CF427" i="4"/>
  <c r="CG427" i="4"/>
  <c r="CH427" i="4"/>
  <c r="CI427" i="4"/>
  <c r="CJ427" i="4"/>
  <c r="CK427" i="4"/>
  <c r="BY428" i="4"/>
  <c r="BZ428" i="4"/>
  <c r="CA428" i="4"/>
  <c r="CB428" i="4"/>
  <c r="CC428" i="4"/>
  <c r="CD428" i="4"/>
  <c r="CE428" i="4"/>
  <c r="CF428" i="4"/>
  <c r="CG428" i="4"/>
  <c r="CH428" i="4"/>
  <c r="CI428" i="4"/>
  <c r="CJ428" i="4"/>
  <c r="CK428" i="4"/>
  <c r="BY429" i="4"/>
  <c r="BZ429" i="4"/>
  <c r="CA429" i="4"/>
  <c r="CB429" i="4"/>
  <c r="CC429" i="4"/>
  <c r="CD429" i="4"/>
  <c r="CE429" i="4"/>
  <c r="CF429" i="4"/>
  <c r="CG429" i="4"/>
  <c r="CH429" i="4"/>
  <c r="CI429" i="4"/>
  <c r="CJ429" i="4"/>
  <c r="CK429" i="4"/>
  <c r="BY430" i="4"/>
  <c r="BZ430" i="4"/>
  <c r="CA430" i="4"/>
  <c r="CB430" i="4"/>
  <c r="CC430" i="4"/>
  <c r="CD430" i="4"/>
  <c r="CE430" i="4"/>
  <c r="CF430" i="4"/>
  <c r="CG430" i="4"/>
  <c r="CH430" i="4"/>
  <c r="CI430" i="4"/>
  <c r="CJ430" i="4"/>
  <c r="CK430" i="4"/>
  <c r="BY431" i="4"/>
  <c r="BZ431" i="4"/>
  <c r="CA431" i="4"/>
  <c r="CB431" i="4"/>
  <c r="CC431" i="4"/>
  <c r="CD431" i="4"/>
  <c r="CE431" i="4"/>
  <c r="CF431" i="4"/>
  <c r="CG431" i="4"/>
  <c r="CH431" i="4"/>
  <c r="CI431" i="4"/>
  <c r="CJ431" i="4"/>
  <c r="CK431" i="4"/>
  <c r="BY432" i="4"/>
  <c r="BZ432" i="4"/>
  <c r="CA432" i="4"/>
  <c r="CB432" i="4"/>
  <c r="CC432" i="4"/>
  <c r="CD432" i="4"/>
  <c r="CE432" i="4"/>
  <c r="CF432" i="4"/>
  <c r="CG432" i="4"/>
  <c r="CH432" i="4"/>
  <c r="CI432" i="4"/>
  <c r="CJ432" i="4"/>
  <c r="CK432" i="4"/>
  <c r="BY433" i="4"/>
  <c r="BZ433" i="4"/>
  <c r="CA433" i="4"/>
  <c r="CB433" i="4"/>
  <c r="CC433" i="4"/>
  <c r="CD433" i="4"/>
  <c r="CE433" i="4"/>
  <c r="CF433" i="4"/>
  <c r="CG433" i="4"/>
  <c r="CH433" i="4"/>
  <c r="CI433" i="4"/>
  <c r="CJ433" i="4"/>
  <c r="CK433" i="4"/>
  <c r="BY434" i="4"/>
  <c r="BZ434" i="4"/>
  <c r="CA434" i="4"/>
  <c r="CB434" i="4"/>
  <c r="CC434" i="4"/>
  <c r="CD434" i="4"/>
  <c r="CE434" i="4"/>
  <c r="CF434" i="4"/>
  <c r="CG434" i="4"/>
  <c r="CH434" i="4"/>
  <c r="CI434" i="4"/>
  <c r="CJ434" i="4"/>
  <c r="CK434" i="4"/>
  <c r="BY435" i="4"/>
  <c r="BZ435" i="4"/>
  <c r="CA435" i="4"/>
  <c r="CB435" i="4"/>
  <c r="CC435" i="4"/>
  <c r="CD435" i="4"/>
  <c r="CE435" i="4"/>
  <c r="CF435" i="4"/>
  <c r="CG435" i="4"/>
  <c r="CH435" i="4"/>
  <c r="CI435" i="4"/>
  <c r="CJ435" i="4"/>
  <c r="CK435" i="4"/>
  <c r="BY436" i="4"/>
  <c r="BZ436" i="4"/>
  <c r="CA436" i="4"/>
  <c r="CB436" i="4"/>
  <c r="CC436" i="4"/>
  <c r="CD436" i="4"/>
  <c r="CE436" i="4"/>
  <c r="CF436" i="4"/>
  <c r="CG436" i="4"/>
  <c r="CH436" i="4"/>
  <c r="CI436" i="4"/>
  <c r="CJ436" i="4"/>
  <c r="CK436" i="4"/>
  <c r="BY437" i="4"/>
  <c r="BZ437" i="4"/>
  <c r="CA437" i="4"/>
  <c r="CB437" i="4"/>
  <c r="CC437" i="4"/>
  <c r="CD437" i="4"/>
  <c r="CE437" i="4"/>
  <c r="CF437" i="4"/>
  <c r="CG437" i="4"/>
  <c r="CH437" i="4"/>
  <c r="CI437" i="4"/>
  <c r="CJ437" i="4"/>
  <c r="CK437" i="4"/>
  <c r="BY438" i="4"/>
  <c r="BZ438" i="4"/>
  <c r="CA438" i="4"/>
  <c r="CB438" i="4"/>
  <c r="CC438" i="4"/>
  <c r="CD438" i="4"/>
  <c r="CE438" i="4"/>
  <c r="CF438" i="4"/>
  <c r="CG438" i="4"/>
  <c r="CH438" i="4"/>
  <c r="CI438" i="4"/>
  <c r="CJ438" i="4"/>
  <c r="CK438" i="4"/>
  <c r="BY439" i="4"/>
  <c r="BZ439" i="4"/>
  <c r="CA439" i="4"/>
  <c r="CB439" i="4"/>
  <c r="CC439" i="4"/>
  <c r="CD439" i="4"/>
  <c r="CE439" i="4"/>
  <c r="CF439" i="4"/>
  <c r="CG439" i="4"/>
  <c r="CH439" i="4"/>
  <c r="CI439" i="4"/>
  <c r="CJ439" i="4"/>
  <c r="CK439" i="4"/>
  <c r="BY440" i="4"/>
  <c r="BZ440" i="4"/>
  <c r="CA440" i="4"/>
  <c r="CB440" i="4"/>
  <c r="CC440" i="4"/>
  <c r="CD440" i="4"/>
  <c r="CE440" i="4"/>
  <c r="CF440" i="4"/>
  <c r="CG440" i="4"/>
  <c r="CH440" i="4"/>
  <c r="CI440" i="4"/>
  <c r="CJ440" i="4"/>
  <c r="CK440" i="4"/>
  <c r="BY441" i="4"/>
  <c r="BZ441" i="4"/>
  <c r="CA441" i="4"/>
  <c r="CB441" i="4"/>
  <c r="CC441" i="4"/>
  <c r="CD441" i="4"/>
  <c r="CE441" i="4"/>
  <c r="CF441" i="4"/>
  <c r="CG441" i="4"/>
  <c r="CH441" i="4"/>
  <c r="CI441" i="4"/>
  <c r="CJ441" i="4"/>
  <c r="CK441" i="4"/>
  <c r="BY442" i="4"/>
  <c r="BZ442" i="4"/>
  <c r="CA442" i="4"/>
  <c r="CB442" i="4"/>
  <c r="CC442" i="4"/>
  <c r="CD442" i="4"/>
  <c r="CE442" i="4"/>
  <c r="CF442" i="4"/>
  <c r="CG442" i="4"/>
  <c r="CH442" i="4"/>
  <c r="CI442" i="4"/>
  <c r="CJ442" i="4"/>
  <c r="CK442" i="4"/>
  <c r="BY443" i="4"/>
  <c r="BZ443" i="4"/>
  <c r="CA443" i="4"/>
  <c r="CB443" i="4"/>
  <c r="CC443" i="4"/>
  <c r="CD443" i="4"/>
  <c r="CE443" i="4"/>
  <c r="CF443" i="4"/>
  <c r="CG443" i="4"/>
  <c r="CH443" i="4"/>
  <c r="CI443" i="4"/>
  <c r="CJ443" i="4"/>
  <c r="CK443" i="4"/>
  <c r="BY444" i="4"/>
  <c r="BZ444" i="4"/>
  <c r="CA444" i="4"/>
  <c r="CB444" i="4"/>
  <c r="CC444" i="4"/>
  <c r="CD444" i="4"/>
  <c r="CE444" i="4"/>
  <c r="CF444" i="4"/>
  <c r="CG444" i="4"/>
  <c r="CH444" i="4"/>
  <c r="CI444" i="4"/>
  <c r="CJ444" i="4"/>
  <c r="CK444" i="4"/>
  <c r="BY445" i="4"/>
  <c r="BZ445" i="4"/>
  <c r="CA445" i="4"/>
  <c r="CB445" i="4"/>
  <c r="CC445" i="4"/>
  <c r="CD445" i="4"/>
  <c r="CE445" i="4"/>
  <c r="CF445" i="4"/>
  <c r="CG445" i="4"/>
  <c r="CH445" i="4"/>
  <c r="CI445" i="4"/>
  <c r="CJ445" i="4"/>
  <c r="CK445" i="4"/>
  <c r="BY446" i="4"/>
  <c r="BZ446" i="4"/>
  <c r="CA446" i="4"/>
  <c r="CB446" i="4"/>
  <c r="CC446" i="4"/>
  <c r="CD446" i="4"/>
  <c r="CE446" i="4"/>
  <c r="CF446" i="4"/>
  <c r="CG446" i="4"/>
  <c r="CH446" i="4"/>
  <c r="CI446" i="4"/>
  <c r="CJ446" i="4"/>
  <c r="CK446" i="4"/>
  <c r="BY447" i="4"/>
  <c r="BZ447" i="4"/>
  <c r="CA447" i="4"/>
  <c r="CB447" i="4"/>
  <c r="CC447" i="4"/>
  <c r="CD447" i="4"/>
  <c r="CE447" i="4"/>
  <c r="CF447" i="4"/>
  <c r="CG447" i="4"/>
  <c r="CH447" i="4"/>
  <c r="CI447" i="4"/>
  <c r="CJ447" i="4"/>
  <c r="CK447" i="4"/>
  <c r="BY448" i="4"/>
  <c r="BZ448" i="4"/>
  <c r="CA448" i="4"/>
  <c r="CB448" i="4"/>
  <c r="CC448" i="4"/>
  <c r="CD448" i="4"/>
  <c r="CE448" i="4"/>
  <c r="CF448" i="4"/>
  <c r="CG448" i="4"/>
  <c r="CH448" i="4"/>
  <c r="CI448" i="4"/>
  <c r="CJ448" i="4"/>
  <c r="CK448" i="4"/>
  <c r="BY449" i="4"/>
  <c r="BZ449" i="4"/>
  <c r="CA449" i="4"/>
  <c r="CB449" i="4"/>
  <c r="CC449" i="4"/>
  <c r="CD449" i="4"/>
  <c r="CE449" i="4"/>
  <c r="CF449" i="4"/>
  <c r="CG449" i="4"/>
  <c r="CH449" i="4"/>
  <c r="CI449" i="4"/>
  <c r="CJ449" i="4"/>
  <c r="CK449" i="4"/>
  <c r="BY450" i="4"/>
  <c r="BZ450" i="4"/>
  <c r="CA450" i="4"/>
  <c r="CB450" i="4"/>
  <c r="CC450" i="4"/>
  <c r="CD450" i="4"/>
  <c r="CE450" i="4"/>
  <c r="CF450" i="4"/>
  <c r="CG450" i="4"/>
  <c r="CH450" i="4"/>
  <c r="CI450" i="4"/>
  <c r="CJ450" i="4"/>
  <c r="CK450" i="4"/>
  <c r="BY451" i="4"/>
  <c r="BZ451" i="4"/>
  <c r="CA451" i="4"/>
  <c r="CB451" i="4"/>
  <c r="CC451" i="4"/>
  <c r="CD451" i="4"/>
  <c r="CE451" i="4"/>
  <c r="CF451" i="4"/>
  <c r="CG451" i="4"/>
  <c r="CH451" i="4"/>
  <c r="CI451" i="4"/>
  <c r="CJ451" i="4"/>
  <c r="CK451" i="4"/>
  <c r="BY452" i="4"/>
  <c r="BZ452" i="4"/>
  <c r="CA452" i="4"/>
  <c r="CB452" i="4"/>
  <c r="CC452" i="4"/>
  <c r="CD452" i="4"/>
  <c r="CE452" i="4"/>
  <c r="CF452" i="4"/>
  <c r="CG452" i="4"/>
  <c r="CH452" i="4"/>
  <c r="CI452" i="4"/>
  <c r="CJ452" i="4"/>
  <c r="CK452" i="4"/>
  <c r="BY453" i="4"/>
  <c r="BZ453" i="4"/>
  <c r="CA453" i="4"/>
  <c r="CB453" i="4"/>
  <c r="CC453" i="4"/>
  <c r="CD453" i="4"/>
  <c r="CE453" i="4"/>
  <c r="CF453" i="4"/>
  <c r="CG453" i="4"/>
  <c r="CH453" i="4"/>
  <c r="CI453" i="4"/>
  <c r="CJ453" i="4"/>
  <c r="CK453" i="4"/>
  <c r="BY454" i="4"/>
  <c r="BZ454" i="4"/>
  <c r="CA454" i="4"/>
  <c r="CB454" i="4"/>
  <c r="CC454" i="4"/>
  <c r="CD454" i="4"/>
  <c r="CE454" i="4"/>
  <c r="CF454" i="4"/>
  <c r="CG454" i="4"/>
  <c r="CH454" i="4"/>
  <c r="CI454" i="4"/>
  <c r="CJ454" i="4"/>
  <c r="CK454" i="4"/>
  <c r="BY455" i="4"/>
  <c r="BZ455" i="4"/>
  <c r="CA455" i="4"/>
  <c r="CB455" i="4"/>
  <c r="CC455" i="4"/>
  <c r="CD455" i="4"/>
  <c r="CE455" i="4"/>
  <c r="CF455" i="4"/>
  <c r="CG455" i="4"/>
  <c r="CH455" i="4"/>
  <c r="CI455" i="4"/>
  <c r="CJ455" i="4"/>
  <c r="CK455" i="4"/>
  <c r="BY456" i="4"/>
  <c r="BZ456" i="4"/>
  <c r="CA456" i="4"/>
  <c r="CB456" i="4"/>
  <c r="CC456" i="4"/>
  <c r="CD456" i="4"/>
  <c r="CE456" i="4"/>
  <c r="CF456" i="4"/>
  <c r="CG456" i="4"/>
  <c r="CH456" i="4"/>
  <c r="CI456" i="4"/>
  <c r="CJ456" i="4"/>
  <c r="CK456" i="4"/>
  <c r="BY457" i="4"/>
  <c r="BZ457" i="4"/>
  <c r="CA457" i="4"/>
  <c r="CB457" i="4"/>
  <c r="CC457" i="4"/>
  <c r="CD457" i="4"/>
  <c r="CE457" i="4"/>
  <c r="CF457" i="4"/>
  <c r="CG457" i="4"/>
  <c r="CH457" i="4"/>
  <c r="CI457" i="4"/>
  <c r="CJ457" i="4"/>
  <c r="CK457" i="4"/>
  <c r="BY458" i="4"/>
  <c r="BZ458" i="4"/>
  <c r="CA458" i="4"/>
  <c r="CB458" i="4"/>
  <c r="CC458" i="4"/>
  <c r="CD458" i="4"/>
  <c r="CE458" i="4"/>
  <c r="CF458" i="4"/>
  <c r="CG458" i="4"/>
  <c r="CH458" i="4"/>
  <c r="CI458" i="4"/>
  <c r="CJ458" i="4"/>
  <c r="CK458" i="4"/>
  <c r="BY459" i="4"/>
  <c r="BZ459" i="4"/>
  <c r="CA459" i="4"/>
  <c r="CB459" i="4"/>
  <c r="CC459" i="4"/>
  <c r="CD459" i="4"/>
  <c r="CE459" i="4"/>
  <c r="CF459" i="4"/>
  <c r="CG459" i="4"/>
  <c r="CH459" i="4"/>
  <c r="CI459" i="4"/>
  <c r="CJ459" i="4"/>
  <c r="CK459" i="4"/>
  <c r="BY460" i="4"/>
  <c r="BZ460" i="4"/>
  <c r="CA460" i="4"/>
  <c r="CB460" i="4"/>
  <c r="CC460" i="4"/>
  <c r="CD460" i="4"/>
  <c r="CE460" i="4"/>
  <c r="CF460" i="4"/>
  <c r="CG460" i="4"/>
  <c r="CH460" i="4"/>
  <c r="CI460" i="4"/>
  <c r="CJ460" i="4"/>
  <c r="CK460" i="4"/>
  <c r="BY461" i="4"/>
  <c r="BZ461" i="4"/>
  <c r="CA461" i="4"/>
  <c r="CB461" i="4"/>
  <c r="CC461" i="4"/>
  <c r="CD461" i="4"/>
  <c r="CE461" i="4"/>
  <c r="CF461" i="4"/>
  <c r="CG461" i="4"/>
  <c r="CH461" i="4"/>
  <c r="CI461" i="4"/>
  <c r="CJ461" i="4"/>
  <c r="CK461" i="4"/>
  <c r="BY462" i="4"/>
  <c r="BZ462" i="4"/>
  <c r="CA462" i="4"/>
  <c r="CB462" i="4"/>
  <c r="CC462" i="4"/>
  <c r="CD462" i="4"/>
  <c r="CE462" i="4"/>
  <c r="CF462" i="4"/>
  <c r="CG462" i="4"/>
  <c r="CH462" i="4"/>
  <c r="CI462" i="4"/>
  <c r="CJ462" i="4"/>
  <c r="CK462" i="4"/>
  <c r="BY463" i="4"/>
  <c r="BZ463" i="4"/>
  <c r="CA463" i="4"/>
  <c r="CB463" i="4"/>
  <c r="CC463" i="4"/>
  <c r="CD463" i="4"/>
  <c r="CE463" i="4"/>
  <c r="CF463" i="4"/>
  <c r="CG463" i="4"/>
  <c r="CH463" i="4"/>
  <c r="CI463" i="4"/>
  <c r="CJ463" i="4"/>
  <c r="CK463" i="4"/>
  <c r="BY464" i="4"/>
  <c r="BZ464" i="4"/>
  <c r="CA464" i="4"/>
  <c r="CB464" i="4"/>
  <c r="CC464" i="4"/>
  <c r="CD464" i="4"/>
  <c r="CE464" i="4"/>
  <c r="CF464" i="4"/>
  <c r="CG464" i="4"/>
  <c r="CH464" i="4"/>
  <c r="CI464" i="4"/>
  <c r="CJ464" i="4"/>
  <c r="CK464" i="4"/>
  <c r="BY465" i="4"/>
  <c r="BZ465" i="4"/>
  <c r="CA465" i="4"/>
  <c r="CB465" i="4"/>
  <c r="CC465" i="4"/>
  <c r="CD465" i="4"/>
  <c r="CE465" i="4"/>
  <c r="CF465" i="4"/>
  <c r="CG465" i="4"/>
  <c r="CH465" i="4"/>
  <c r="CI465" i="4"/>
  <c r="CJ465" i="4"/>
  <c r="CK465" i="4"/>
  <c r="BY466" i="4"/>
  <c r="BZ466" i="4"/>
  <c r="CA466" i="4"/>
  <c r="CB466" i="4"/>
  <c r="CC466" i="4"/>
  <c r="CD466" i="4"/>
  <c r="CE466" i="4"/>
  <c r="CF466" i="4"/>
  <c r="CG466" i="4"/>
  <c r="CH466" i="4"/>
  <c r="CI466" i="4"/>
  <c r="CJ466" i="4"/>
  <c r="CK466" i="4"/>
  <c r="BY467" i="4"/>
  <c r="BZ467" i="4"/>
  <c r="CA467" i="4"/>
  <c r="CB467" i="4"/>
  <c r="CC467" i="4"/>
  <c r="CD467" i="4"/>
  <c r="CE467" i="4"/>
  <c r="CF467" i="4"/>
  <c r="CG467" i="4"/>
  <c r="CH467" i="4"/>
  <c r="CI467" i="4"/>
  <c r="CJ467" i="4"/>
  <c r="CK467" i="4"/>
  <c r="BY468" i="4"/>
  <c r="BZ468" i="4"/>
  <c r="CA468" i="4"/>
  <c r="CB468" i="4"/>
  <c r="CC468" i="4"/>
  <c r="CD468" i="4"/>
  <c r="CE468" i="4"/>
  <c r="CF468" i="4"/>
  <c r="CG468" i="4"/>
  <c r="CH468" i="4"/>
  <c r="CI468" i="4"/>
  <c r="CJ468" i="4"/>
  <c r="CK468" i="4"/>
  <c r="BY469" i="4"/>
  <c r="BZ469" i="4"/>
  <c r="CA469" i="4"/>
  <c r="CB469" i="4"/>
  <c r="CC469" i="4"/>
  <c r="CD469" i="4"/>
  <c r="CE469" i="4"/>
  <c r="CF469" i="4"/>
  <c r="CG469" i="4"/>
  <c r="CH469" i="4"/>
  <c r="CI469" i="4"/>
  <c r="CJ469" i="4"/>
  <c r="CK469" i="4"/>
  <c r="BY470" i="4"/>
  <c r="BZ470" i="4"/>
  <c r="CA470" i="4"/>
  <c r="CB470" i="4"/>
  <c r="CC470" i="4"/>
  <c r="CD470" i="4"/>
  <c r="CE470" i="4"/>
  <c r="CF470" i="4"/>
  <c r="CG470" i="4"/>
  <c r="CH470" i="4"/>
  <c r="CI470" i="4"/>
  <c r="CJ470" i="4"/>
  <c r="CK470" i="4"/>
  <c r="BY471" i="4"/>
  <c r="BZ471" i="4"/>
  <c r="CA471" i="4"/>
  <c r="CB471" i="4"/>
  <c r="CC471" i="4"/>
  <c r="CD471" i="4"/>
  <c r="CE471" i="4"/>
  <c r="CF471" i="4"/>
  <c r="CG471" i="4"/>
  <c r="CH471" i="4"/>
  <c r="CI471" i="4"/>
  <c r="CJ471" i="4"/>
  <c r="CK471" i="4"/>
  <c r="BY472" i="4"/>
  <c r="BZ472" i="4"/>
  <c r="CA472" i="4"/>
  <c r="CB472" i="4"/>
  <c r="CC472" i="4"/>
  <c r="CD472" i="4"/>
  <c r="CE472" i="4"/>
  <c r="CF472" i="4"/>
  <c r="CG472" i="4"/>
  <c r="CH472" i="4"/>
  <c r="CI472" i="4"/>
  <c r="CJ472" i="4"/>
  <c r="CK472" i="4"/>
  <c r="BY473" i="4"/>
  <c r="BZ473" i="4"/>
  <c r="CA473" i="4"/>
  <c r="CB473" i="4"/>
  <c r="CC473" i="4"/>
  <c r="CD473" i="4"/>
  <c r="CE473" i="4"/>
  <c r="CF473" i="4"/>
  <c r="CG473" i="4"/>
  <c r="CH473" i="4"/>
  <c r="CI473" i="4"/>
  <c r="CJ473" i="4"/>
  <c r="CK473" i="4"/>
  <c r="BY474" i="4"/>
  <c r="BZ474" i="4"/>
  <c r="CA474" i="4"/>
  <c r="CB474" i="4"/>
  <c r="CC474" i="4"/>
  <c r="CD474" i="4"/>
  <c r="CE474" i="4"/>
  <c r="CF474" i="4"/>
  <c r="CG474" i="4"/>
  <c r="CH474" i="4"/>
  <c r="CI474" i="4"/>
  <c r="CJ474" i="4"/>
  <c r="CK474" i="4"/>
  <c r="BY475" i="4"/>
  <c r="BZ475" i="4"/>
  <c r="CA475" i="4"/>
  <c r="CB475" i="4"/>
  <c r="CC475" i="4"/>
  <c r="CD475" i="4"/>
  <c r="CE475" i="4"/>
  <c r="CF475" i="4"/>
  <c r="CG475" i="4"/>
  <c r="CH475" i="4"/>
  <c r="CI475" i="4"/>
  <c r="CJ475" i="4"/>
  <c r="CK475" i="4"/>
  <c r="BY476" i="4"/>
  <c r="BZ476" i="4"/>
  <c r="CA476" i="4"/>
  <c r="CB476" i="4"/>
  <c r="CC476" i="4"/>
  <c r="CD476" i="4"/>
  <c r="CE476" i="4"/>
  <c r="CF476" i="4"/>
  <c r="CG476" i="4"/>
  <c r="CH476" i="4"/>
  <c r="CI476" i="4"/>
  <c r="CJ476" i="4"/>
  <c r="CK476" i="4"/>
  <c r="BY477" i="4"/>
  <c r="BZ477" i="4"/>
  <c r="CA477" i="4"/>
  <c r="CB477" i="4"/>
  <c r="CC477" i="4"/>
  <c r="CD477" i="4"/>
  <c r="CE477" i="4"/>
  <c r="CF477" i="4"/>
  <c r="CG477" i="4"/>
  <c r="CH477" i="4"/>
  <c r="CI477" i="4"/>
  <c r="CJ477" i="4"/>
  <c r="CK477" i="4"/>
  <c r="BY478" i="4"/>
  <c r="BZ478" i="4"/>
  <c r="CA478" i="4"/>
  <c r="CB478" i="4"/>
  <c r="CC478" i="4"/>
  <c r="CD478" i="4"/>
  <c r="CE478" i="4"/>
  <c r="CF478" i="4"/>
  <c r="CG478" i="4"/>
  <c r="CH478" i="4"/>
  <c r="CI478" i="4"/>
  <c r="CJ478" i="4"/>
  <c r="CK478" i="4"/>
  <c r="BY479" i="4"/>
  <c r="BZ479" i="4"/>
  <c r="CA479" i="4"/>
  <c r="CB479" i="4"/>
  <c r="CC479" i="4"/>
  <c r="CD479" i="4"/>
  <c r="CE479" i="4"/>
  <c r="CF479" i="4"/>
  <c r="CG479" i="4"/>
  <c r="CH479" i="4"/>
  <c r="CI479" i="4"/>
  <c r="CJ479" i="4"/>
  <c r="CK479" i="4"/>
  <c r="BY480" i="4"/>
  <c r="BZ480" i="4"/>
  <c r="CA480" i="4"/>
  <c r="CB480" i="4"/>
  <c r="CC480" i="4"/>
  <c r="CD480" i="4"/>
  <c r="CE480" i="4"/>
  <c r="CF480" i="4"/>
  <c r="CG480" i="4"/>
  <c r="CH480" i="4"/>
  <c r="CI480" i="4"/>
  <c r="CJ480" i="4"/>
  <c r="CK480" i="4"/>
  <c r="BY481" i="4"/>
  <c r="BZ481" i="4"/>
  <c r="CA481" i="4"/>
  <c r="CB481" i="4"/>
  <c r="CC481" i="4"/>
  <c r="CD481" i="4"/>
  <c r="CE481" i="4"/>
  <c r="CF481" i="4"/>
  <c r="CG481" i="4"/>
  <c r="CH481" i="4"/>
  <c r="CI481" i="4"/>
  <c r="CJ481" i="4"/>
  <c r="CK481" i="4"/>
  <c r="BY482" i="4"/>
  <c r="BZ482" i="4"/>
  <c r="CA482" i="4"/>
  <c r="CB482" i="4"/>
  <c r="CC482" i="4"/>
  <c r="CD482" i="4"/>
  <c r="CE482" i="4"/>
  <c r="CF482" i="4"/>
  <c r="CG482" i="4"/>
  <c r="CH482" i="4"/>
  <c r="CI482" i="4"/>
  <c r="CJ482" i="4"/>
  <c r="CK482" i="4"/>
  <c r="BY483" i="4"/>
  <c r="BZ483" i="4"/>
  <c r="CA483" i="4"/>
  <c r="CB483" i="4"/>
  <c r="CC483" i="4"/>
  <c r="CD483" i="4"/>
  <c r="CE483" i="4"/>
  <c r="CF483" i="4"/>
  <c r="CG483" i="4"/>
  <c r="CH483" i="4"/>
  <c r="CI483" i="4"/>
  <c r="CJ483" i="4"/>
  <c r="CK483" i="4"/>
  <c r="BY484" i="4"/>
  <c r="BZ484" i="4"/>
  <c r="CA484" i="4"/>
  <c r="CB484" i="4"/>
  <c r="CC484" i="4"/>
  <c r="CD484" i="4"/>
  <c r="CE484" i="4"/>
  <c r="CF484" i="4"/>
  <c r="CG484" i="4"/>
  <c r="CH484" i="4"/>
  <c r="CI484" i="4"/>
  <c r="CJ484" i="4"/>
  <c r="CK484" i="4"/>
  <c r="BY485" i="4"/>
  <c r="BZ485" i="4"/>
  <c r="CA485" i="4"/>
  <c r="CB485" i="4"/>
  <c r="CC485" i="4"/>
  <c r="CD485" i="4"/>
  <c r="CE485" i="4"/>
  <c r="CF485" i="4"/>
  <c r="CG485" i="4"/>
  <c r="CH485" i="4"/>
  <c r="CI485" i="4"/>
  <c r="CJ485" i="4"/>
  <c r="CK485" i="4"/>
  <c r="BY486" i="4"/>
  <c r="BZ486" i="4"/>
  <c r="CA486" i="4"/>
  <c r="CB486" i="4"/>
  <c r="CC486" i="4"/>
  <c r="CD486" i="4"/>
  <c r="CE486" i="4"/>
  <c r="CF486" i="4"/>
  <c r="CG486" i="4"/>
  <c r="CH486" i="4"/>
  <c r="CI486" i="4"/>
  <c r="CJ486" i="4"/>
  <c r="CK486" i="4"/>
  <c r="BY487" i="4"/>
  <c r="BZ487" i="4"/>
  <c r="CA487" i="4"/>
  <c r="CB487" i="4"/>
  <c r="CC487" i="4"/>
  <c r="CD487" i="4"/>
  <c r="CE487" i="4"/>
  <c r="CF487" i="4"/>
  <c r="CG487" i="4"/>
  <c r="CH487" i="4"/>
  <c r="CI487" i="4"/>
  <c r="CJ487" i="4"/>
  <c r="CK487" i="4"/>
  <c r="BY488" i="4"/>
  <c r="BZ488" i="4"/>
  <c r="CA488" i="4"/>
  <c r="CB488" i="4"/>
  <c r="CC488" i="4"/>
  <c r="CD488" i="4"/>
  <c r="CE488" i="4"/>
  <c r="CF488" i="4"/>
  <c r="CG488" i="4"/>
  <c r="CH488" i="4"/>
  <c r="CI488" i="4"/>
  <c r="CJ488" i="4"/>
  <c r="CK488" i="4"/>
  <c r="BY489" i="4"/>
  <c r="BZ489" i="4"/>
  <c r="CA489" i="4"/>
  <c r="CB489" i="4"/>
  <c r="CC489" i="4"/>
  <c r="CD489" i="4"/>
  <c r="CE489" i="4"/>
  <c r="CF489" i="4"/>
  <c r="CG489" i="4"/>
  <c r="CH489" i="4"/>
  <c r="CI489" i="4"/>
  <c r="CJ489" i="4"/>
  <c r="CK489" i="4"/>
  <c r="BY490" i="4"/>
  <c r="BZ490" i="4"/>
  <c r="CA490" i="4"/>
  <c r="CB490" i="4"/>
  <c r="CC490" i="4"/>
  <c r="CD490" i="4"/>
  <c r="CE490" i="4"/>
  <c r="CF490" i="4"/>
  <c r="CG490" i="4"/>
  <c r="CH490" i="4"/>
  <c r="CI490" i="4"/>
  <c r="CJ490" i="4"/>
  <c r="CK490" i="4"/>
  <c r="BY491" i="4"/>
  <c r="BZ491" i="4"/>
  <c r="CA491" i="4"/>
  <c r="CB491" i="4"/>
  <c r="CC491" i="4"/>
  <c r="CD491" i="4"/>
  <c r="CE491" i="4"/>
  <c r="CF491" i="4"/>
  <c r="CG491" i="4"/>
  <c r="CH491" i="4"/>
  <c r="CI491" i="4"/>
  <c r="CJ491" i="4"/>
  <c r="CK491" i="4"/>
  <c r="BY492" i="4"/>
  <c r="BZ492" i="4"/>
  <c r="CA492" i="4"/>
  <c r="CB492" i="4"/>
  <c r="CC492" i="4"/>
  <c r="CD492" i="4"/>
  <c r="CE492" i="4"/>
  <c r="CF492" i="4"/>
  <c r="CG492" i="4"/>
  <c r="CH492" i="4"/>
  <c r="CI492" i="4"/>
  <c r="CJ492" i="4"/>
  <c r="CK492" i="4"/>
  <c r="BY493" i="4"/>
  <c r="BZ493" i="4"/>
  <c r="CA493" i="4"/>
  <c r="CB493" i="4"/>
  <c r="CC493" i="4"/>
  <c r="CD493" i="4"/>
  <c r="CE493" i="4"/>
  <c r="CF493" i="4"/>
  <c r="CG493" i="4"/>
  <c r="CH493" i="4"/>
  <c r="CI493" i="4"/>
  <c r="CJ493" i="4"/>
  <c r="CK493" i="4"/>
  <c r="BY494" i="4"/>
  <c r="BZ494" i="4"/>
  <c r="CA494" i="4"/>
  <c r="CB494" i="4"/>
  <c r="CC494" i="4"/>
  <c r="CD494" i="4"/>
  <c r="CE494" i="4"/>
  <c r="CF494" i="4"/>
  <c r="CG494" i="4"/>
  <c r="CH494" i="4"/>
  <c r="CI494" i="4"/>
  <c r="CJ494" i="4"/>
  <c r="CK494" i="4"/>
  <c r="BY495" i="4"/>
  <c r="BZ495" i="4"/>
  <c r="CA495" i="4"/>
  <c r="CB495" i="4"/>
  <c r="CC495" i="4"/>
  <c r="CD495" i="4"/>
  <c r="CE495" i="4"/>
  <c r="CF495" i="4"/>
  <c r="CG495" i="4"/>
  <c r="CH495" i="4"/>
  <c r="CI495" i="4"/>
  <c r="CJ495" i="4"/>
  <c r="CK495" i="4"/>
  <c r="BY496" i="4"/>
  <c r="BZ496" i="4"/>
  <c r="CA496" i="4"/>
  <c r="CB496" i="4"/>
  <c r="CC496" i="4"/>
  <c r="CD496" i="4"/>
  <c r="CE496" i="4"/>
  <c r="CF496" i="4"/>
  <c r="CG496" i="4"/>
  <c r="CH496" i="4"/>
  <c r="CI496" i="4"/>
  <c r="CJ496" i="4"/>
  <c r="CK496" i="4"/>
  <c r="BY497" i="4"/>
  <c r="BZ497" i="4"/>
  <c r="CA497" i="4"/>
  <c r="CB497" i="4"/>
  <c r="CC497" i="4"/>
  <c r="CD497" i="4"/>
  <c r="CE497" i="4"/>
  <c r="CF497" i="4"/>
  <c r="CG497" i="4"/>
  <c r="CH497" i="4"/>
  <c r="CI497" i="4"/>
  <c r="CJ497" i="4"/>
  <c r="CK497" i="4"/>
  <c r="BY498" i="4"/>
  <c r="BZ498" i="4"/>
  <c r="CA498" i="4"/>
  <c r="CB498" i="4"/>
  <c r="CC498" i="4"/>
  <c r="CD498" i="4"/>
  <c r="CE498" i="4"/>
  <c r="CF498" i="4"/>
  <c r="CG498" i="4"/>
  <c r="CH498" i="4"/>
  <c r="CI498" i="4"/>
  <c r="CJ498" i="4"/>
  <c r="CK498" i="4"/>
  <c r="BY499" i="4"/>
  <c r="BZ499" i="4"/>
  <c r="CA499" i="4"/>
  <c r="CB499" i="4"/>
  <c r="CC499" i="4"/>
  <c r="CD499" i="4"/>
  <c r="CE499" i="4"/>
  <c r="CF499" i="4"/>
  <c r="CG499" i="4"/>
  <c r="CH499" i="4"/>
  <c r="CI499" i="4"/>
  <c r="CJ499" i="4"/>
  <c r="CK499" i="4"/>
  <c r="BY500" i="4"/>
  <c r="BZ500" i="4"/>
  <c r="CA500" i="4"/>
  <c r="CB500" i="4"/>
  <c r="CC500" i="4"/>
  <c r="CD500" i="4"/>
  <c r="CE500" i="4"/>
  <c r="CF500" i="4"/>
  <c r="CG500" i="4"/>
  <c r="CH500" i="4"/>
  <c r="CI500" i="4"/>
  <c r="CJ500" i="4"/>
  <c r="CK500" i="4"/>
  <c r="BY501" i="4"/>
  <c r="BZ501" i="4"/>
  <c r="CA501" i="4"/>
  <c r="CB501" i="4"/>
  <c r="CC501" i="4"/>
  <c r="CD501" i="4"/>
  <c r="CE501" i="4"/>
  <c r="CF501" i="4"/>
  <c r="CG501" i="4"/>
  <c r="CH501" i="4"/>
  <c r="CI501" i="4"/>
  <c r="CJ501" i="4"/>
  <c r="CK501" i="4"/>
  <c r="BY502" i="4"/>
  <c r="BZ502" i="4"/>
  <c r="CA502" i="4"/>
  <c r="CB502" i="4"/>
  <c r="CC502" i="4"/>
  <c r="CD502" i="4"/>
  <c r="CE502" i="4"/>
  <c r="CF502" i="4"/>
  <c r="CG502" i="4"/>
  <c r="CH502" i="4"/>
  <c r="CI502" i="4"/>
  <c r="CJ502" i="4"/>
  <c r="CK502" i="4"/>
  <c r="BY503" i="4"/>
  <c r="BZ503" i="4"/>
  <c r="CA503" i="4"/>
  <c r="CB503" i="4"/>
  <c r="CC503" i="4"/>
  <c r="CD503" i="4"/>
  <c r="CE503" i="4"/>
  <c r="CF503" i="4"/>
  <c r="CG503" i="4"/>
  <c r="CH503" i="4"/>
  <c r="CI503" i="4"/>
  <c r="CJ503" i="4"/>
  <c r="CK503" i="4"/>
  <c r="BY504" i="4"/>
  <c r="BZ504" i="4"/>
  <c r="CA504" i="4"/>
  <c r="CB504" i="4"/>
  <c r="CC504" i="4"/>
  <c r="CD504" i="4"/>
  <c r="CE504" i="4"/>
  <c r="CF504" i="4"/>
  <c r="CG504" i="4"/>
  <c r="CH504" i="4"/>
  <c r="CI504" i="4"/>
  <c r="CJ504" i="4"/>
  <c r="CK504" i="4"/>
  <c r="BY505" i="4"/>
  <c r="BZ505" i="4"/>
  <c r="CA505" i="4"/>
  <c r="CB505" i="4"/>
  <c r="CC505" i="4"/>
  <c r="CD505" i="4"/>
  <c r="CE505" i="4"/>
  <c r="CF505" i="4"/>
  <c r="CG505" i="4"/>
  <c r="CH505" i="4"/>
  <c r="CI505" i="4"/>
  <c r="CJ505" i="4"/>
  <c r="CK505" i="4"/>
  <c r="BY506" i="4"/>
  <c r="BZ506" i="4"/>
  <c r="CA506" i="4"/>
  <c r="CB506" i="4"/>
  <c r="CC506" i="4"/>
  <c r="CD506" i="4"/>
  <c r="CE506" i="4"/>
  <c r="CF506" i="4"/>
  <c r="CG506" i="4"/>
  <c r="CH506" i="4"/>
  <c r="CI506" i="4"/>
  <c r="CJ506" i="4"/>
  <c r="CK506" i="4"/>
  <c r="BY507" i="4"/>
  <c r="BZ507" i="4"/>
  <c r="CA507" i="4"/>
  <c r="CB507" i="4"/>
  <c r="CC507" i="4"/>
  <c r="CD507" i="4"/>
  <c r="CE507" i="4"/>
  <c r="CF507" i="4"/>
  <c r="CG507" i="4"/>
  <c r="CH507" i="4"/>
  <c r="CI507" i="4"/>
  <c r="CJ507" i="4"/>
  <c r="CK507" i="4"/>
  <c r="BY508" i="4"/>
  <c r="BZ508" i="4"/>
  <c r="CA508" i="4"/>
  <c r="CB508" i="4"/>
  <c r="CC508" i="4"/>
  <c r="CD508" i="4"/>
  <c r="CE508" i="4"/>
  <c r="CF508" i="4"/>
  <c r="CG508" i="4"/>
  <c r="CH508" i="4"/>
  <c r="CI508" i="4"/>
  <c r="CJ508" i="4"/>
  <c r="CK508" i="4"/>
  <c r="BY509" i="4"/>
  <c r="BZ509" i="4"/>
  <c r="CA509" i="4"/>
  <c r="CB509" i="4"/>
  <c r="CC509" i="4"/>
  <c r="CD509" i="4"/>
  <c r="CE509" i="4"/>
  <c r="CF509" i="4"/>
  <c r="CG509" i="4"/>
  <c r="CH509" i="4"/>
  <c r="CI509" i="4"/>
  <c r="CJ509" i="4"/>
  <c r="CK509" i="4"/>
  <c r="BY510" i="4"/>
  <c r="BZ510" i="4"/>
  <c r="CA510" i="4"/>
  <c r="CB510" i="4"/>
  <c r="CC510" i="4"/>
  <c r="CD510" i="4"/>
  <c r="CE510" i="4"/>
  <c r="CF510" i="4"/>
  <c r="CG510" i="4"/>
  <c r="CH510" i="4"/>
  <c r="CI510" i="4"/>
  <c r="CJ510" i="4"/>
  <c r="CK510" i="4"/>
  <c r="BY511" i="4"/>
  <c r="BZ511" i="4"/>
  <c r="CA511" i="4"/>
  <c r="CB511" i="4"/>
  <c r="CC511" i="4"/>
  <c r="CD511" i="4"/>
  <c r="CE511" i="4"/>
  <c r="CF511" i="4"/>
  <c r="CG511" i="4"/>
  <c r="CH511" i="4"/>
  <c r="CI511" i="4"/>
  <c r="CJ511" i="4"/>
  <c r="CK511" i="4"/>
  <c r="BY512" i="4"/>
  <c r="BZ512" i="4"/>
  <c r="CA512" i="4"/>
  <c r="CB512" i="4"/>
  <c r="CC512" i="4"/>
  <c r="CD512" i="4"/>
  <c r="CE512" i="4"/>
  <c r="CF512" i="4"/>
  <c r="CG512" i="4"/>
  <c r="CH512" i="4"/>
  <c r="CI512" i="4"/>
  <c r="CJ512" i="4"/>
  <c r="CK512" i="4"/>
  <c r="BY513" i="4"/>
  <c r="BZ513" i="4"/>
  <c r="CA513" i="4"/>
  <c r="CB513" i="4"/>
  <c r="CC513" i="4"/>
  <c r="CD513" i="4"/>
  <c r="CE513" i="4"/>
  <c r="CF513" i="4"/>
  <c r="CG513" i="4"/>
  <c r="CH513" i="4"/>
  <c r="CI513" i="4"/>
  <c r="CJ513" i="4"/>
  <c r="CK513" i="4"/>
  <c r="BY514" i="4"/>
  <c r="BZ514" i="4"/>
  <c r="CA514" i="4"/>
  <c r="CB514" i="4"/>
  <c r="CC514" i="4"/>
  <c r="CD514" i="4"/>
  <c r="CE514" i="4"/>
  <c r="CF514" i="4"/>
  <c r="CG514" i="4"/>
  <c r="CH514" i="4"/>
  <c r="CI514" i="4"/>
  <c r="CJ514" i="4"/>
  <c r="CK514" i="4"/>
  <c r="BY515" i="4"/>
  <c r="BZ515" i="4"/>
  <c r="CA515" i="4"/>
  <c r="CB515" i="4"/>
  <c r="CC515" i="4"/>
  <c r="CD515" i="4"/>
  <c r="CE515" i="4"/>
  <c r="CF515" i="4"/>
  <c r="CG515" i="4"/>
  <c r="CH515" i="4"/>
  <c r="CI515" i="4"/>
  <c r="CJ515" i="4"/>
  <c r="CK515" i="4"/>
  <c r="BY516" i="4"/>
  <c r="BZ516" i="4"/>
  <c r="CA516" i="4"/>
  <c r="CB516" i="4"/>
  <c r="CC516" i="4"/>
  <c r="CD516" i="4"/>
  <c r="CE516" i="4"/>
  <c r="CF516" i="4"/>
  <c r="CG516" i="4"/>
  <c r="CH516" i="4"/>
  <c r="CI516" i="4"/>
  <c r="CJ516" i="4"/>
  <c r="CK516" i="4"/>
  <c r="BY517" i="4"/>
  <c r="BZ517" i="4"/>
  <c r="CA517" i="4"/>
  <c r="CB517" i="4"/>
  <c r="CC517" i="4"/>
  <c r="CD517" i="4"/>
  <c r="CE517" i="4"/>
  <c r="CF517" i="4"/>
  <c r="CG517" i="4"/>
  <c r="CH517" i="4"/>
  <c r="CI517" i="4"/>
  <c r="CJ517" i="4"/>
  <c r="CK517" i="4"/>
  <c r="BY518" i="4"/>
  <c r="BZ518" i="4"/>
  <c r="CA518" i="4"/>
  <c r="CB518" i="4"/>
  <c r="CC518" i="4"/>
  <c r="CD518" i="4"/>
  <c r="CE518" i="4"/>
  <c r="CF518" i="4"/>
  <c r="CG518" i="4"/>
  <c r="CH518" i="4"/>
  <c r="CI518" i="4"/>
  <c r="CJ518" i="4"/>
  <c r="CK518" i="4"/>
  <c r="BY519" i="4"/>
  <c r="BZ519" i="4"/>
  <c r="CA519" i="4"/>
  <c r="CB519" i="4"/>
  <c r="CC519" i="4"/>
  <c r="CD519" i="4"/>
  <c r="CE519" i="4"/>
  <c r="CF519" i="4"/>
  <c r="CG519" i="4"/>
  <c r="CH519" i="4"/>
  <c r="CI519" i="4"/>
  <c r="CJ519" i="4"/>
  <c r="CK519" i="4"/>
  <c r="BY520" i="4"/>
  <c r="BZ520" i="4"/>
  <c r="CA520" i="4"/>
  <c r="CB520" i="4"/>
  <c r="CC520" i="4"/>
  <c r="CD520" i="4"/>
  <c r="CE520" i="4"/>
  <c r="CF520" i="4"/>
  <c r="CG520" i="4"/>
  <c r="CH520" i="4"/>
  <c r="CI520" i="4"/>
  <c r="CJ520" i="4"/>
  <c r="CK520" i="4"/>
  <c r="BY521" i="4"/>
  <c r="BZ521" i="4"/>
  <c r="CA521" i="4"/>
  <c r="CB521" i="4"/>
  <c r="CC521" i="4"/>
  <c r="CD521" i="4"/>
  <c r="CE521" i="4"/>
  <c r="CF521" i="4"/>
  <c r="CG521" i="4"/>
  <c r="CH521" i="4"/>
  <c r="CI521" i="4"/>
  <c r="CJ521" i="4"/>
  <c r="CK521" i="4"/>
  <c r="BY522" i="4"/>
  <c r="BZ522" i="4"/>
  <c r="CA522" i="4"/>
  <c r="CB522" i="4"/>
  <c r="CC522" i="4"/>
  <c r="CD522" i="4"/>
  <c r="CE522" i="4"/>
  <c r="CF522" i="4"/>
  <c r="CG522" i="4"/>
  <c r="CH522" i="4"/>
  <c r="CI522" i="4"/>
  <c r="CJ522" i="4"/>
  <c r="CK522" i="4"/>
  <c r="BY523" i="4"/>
  <c r="BZ523" i="4"/>
  <c r="CA523" i="4"/>
  <c r="CB523" i="4"/>
  <c r="CC523" i="4"/>
  <c r="CD523" i="4"/>
  <c r="CE523" i="4"/>
  <c r="CF523" i="4"/>
  <c r="CG523" i="4"/>
  <c r="CH523" i="4"/>
  <c r="CI523" i="4"/>
  <c r="CJ523" i="4"/>
  <c r="CK523" i="4"/>
  <c r="BY524" i="4"/>
  <c r="BZ524" i="4"/>
  <c r="CA524" i="4"/>
  <c r="CB524" i="4"/>
  <c r="CC524" i="4"/>
  <c r="CD524" i="4"/>
  <c r="CE524" i="4"/>
  <c r="CF524" i="4"/>
  <c r="CG524" i="4"/>
  <c r="CH524" i="4"/>
  <c r="CI524" i="4"/>
  <c r="CJ524" i="4"/>
  <c r="CK524" i="4"/>
  <c r="BY525" i="4"/>
  <c r="BZ525" i="4"/>
  <c r="CA525" i="4"/>
  <c r="CB525" i="4"/>
  <c r="CC525" i="4"/>
  <c r="CD525" i="4"/>
  <c r="CE525" i="4"/>
  <c r="CF525" i="4"/>
  <c r="CG525" i="4"/>
  <c r="CH525" i="4"/>
  <c r="CI525" i="4"/>
  <c r="CJ525" i="4"/>
  <c r="CK525" i="4"/>
  <c r="BY526" i="4"/>
  <c r="BZ526" i="4"/>
  <c r="CA526" i="4"/>
  <c r="CB526" i="4"/>
  <c r="CC526" i="4"/>
  <c r="CD526" i="4"/>
  <c r="CE526" i="4"/>
  <c r="CF526" i="4"/>
  <c r="CG526" i="4"/>
  <c r="CH526" i="4"/>
  <c r="CI526" i="4"/>
  <c r="CJ526" i="4"/>
  <c r="CK526" i="4"/>
  <c r="BY527" i="4"/>
  <c r="BZ527" i="4"/>
  <c r="CA527" i="4"/>
  <c r="CB527" i="4"/>
  <c r="CC527" i="4"/>
  <c r="CD527" i="4"/>
  <c r="CE527" i="4"/>
  <c r="CF527" i="4"/>
  <c r="CG527" i="4"/>
  <c r="CH527" i="4"/>
  <c r="CI527" i="4"/>
  <c r="CJ527" i="4"/>
  <c r="CK527" i="4"/>
  <c r="BY528" i="4"/>
  <c r="BZ528" i="4"/>
  <c r="CA528" i="4"/>
  <c r="CB528" i="4"/>
  <c r="CC528" i="4"/>
  <c r="CD528" i="4"/>
  <c r="CE528" i="4"/>
  <c r="CF528" i="4"/>
  <c r="CG528" i="4"/>
  <c r="CH528" i="4"/>
  <c r="CI528" i="4"/>
  <c r="CJ528" i="4"/>
  <c r="CK528" i="4"/>
  <c r="BY529" i="4"/>
  <c r="BZ529" i="4"/>
  <c r="CA529" i="4"/>
  <c r="CB529" i="4"/>
  <c r="CC529" i="4"/>
  <c r="CD529" i="4"/>
  <c r="CE529" i="4"/>
  <c r="CF529" i="4"/>
  <c r="CG529" i="4"/>
  <c r="CH529" i="4"/>
  <c r="CI529" i="4"/>
  <c r="CJ529" i="4"/>
  <c r="CK529" i="4"/>
  <c r="BY530" i="4"/>
  <c r="BZ530" i="4"/>
  <c r="CA530" i="4"/>
  <c r="CB530" i="4"/>
  <c r="CC530" i="4"/>
  <c r="CD530" i="4"/>
  <c r="CE530" i="4"/>
  <c r="CF530" i="4"/>
  <c r="CG530" i="4"/>
  <c r="CH530" i="4"/>
  <c r="CI530" i="4"/>
  <c r="CJ530" i="4"/>
  <c r="CK530" i="4"/>
  <c r="BY531" i="4"/>
  <c r="BZ531" i="4"/>
  <c r="CA531" i="4"/>
  <c r="CB531" i="4"/>
  <c r="CC531" i="4"/>
  <c r="CD531" i="4"/>
  <c r="CE531" i="4"/>
  <c r="CF531" i="4"/>
  <c r="CG531" i="4"/>
  <c r="CH531" i="4"/>
  <c r="CI531" i="4"/>
  <c r="CJ531" i="4"/>
  <c r="CK531" i="4"/>
  <c r="BY532" i="4"/>
  <c r="BZ532" i="4"/>
  <c r="CA532" i="4"/>
  <c r="CB532" i="4"/>
  <c r="CC532" i="4"/>
  <c r="CD532" i="4"/>
  <c r="CE532" i="4"/>
  <c r="CF532" i="4"/>
  <c r="CG532" i="4"/>
  <c r="CH532" i="4"/>
  <c r="CI532" i="4"/>
  <c r="CJ532" i="4"/>
  <c r="CK532" i="4"/>
  <c r="BY533" i="4"/>
  <c r="BZ533" i="4"/>
  <c r="CA533" i="4"/>
  <c r="CB533" i="4"/>
  <c r="CC533" i="4"/>
  <c r="CD533" i="4"/>
  <c r="CE533" i="4"/>
  <c r="CF533" i="4"/>
  <c r="CG533" i="4"/>
  <c r="CH533" i="4"/>
  <c r="CI533" i="4"/>
  <c r="CJ533" i="4"/>
  <c r="CK533" i="4"/>
  <c r="BY534" i="4"/>
  <c r="BZ534" i="4"/>
  <c r="CA534" i="4"/>
  <c r="CB534" i="4"/>
  <c r="CC534" i="4"/>
  <c r="CD534" i="4"/>
  <c r="CE534" i="4"/>
  <c r="CF534" i="4"/>
  <c r="CG534" i="4"/>
  <c r="CH534" i="4"/>
  <c r="CI534" i="4"/>
  <c r="CJ534" i="4"/>
  <c r="CK534" i="4"/>
  <c r="BY535" i="4"/>
  <c r="BZ535" i="4"/>
  <c r="CA535" i="4"/>
  <c r="CB535" i="4"/>
  <c r="CC535" i="4"/>
  <c r="CD535" i="4"/>
  <c r="CE535" i="4"/>
  <c r="CF535" i="4"/>
  <c r="CG535" i="4"/>
  <c r="CH535" i="4"/>
  <c r="CI535" i="4"/>
  <c r="CJ535" i="4"/>
  <c r="CK535" i="4"/>
  <c r="BY536" i="4"/>
  <c r="BZ536" i="4"/>
  <c r="CA536" i="4"/>
  <c r="CB536" i="4"/>
  <c r="CC536" i="4"/>
  <c r="CD536" i="4"/>
  <c r="CE536" i="4"/>
  <c r="CF536" i="4"/>
  <c r="CG536" i="4"/>
  <c r="CH536" i="4"/>
  <c r="CI536" i="4"/>
  <c r="CJ536" i="4"/>
  <c r="CK536" i="4"/>
  <c r="BY537" i="4"/>
  <c r="BZ537" i="4"/>
  <c r="CA537" i="4"/>
  <c r="CB537" i="4"/>
  <c r="CC537" i="4"/>
  <c r="CD537" i="4"/>
  <c r="CE537" i="4"/>
  <c r="CF537" i="4"/>
  <c r="CG537" i="4"/>
  <c r="CH537" i="4"/>
  <c r="CI537" i="4"/>
  <c r="CJ537" i="4"/>
  <c r="CK537" i="4"/>
  <c r="BY538" i="4"/>
  <c r="BZ538" i="4"/>
  <c r="CA538" i="4"/>
  <c r="CB538" i="4"/>
  <c r="CC538" i="4"/>
  <c r="CD538" i="4"/>
  <c r="CE538" i="4"/>
  <c r="CF538" i="4"/>
  <c r="CG538" i="4"/>
  <c r="CH538" i="4"/>
  <c r="CI538" i="4"/>
  <c r="CJ538" i="4"/>
  <c r="CK538" i="4"/>
  <c r="BY539" i="4"/>
  <c r="BZ539" i="4"/>
  <c r="CA539" i="4"/>
  <c r="CB539" i="4"/>
  <c r="CC539" i="4"/>
  <c r="CD539" i="4"/>
  <c r="CE539" i="4"/>
  <c r="CF539" i="4"/>
  <c r="CG539" i="4"/>
  <c r="CH539" i="4"/>
  <c r="CI539" i="4"/>
  <c r="CJ539" i="4"/>
  <c r="CK539" i="4"/>
  <c r="BY540" i="4"/>
  <c r="BZ540" i="4"/>
  <c r="CA540" i="4"/>
  <c r="CB540" i="4"/>
  <c r="CC540" i="4"/>
  <c r="CD540" i="4"/>
  <c r="CE540" i="4"/>
  <c r="CF540" i="4"/>
  <c r="CG540" i="4"/>
  <c r="CH540" i="4"/>
  <c r="CI540" i="4"/>
  <c r="CJ540" i="4"/>
  <c r="CK540" i="4"/>
  <c r="BY541" i="4"/>
  <c r="BZ541" i="4"/>
  <c r="CA541" i="4"/>
  <c r="CB541" i="4"/>
  <c r="CC541" i="4"/>
  <c r="CD541" i="4"/>
  <c r="CE541" i="4"/>
  <c r="CF541" i="4"/>
  <c r="CG541" i="4"/>
  <c r="CH541" i="4"/>
  <c r="CI541" i="4"/>
  <c r="CJ541" i="4"/>
  <c r="CK541" i="4"/>
  <c r="BY542" i="4"/>
  <c r="BZ542" i="4"/>
  <c r="CA542" i="4"/>
  <c r="CB542" i="4"/>
  <c r="CC542" i="4"/>
  <c r="CD542" i="4"/>
  <c r="CE542" i="4"/>
  <c r="CF542" i="4"/>
  <c r="CG542" i="4"/>
  <c r="CH542" i="4"/>
  <c r="CI542" i="4"/>
  <c r="CJ542" i="4"/>
  <c r="CK542" i="4"/>
  <c r="BY543" i="4"/>
  <c r="BZ543" i="4"/>
  <c r="CA543" i="4"/>
  <c r="CB543" i="4"/>
  <c r="CC543" i="4"/>
  <c r="CD543" i="4"/>
  <c r="CE543" i="4"/>
  <c r="CF543" i="4"/>
  <c r="CG543" i="4"/>
  <c r="CH543" i="4"/>
  <c r="CI543" i="4"/>
  <c r="CJ543" i="4"/>
  <c r="CK543" i="4"/>
  <c r="BY544" i="4"/>
  <c r="BZ544" i="4"/>
  <c r="CA544" i="4"/>
  <c r="CB544" i="4"/>
  <c r="CC544" i="4"/>
  <c r="CD544" i="4"/>
  <c r="CE544" i="4"/>
  <c r="CF544" i="4"/>
  <c r="CG544" i="4"/>
  <c r="CH544" i="4"/>
  <c r="CI544" i="4"/>
  <c r="CJ544" i="4"/>
  <c r="CK544" i="4"/>
  <c r="BY545" i="4"/>
  <c r="BZ545" i="4"/>
  <c r="CA545" i="4"/>
  <c r="CB545" i="4"/>
  <c r="CC545" i="4"/>
  <c r="CD545" i="4"/>
  <c r="CE545" i="4"/>
  <c r="CF545" i="4"/>
  <c r="CG545" i="4"/>
  <c r="CH545" i="4"/>
  <c r="CI545" i="4"/>
  <c r="CJ545" i="4"/>
  <c r="CK545" i="4"/>
  <c r="BY546" i="4"/>
  <c r="BZ546" i="4"/>
  <c r="CA546" i="4"/>
  <c r="CB546" i="4"/>
  <c r="CC546" i="4"/>
  <c r="CD546" i="4"/>
  <c r="CE546" i="4"/>
  <c r="CF546" i="4"/>
  <c r="CG546" i="4"/>
  <c r="CH546" i="4"/>
  <c r="CI546" i="4"/>
  <c r="CJ546" i="4"/>
  <c r="CK546" i="4"/>
  <c r="BY547" i="4"/>
  <c r="BZ547" i="4"/>
  <c r="CA547" i="4"/>
  <c r="CB547" i="4"/>
  <c r="CC547" i="4"/>
  <c r="CD547" i="4"/>
  <c r="CE547" i="4"/>
  <c r="CF547" i="4"/>
  <c r="CG547" i="4"/>
  <c r="CH547" i="4"/>
  <c r="CI547" i="4"/>
  <c r="CJ547" i="4"/>
  <c r="CK547" i="4"/>
  <c r="BY548" i="4"/>
  <c r="BZ548" i="4"/>
  <c r="CA548" i="4"/>
  <c r="CB548" i="4"/>
  <c r="CC548" i="4"/>
  <c r="CD548" i="4"/>
  <c r="CE548" i="4"/>
  <c r="CF548" i="4"/>
  <c r="CG548" i="4"/>
  <c r="CH548" i="4"/>
  <c r="CI548" i="4"/>
  <c r="CJ548" i="4"/>
  <c r="CK548" i="4"/>
  <c r="BY549" i="4"/>
  <c r="BZ549" i="4"/>
  <c r="CA549" i="4"/>
  <c r="CB549" i="4"/>
  <c r="CC549" i="4"/>
  <c r="CD549" i="4"/>
  <c r="CE549" i="4"/>
  <c r="CF549" i="4"/>
  <c r="CG549" i="4"/>
  <c r="CH549" i="4"/>
  <c r="CI549" i="4"/>
  <c r="CJ549" i="4"/>
  <c r="CK549" i="4"/>
  <c r="BY550" i="4"/>
  <c r="BZ550" i="4"/>
  <c r="CA550" i="4"/>
  <c r="CB550" i="4"/>
  <c r="CC550" i="4"/>
  <c r="CD550" i="4"/>
  <c r="CE550" i="4"/>
  <c r="CF550" i="4"/>
  <c r="CG550" i="4"/>
  <c r="CH550" i="4"/>
  <c r="CI550" i="4"/>
  <c r="CJ550" i="4"/>
  <c r="CK550" i="4"/>
  <c r="BY551" i="4"/>
  <c r="BZ551" i="4"/>
  <c r="CA551" i="4"/>
  <c r="CB551" i="4"/>
  <c r="CC551" i="4"/>
  <c r="CD551" i="4"/>
  <c r="CE551" i="4"/>
  <c r="CF551" i="4"/>
  <c r="CG551" i="4"/>
  <c r="CH551" i="4"/>
  <c r="CI551" i="4"/>
  <c r="CJ551" i="4"/>
  <c r="CK551" i="4"/>
  <c r="BY552" i="4"/>
  <c r="BZ552" i="4"/>
  <c r="CA552" i="4"/>
  <c r="CB552" i="4"/>
  <c r="CC552" i="4"/>
  <c r="CD552" i="4"/>
  <c r="CE552" i="4"/>
  <c r="CF552" i="4"/>
  <c r="CG552" i="4"/>
  <c r="CH552" i="4"/>
  <c r="CI552" i="4"/>
  <c r="CJ552" i="4"/>
  <c r="CK552" i="4"/>
  <c r="BY553" i="4"/>
  <c r="BZ553" i="4"/>
  <c r="CA553" i="4"/>
  <c r="CB553" i="4"/>
  <c r="CC553" i="4"/>
  <c r="CD553" i="4"/>
  <c r="CE553" i="4"/>
  <c r="CF553" i="4"/>
  <c r="CG553" i="4"/>
  <c r="CH553" i="4"/>
  <c r="CI553" i="4"/>
  <c r="CJ553" i="4"/>
  <c r="CK553" i="4"/>
  <c r="BY554" i="4"/>
  <c r="BZ554" i="4"/>
  <c r="CA554" i="4"/>
  <c r="CB554" i="4"/>
  <c r="CC554" i="4"/>
  <c r="CD554" i="4"/>
  <c r="CE554" i="4"/>
  <c r="CF554" i="4"/>
  <c r="CG554" i="4"/>
  <c r="CH554" i="4"/>
  <c r="CI554" i="4"/>
  <c r="CJ554" i="4"/>
  <c r="CK554" i="4"/>
  <c r="BY555" i="4"/>
  <c r="BZ555" i="4"/>
  <c r="CA555" i="4"/>
  <c r="CB555" i="4"/>
  <c r="CC555" i="4"/>
  <c r="CD555" i="4"/>
  <c r="CE555" i="4"/>
  <c r="CF555" i="4"/>
  <c r="CG555" i="4"/>
  <c r="CH555" i="4"/>
  <c r="CI555" i="4"/>
  <c r="CJ555" i="4"/>
  <c r="CK555" i="4"/>
  <c r="BY556" i="4"/>
  <c r="BZ556" i="4"/>
  <c r="CA556" i="4"/>
  <c r="CB556" i="4"/>
  <c r="CC556" i="4"/>
  <c r="CD556" i="4"/>
  <c r="CE556" i="4"/>
  <c r="CF556" i="4"/>
  <c r="CG556" i="4"/>
  <c r="CH556" i="4"/>
  <c r="CI556" i="4"/>
  <c r="CJ556" i="4"/>
  <c r="CK556" i="4"/>
  <c r="BY557" i="4"/>
  <c r="BZ557" i="4"/>
  <c r="CA557" i="4"/>
  <c r="CB557" i="4"/>
  <c r="CC557" i="4"/>
  <c r="CD557" i="4"/>
  <c r="CE557" i="4"/>
  <c r="CF557" i="4"/>
  <c r="CG557" i="4"/>
  <c r="CH557" i="4"/>
  <c r="CI557" i="4"/>
  <c r="CJ557" i="4"/>
  <c r="CK557" i="4"/>
  <c r="BY558" i="4"/>
  <c r="BZ558" i="4"/>
  <c r="CA558" i="4"/>
  <c r="CB558" i="4"/>
  <c r="CC558" i="4"/>
  <c r="CD558" i="4"/>
  <c r="CE558" i="4"/>
  <c r="CF558" i="4"/>
  <c r="CG558" i="4"/>
  <c r="CH558" i="4"/>
  <c r="CI558" i="4"/>
  <c r="CJ558" i="4"/>
  <c r="CK558" i="4"/>
  <c r="BY559" i="4"/>
  <c r="BZ559" i="4"/>
  <c r="CA559" i="4"/>
  <c r="CB559" i="4"/>
  <c r="CC559" i="4"/>
  <c r="CD559" i="4"/>
  <c r="CE559" i="4"/>
  <c r="CF559" i="4"/>
  <c r="CG559" i="4"/>
  <c r="CH559" i="4"/>
  <c r="CI559" i="4"/>
  <c r="CJ559" i="4"/>
  <c r="CK559" i="4"/>
  <c r="BY560" i="4"/>
  <c r="BZ560" i="4"/>
  <c r="CA560" i="4"/>
  <c r="CB560" i="4"/>
  <c r="CC560" i="4"/>
  <c r="CD560" i="4"/>
  <c r="CE560" i="4"/>
  <c r="CF560" i="4"/>
  <c r="CG560" i="4"/>
  <c r="CH560" i="4"/>
  <c r="CI560" i="4"/>
  <c r="CJ560" i="4"/>
  <c r="CK560" i="4"/>
  <c r="BY561" i="4"/>
  <c r="BZ561" i="4"/>
  <c r="CA561" i="4"/>
  <c r="CB561" i="4"/>
  <c r="CC561" i="4"/>
  <c r="CD561" i="4"/>
  <c r="CE561" i="4"/>
  <c r="CF561" i="4"/>
  <c r="CG561" i="4"/>
  <c r="CH561" i="4"/>
  <c r="CI561" i="4"/>
  <c r="CJ561" i="4"/>
  <c r="CK561" i="4"/>
  <c r="BY562" i="4"/>
  <c r="BZ562" i="4"/>
  <c r="CA562" i="4"/>
  <c r="CB562" i="4"/>
  <c r="CC562" i="4"/>
  <c r="CD562" i="4"/>
  <c r="CE562" i="4"/>
  <c r="CF562" i="4"/>
  <c r="CG562" i="4"/>
  <c r="CH562" i="4"/>
  <c r="CI562" i="4"/>
  <c r="CJ562" i="4"/>
  <c r="CK562" i="4"/>
  <c r="BY563" i="4"/>
  <c r="BZ563" i="4"/>
  <c r="CA563" i="4"/>
  <c r="CB563" i="4"/>
  <c r="CC563" i="4"/>
  <c r="CD563" i="4"/>
  <c r="CE563" i="4"/>
  <c r="CF563" i="4"/>
  <c r="CG563" i="4"/>
  <c r="CH563" i="4"/>
  <c r="CI563" i="4"/>
  <c r="CJ563" i="4"/>
  <c r="CK563" i="4"/>
  <c r="BY564" i="4"/>
  <c r="BZ564" i="4"/>
  <c r="CA564" i="4"/>
  <c r="CB564" i="4"/>
  <c r="CC564" i="4"/>
  <c r="CD564" i="4"/>
  <c r="CE564" i="4"/>
  <c r="CF564" i="4"/>
  <c r="CG564" i="4"/>
  <c r="CH564" i="4"/>
  <c r="CI564" i="4"/>
  <c r="CJ564" i="4"/>
  <c r="CK564" i="4"/>
  <c r="BY565" i="4"/>
  <c r="BZ565" i="4"/>
  <c r="CA565" i="4"/>
  <c r="CB565" i="4"/>
  <c r="CC565" i="4"/>
  <c r="CD565" i="4"/>
  <c r="CE565" i="4"/>
  <c r="CF565" i="4"/>
  <c r="CG565" i="4"/>
  <c r="CH565" i="4"/>
  <c r="CI565" i="4"/>
  <c r="CJ565" i="4"/>
  <c r="CK565" i="4"/>
  <c r="BY566" i="4"/>
  <c r="BZ566" i="4"/>
  <c r="CA566" i="4"/>
  <c r="CB566" i="4"/>
  <c r="CC566" i="4"/>
  <c r="CD566" i="4"/>
  <c r="CE566" i="4"/>
  <c r="CF566" i="4"/>
  <c r="CG566" i="4"/>
  <c r="CH566" i="4"/>
  <c r="CI566" i="4"/>
  <c r="CJ566" i="4"/>
  <c r="CK566" i="4"/>
  <c r="BY567" i="4"/>
  <c r="BZ567" i="4"/>
  <c r="CA567" i="4"/>
  <c r="CB567" i="4"/>
  <c r="CC567" i="4"/>
  <c r="CD567" i="4"/>
  <c r="CE567" i="4"/>
  <c r="CF567" i="4"/>
  <c r="CG567" i="4"/>
  <c r="CH567" i="4"/>
  <c r="CI567" i="4"/>
  <c r="CJ567" i="4"/>
  <c r="CK567" i="4"/>
  <c r="BY568" i="4"/>
  <c r="BZ568" i="4"/>
  <c r="CA568" i="4"/>
  <c r="CB568" i="4"/>
  <c r="CC568" i="4"/>
  <c r="CD568" i="4"/>
  <c r="CE568" i="4"/>
  <c r="CF568" i="4"/>
  <c r="CG568" i="4"/>
  <c r="CH568" i="4"/>
  <c r="CI568" i="4"/>
  <c r="CK568" i="4"/>
  <c r="BY569" i="4"/>
  <c r="BZ569" i="4"/>
  <c r="CA569" i="4"/>
  <c r="CB569" i="4"/>
  <c r="CC569" i="4"/>
  <c r="CD569" i="4"/>
  <c r="CE569" i="4"/>
  <c r="CF569" i="4"/>
  <c r="CG569" i="4"/>
  <c r="CH569" i="4"/>
  <c r="CI569" i="4"/>
  <c r="CK569" i="4"/>
  <c r="BY570" i="4"/>
  <c r="BZ570" i="4"/>
  <c r="CA570" i="4"/>
  <c r="CB570" i="4"/>
  <c r="CC570" i="4"/>
  <c r="CD570" i="4"/>
  <c r="CE570" i="4"/>
  <c r="CF570" i="4"/>
  <c r="CG570" i="4"/>
  <c r="CH570" i="4"/>
  <c r="CI570" i="4"/>
  <c r="CJ570" i="4"/>
  <c r="CK570" i="4"/>
  <c r="BY571" i="4"/>
  <c r="BZ571" i="4"/>
  <c r="CA571" i="4"/>
  <c r="CB571" i="4"/>
  <c r="CC571" i="4"/>
  <c r="CD571" i="4"/>
  <c r="CE571" i="4"/>
  <c r="CF571" i="4"/>
  <c r="CG571" i="4"/>
  <c r="CH571" i="4"/>
  <c r="CI571" i="4"/>
  <c r="CJ571" i="4"/>
  <c r="CK571" i="4"/>
  <c r="BY572" i="4"/>
  <c r="BZ572" i="4"/>
  <c r="CA572" i="4"/>
  <c r="CB572" i="4"/>
  <c r="CC572" i="4"/>
  <c r="CD572" i="4"/>
  <c r="CE572" i="4"/>
  <c r="CF572" i="4"/>
  <c r="CG572" i="4"/>
  <c r="CH572" i="4"/>
  <c r="CI572" i="4"/>
  <c r="CK572" i="4"/>
  <c r="BY573" i="4"/>
  <c r="BZ573" i="4"/>
  <c r="CA573" i="4"/>
  <c r="CB573" i="4"/>
  <c r="CC573" i="4"/>
  <c r="CD573" i="4"/>
  <c r="CE573" i="4"/>
  <c r="CF573" i="4"/>
  <c r="CG573" i="4"/>
  <c r="CH573" i="4"/>
  <c r="CI573" i="4"/>
  <c r="CJ573" i="4"/>
  <c r="CK573" i="4"/>
  <c r="BY574" i="4"/>
  <c r="BZ574" i="4"/>
  <c r="CA574" i="4"/>
  <c r="CB574" i="4"/>
  <c r="CC574" i="4"/>
  <c r="CD574" i="4"/>
  <c r="CE574" i="4"/>
  <c r="CF574" i="4"/>
  <c r="CG574" i="4"/>
  <c r="CH574" i="4"/>
  <c r="CI574" i="4"/>
  <c r="CJ574" i="4"/>
  <c r="CK574" i="4"/>
  <c r="BY575" i="4"/>
  <c r="BZ575" i="4"/>
  <c r="CA575" i="4"/>
  <c r="CB575" i="4"/>
  <c r="CC575" i="4"/>
  <c r="CD575" i="4"/>
  <c r="CE575" i="4"/>
  <c r="CF575" i="4"/>
  <c r="CG575" i="4"/>
  <c r="CH575" i="4"/>
  <c r="CI575" i="4"/>
  <c r="CK575" i="4"/>
  <c r="BY576" i="4"/>
  <c r="BZ576" i="4"/>
  <c r="CA576" i="4"/>
  <c r="CB576" i="4"/>
  <c r="CC576" i="4"/>
  <c r="CD576" i="4"/>
  <c r="CE576" i="4"/>
  <c r="CF576" i="4"/>
  <c r="CG576" i="4"/>
  <c r="CH576" i="4"/>
  <c r="CI576" i="4"/>
  <c r="CJ576" i="4"/>
  <c r="CK576" i="4"/>
  <c r="BY577" i="4"/>
  <c r="BZ577" i="4"/>
  <c r="CA577" i="4"/>
  <c r="CB577" i="4"/>
  <c r="CC577" i="4"/>
  <c r="CD577" i="4"/>
  <c r="CE577" i="4"/>
  <c r="CF577" i="4"/>
  <c r="CG577" i="4"/>
  <c r="CH577" i="4"/>
  <c r="CI577" i="4"/>
  <c r="CJ577" i="4"/>
  <c r="CK577" i="4"/>
  <c r="BY578" i="4"/>
  <c r="BZ578" i="4"/>
  <c r="CA578" i="4"/>
  <c r="CB578" i="4"/>
  <c r="CC578" i="4"/>
  <c r="CD578" i="4"/>
  <c r="CE578" i="4"/>
  <c r="CF578" i="4"/>
  <c r="CG578" i="4"/>
  <c r="CH578" i="4"/>
  <c r="CI578" i="4"/>
  <c r="CJ578" i="4"/>
  <c r="CK578" i="4"/>
  <c r="BY579" i="4"/>
  <c r="BZ579" i="4"/>
  <c r="CA579" i="4"/>
  <c r="CB579" i="4"/>
  <c r="CC579" i="4"/>
  <c r="CD579" i="4"/>
  <c r="CE579" i="4"/>
  <c r="CF579" i="4"/>
  <c r="CG579" i="4"/>
  <c r="CH579" i="4"/>
  <c r="CI579" i="4"/>
  <c r="CJ579" i="4"/>
  <c r="CK579" i="4"/>
  <c r="BY580" i="4"/>
  <c r="BZ580" i="4"/>
  <c r="CA580" i="4"/>
  <c r="CB580" i="4"/>
  <c r="CC580" i="4"/>
  <c r="CD580" i="4"/>
  <c r="CE580" i="4"/>
  <c r="CF580" i="4"/>
  <c r="CG580" i="4"/>
  <c r="CH580" i="4"/>
  <c r="CI580" i="4"/>
  <c r="CJ580" i="4"/>
  <c r="CK580" i="4"/>
  <c r="BY581" i="4"/>
  <c r="BZ581" i="4"/>
  <c r="CA581" i="4"/>
  <c r="CB581" i="4"/>
  <c r="CC581" i="4"/>
  <c r="CD581" i="4"/>
  <c r="CE581" i="4"/>
  <c r="CF581" i="4"/>
  <c r="CG581" i="4"/>
  <c r="CH581" i="4"/>
  <c r="CI581" i="4"/>
  <c r="CK581" i="4"/>
  <c r="BY582" i="4"/>
  <c r="BZ582" i="4"/>
  <c r="CA582" i="4"/>
  <c r="CB582" i="4"/>
  <c r="CC582" i="4"/>
  <c r="CD582" i="4"/>
  <c r="CE582" i="4"/>
  <c r="CF582" i="4"/>
  <c r="CG582" i="4"/>
  <c r="CH582" i="4"/>
  <c r="CI582" i="4"/>
  <c r="CJ582" i="4"/>
  <c r="CK582" i="4"/>
  <c r="BY583" i="4"/>
  <c r="BZ583" i="4"/>
  <c r="CA583" i="4"/>
  <c r="CB583" i="4"/>
  <c r="CC583" i="4"/>
  <c r="CD583" i="4"/>
  <c r="CE583" i="4"/>
  <c r="CF583" i="4"/>
  <c r="CG583" i="4"/>
  <c r="CH583" i="4"/>
  <c r="CI583" i="4"/>
  <c r="CK583" i="4"/>
  <c r="BY584" i="4"/>
  <c r="BZ584" i="4"/>
  <c r="CA584" i="4"/>
  <c r="CB584" i="4"/>
  <c r="CC584" i="4"/>
  <c r="CD584" i="4"/>
  <c r="CE584" i="4"/>
  <c r="CF584" i="4"/>
  <c r="CG584" i="4"/>
  <c r="CH584" i="4"/>
  <c r="CI584" i="4"/>
  <c r="CJ584" i="4"/>
  <c r="CK584" i="4"/>
  <c r="BY585" i="4"/>
  <c r="BZ585" i="4"/>
  <c r="CA585" i="4"/>
  <c r="CB585" i="4"/>
  <c r="CC585" i="4"/>
  <c r="CD585" i="4"/>
  <c r="CE585" i="4"/>
  <c r="CF585" i="4"/>
  <c r="CG585" i="4"/>
  <c r="CH585" i="4"/>
  <c r="CI585" i="4"/>
  <c r="CK585" i="4"/>
  <c r="BY586" i="4"/>
  <c r="BZ586" i="4"/>
  <c r="CA586" i="4"/>
  <c r="CB586" i="4"/>
  <c r="CC586" i="4"/>
  <c r="CD586" i="4"/>
  <c r="CE586" i="4"/>
  <c r="CF586" i="4"/>
  <c r="CG586" i="4"/>
  <c r="CH586" i="4"/>
  <c r="CI586" i="4"/>
  <c r="CK586" i="4"/>
  <c r="BY587" i="4"/>
  <c r="BZ587" i="4"/>
  <c r="CA587" i="4"/>
  <c r="CB587" i="4"/>
  <c r="CC587" i="4"/>
  <c r="CD587" i="4"/>
  <c r="CE587" i="4"/>
  <c r="CF587" i="4"/>
  <c r="CG587" i="4"/>
  <c r="CH587" i="4"/>
  <c r="CI587" i="4"/>
  <c r="CJ587" i="4"/>
  <c r="CK587" i="4"/>
  <c r="BY588" i="4"/>
  <c r="BZ588" i="4"/>
  <c r="CA588" i="4"/>
  <c r="CB588" i="4"/>
  <c r="CC588" i="4"/>
  <c r="CD588" i="4"/>
  <c r="CE588" i="4"/>
  <c r="CF588" i="4"/>
  <c r="CG588" i="4"/>
  <c r="CH588" i="4"/>
  <c r="CI588" i="4"/>
  <c r="CK588" i="4"/>
  <c r="BY589" i="4"/>
  <c r="BZ589" i="4"/>
  <c r="CA589" i="4"/>
  <c r="CB589" i="4"/>
  <c r="CC589" i="4"/>
  <c r="CD589" i="4"/>
  <c r="CE589" i="4"/>
  <c r="CF589" i="4"/>
  <c r="CG589" i="4"/>
  <c r="CH589" i="4"/>
  <c r="CI589" i="4"/>
  <c r="CJ589" i="4"/>
  <c r="CK589" i="4"/>
  <c r="BY590" i="4"/>
  <c r="BZ590" i="4"/>
  <c r="CA590" i="4"/>
  <c r="CB590" i="4"/>
  <c r="CC590" i="4"/>
  <c r="CD590" i="4"/>
  <c r="CE590" i="4"/>
  <c r="CF590" i="4"/>
  <c r="CG590" i="4"/>
  <c r="CH590" i="4"/>
  <c r="CI590" i="4"/>
  <c r="CK590" i="4"/>
  <c r="BY591" i="4"/>
  <c r="BZ591" i="4"/>
  <c r="CA591" i="4"/>
  <c r="CB591" i="4"/>
  <c r="CC591" i="4"/>
  <c r="CD591" i="4"/>
  <c r="CE591" i="4"/>
  <c r="CF591" i="4"/>
  <c r="CG591" i="4"/>
  <c r="CH591" i="4"/>
  <c r="CI591" i="4"/>
  <c r="CK591" i="4"/>
  <c r="BY592" i="4"/>
  <c r="BZ592" i="4"/>
  <c r="CA592" i="4"/>
  <c r="CB592" i="4"/>
  <c r="CC592" i="4"/>
  <c r="CD592" i="4"/>
  <c r="CE592" i="4"/>
  <c r="CF592" i="4"/>
  <c r="CG592" i="4"/>
  <c r="CH592" i="4"/>
  <c r="CI592" i="4"/>
  <c r="CK592" i="4"/>
  <c r="BY593" i="4"/>
  <c r="BZ593" i="4"/>
  <c r="CA593" i="4"/>
  <c r="CB593" i="4"/>
  <c r="CC593" i="4"/>
  <c r="CD593" i="4"/>
  <c r="CE593" i="4"/>
  <c r="CF593" i="4"/>
  <c r="CG593" i="4"/>
  <c r="CH593" i="4"/>
  <c r="CI593" i="4"/>
  <c r="CK593" i="4"/>
  <c r="BY594" i="4"/>
  <c r="BZ594" i="4"/>
  <c r="CA594" i="4"/>
  <c r="CB594" i="4"/>
  <c r="CC594" i="4"/>
  <c r="CD594" i="4"/>
  <c r="CE594" i="4"/>
  <c r="CF594" i="4"/>
  <c r="CG594" i="4"/>
  <c r="CH594" i="4"/>
  <c r="CI594" i="4"/>
  <c r="CJ594" i="4"/>
  <c r="CK594" i="4"/>
  <c r="BY595" i="4"/>
  <c r="BZ595" i="4"/>
  <c r="CA595" i="4"/>
  <c r="CB595" i="4"/>
  <c r="CC595" i="4"/>
  <c r="CD595" i="4"/>
  <c r="CE595" i="4"/>
  <c r="CF595" i="4"/>
  <c r="CG595" i="4"/>
  <c r="CH595" i="4"/>
  <c r="CI595" i="4"/>
  <c r="CJ595" i="4"/>
  <c r="CK595" i="4"/>
  <c r="BY596" i="4"/>
  <c r="BZ596" i="4"/>
  <c r="CA596" i="4"/>
  <c r="CB596" i="4"/>
  <c r="CC596" i="4"/>
  <c r="CD596" i="4"/>
  <c r="CE596" i="4"/>
  <c r="CF596" i="4"/>
  <c r="CG596" i="4"/>
  <c r="CH596" i="4"/>
  <c r="CI596" i="4"/>
  <c r="CK596" i="4"/>
  <c r="BY597" i="4"/>
  <c r="BZ597" i="4"/>
  <c r="CA597" i="4"/>
  <c r="CB597" i="4"/>
  <c r="CC597" i="4"/>
  <c r="CD597" i="4"/>
  <c r="CE597" i="4"/>
  <c r="CF597" i="4"/>
  <c r="CG597" i="4"/>
  <c r="CH597" i="4"/>
  <c r="CI597" i="4"/>
  <c r="CJ597" i="4"/>
  <c r="CK597" i="4"/>
  <c r="BY598" i="4"/>
  <c r="BZ598" i="4"/>
  <c r="CA598" i="4"/>
  <c r="CB598" i="4"/>
  <c r="CC598" i="4"/>
  <c r="CD598" i="4"/>
  <c r="CE598" i="4"/>
  <c r="CF598" i="4"/>
  <c r="CG598" i="4"/>
  <c r="CH598" i="4"/>
  <c r="CI598" i="4"/>
  <c r="CK598" i="4"/>
  <c r="BY599" i="4"/>
  <c r="BZ599" i="4"/>
  <c r="CA599" i="4"/>
  <c r="CB599" i="4"/>
  <c r="CC599" i="4"/>
  <c r="CD599" i="4"/>
  <c r="CE599" i="4"/>
  <c r="CF599" i="4"/>
  <c r="CG599" i="4"/>
  <c r="CH599" i="4"/>
  <c r="CI599" i="4"/>
  <c r="CJ599" i="4"/>
  <c r="CK599" i="4"/>
  <c r="BY600" i="4"/>
  <c r="BZ600" i="4"/>
  <c r="CA600" i="4"/>
  <c r="CB600" i="4"/>
  <c r="CC600" i="4"/>
  <c r="CD600" i="4"/>
  <c r="CE600" i="4"/>
  <c r="CF600" i="4"/>
  <c r="CG600" i="4"/>
  <c r="CH600" i="4"/>
  <c r="CI600" i="4"/>
  <c r="CJ600" i="4"/>
  <c r="CK600" i="4"/>
  <c r="BY601" i="4"/>
  <c r="BZ601" i="4"/>
  <c r="CA601" i="4"/>
  <c r="CB601" i="4"/>
  <c r="CC601" i="4"/>
  <c r="CD601" i="4"/>
  <c r="CE601" i="4"/>
  <c r="CF601" i="4"/>
  <c r="CG601" i="4"/>
  <c r="CH601" i="4"/>
  <c r="CI601" i="4"/>
  <c r="CK601" i="4"/>
  <c r="BY602" i="4"/>
  <c r="BZ602" i="4"/>
  <c r="CA602" i="4"/>
  <c r="CB602" i="4"/>
  <c r="CC602" i="4"/>
  <c r="CD602" i="4"/>
  <c r="CE602" i="4"/>
  <c r="CF602" i="4"/>
  <c r="CG602" i="4"/>
  <c r="CH602" i="4"/>
  <c r="CI602" i="4"/>
  <c r="CK602" i="4"/>
  <c r="BY603" i="4"/>
  <c r="BZ603" i="4"/>
  <c r="CA603" i="4"/>
  <c r="CB603" i="4"/>
  <c r="CC603" i="4"/>
  <c r="CD603" i="4"/>
  <c r="CE603" i="4"/>
  <c r="CF603" i="4"/>
  <c r="CG603" i="4"/>
  <c r="CH603" i="4"/>
  <c r="CI603" i="4"/>
  <c r="CK603" i="4"/>
  <c r="BY604" i="4"/>
  <c r="BZ604" i="4"/>
  <c r="CA604" i="4"/>
  <c r="CB604" i="4"/>
  <c r="CC604" i="4"/>
  <c r="CD604" i="4"/>
  <c r="CE604" i="4"/>
  <c r="CF604" i="4"/>
  <c r="CG604" i="4"/>
  <c r="CH604" i="4"/>
  <c r="CI604" i="4"/>
  <c r="CK604" i="4"/>
  <c r="BY605" i="4"/>
  <c r="BZ605" i="4"/>
  <c r="CA605" i="4"/>
  <c r="CB605" i="4"/>
  <c r="CC605" i="4"/>
  <c r="CD605" i="4"/>
  <c r="CE605" i="4"/>
  <c r="CF605" i="4"/>
  <c r="CG605" i="4"/>
  <c r="CH605" i="4"/>
  <c r="CI605" i="4"/>
  <c r="CK605" i="4"/>
  <c r="BY606" i="4"/>
  <c r="BZ606" i="4"/>
  <c r="CA606" i="4"/>
  <c r="CB606" i="4"/>
  <c r="CC606" i="4"/>
  <c r="CD606" i="4"/>
  <c r="CE606" i="4"/>
  <c r="CF606" i="4"/>
  <c r="CG606" i="4"/>
  <c r="CH606" i="4"/>
  <c r="CI606" i="4"/>
  <c r="CJ606" i="4"/>
  <c r="CK606" i="4"/>
  <c r="BY607" i="4"/>
  <c r="BZ607" i="4"/>
  <c r="CA607" i="4"/>
  <c r="CB607" i="4"/>
  <c r="CC607" i="4"/>
  <c r="CD607" i="4"/>
  <c r="CE607" i="4"/>
  <c r="CF607" i="4"/>
  <c r="CG607" i="4"/>
  <c r="CH607" i="4"/>
  <c r="CI607" i="4"/>
  <c r="CJ607" i="4"/>
  <c r="CK607" i="4"/>
  <c r="BY608" i="4"/>
  <c r="BZ608" i="4"/>
  <c r="CA608" i="4"/>
  <c r="CB608" i="4"/>
  <c r="CC608" i="4"/>
  <c r="CD608" i="4"/>
  <c r="CE608" i="4"/>
  <c r="CF608" i="4"/>
  <c r="CG608" i="4"/>
  <c r="CH608" i="4"/>
  <c r="CI608" i="4"/>
  <c r="CK608" i="4"/>
  <c r="BY609" i="4"/>
  <c r="BZ609" i="4"/>
  <c r="CA609" i="4"/>
  <c r="CB609" i="4"/>
  <c r="CC609" i="4"/>
  <c r="CD609" i="4"/>
  <c r="CE609" i="4"/>
  <c r="CF609" i="4"/>
  <c r="CG609" i="4"/>
  <c r="CH609" i="4"/>
  <c r="CI609" i="4"/>
  <c r="CK609" i="4"/>
  <c r="BY610" i="4"/>
  <c r="BZ610" i="4"/>
  <c r="CA610" i="4"/>
  <c r="CB610" i="4"/>
  <c r="CC610" i="4"/>
  <c r="CD610" i="4"/>
  <c r="CE610" i="4"/>
  <c r="CF610" i="4"/>
  <c r="CG610" i="4"/>
  <c r="CH610" i="4"/>
  <c r="CI610" i="4"/>
  <c r="CK610" i="4"/>
  <c r="BY611" i="4"/>
  <c r="BZ611" i="4"/>
  <c r="CA611" i="4"/>
  <c r="CB611" i="4"/>
  <c r="CC611" i="4"/>
  <c r="CD611" i="4"/>
  <c r="CE611" i="4"/>
  <c r="CF611" i="4"/>
  <c r="CG611" i="4"/>
  <c r="CH611" i="4"/>
  <c r="CI611" i="4"/>
  <c r="CK611" i="4"/>
  <c r="BY612" i="4"/>
  <c r="BZ612" i="4"/>
  <c r="CA612" i="4"/>
  <c r="CB612" i="4"/>
  <c r="CC612" i="4"/>
  <c r="CD612" i="4"/>
  <c r="CE612" i="4"/>
  <c r="CF612" i="4"/>
  <c r="CG612" i="4"/>
  <c r="CH612" i="4"/>
  <c r="CI612" i="4"/>
  <c r="CJ612" i="4"/>
  <c r="CK612" i="4"/>
  <c r="BY613" i="4"/>
  <c r="BZ613" i="4"/>
  <c r="CA613" i="4"/>
  <c r="CB613" i="4"/>
  <c r="CC613" i="4"/>
  <c r="CD613" i="4"/>
  <c r="CE613" i="4"/>
  <c r="CF613" i="4"/>
  <c r="CG613" i="4"/>
  <c r="CH613" i="4"/>
  <c r="CI613" i="4"/>
  <c r="CK613" i="4"/>
  <c r="BY614" i="4"/>
  <c r="BZ614" i="4"/>
  <c r="CA614" i="4"/>
  <c r="CB614" i="4"/>
  <c r="CC614" i="4"/>
  <c r="CD614" i="4"/>
  <c r="CE614" i="4"/>
  <c r="CF614" i="4"/>
  <c r="CG614" i="4"/>
  <c r="CH614" i="4"/>
  <c r="CI614" i="4"/>
  <c r="CJ614" i="4"/>
  <c r="CK614" i="4"/>
  <c r="BY615" i="4"/>
  <c r="BZ615" i="4"/>
  <c r="CA615" i="4"/>
  <c r="CB615" i="4"/>
  <c r="CC615" i="4"/>
  <c r="CD615" i="4"/>
  <c r="CE615" i="4"/>
  <c r="CF615" i="4"/>
  <c r="CG615" i="4"/>
  <c r="CH615" i="4"/>
  <c r="CI615" i="4"/>
  <c r="CJ615" i="4"/>
  <c r="CK615" i="4"/>
  <c r="BY616" i="4"/>
  <c r="BZ616" i="4"/>
  <c r="CA616" i="4"/>
  <c r="CB616" i="4"/>
  <c r="CC616" i="4"/>
  <c r="CD616" i="4"/>
  <c r="CE616" i="4"/>
  <c r="CF616" i="4"/>
  <c r="CG616" i="4"/>
  <c r="CH616" i="4"/>
  <c r="CI616" i="4"/>
  <c r="CJ616" i="4"/>
  <c r="CK616" i="4"/>
  <c r="BY617" i="4"/>
  <c r="BZ617" i="4"/>
  <c r="CA617" i="4"/>
  <c r="CB617" i="4"/>
  <c r="CC617" i="4"/>
  <c r="CD617" i="4"/>
  <c r="CE617" i="4"/>
  <c r="CF617" i="4"/>
  <c r="CG617" i="4"/>
  <c r="CH617" i="4"/>
  <c r="CI617" i="4"/>
  <c r="CJ617" i="4"/>
  <c r="CK617" i="4"/>
  <c r="BY618" i="4"/>
  <c r="BZ618" i="4"/>
  <c r="CA618" i="4"/>
  <c r="CB618" i="4"/>
  <c r="CC618" i="4"/>
  <c r="CD618" i="4"/>
  <c r="CE618" i="4"/>
  <c r="CF618" i="4"/>
  <c r="CG618" i="4"/>
  <c r="CH618" i="4"/>
  <c r="CI618" i="4"/>
  <c r="CK618" i="4"/>
  <c r="BY619" i="4"/>
  <c r="BZ619" i="4"/>
  <c r="CA619" i="4"/>
  <c r="CB619" i="4"/>
  <c r="CC619" i="4"/>
  <c r="CD619" i="4"/>
  <c r="CE619" i="4"/>
  <c r="CF619" i="4"/>
  <c r="CG619" i="4"/>
  <c r="CH619" i="4"/>
  <c r="CI619" i="4"/>
  <c r="CJ619" i="4"/>
  <c r="CK619" i="4"/>
  <c r="BY620" i="4"/>
  <c r="BZ620" i="4"/>
  <c r="CA620" i="4"/>
  <c r="CB620" i="4"/>
  <c r="CC620" i="4"/>
  <c r="CD620" i="4"/>
  <c r="CE620" i="4"/>
  <c r="CF620" i="4"/>
  <c r="CG620" i="4"/>
  <c r="CH620" i="4"/>
  <c r="CI620" i="4"/>
  <c r="CJ620" i="4"/>
  <c r="CK620" i="4"/>
  <c r="BY621" i="4"/>
  <c r="BZ621" i="4"/>
  <c r="CA621" i="4"/>
  <c r="CB621" i="4"/>
  <c r="CC621" i="4"/>
  <c r="CD621" i="4"/>
  <c r="CE621" i="4"/>
  <c r="CF621" i="4"/>
  <c r="CG621" i="4"/>
  <c r="CH621" i="4"/>
  <c r="CI621" i="4"/>
  <c r="CJ621" i="4"/>
  <c r="CK621" i="4"/>
  <c r="BY622" i="4"/>
  <c r="BZ622" i="4"/>
  <c r="CA622" i="4"/>
  <c r="CB622" i="4"/>
  <c r="CC622" i="4"/>
  <c r="CD622" i="4"/>
  <c r="CE622" i="4"/>
  <c r="CF622" i="4"/>
  <c r="CG622" i="4"/>
  <c r="CH622" i="4"/>
  <c r="CI622" i="4"/>
  <c r="CK622" i="4"/>
  <c r="BY623" i="4"/>
  <c r="BZ623" i="4"/>
  <c r="CA623" i="4"/>
  <c r="CB623" i="4"/>
  <c r="CC623" i="4"/>
  <c r="CD623" i="4"/>
  <c r="CE623" i="4"/>
  <c r="CF623" i="4"/>
  <c r="CG623" i="4"/>
  <c r="CH623" i="4"/>
  <c r="CI623" i="4"/>
  <c r="CK623" i="4"/>
  <c r="BY624" i="4"/>
  <c r="BZ624" i="4"/>
  <c r="CA624" i="4"/>
  <c r="CB624" i="4"/>
  <c r="CC624" i="4"/>
  <c r="CD624" i="4"/>
  <c r="CE624" i="4"/>
  <c r="CF624" i="4"/>
  <c r="CG624" i="4"/>
  <c r="CH624" i="4"/>
  <c r="CI624" i="4"/>
  <c r="CJ624" i="4"/>
  <c r="CK624" i="4"/>
  <c r="BY625" i="4"/>
  <c r="BZ625" i="4"/>
  <c r="CA625" i="4"/>
  <c r="CB625" i="4"/>
  <c r="CC625" i="4"/>
  <c r="CD625" i="4"/>
  <c r="CE625" i="4"/>
  <c r="CF625" i="4"/>
  <c r="CG625" i="4"/>
  <c r="CH625" i="4"/>
  <c r="CI625" i="4"/>
  <c r="CK625" i="4"/>
  <c r="BY626" i="4"/>
  <c r="BZ626" i="4"/>
  <c r="CA626" i="4"/>
  <c r="CB626" i="4"/>
  <c r="CC626" i="4"/>
  <c r="CD626" i="4"/>
  <c r="CE626" i="4"/>
  <c r="CF626" i="4"/>
  <c r="CG626" i="4"/>
  <c r="CH626" i="4"/>
  <c r="CI626" i="4"/>
  <c r="CJ626" i="4"/>
  <c r="CK626" i="4"/>
  <c r="BY627" i="4"/>
  <c r="BZ627" i="4"/>
  <c r="CA627" i="4"/>
  <c r="CB627" i="4"/>
  <c r="CC627" i="4"/>
  <c r="CD627" i="4"/>
  <c r="CE627" i="4"/>
  <c r="CF627" i="4"/>
  <c r="CG627" i="4"/>
  <c r="CH627" i="4"/>
  <c r="CI627" i="4"/>
  <c r="CJ627" i="4"/>
  <c r="CK627" i="4"/>
  <c r="BY628" i="4"/>
  <c r="BZ628" i="4"/>
  <c r="CA628" i="4"/>
  <c r="CB628" i="4"/>
  <c r="CC628" i="4"/>
  <c r="CD628" i="4"/>
  <c r="CE628" i="4"/>
  <c r="CF628" i="4"/>
  <c r="CG628" i="4"/>
  <c r="CH628" i="4"/>
  <c r="CI628" i="4"/>
  <c r="CJ628" i="4"/>
  <c r="CK628" i="4"/>
  <c r="BY629" i="4"/>
  <c r="BZ629" i="4"/>
  <c r="CA629" i="4"/>
  <c r="CB629" i="4"/>
  <c r="CC629" i="4"/>
  <c r="CD629" i="4"/>
  <c r="CE629" i="4"/>
  <c r="CF629" i="4"/>
  <c r="CG629" i="4"/>
  <c r="CH629" i="4"/>
  <c r="CI629" i="4"/>
  <c r="CK629" i="4"/>
  <c r="BY630" i="4"/>
  <c r="BZ630" i="4"/>
  <c r="CA630" i="4"/>
  <c r="CB630" i="4"/>
  <c r="CC630" i="4"/>
  <c r="CD630" i="4"/>
  <c r="CE630" i="4"/>
  <c r="CF630" i="4"/>
  <c r="CG630" i="4"/>
  <c r="CH630" i="4"/>
  <c r="CI630" i="4"/>
  <c r="CK630" i="4"/>
  <c r="BY631" i="4"/>
  <c r="BZ631" i="4"/>
  <c r="CA631" i="4"/>
  <c r="CB631" i="4"/>
  <c r="CC631" i="4"/>
  <c r="CD631" i="4"/>
  <c r="CE631" i="4"/>
  <c r="CF631" i="4"/>
  <c r="CG631" i="4"/>
  <c r="CH631" i="4"/>
  <c r="CI631" i="4"/>
  <c r="CJ631" i="4"/>
  <c r="CK631" i="4"/>
  <c r="BY632" i="4"/>
  <c r="BZ632" i="4"/>
  <c r="CA632" i="4"/>
  <c r="CB632" i="4"/>
  <c r="CC632" i="4"/>
  <c r="CD632" i="4"/>
  <c r="CE632" i="4"/>
  <c r="CF632" i="4"/>
  <c r="CG632" i="4"/>
  <c r="CH632" i="4"/>
  <c r="CI632" i="4"/>
  <c r="CJ632" i="4"/>
  <c r="CK632" i="4"/>
  <c r="BY633" i="4"/>
  <c r="BZ633" i="4"/>
  <c r="CA633" i="4"/>
  <c r="CB633" i="4"/>
  <c r="CC633" i="4"/>
  <c r="CD633" i="4"/>
  <c r="CE633" i="4"/>
  <c r="CF633" i="4"/>
  <c r="CG633" i="4"/>
  <c r="CH633" i="4"/>
  <c r="CI633" i="4"/>
  <c r="CJ633" i="4"/>
  <c r="CK633" i="4"/>
  <c r="BY634" i="4"/>
  <c r="BZ634" i="4"/>
  <c r="CA634" i="4"/>
  <c r="CB634" i="4"/>
  <c r="CC634" i="4"/>
  <c r="CD634" i="4"/>
  <c r="CE634" i="4"/>
  <c r="CF634" i="4"/>
  <c r="CG634" i="4"/>
  <c r="CH634" i="4"/>
  <c r="CI634" i="4"/>
  <c r="CJ634" i="4"/>
  <c r="CK634" i="4"/>
  <c r="BY635" i="4"/>
  <c r="BZ635" i="4"/>
  <c r="CA635" i="4"/>
  <c r="CB635" i="4"/>
  <c r="CC635" i="4"/>
  <c r="CD635" i="4"/>
  <c r="CE635" i="4"/>
  <c r="CF635" i="4"/>
  <c r="CG635" i="4"/>
  <c r="CH635" i="4"/>
  <c r="CI635" i="4"/>
  <c r="CK635" i="4"/>
  <c r="BY636" i="4"/>
  <c r="BZ636" i="4"/>
  <c r="CA636" i="4"/>
  <c r="CB636" i="4"/>
  <c r="CC636" i="4"/>
  <c r="CD636" i="4"/>
  <c r="CE636" i="4"/>
  <c r="CF636" i="4"/>
  <c r="CG636" i="4"/>
  <c r="CH636" i="4"/>
  <c r="CI636" i="4"/>
  <c r="CK636" i="4"/>
  <c r="BY637" i="4"/>
  <c r="BZ637" i="4"/>
  <c r="CA637" i="4"/>
  <c r="CB637" i="4"/>
  <c r="CC637" i="4"/>
  <c r="CD637" i="4"/>
  <c r="CE637" i="4"/>
  <c r="CF637" i="4"/>
  <c r="CG637" i="4"/>
  <c r="CH637" i="4"/>
  <c r="CI637" i="4"/>
  <c r="CJ637" i="4"/>
  <c r="CK637" i="4"/>
  <c r="BY638" i="4"/>
  <c r="BZ638" i="4"/>
  <c r="CA638" i="4"/>
  <c r="CB638" i="4"/>
  <c r="CC638" i="4"/>
  <c r="CD638" i="4"/>
  <c r="CE638" i="4"/>
  <c r="CF638" i="4"/>
  <c r="CG638" i="4"/>
  <c r="CH638" i="4"/>
  <c r="CI638" i="4"/>
  <c r="CJ638" i="4"/>
  <c r="CK638" i="4"/>
  <c r="BY639" i="4"/>
  <c r="BZ639" i="4"/>
  <c r="CA639" i="4"/>
  <c r="CB639" i="4"/>
  <c r="CC639" i="4"/>
  <c r="CD639" i="4"/>
  <c r="CE639" i="4"/>
  <c r="CF639" i="4"/>
  <c r="CG639" i="4"/>
  <c r="CH639" i="4"/>
  <c r="CI639" i="4"/>
  <c r="CJ639" i="4"/>
  <c r="CK639" i="4"/>
  <c r="BY640" i="4"/>
  <c r="BZ640" i="4"/>
  <c r="CA640" i="4"/>
  <c r="CB640" i="4"/>
  <c r="CC640" i="4"/>
  <c r="CD640" i="4"/>
  <c r="CE640" i="4"/>
  <c r="CF640" i="4"/>
  <c r="CG640" i="4"/>
  <c r="CH640" i="4"/>
  <c r="CI640" i="4"/>
  <c r="CJ640" i="4"/>
  <c r="CK640" i="4"/>
  <c r="BY641" i="4"/>
  <c r="BZ641" i="4"/>
  <c r="CA641" i="4"/>
  <c r="CB641" i="4"/>
  <c r="CC641" i="4"/>
  <c r="CD641" i="4"/>
  <c r="CE641" i="4"/>
  <c r="CF641" i="4"/>
  <c r="CG641" i="4"/>
  <c r="CH641" i="4"/>
  <c r="CI641" i="4"/>
  <c r="CK641" i="4"/>
  <c r="BY642" i="4"/>
  <c r="BZ642" i="4"/>
  <c r="CA642" i="4"/>
  <c r="CB642" i="4"/>
  <c r="CC642" i="4"/>
  <c r="CD642" i="4"/>
  <c r="CE642" i="4"/>
  <c r="CF642" i="4"/>
  <c r="CG642" i="4"/>
  <c r="CH642" i="4"/>
  <c r="CI642" i="4"/>
  <c r="CK642" i="4"/>
  <c r="BY643" i="4"/>
  <c r="BZ643" i="4"/>
  <c r="CA643" i="4"/>
  <c r="CB643" i="4"/>
  <c r="CC643" i="4"/>
  <c r="CD643" i="4"/>
  <c r="CE643" i="4"/>
  <c r="CF643" i="4"/>
  <c r="CG643" i="4"/>
  <c r="CH643" i="4"/>
  <c r="CI643" i="4"/>
  <c r="CK643" i="4"/>
  <c r="BY644" i="4"/>
  <c r="BZ644" i="4"/>
  <c r="CA644" i="4"/>
  <c r="CB644" i="4"/>
  <c r="CC644" i="4"/>
  <c r="CD644" i="4"/>
  <c r="CE644" i="4"/>
  <c r="CF644" i="4"/>
  <c r="CG644" i="4"/>
  <c r="CH644" i="4"/>
  <c r="CI644" i="4"/>
  <c r="CK644" i="4"/>
  <c r="BY645" i="4"/>
  <c r="BZ645" i="4"/>
  <c r="CA645" i="4"/>
  <c r="CB645" i="4"/>
  <c r="CC645" i="4"/>
  <c r="CD645" i="4"/>
  <c r="CE645" i="4"/>
  <c r="CF645" i="4"/>
  <c r="CG645" i="4"/>
  <c r="CH645" i="4"/>
  <c r="CI645" i="4"/>
  <c r="CK645" i="4"/>
  <c r="BY646" i="4"/>
  <c r="BZ646" i="4"/>
  <c r="CA646" i="4"/>
  <c r="CB646" i="4"/>
  <c r="CC646" i="4"/>
  <c r="CD646" i="4"/>
  <c r="CE646" i="4"/>
  <c r="CF646" i="4"/>
  <c r="CG646" i="4"/>
  <c r="CH646" i="4"/>
  <c r="CI646" i="4"/>
  <c r="CJ646" i="4"/>
  <c r="CK646" i="4"/>
  <c r="BY647" i="4"/>
  <c r="BZ647" i="4"/>
  <c r="CA647" i="4"/>
  <c r="CB647" i="4"/>
  <c r="CC647" i="4"/>
  <c r="CD647" i="4"/>
  <c r="CE647" i="4"/>
  <c r="CF647" i="4"/>
  <c r="CG647" i="4"/>
  <c r="CH647" i="4"/>
  <c r="CI647" i="4"/>
  <c r="CK647" i="4"/>
  <c r="BY648" i="4"/>
  <c r="BZ648" i="4"/>
  <c r="CA648" i="4"/>
  <c r="CB648" i="4"/>
  <c r="CC648" i="4"/>
  <c r="CD648" i="4"/>
  <c r="CE648" i="4"/>
  <c r="CF648" i="4"/>
  <c r="CG648" i="4"/>
  <c r="CH648" i="4"/>
  <c r="CI648" i="4"/>
  <c r="CK648" i="4"/>
  <c r="BY649" i="4"/>
  <c r="BZ649" i="4"/>
  <c r="CA649" i="4"/>
  <c r="CB649" i="4"/>
  <c r="CC649" i="4"/>
  <c r="CD649" i="4"/>
  <c r="CE649" i="4"/>
  <c r="CF649" i="4"/>
  <c r="CG649" i="4"/>
  <c r="CH649" i="4"/>
  <c r="CI649" i="4"/>
  <c r="CK649" i="4"/>
  <c r="BY650" i="4"/>
  <c r="BZ650" i="4"/>
  <c r="CA650" i="4"/>
  <c r="CB650" i="4"/>
  <c r="CC650" i="4"/>
  <c r="CD650" i="4"/>
  <c r="CE650" i="4"/>
  <c r="CF650" i="4"/>
  <c r="CG650" i="4"/>
  <c r="CH650" i="4"/>
  <c r="CI650" i="4"/>
  <c r="CK650" i="4"/>
  <c r="BY651" i="4"/>
  <c r="BZ651" i="4"/>
  <c r="CA651" i="4"/>
  <c r="CB651" i="4"/>
  <c r="CC651" i="4"/>
  <c r="CD651" i="4"/>
  <c r="CE651" i="4"/>
  <c r="CF651" i="4"/>
  <c r="CG651" i="4"/>
  <c r="CH651" i="4"/>
  <c r="CI651" i="4"/>
  <c r="CK651" i="4"/>
  <c r="BY652" i="4"/>
  <c r="BZ652" i="4"/>
  <c r="CA652" i="4"/>
  <c r="CB652" i="4"/>
  <c r="CC652" i="4"/>
  <c r="CD652" i="4"/>
  <c r="CE652" i="4"/>
  <c r="CF652" i="4"/>
  <c r="CG652" i="4"/>
  <c r="CH652" i="4"/>
  <c r="CI652" i="4"/>
  <c r="CK652" i="4"/>
  <c r="BY653" i="4"/>
  <c r="BZ653" i="4"/>
  <c r="CA653" i="4"/>
  <c r="CB653" i="4"/>
  <c r="CC653" i="4"/>
  <c r="CD653" i="4"/>
  <c r="CE653" i="4"/>
  <c r="CF653" i="4"/>
  <c r="CG653" i="4"/>
  <c r="CH653" i="4"/>
  <c r="CI653" i="4"/>
  <c r="CK653" i="4"/>
  <c r="BY654" i="4"/>
  <c r="BZ654" i="4"/>
  <c r="CA654" i="4"/>
  <c r="CB654" i="4"/>
  <c r="CC654" i="4"/>
  <c r="CD654" i="4"/>
  <c r="CE654" i="4"/>
  <c r="CF654" i="4"/>
  <c r="CG654" i="4"/>
  <c r="CH654" i="4"/>
  <c r="CI654" i="4"/>
  <c r="CK654" i="4"/>
  <c r="BY655" i="4"/>
  <c r="BZ655" i="4"/>
  <c r="CA655" i="4"/>
  <c r="CB655" i="4"/>
  <c r="CC655" i="4"/>
  <c r="CD655" i="4"/>
  <c r="CE655" i="4"/>
  <c r="CF655" i="4"/>
  <c r="CG655" i="4"/>
  <c r="CH655" i="4"/>
  <c r="CI655" i="4"/>
  <c r="CK655" i="4"/>
  <c r="BY656" i="4"/>
  <c r="BZ656" i="4"/>
  <c r="CA656" i="4"/>
  <c r="CB656" i="4"/>
  <c r="CC656" i="4"/>
  <c r="CD656" i="4"/>
  <c r="CE656" i="4"/>
  <c r="CF656" i="4"/>
  <c r="CG656" i="4"/>
  <c r="CH656" i="4"/>
  <c r="CI656" i="4"/>
  <c r="CK656" i="4"/>
  <c r="BY657" i="4"/>
  <c r="BZ657" i="4"/>
  <c r="CA657" i="4"/>
  <c r="CB657" i="4"/>
  <c r="CC657" i="4"/>
  <c r="CD657" i="4"/>
  <c r="CE657" i="4"/>
  <c r="CF657" i="4"/>
  <c r="CG657" i="4"/>
  <c r="CH657" i="4"/>
  <c r="CI657" i="4"/>
  <c r="CJ657" i="4"/>
  <c r="CK657" i="4"/>
  <c r="BY658" i="4"/>
  <c r="BZ658" i="4"/>
  <c r="CA658" i="4"/>
  <c r="CB658" i="4"/>
  <c r="CC658" i="4"/>
  <c r="CD658" i="4"/>
  <c r="CE658" i="4"/>
  <c r="CF658" i="4"/>
  <c r="CG658" i="4"/>
  <c r="CH658" i="4"/>
  <c r="CI658" i="4"/>
  <c r="CJ658" i="4"/>
  <c r="CK658" i="4"/>
  <c r="BY659" i="4"/>
  <c r="BZ659" i="4"/>
  <c r="CA659" i="4"/>
  <c r="CB659" i="4"/>
  <c r="CC659" i="4"/>
  <c r="CD659" i="4"/>
  <c r="CE659" i="4"/>
  <c r="CF659" i="4"/>
  <c r="CG659" i="4"/>
  <c r="CH659" i="4"/>
  <c r="CI659" i="4"/>
  <c r="CK659" i="4"/>
  <c r="BY660" i="4"/>
  <c r="BZ660" i="4"/>
  <c r="CA660" i="4"/>
  <c r="CB660" i="4"/>
  <c r="CC660" i="4"/>
  <c r="CD660" i="4"/>
  <c r="CE660" i="4"/>
  <c r="CF660" i="4"/>
  <c r="CG660" i="4"/>
  <c r="CH660" i="4"/>
  <c r="CI660" i="4"/>
  <c r="CK660" i="4"/>
  <c r="BY661" i="4"/>
  <c r="BZ661" i="4"/>
  <c r="CA661" i="4"/>
  <c r="CB661" i="4"/>
  <c r="CC661" i="4"/>
  <c r="CD661" i="4"/>
  <c r="CE661" i="4"/>
  <c r="CF661" i="4"/>
  <c r="CG661" i="4"/>
  <c r="CH661" i="4"/>
  <c r="CI661" i="4"/>
  <c r="CJ661" i="4"/>
  <c r="CK661" i="4"/>
  <c r="BY662" i="4"/>
  <c r="BZ662" i="4"/>
  <c r="CA662" i="4"/>
  <c r="CB662" i="4"/>
  <c r="CC662" i="4"/>
  <c r="CD662" i="4"/>
  <c r="CE662" i="4"/>
  <c r="CF662" i="4"/>
  <c r="CG662" i="4"/>
  <c r="CH662" i="4"/>
  <c r="CI662" i="4"/>
  <c r="CJ662" i="4"/>
  <c r="CK662" i="4"/>
  <c r="BY663" i="4"/>
  <c r="BZ663" i="4"/>
  <c r="CA663" i="4"/>
  <c r="CB663" i="4"/>
  <c r="CC663" i="4"/>
  <c r="CD663" i="4"/>
  <c r="CE663" i="4"/>
  <c r="CF663" i="4"/>
  <c r="CG663" i="4"/>
  <c r="CH663" i="4"/>
  <c r="CI663" i="4"/>
  <c r="CK663" i="4"/>
  <c r="BY664" i="4"/>
  <c r="BZ664" i="4"/>
  <c r="CA664" i="4"/>
  <c r="CB664" i="4"/>
  <c r="CC664" i="4"/>
  <c r="CD664" i="4"/>
  <c r="CE664" i="4"/>
  <c r="CF664" i="4"/>
  <c r="CG664" i="4"/>
  <c r="CH664" i="4"/>
  <c r="CI664" i="4"/>
  <c r="CJ664" i="4"/>
  <c r="CK664" i="4"/>
  <c r="BY665" i="4"/>
  <c r="BZ665" i="4"/>
  <c r="CA665" i="4"/>
  <c r="CB665" i="4"/>
  <c r="CC665" i="4"/>
  <c r="CD665" i="4"/>
  <c r="CE665" i="4"/>
  <c r="CF665" i="4"/>
  <c r="CG665" i="4"/>
  <c r="CH665" i="4"/>
  <c r="CI665" i="4"/>
  <c r="CK665" i="4"/>
  <c r="BY666" i="4"/>
  <c r="BZ666" i="4"/>
  <c r="CA666" i="4"/>
  <c r="CB666" i="4"/>
  <c r="CC666" i="4"/>
  <c r="CD666" i="4"/>
  <c r="CE666" i="4"/>
  <c r="CF666" i="4"/>
  <c r="CG666" i="4"/>
  <c r="CH666" i="4"/>
  <c r="CI666" i="4"/>
  <c r="CK666" i="4"/>
  <c r="BY667" i="4"/>
  <c r="BZ667" i="4"/>
  <c r="CA667" i="4"/>
  <c r="CB667" i="4"/>
  <c r="CC667" i="4"/>
  <c r="CD667" i="4"/>
  <c r="CE667" i="4"/>
  <c r="CF667" i="4"/>
  <c r="CG667" i="4"/>
  <c r="CH667" i="4"/>
  <c r="CI667" i="4"/>
  <c r="CK667" i="4"/>
  <c r="BY668" i="4"/>
  <c r="BZ668" i="4"/>
  <c r="CA668" i="4"/>
  <c r="CB668" i="4"/>
  <c r="CC668" i="4"/>
  <c r="CD668" i="4"/>
  <c r="CE668" i="4"/>
  <c r="CF668" i="4"/>
  <c r="CG668" i="4"/>
  <c r="CH668" i="4"/>
  <c r="CI668" i="4"/>
  <c r="CK668" i="4"/>
  <c r="BY669" i="4"/>
  <c r="BZ669" i="4"/>
  <c r="CA669" i="4"/>
  <c r="CB669" i="4"/>
  <c r="CC669" i="4"/>
  <c r="CD669" i="4"/>
  <c r="CE669" i="4"/>
  <c r="CF669" i="4"/>
  <c r="CG669" i="4"/>
  <c r="CH669" i="4"/>
  <c r="CI669" i="4"/>
  <c r="CK669" i="4"/>
  <c r="BY670" i="4"/>
  <c r="BZ670" i="4"/>
  <c r="CA670" i="4"/>
  <c r="CB670" i="4"/>
  <c r="CC670" i="4"/>
  <c r="CD670" i="4"/>
  <c r="CE670" i="4"/>
  <c r="CF670" i="4"/>
  <c r="CG670" i="4"/>
  <c r="CH670" i="4"/>
  <c r="CI670" i="4"/>
  <c r="CK670" i="4"/>
  <c r="BY671" i="4"/>
  <c r="BZ671" i="4"/>
  <c r="CA671" i="4"/>
  <c r="CB671" i="4"/>
  <c r="CC671" i="4"/>
  <c r="CD671" i="4"/>
  <c r="CE671" i="4"/>
  <c r="CF671" i="4"/>
  <c r="CG671" i="4"/>
  <c r="CH671" i="4"/>
  <c r="CI671" i="4"/>
  <c r="CK671" i="4"/>
  <c r="BY672" i="4"/>
  <c r="BZ672" i="4"/>
  <c r="CA672" i="4"/>
  <c r="CB672" i="4"/>
  <c r="CC672" i="4"/>
  <c r="CD672" i="4"/>
  <c r="CE672" i="4"/>
  <c r="CF672" i="4"/>
  <c r="CG672" i="4"/>
  <c r="CH672" i="4"/>
  <c r="CI672" i="4"/>
  <c r="CK672" i="4"/>
  <c r="BY673" i="4"/>
  <c r="BZ673" i="4"/>
  <c r="CA673" i="4"/>
  <c r="CB673" i="4"/>
  <c r="CC673" i="4"/>
  <c r="CD673" i="4"/>
  <c r="CE673" i="4"/>
  <c r="CF673" i="4"/>
  <c r="CG673" i="4"/>
  <c r="CH673" i="4"/>
  <c r="CI673" i="4"/>
  <c r="CK673" i="4"/>
  <c r="BZ2" i="4"/>
  <c r="CA2" i="4"/>
  <c r="CB2" i="4"/>
  <c r="CC2" i="4"/>
  <c r="CD2" i="4"/>
  <c r="CE2" i="4"/>
  <c r="CF2" i="4"/>
  <c r="CG2" i="4"/>
  <c r="CH2" i="4"/>
  <c r="CI2" i="4"/>
  <c r="CJ2" i="4"/>
  <c r="CK2" i="4"/>
  <c r="BY2" i="4"/>
  <c r="BX3" i="4"/>
  <c r="BX4" i="4"/>
  <c r="BX5" i="4"/>
  <c r="BX6" i="4"/>
  <c r="BX7" i="4"/>
  <c r="BX8" i="4"/>
  <c r="BX9" i="4"/>
  <c r="BX10" i="4"/>
  <c r="BX11" i="4"/>
  <c r="BX12" i="4"/>
  <c r="BX13" i="4"/>
  <c r="BX14" i="4"/>
  <c r="BX15" i="4"/>
  <c r="BX16" i="4"/>
  <c r="BX17" i="4"/>
  <c r="BX18" i="4"/>
  <c r="BX19" i="4"/>
  <c r="BX20" i="4"/>
  <c r="BX21" i="4"/>
  <c r="BX22" i="4"/>
  <c r="BX23" i="4"/>
  <c r="BX24" i="4"/>
  <c r="BX25" i="4"/>
  <c r="BX26" i="4"/>
  <c r="BX27" i="4"/>
  <c r="BX28" i="4"/>
  <c r="BX29" i="4"/>
  <c r="BX30" i="4"/>
  <c r="BX31" i="4"/>
  <c r="BX32" i="4"/>
  <c r="BX33" i="4"/>
  <c r="BX34" i="4"/>
  <c r="BX35" i="4"/>
  <c r="BX36" i="4"/>
  <c r="BX37" i="4"/>
  <c r="BX38" i="4"/>
  <c r="BX39" i="4"/>
  <c r="BX40" i="4"/>
  <c r="BX41" i="4"/>
  <c r="BX42" i="4"/>
  <c r="BX43" i="4"/>
  <c r="BX44" i="4"/>
  <c r="BX45" i="4"/>
  <c r="BX46" i="4"/>
  <c r="BX47" i="4"/>
  <c r="BX48" i="4"/>
  <c r="BX49" i="4"/>
  <c r="BX50" i="4"/>
  <c r="BX51" i="4"/>
  <c r="BX52" i="4"/>
  <c r="BX53" i="4"/>
  <c r="BX54" i="4"/>
  <c r="BX55" i="4"/>
  <c r="BX56" i="4"/>
  <c r="BX57" i="4"/>
  <c r="BX58" i="4"/>
  <c r="BX59" i="4"/>
  <c r="BX60" i="4"/>
  <c r="BX61" i="4"/>
  <c r="BX62" i="4"/>
  <c r="BX63" i="4"/>
  <c r="BX64" i="4"/>
  <c r="BX65" i="4"/>
  <c r="BX66" i="4"/>
  <c r="BX67" i="4"/>
  <c r="BX68" i="4"/>
  <c r="BX69" i="4"/>
  <c r="BX70" i="4"/>
  <c r="BX71" i="4"/>
  <c r="BX72" i="4"/>
  <c r="BX73" i="4"/>
  <c r="BX74" i="4"/>
  <c r="BX75" i="4"/>
  <c r="BX76" i="4"/>
  <c r="BX77" i="4"/>
  <c r="BX78" i="4"/>
  <c r="BX79" i="4"/>
  <c r="BX80" i="4"/>
  <c r="BX81" i="4"/>
  <c r="BX82" i="4"/>
  <c r="BX83" i="4"/>
  <c r="BX84" i="4"/>
  <c r="BX85" i="4"/>
  <c r="BX86" i="4"/>
  <c r="BX87" i="4"/>
  <c r="BX88" i="4"/>
  <c r="BX89" i="4"/>
  <c r="BX90" i="4"/>
  <c r="BX91" i="4"/>
  <c r="BX92" i="4"/>
  <c r="BX93" i="4"/>
  <c r="BX94" i="4"/>
  <c r="BX95" i="4"/>
  <c r="BX96" i="4"/>
  <c r="BX97" i="4"/>
  <c r="BX98" i="4"/>
  <c r="BX99" i="4"/>
  <c r="BX100" i="4"/>
  <c r="BX101" i="4"/>
  <c r="BX102" i="4"/>
  <c r="BX103" i="4"/>
  <c r="BX104" i="4"/>
  <c r="BX105" i="4"/>
  <c r="BX106" i="4"/>
  <c r="BX107" i="4"/>
  <c r="BX108" i="4"/>
  <c r="BX109" i="4"/>
  <c r="BX110" i="4"/>
  <c r="BX111" i="4"/>
  <c r="BX112" i="4"/>
  <c r="BX113" i="4"/>
  <c r="BX114" i="4"/>
  <c r="BX115" i="4"/>
  <c r="BX116" i="4"/>
  <c r="BX117" i="4"/>
  <c r="BX118" i="4"/>
  <c r="BX119" i="4"/>
  <c r="BX120" i="4"/>
  <c r="BX121" i="4"/>
  <c r="BX122" i="4"/>
  <c r="BX123" i="4"/>
  <c r="BX124" i="4"/>
  <c r="BX125" i="4"/>
  <c r="BX126" i="4"/>
  <c r="BX127" i="4"/>
  <c r="BX128" i="4"/>
  <c r="BX129" i="4"/>
  <c r="BX130" i="4"/>
  <c r="BX131" i="4"/>
  <c r="BX132" i="4"/>
  <c r="BX133" i="4"/>
  <c r="BX134" i="4"/>
  <c r="BX135" i="4"/>
  <c r="BX136" i="4"/>
  <c r="BX137" i="4"/>
  <c r="BX138" i="4"/>
  <c r="BX139" i="4"/>
  <c r="BX140" i="4"/>
  <c r="BX141" i="4"/>
  <c r="BX142" i="4"/>
  <c r="BX143" i="4"/>
  <c r="BX144" i="4"/>
  <c r="BX145" i="4"/>
  <c r="BX146" i="4"/>
  <c r="BX147" i="4"/>
  <c r="BX148" i="4"/>
  <c r="BX149" i="4"/>
  <c r="BX150" i="4"/>
  <c r="BX151" i="4"/>
  <c r="BX152" i="4"/>
  <c r="BX153" i="4"/>
  <c r="BX154" i="4"/>
  <c r="BX155" i="4"/>
  <c r="BX156" i="4"/>
  <c r="BX157" i="4"/>
  <c r="BX158" i="4"/>
  <c r="BX159" i="4"/>
  <c r="BX160" i="4"/>
  <c r="BX161" i="4"/>
  <c r="BX162" i="4"/>
  <c r="BX163" i="4"/>
  <c r="BX164" i="4"/>
  <c r="BX165" i="4"/>
  <c r="BX166" i="4"/>
  <c r="BX167" i="4"/>
  <c r="BX168" i="4"/>
  <c r="BX169" i="4"/>
  <c r="BX170" i="4"/>
  <c r="BX171" i="4"/>
  <c r="BX172" i="4"/>
  <c r="BX173" i="4"/>
  <c r="BX174" i="4"/>
  <c r="BX175" i="4"/>
  <c r="BX176" i="4"/>
  <c r="BX177" i="4"/>
  <c r="BX178" i="4"/>
  <c r="BX179" i="4"/>
  <c r="BX180" i="4"/>
  <c r="BX181" i="4"/>
  <c r="BX182" i="4"/>
  <c r="BX183" i="4"/>
  <c r="BX184" i="4"/>
  <c r="BX185" i="4"/>
  <c r="BX186" i="4"/>
  <c r="BX187" i="4"/>
  <c r="BX188" i="4"/>
  <c r="BX189" i="4"/>
  <c r="BX190" i="4"/>
  <c r="BX191" i="4"/>
  <c r="BX192" i="4"/>
  <c r="BX193" i="4"/>
  <c r="BX194" i="4"/>
  <c r="BX195" i="4"/>
  <c r="BX196" i="4"/>
  <c r="BX197" i="4"/>
  <c r="BX198" i="4"/>
  <c r="BX199" i="4"/>
  <c r="BX200" i="4"/>
  <c r="BX201" i="4"/>
  <c r="BX202" i="4"/>
  <c r="BX203" i="4"/>
  <c r="BX204" i="4"/>
  <c r="BX205" i="4"/>
  <c r="BX206" i="4"/>
  <c r="BX207" i="4"/>
  <c r="BX208" i="4"/>
  <c r="BX209" i="4"/>
  <c r="BX210" i="4"/>
  <c r="BX211" i="4"/>
  <c r="BX212" i="4"/>
  <c r="BX213" i="4"/>
  <c r="BX214" i="4"/>
  <c r="BX215" i="4"/>
  <c r="BX216" i="4"/>
  <c r="BX217" i="4"/>
  <c r="BX218" i="4"/>
  <c r="BX219" i="4"/>
  <c r="BX220" i="4"/>
  <c r="BX221" i="4"/>
  <c r="BX222" i="4"/>
  <c r="BX223" i="4"/>
  <c r="BX224" i="4"/>
  <c r="BX225" i="4"/>
  <c r="BX226" i="4"/>
  <c r="BX227" i="4"/>
  <c r="BX228" i="4"/>
  <c r="BX229" i="4"/>
  <c r="BX230" i="4"/>
  <c r="BX231" i="4"/>
  <c r="BX232" i="4"/>
  <c r="BX233" i="4"/>
  <c r="BX234" i="4"/>
  <c r="BX235" i="4"/>
  <c r="BX236" i="4"/>
  <c r="BX237" i="4"/>
  <c r="BX238" i="4"/>
  <c r="BX239" i="4"/>
  <c r="BX240" i="4"/>
  <c r="BX241" i="4"/>
  <c r="BX242" i="4"/>
  <c r="BX243" i="4"/>
  <c r="BX244" i="4"/>
  <c r="BX245" i="4"/>
  <c r="BX246" i="4"/>
  <c r="BX247" i="4"/>
  <c r="BX248" i="4"/>
  <c r="BX249" i="4"/>
  <c r="BX250" i="4"/>
  <c r="BX251" i="4"/>
  <c r="BX252" i="4"/>
  <c r="BX253" i="4"/>
  <c r="BX254" i="4"/>
  <c r="BX255" i="4"/>
  <c r="BX256" i="4"/>
  <c r="BX257" i="4"/>
  <c r="BX258" i="4"/>
  <c r="BX259" i="4"/>
  <c r="BX260" i="4"/>
  <c r="BX261" i="4"/>
  <c r="BX262" i="4"/>
  <c r="BX263" i="4"/>
  <c r="BX264" i="4"/>
  <c r="BX265" i="4"/>
  <c r="BX266" i="4"/>
  <c r="BX267" i="4"/>
  <c r="BX268" i="4"/>
  <c r="BX269" i="4"/>
  <c r="BX270" i="4"/>
  <c r="BX271" i="4"/>
  <c r="BX272" i="4"/>
  <c r="BX273" i="4"/>
  <c r="BX274" i="4"/>
  <c r="BX275" i="4"/>
  <c r="BX276" i="4"/>
  <c r="BX277" i="4"/>
  <c r="BX278" i="4"/>
  <c r="BX279" i="4"/>
  <c r="BX280" i="4"/>
  <c r="BX281" i="4"/>
  <c r="BX282" i="4"/>
  <c r="BX283" i="4"/>
  <c r="BX284" i="4"/>
  <c r="BX285" i="4"/>
  <c r="BX286" i="4"/>
  <c r="BX287" i="4"/>
  <c r="BX288" i="4"/>
  <c r="BX289" i="4"/>
  <c r="BX290" i="4"/>
  <c r="BX291" i="4"/>
  <c r="BX292" i="4"/>
  <c r="BX293" i="4"/>
  <c r="BX294" i="4"/>
  <c r="BX295" i="4"/>
  <c r="BX296" i="4"/>
  <c r="BX297" i="4"/>
  <c r="BX298" i="4"/>
  <c r="BX299" i="4"/>
  <c r="BX300" i="4"/>
  <c r="BX301" i="4"/>
  <c r="BX302" i="4"/>
  <c r="BX303" i="4"/>
  <c r="BX304" i="4"/>
  <c r="BX305" i="4"/>
  <c r="BX306" i="4"/>
  <c r="BX307" i="4"/>
  <c r="BX308" i="4"/>
  <c r="BX309" i="4"/>
  <c r="BX310" i="4"/>
  <c r="BX311" i="4"/>
  <c r="BX312" i="4"/>
  <c r="BX313" i="4"/>
  <c r="BX314" i="4"/>
  <c r="BX315" i="4"/>
  <c r="BX316" i="4"/>
  <c r="BX317" i="4"/>
  <c r="BX318" i="4"/>
  <c r="BX319" i="4"/>
  <c r="BX320" i="4"/>
  <c r="BX321" i="4"/>
  <c r="BX322" i="4"/>
  <c r="BX323" i="4"/>
  <c r="BX324" i="4"/>
  <c r="BX325" i="4"/>
  <c r="BX326" i="4"/>
  <c r="BX327" i="4"/>
  <c r="BX328" i="4"/>
  <c r="BX329" i="4"/>
  <c r="BX330" i="4"/>
  <c r="BX331" i="4"/>
  <c r="BX332" i="4"/>
  <c r="BX333" i="4"/>
  <c r="BX334" i="4"/>
  <c r="BX335" i="4"/>
  <c r="BX336" i="4"/>
  <c r="BX337" i="4"/>
  <c r="BX338" i="4"/>
  <c r="BX339" i="4"/>
  <c r="BX340" i="4"/>
  <c r="BX341" i="4"/>
  <c r="BX342" i="4"/>
  <c r="BX343" i="4"/>
  <c r="BX344" i="4"/>
  <c r="BX345" i="4"/>
  <c r="BX346" i="4"/>
  <c r="BX347" i="4"/>
  <c r="BX348" i="4"/>
  <c r="BX349" i="4"/>
  <c r="BX350" i="4"/>
  <c r="BX351" i="4"/>
  <c r="BX352" i="4"/>
  <c r="BX353" i="4"/>
  <c r="BX354" i="4"/>
  <c r="BX355" i="4"/>
  <c r="BX356" i="4"/>
  <c r="BX357" i="4"/>
  <c r="BX358" i="4"/>
  <c r="BX359" i="4"/>
  <c r="BX360" i="4"/>
  <c r="BX361" i="4"/>
  <c r="BX362" i="4"/>
  <c r="BX363" i="4"/>
  <c r="BX364" i="4"/>
  <c r="BX365" i="4"/>
  <c r="BX366" i="4"/>
  <c r="BX367" i="4"/>
  <c r="BX368" i="4"/>
  <c r="BX369" i="4"/>
  <c r="BX370" i="4"/>
  <c r="BX371" i="4"/>
  <c r="BX372" i="4"/>
  <c r="BX373" i="4"/>
  <c r="BX374" i="4"/>
  <c r="BX375" i="4"/>
  <c r="BX376" i="4"/>
  <c r="BX377" i="4"/>
  <c r="BX378" i="4"/>
  <c r="BX379" i="4"/>
  <c r="BX380" i="4"/>
  <c r="BX381" i="4"/>
  <c r="BX382" i="4"/>
  <c r="BX383" i="4"/>
  <c r="BX384" i="4"/>
  <c r="BX385" i="4"/>
  <c r="BX386" i="4"/>
  <c r="BX387" i="4"/>
  <c r="BX388" i="4"/>
  <c r="BX389" i="4"/>
  <c r="BX390" i="4"/>
  <c r="BX391" i="4"/>
  <c r="BX392" i="4"/>
  <c r="BX393" i="4"/>
  <c r="BX394" i="4"/>
  <c r="BX395" i="4"/>
  <c r="BX396" i="4"/>
  <c r="BX397" i="4"/>
  <c r="BX398" i="4"/>
  <c r="BX399" i="4"/>
  <c r="BX400" i="4"/>
  <c r="BX401" i="4"/>
  <c r="BX402" i="4"/>
  <c r="BX403" i="4"/>
  <c r="BX404" i="4"/>
  <c r="BX405" i="4"/>
  <c r="BX406" i="4"/>
  <c r="BX407" i="4"/>
  <c r="BX408" i="4"/>
  <c r="BX409" i="4"/>
  <c r="BX410" i="4"/>
  <c r="BX411" i="4"/>
  <c r="BX412" i="4"/>
  <c r="BX413" i="4"/>
  <c r="BX414" i="4"/>
  <c r="BX415" i="4"/>
  <c r="BX416" i="4"/>
  <c r="BX417" i="4"/>
  <c r="BX418" i="4"/>
  <c r="BX419" i="4"/>
  <c r="BX420" i="4"/>
  <c r="BX421" i="4"/>
  <c r="BX422" i="4"/>
  <c r="BX423" i="4"/>
  <c r="BX424" i="4"/>
  <c r="BX425" i="4"/>
  <c r="BX426" i="4"/>
  <c r="BX427" i="4"/>
  <c r="BX428" i="4"/>
  <c r="BX429" i="4"/>
  <c r="BX430" i="4"/>
  <c r="BX431" i="4"/>
  <c r="BX432" i="4"/>
  <c r="BX433" i="4"/>
  <c r="BX434" i="4"/>
  <c r="BX435" i="4"/>
  <c r="BX436" i="4"/>
  <c r="BX437" i="4"/>
  <c r="BX438" i="4"/>
  <c r="BX439" i="4"/>
  <c r="BX440" i="4"/>
  <c r="BX441" i="4"/>
  <c r="BX442" i="4"/>
  <c r="BX443" i="4"/>
  <c r="BX444" i="4"/>
  <c r="BX445" i="4"/>
  <c r="BX446" i="4"/>
  <c r="BX447" i="4"/>
  <c r="BX448" i="4"/>
  <c r="BX449" i="4"/>
  <c r="BX450" i="4"/>
  <c r="BX451" i="4"/>
  <c r="BX452" i="4"/>
  <c r="BX453" i="4"/>
  <c r="BX454" i="4"/>
  <c r="BX455" i="4"/>
  <c r="BX456" i="4"/>
  <c r="BX457" i="4"/>
  <c r="BX458" i="4"/>
  <c r="BX459" i="4"/>
  <c r="BX460" i="4"/>
  <c r="BX461" i="4"/>
  <c r="BX462" i="4"/>
  <c r="BX463" i="4"/>
  <c r="BX464" i="4"/>
  <c r="BX465" i="4"/>
  <c r="BX466" i="4"/>
  <c r="BX467" i="4"/>
  <c r="BX468" i="4"/>
  <c r="BX469" i="4"/>
  <c r="BX470" i="4"/>
  <c r="BX471" i="4"/>
  <c r="BX472" i="4"/>
  <c r="BX473" i="4"/>
  <c r="BX474" i="4"/>
  <c r="BX475" i="4"/>
  <c r="BX476" i="4"/>
  <c r="BX477" i="4"/>
  <c r="BX478" i="4"/>
  <c r="BX479" i="4"/>
  <c r="BX480" i="4"/>
  <c r="BX481" i="4"/>
  <c r="BX482" i="4"/>
  <c r="BX483" i="4"/>
  <c r="BX484" i="4"/>
  <c r="BX485" i="4"/>
  <c r="BX486" i="4"/>
  <c r="BX487" i="4"/>
  <c r="BX488" i="4"/>
  <c r="BX489" i="4"/>
  <c r="BX490" i="4"/>
  <c r="BX491" i="4"/>
  <c r="BX492" i="4"/>
  <c r="BX493" i="4"/>
  <c r="BX494" i="4"/>
  <c r="BX495" i="4"/>
  <c r="BX496" i="4"/>
  <c r="BX497" i="4"/>
  <c r="BX498" i="4"/>
  <c r="BX499" i="4"/>
  <c r="BX500" i="4"/>
  <c r="BX501" i="4"/>
  <c r="BX502" i="4"/>
  <c r="BX503" i="4"/>
  <c r="BX504" i="4"/>
  <c r="BX505" i="4"/>
  <c r="BX506" i="4"/>
  <c r="BX507" i="4"/>
  <c r="BX508" i="4"/>
  <c r="BX509" i="4"/>
  <c r="BX510" i="4"/>
  <c r="BX511" i="4"/>
  <c r="BX512" i="4"/>
  <c r="BX513" i="4"/>
  <c r="BX514" i="4"/>
  <c r="BX515" i="4"/>
  <c r="BX516" i="4"/>
  <c r="BX517" i="4"/>
  <c r="BX518" i="4"/>
  <c r="BX519" i="4"/>
  <c r="BX520" i="4"/>
  <c r="BX521" i="4"/>
  <c r="BX522" i="4"/>
  <c r="BX523" i="4"/>
  <c r="BX524" i="4"/>
  <c r="BX525" i="4"/>
  <c r="BX526" i="4"/>
  <c r="BX527" i="4"/>
  <c r="BX528" i="4"/>
  <c r="BX529" i="4"/>
  <c r="BX530" i="4"/>
  <c r="BX531" i="4"/>
  <c r="BX532" i="4"/>
  <c r="BX533" i="4"/>
  <c r="BX534" i="4"/>
  <c r="BX535" i="4"/>
  <c r="BX536" i="4"/>
  <c r="BX537" i="4"/>
  <c r="BX538" i="4"/>
  <c r="BX539" i="4"/>
  <c r="BX540" i="4"/>
  <c r="BX541" i="4"/>
  <c r="BX542" i="4"/>
  <c r="BX543" i="4"/>
  <c r="BX544" i="4"/>
  <c r="BX545" i="4"/>
  <c r="BX546" i="4"/>
  <c r="BX547" i="4"/>
  <c r="BX548" i="4"/>
  <c r="BX549" i="4"/>
  <c r="BX550" i="4"/>
  <c r="BX551" i="4"/>
  <c r="BX552" i="4"/>
  <c r="BX553" i="4"/>
  <c r="BX554" i="4"/>
  <c r="BX555" i="4"/>
  <c r="BX556" i="4"/>
  <c r="BX557" i="4"/>
  <c r="BX558" i="4"/>
  <c r="BX559" i="4"/>
  <c r="BX560" i="4"/>
  <c r="BX561" i="4"/>
  <c r="BX562" i="4"/>
  <c r="BX563" i="4"/>
  <c r="BX564" i="4"/>
  <c r="BX565" i="4"/>
  <c r="BX566" i="4"/>
  <c r="BX567" i="4"/>
  <c r="BX568" i="4"/>
  <c r="BX569" i="4"/>
  <c r="BX570" i="4"/>
  <c r="BX571" i="4"/>
  <c r="BX572" i="4"/>
  <c r="BX573" i="4"/>
  <c r="BX574" i="4"/>
  <c r="BX575" i="4"/>
  <c r="BX576" i="4"/>
  <c r="BX577" i="4"/>
  <c r="BX578" i="4"/>
  <c r="BX579" i="4"/>
  <c r="BX580" i="4"/>
  <c r="BX581" i="4"/>
  <c r="BX582" i="4"/>
  <c r="BX583" i="4"/>
  <c r="BX584" i="4"/>
  <c r="BX585" i="4"/>
  <c r="BX586" i="4"/>
  <c r="BX587" i="4"/>
  <c r="BX588" i="4"/>
  <c r="BX589" i="4"/>
  <c r="BX590" i="4"/>
  <c r="BX591" i="4"/>
  <c r="BX592" i="4"/>
  <c r="BX593" i="4"/>
  <c r="BX594" i="4"/>
  <c r="BX595" i="4"/>
  <c r="BX596" i="4"/>
  <c r="BX597" i="4"/>
  <c r="BX598" i="4"/>
  <c r="BX599" i="4"/>
  <c r="BX600" i="4"/>
  <c r="BX601" i="4"/>
  <c r="BX602" i="4"/>
  <c r="BX603" i="4"/>
  <c r="BX604" i="4"/>
  <c r="BX605" i="4"/>
  <c r="BX606" i="4"/>
  <c r="BX607" i="4"/>
  <c r="BX608" i="4"/>
  <c r="BX609" i="4"/>
  <c r="BX610" i="4"/>
  <c r="BX611" i="4"/>
  <c r="BX612" i="4"/>
  <c r="BX613" i="4"/>
  <c r="BX614" i="4"/>
  <c r="BX615" i="4"/>
  <c r="BX616" i="4"/>
  <c r="BX617" i="4"/>
  <c r="BX618" i="4"/>
  <c r="BX619" i="4"/>
  <c r="BX620" i="4"/>
  <c r="BX621" i="4"/>
  <c r="BX622" i="4"/>
  <c r="BX623" i="4"/>
  <c r="BX624" i="4"/>
  <c r="BX625" i="4"/>
  <c r="BX626" i="4"/>
  <c r="BX627" i="4"/>
  <c r="BX628" i="4"/>
  <c r="BX630" i="4"/>
  <c r="BX631" i="4"/>
  <c r="BX632" i="4"/>
  <c r="BX633" i="4"/>
  <c r="BX634" i="4"/>
  <c r="BX635" i="4"/>
  <c r="BX636" i="4"/>
  <c r="BX637" i="4"/>
  <c r="BX638" i="4"/>
  <c r="BX639" i="4"/>
  <c r="BX640" i="4"/>
  <c r="BX641" i="4"/>
  <c r="BX642" i="4"/>
  <c r="BX643" i="4"/>
  <c r="BX644" i="4"/>
  <c r="BX645" i="4"/>
  <c r="BX646" i="4"/>
  <c r="BX647" i="4"/>
  <c r="BX648" i="4"/>
  <c r="BX649" i="4"/>
  <c r="BX650" i="4"/>
  <c r="BX651" i="4"/>
  <c r="BX652" i="4"/>
  <c r="BX653" i="4"/>
  <c r="BX654" i="4"/>
  <c r="BX655" i="4"/>
  <c r="BX656" i="4"/>
  <c r="BX657" i="4"/>
  <c r="BX658" i="4"/>
  <c r="BX659" i="4"/>
  <c r="BX660" i="4"/>
  <c r="BX661" i="4"/>
  <c r="BX662" i="4"/>
  <c r="BX663" i="4"/>
  <c r="BX664" i="4"/>
  <c r="BX665" i="4"/>
  <c r="BX666" i="4"/>
  <c r="BX667" i="4"/>
  <c r="BX668" i="4"/>
  <c r="BX669" i="4"/>
  <c r="BX670" i="4"/>
  <c r="BX671" i="4"/>
  <c r="BX672" i="4"/>
  <c r="BX673" i="4"/>
  <c r="BX2" i="4"/>
  <c r="BS3" i="4" l="1"/>
  <c r="BT3" i="4"/>
  <c r="BU3" i="4"/>
  <c r="BS4" i="4"/>
  <c r="BT4" i="4"/>
  <c r="BU4" i="4"/>
  <c r="BS5" i="4"/>
  <c r="BT5" i="4"/>
  <c r="BU5" i="4"/>
  <c r="BS6" i="4"/>
  <c r="BT6" i="4"/>
  <c r="BU6" i="4"/>
  <c r="BS7" i="4"/>
  <c r="BT7" i="4"/>
  <c r="BU7" i="4"/>
  <c r="BS8" i="4"/>
  <c r="BT8" i="4"/>
  <c r="BU8" i="4"/>
  <c r="BS9" i="4"/>
  <c r="BT9" i="4"/>
  <c r="BU9" i="4"/>
  <c r="BS10" i="4"/>
  <c r="BT10" i="4"/>
  <c r="BU10" i="4"/>
  <c r="BS11" i="4"/>
  <c r="BT11" i="4"/>
  <c r="BU11" i="4"/>
  <c r="BS12" i="4"/>
  <c r="BT12" i="4"/>
  <c r="BU12" i="4"/>
  <c r="BS13" i="4"/>
  <c r="BT13" i="4"/>
  <c r="BU13" i="4"/>
  <c r="BS14" i="4"/>
  <c r="BT14" i="4"/>
  <c r="BU14" i="4"/>
  <c r="BS15" i="4"/>
  <c r="BT15" i="4"/>
  <c r="BU15" i="4"/>
  <c r="BS16" i="4"/>
  <c r="BT16" i="4"/>
  <c r="BU16" i="4"/>
  <c r="BS17" i="4"/>
  <c r="BT17" i="4"/>
  <c r="BU17" i="4"/>
  <c r="BS18" i="4"/>
  <c r="BT18" i="4"/>
  <c r="BU18" i="4"/>
  <c r="BS19" i="4"/>
  <c r="BT19" i="4"/>
  <c r="BU19" i="4"/>
  <c r="BS20" i="4"/>
  <c r="BT20" i="4"/>
  <c r="BU20" i="4"/>
  <c r="BS21" i="4"/>
  <c r="BT21" i="4"/>
  <c r="BU21" i="4"/>
  <c r="BS22" i="4"/>
  <c r="BT22" i="4"/>
  <c r="BU22" i="4"/>
  <c r="BS23" i="4"/>
  <c r="BT23" i="4"/>
  <c r="BU23" i="4"/>
  <c r="BS24" i="4"/>
  <c r="BT24" i="4"/>
  <c r="BU24" i="4"/>
  <c r="BS25" i="4"/>
  <c r="BT25" i="4"/>
  <c r="BU25" i="4"/>
  <c r="BS26" i="4"/>
  <c r="BT26" i="4"/>
  <c r="BU26" i="4"/>
  <c r="BS27" i="4"/>
  <c r="BT27" i="4"/>
  <c r="BU27" i="4"/>
  <c r="BS28" i="4"/>
  <c r="BT28" i="4"/>
  <c r="BU28" i="4"/>
  <c r="BS29" i="4"/>
  <c r="BT29" i="4"/>
  <c r="BU29" i="4"/>
  <c r="BS30" i="4"/>
  <c r="BT30" i="4"/>
  <c r="BU30" i="4"/>
  <c r="BS31" i="4"/>
  <c r="BT31" i="4"/>
  <c r="BU31" i="4"/>
  <c r="BS32" i="4"/>
  <c r="BT32" i="4"/>
  <c r="BU32" i="4"/>
  <c r="BS33" i="4"/>
  <c r="BT33" i="4"/>
  <c r="BU33" i="4"/>
  <c r="BS34" i="4"/>
  <c r="BT34" i="4"/>
  <c r="BU34" i="4"/>
  <c r="BS35" i="4"/>
  <c r="BT35" i="4"/>
  <c r="BU35" i="4"/>
  <c r="BS36" i="4"/>
  <c r="BT36" i="4"/>
  <c r="BU36" i="4"/>
  <c r="BS37" i="4"/>
  <c r="BT37" i="4"/>
  <c r="BU37" i="4"/>
  <c r="BS38" i="4"/>
  <c r="BT38" i="4"/>
  <c r="BU38" i="4"/>
  <c r="BS39" i="4"/>
  <c r="BT39" i="4"/>
  <c r="BU39" i="4"/>
  <c r="BS40" i="4"/>
  <c r="BT40" i="4"/>
  <c r="BU40" i="4"/>
  <c r="BS41" i="4"/>
  <c r="BT41" i="4"/>
  <c r="BU41" i="4"/>
  <c r="BS42" i="4"/>
  <c r="BT42" i="4"/>
  <c r="BU42" i="4"/>
  <c r="BS43" i="4"/>
  <c r="BT43" i="4"/>
  <c r="BU43" i="4"/>
  <c r="BS44" i="4"/>
  <c r="BT44" i="4"/>
  <c r="BU44" i="4"/>
  <c r="BS45" i="4"/>
  <c r="BT45" i="4"/>
  <c r="BU45" i="4"/>
  <c r="BS46" i="4"/>
  <c r="BT46" i="4"/>
  <c r="BU46" i="4"/>
  <c r="BS47" i="4"/>
  <c r="BT47" i="4"/>
  <c r="BU47" i="4"/>
  <c r="BS48" i="4"/>
  <c r="BT48" i="4"/>
  <c r="BU48" i="4"/>
  <c r="BS49" i="4"/>
  <c r="BT49" i="4"/>
  <c r="BU49" i="4"/>
  <c r="BS50" i="4"/>
  <c r="BT50" i="4"/>
  <c r="BU50" i="4"/>
  <c r="BS51" i="4"/>
  <c r="BT51" i="4"/>
  <c r="BU51" i="4"/>
  <c r="BS52" i="4"/>
  <c r="BT52" i="4"/>
  <c r="BU52" i="4"/>
  <c r="BS53" i="4"/>
  <c r="BT53" i="4"/>
  <c r="BU53" i="4"/>
  <c r="BS54" i="4"/>
  <c r="BT54" i="4"/>
  <c r="BU54" i="4"/>
  <c r="BS55" i="4"/>
  <c r="BT55" i="4"/>
  <c r="BU55" i="4"/>
  <c r="BS56" i="4"/>
  <c r="BT56" i="4"/>
  <c r="BU56" i="4"/>
  <c r="BS57" i="4"/>
  <c r="BT57" i="4"/>
  <c r="BU57" i="4"/>
  <c r="BS58" i="4"/>
  <c r="BT58" i="4"/>
  <c r="BU58" i="4"/>
  <c r="BS59" i="4"/>
  <c r="BT59" i="4"/>
  <c r="BU59" i="4"/>
  <c r="BS60" i="4"/>
  <c r="BT60" i="4"/>
  <c r="BU60" i="4"/>
  <c r="BS61" i="4"/>
  <c r="BT61" i="4"/>
  <c r="BU61" i="4"/>
  <c r="BS62" i="4"/>
  <c r="BT62" i="4"/>
  <c r="BU62" i="4"/>
  <c r="BS63" i="4"/>
  <c r="BT63" i="4"/>
  <c r="BU63" i="4"/>
  <c r="BS64" i="4"/>
  <c r="BT64" i="4"/>
  <c r="BU64" i="4"/>
  <c r="BS65" i="4"/>
  <c r="BT65" i="4"/>
  <c r="BU65" i="4"/>
  <c r="BS66" i="4"/>
  <c r="BT66" i="4"/>
  <c r="BU66" i="4"/>
  <c r="BS67" i="4"/>
  <c r="BT67" i="4"/>
  <c r="BU67" i="4"/>
  <c r="BS68" i="4"/>
  <c r="BT68" i="4"/>
  <c r="BU68" i="4"/>
  <c r="BS69" i="4"/>
  <c r="BT69" i="4"/>
  <c r="BU69" i="4"/>
  <c r="BS70" i="4"/>
  <c r="BT70" i="4"/>
  <c r="BU70" i="4"/>
  <c r="BS71" i="4"/>
  <c r="BT71" i="4"/>
  <c r="BU71" i="4"/>
  <c r="BS72" i="4"/>
  <c r="BT72" i="4"/>
  <c r="BU72" i="4"/>
  <c r="BS73" i="4"/>
  <c r="BT73" i="4"/>
  <c r="BU73" i="4"/>
  <c r="BS74" i="4"/>
  <c r="BT74" i="4"/>
  <c r="BU74" i="4"/>
  <c r="BS75" i="4"/>
  <c r="BT75" i="4"/>
  <c r="BU75" i="4"/>
  <c r="BS76" i="4"/>
  <c r="BT76" i="4"/>
  <c r="BU76" i="4"/>
  <c r="BS77" i="4"/>
  <c r="BT77" i="4"/>
  <c r="BU77" i="4"/>
  <c r="BS78" i="4"/>
  <c r="BT78" i="4"/>
  <c r="BU78" i="4"/>
  <c r="BS79" i="4"/>
  <c r="BT79" i="4"/>
  <c r="BU79" i="4"/>
  <c r="BS80" i="4"/>
  <c r="BT80" i="4"/>
  <c r="BU80" i="4"/>
  <c r="BS81" i="4"/>
  <c r="BT81" i="4"/>
  <c r="BU81" i="4"/>
  <c r="BS82" i="4"/>
  <c r="BT82" i="4"/>
  <c r="BU82" i="4"/>
  <c r="BS83" i="4"/>
  <c r="BT83" i="4"/>
  <c r="BU83" i="4"/>
  <c r="BS84" i="4"/>
  <c r="BT84" i="4"/>
  <c r="BU84" i="4"/>
  <c r="BS85" i="4"/>
  <c r="BT85" i="4"/>
  <c r="BU85" i="4"/>
  <c r="BS86" i="4"/>
  <c r="BT86" i="4"/>
  <c r="BU86" i="4"/>
  <c r="BS87" i="4"/>
  <c r="BT87" i="4"/>
  <c r="BU87" i="4"/>
  <c r="BS88" i="4"/>
  <c r="BT88" i="4"/>
  <c r="BU88" i="4"/>
  <c r="BS89" i="4"/>
  <c r="BT89" i="4"/>
  <c r="BU89" i="4"/>
  <c r="BS90" i="4"/>
  <c r="BT90" i="4"/>
  <c r="BU90" i="4"/>
  <c r="BS91" i="4"/>
  <c r="BT91" i="4"/>
  <c r="BU91" i="4"/>
  <c r="BS92" i="4"/>
  <c r="BT92" i="4"/>
  <c r="BU92" i="4"/>
  <c r="BS93" i="4"/>
  <c r="BT93" i="4"/>
  <c r="BU93" i="4"/>
  <c r="BS94" i="4"/>
  <c r="BT94" i="4"/>
  <c r="BU94" i="4"/>
  <c r="BS95" i="4"/>
  <c r="BT95" i="4"/>
  <c r="BU95" i="4"/>
  <c r="BS96" i="4"/>
  <c r="BT96" i="4"/>
  <c r="BU96" i="4"/>
  <c r="BS97" i="4"/>
  <c r="BT97" i="4"/>
  <c r="BU97" i="4"/>
  <c r="BS98" i="4"/>
  <c r="BT98" i="4"/>
  <c r="BU98" i="4"/>
  <c r="BS99" i="4"/>
  <c r="BT99" i="4"/>
  <c r="BU99" i="4"/>
  <c r="BS100" i="4"/>
  <c r="BT100" i="4"/>
  <c r="BU100" i="4"/>
  <c r="BS101" i="4"/>
  <c r="BT101" i="4"/>
  <c r="BU101" i="4"/>
  <c r="BS102" i="4"/>
  <c r="BT102" i="4"/>
  <c r="BU102" i="4"/>
  <c r="BS103" i="4"/>
  <c r="BT103" i="4"/>
  <c r="BU103" i="4"/>
  <c r="BS104" i="4"/>
  <c r="BT104" i="4"/>
  <c r="BU104" i="4"/>
  <c r="BS105" i="4"/>
  <c r="BT105" i="4"/>
  <c r="BU105" i="4"/>
  <c r="BS106" i="4"/>
  <c r="BT106" i="4"/>
  <c r="BU106" i="4"/>
  <c r="BS107" i="4"/>
  <c r="BT107" i="4"/>
  <c r="BU107" i="4"/>
  <c r="BS108" i="4"/>
  <c r="BT108" i="4"/>
  <c r="BU108" i="4"/>
  <c r="BS109" i="4"/>
  <c r="BT109" i="4"/>
  <c r="BU109" i="4"/>
  <c r="BS110" i="4"/>
  <c r="BT110" i="4"/>
  <c r="BU110" i="4"/>
  <c r="BS111" i="4"/>
  <c r="BT111" i="4"/>
  <c r="BU111" i="4"/>
  <c r="BS112" i="4"/>
  <c r="BT112" i="4"/>
  <c r="BU112" i="4"/>
  <c r="BS113" i="4"/>
  <c r="BT113" i="4"/>
  <c r="BU113" i="4"/>
  <c r="BS114" i="4"/>
  <c r="BT114" i="4"/>
  <c r="BU114" i="4"/>
  <c r="BS115" i="4"/>
  <c r="BT115" i="4"/>
  <c r="BU115" i="4"/>
  <c r="BS116" i="4"/>
  <c r="BT116" i="4"/>
  <c r="BU116" i="4"/>
  <c r="BS117" i="4"/>
  <c r="BT117" i="4"/>
  <c r="BU117" i="4"/>
  <c r="BS118" i="4"/>
  <c r="BT118" i="4"/>
  <c r="BU118" i="4"/>
  <c r="BS119" i="4"/>
  <c r="BT119" i="4"/>
  <c r="BU119" i="4"/>
  <c r="BS120" i="4"/>
  <c r="BT120" i="4"/>
  <c r="BU120" i="4"/>
  <c r="BS121" i="4"/>
  <c r="BT121" i="4"/>
  <c r="BU121" i="4"/>
  <c r="BS122" i="4"/>
  <c r="BT122" i="4"/>
  <c r="BU122" i="4"/>
  <c r="BS123" i="4"/>
  <c r="BT123" i="4"/>
  <c r="BU123" i="4"/>
  <c r="BS124" i="4"/>
  <c r="BT124" i="4"/>
  <c r="BU124" i="4"/>
  <c r="BS125" i="4"/>
  <c r="BT125" i="4"/>
  <c r="BU125" i="4"/>
  <c r="BS126" i="4"/>
  <c r="BT126" i="4"/>
  <c r="BU126" i="4"/>
  <c r="BS127" i="4"/>
  <c r="BT127" i="4"/>
  <c r="BU127" i="4"/>
  <c r="BS128" i="4"/>
  <c r="BT128" i="4"/>
  <c r="BU128" i="4"/>
  <c r="BS129" i="4"/>
  <c r="BT129" i="4"/>
  <c r="BU129" i="4"/>
  <c r="BS130" i="4"/>
  <c r="BT130" i="4"/>
  <c r="BU130" i="4"/>
  <c r="BS131" i="4"/>
  <c r="BT131" i="4"/>
  <c r="BU131" i="4"/>
  <c r="BS132" i="4"/>
  <c r="BT132" i="4"/>
  <c r="BU132" i="4"/>
  <c r="BS133" i="4"/>
  <c r="BT133" i="4"/>
  <c r="BU133" i="4"/>
  <c r="BS134" i="4"/>
  <c r="BT134" i="4"/>
  <c r="BU134" i="4"/>
  <c r="BS135" i="4"/>
  <c r="BT135" i="4"/>
  <c r="BU135" i="4"/>
  <c r="BS136" i="4"/>
  <c r="BT136" i="4"/>
  <c r="BU136" i="4"/>
  <c r="BS137" i="4"/>
  <c r="BT137" i="4"/>
  <c r="BU137" i="4"/>
  <c r="BS138" i="4"/>
  <c r="BT138" i="4"/>
  <c r="BU138" i="4"/>
  <c r="BS139" i="4"/>
  <c r="BT139" i="4"/>
  <c r="BU139" i="4"/>
  <c r="BS140" i="4"/>
  <c r="BT140" i="4"/>
  <c r="BU140" i="4"/>
  <c r="BS141" i="4"/>
  <c r="BT141" i="4"/>
  <c r="BU141" i="4"/>
  <c r="BS142" i="4"/>
  <c r="BT142" i="4"/>
  <c r="BU142" i="4"/>
  <c r="BS143" i="4"/>
  <c r="BT143" i="4"/>
  <c r="BU143" i="4"/>
  <c r="BS144" i="4"/>
  <c r="BT144" i="4"/>
  <c r="BU144" i="4"/>
  <c r="BS145" i="4"/>
  <c r="BT145" i="4"/>
  <c r="BU145" i="4"/>
  <c r="BS146" i="4"/>
  <c r="BT146" i="4"/>
  <c r="BU146" i="4"/>
  <c r="BS147" i="4"/>
  <c r="BT147" i="4"/>
  <c r="BU147" i="4"/>
  <c r="BS148" i="4"/>
  <c r="BT148" i="4"/>
  <c r="BU148" i="4"/>
  <c r="BS149" i="4"/>
  <c r="BT149" i="4"/>
  <c r="BU149" i="4"/>
  <c r="BS150" i="4"/>
  <c r="BT150" i="4"/>
  <c r="BU150" i="4"/>
  <c r="BS151" i="4"/>
  <c r="BT151" i="4"/>
  <c r="BU151" i="4"/>
  <c r="BS152" i="4"/>
  <c r="BT152" i="4"/>
  <c r="BU152" i="4"/>
  <c r="BS153" i="4"/>
  <c r="BT153" i="4"/>
  <c r="BU153" i="4"/>
  <c r="BS154" i="4"/>
  <c r="BT154" i="4"/>
  <c r="BU154" i="4"/>
  <c r="BS155" i="4"/>
  <c r="BT155" i="4"/>
  <c r="BU155" i="4"/>
  <c r="BS156" i="4"/>
  <c r="BT156" i="4"/>
  <c r="BU156" i="4"/>
  <c r="BS157" i="4"/>
  <c r="BT157" i="4"/>
  <c r="BU157" i="4"/>
  <c r="BS158" i="4"/>
  <c r="BT158" i="4"/>
  <c r="BU158" i="4"/>
  <c r="BS159" i="4"/>
  <c r="BT159" i="4"/>
  <c r="BU159" i="4"/>
  <c r="BS160" i="4"/>
  <c r="BT160" i="4"/>
  <c r="BU160" i="4"/>
  <c r="BS161" i="4"/>
  <c r="BT161" i="4"/>
  <c r="BU161" i="4"/>
  <c r="BS162" i="4"/>
  <c r="BT162" i="4"/>
  <c r="BU162" i="4"/>
  <c r="BS163" i="4"/>
  <c r="BT163" i="4"/>
  <c r="BU163" i="4"/>
  <c r="BS164" i="4"/>
  <c r="BT164" i="4"/>
  <c r="BU164" i="4"/>
  <c r="BS165" i="4"/>
  <c r="BT165" i="4"/>
  <c r="BU165" i="4"/>
  <c r="BS166" i="4"/>
  <c r="BT166" i="4"/>
  <c r="BU166" i="4"/>
  <c r="BS167" i="4"/>
  <c r="BT167" i="4"/>
  <c r="BU167" i="4"/>
  <c r="BS168" i="4"/>
  <c r="BT168" i="4"/>
  <c r="BU168" i="4"/>
  <c r="BS169" i="4"/>
  <c r="BT169" i="4"/>
  <c r="BU169" i="4"/>
  <c r="BS170" i="4"/>
  <c r="BT170" i="4"/>
  <c r="BU170" i="4"/>
  <c r="BS171" i="4"/>
  <c r="BT171" i="4"/>
  <c r="BU171" i="4"/>
  <c r="BS172" i="4"/>
  <c r="BT172" i="4"/>
  <c r="BU172" i="4"/>
  <c r="BS173" i="4"/>
  <c r="BT173" i="4"/>
  <c r="BU173" i="4"/>
  <c r="BS174" i="4"/>
  <c r="BT174" i="4"/>
  <c r="BU174" i="4"/>
  <c r="BS175" i="4"/>
  <c r="BT175" i="4"/>
  <c r="BU175" i="4"/>
  <c r="BS176" i="4"/>
  <c r="BT176" i="4"/>
  <c r="BU176" i="4"/>
  <c r="BS177" i="4"/>
  <c r="BT177" i="4"/>
  <c r="BU177" i="4"/>
  <c r="BS178" i="4"/>
  <c r="BT178" i="4"/>
  <c r="BU178" i="4"/>
  <c r="BS179" i="4"/>
  <c r="BT179" i="4"/>
  <c r="BU179" i="4"/>
  <c r="BS180" i="4"/>
  <c r="BT180" i="4"/>
  <c r="BU180" i="4"/>
  <c r="BS181" i="4"/>
  <c r="BT181" i="4"/>
  <c r="BU181" i="4"/>
  <c r="BS182" i="4"/>
  <c r="BT182" i="4"/>
  <c r="BU182" i="4"/>
  <c r="BS183" i="4"/>
  <c r="BT183" i="4"/>
  <c r="BU183" i="4"/>
  <c r="BS184" i="4"/>
  <c r="BT184" i="4"/>
  <c r="BU184" i="4"/>
  <c r="BS185" i="4"/>
  <c r="BT185" i="4"/>
  <c r="BU185" i="4"/>
  <c r="BS186" i="4"/>
  <c r="BT186" i="4"/>
  <c r="BU186" i="4"/>
  <c r="BS187" i="4"/>
  <c r="BT187" i="4"/>
  <c r="BU187" i="4"/>
  <c r="BS188" i="4"/>
  <c r="BT188" i="4"/>
  <c r="BU188" i="4"/>
  <c r="BS189" i="4"/>
  <c r="BT189" i="4"/>
  <c r="BU189" i="4"/>
  <c r="BS190" i="4"/>
  <c r="BT190" i="4"/>
  <c r="BU190" i="4"/>
  <c r="BS191" i="4"/>
  <c r="BT191" i="4"/>
  <c r="BU191" i="4"/>
  <c r="BS192" i="4"/>
  <c r="BT192" i="4"/>
  <c r="BU192" i="4"/>
  <c r="BS193" i="4"/>
  <c r="BT193" i="4"/>
  <c r="BU193" i="4"/>
  <c r="BS194" i="4"/>
  <c r="BT194" i="4"/>
  <c r="BU194" i="4"/>
  <c r="BS195" i="4"/>
  <c r="BT195" i="4"/>
  <c r="BU195" i="4"/>
  <c r="BS196" i="4"/>
  <c r="BT196" i="4"/>
  <c r="BU196" i="4"/>
  <c r="BS197" i="4"/>
  <c r="BT197" i="4"/>
  <c r="BU197" i="4"/>
  <c r="BS198" i="4"/>
  <c r="BT198" i="4"/>
  <c r="BU198" i="4"/>
  <c r="BS199" i="4"/>
  <c r="BT199" i="4"/>
  <c r="BU199" i="4"/>
  <c r="BS200" i="4"/>
  <c r="BT200" i="4"/>
  <c r="BU200" i="4"/>
  <c r="BS201" i="4"/>
  <c r="BT201" i="4"/>
  <c r="BU201" i="4"/>
  <c r="BS202" i="4"/>
  <c r="BT202" i="4"/>
  <c r="BU202" i="4"/>
  <c r="BS203" i="4"/>
  <c r="BT203" i="4"/>
  <c r="BU203" i="4"/>
  <c r="BS204" i="4"/>
  <c r="BT204" i="4"/>
  <c r="BU204" i="4"/>
  <c r="BS205" i="4"/>
  <c r="BT205" i="4"/>
  <c r="BU205" i="4"/>
  <c r="BS206" i="4"/>
  <c r="BT206" i="4"/>
  <c r="BU206" i="4"/>
  <c r="BS207" i="4"/>
  <c r="BT207" i="4"/>
  <c r="BU207" i="4"/>
  <c r="BS208" i="4"/>
  <c r="BT208" i="4"/>
  <c r="BU208" i="4"/>
  <c r="BS209" i="4"/>
  <c r="BT209" i="4"/>
  <c r="BU209" i="4"/>
  <c r="BS210" i="4"/>
  <c r="BT210" i="4"/>
  <c r="BU210" i="4"/>
  <c r="BS211" i="4"/>
  <c r="BT211" i="4"/>
  <c r="BU211" i="4"/>
  <c r="BS212" i="4"/>
  <c r="BT212" i="4"/>
  <c r="BU212" i="4"/>
  <c r="BS213" i="4"/>
  <c r="BT213" i="4"/>
  <c r="BU213" i="4"/>
  <c r="BS214" i="4"/>
  <c r="BT214" i="4"/>
  <c r="BU214" i="4"/>
  <c r="BS215" i="4"/>
  <c r="BT215" i="4"/>
  <c r="BU215" i="4"/>
  <c r="BS216" i="4"/>
  <c r="BT216" i="4"/>
  <c r="BU216" i="4"/>
  <c r="BS217" i="4"/>
  <c r="BT217" i="4"/>
  <c r="BU217" i="4"/>
  <c r="BS218" i="4"/>
  <c r="BT218" i="4"/>
  <c r="BU218" i="4"/>
  <c r="BS219" i="4"/>
  <c r="BT219" i="4"/>
  <c r="BU219" i="4"/>
  <c r="BS220" i="4"/>
  <c r="BT220" i="4"/>
  <c r="BU220" i="4"/>
  <c r="BS221" i="4"/>
  <c r="BT221" i="4"/>
  <c r="BU221" i="4"/>
  <c r="BS222" i="4"/>
  <c r="BT222" i="4"/>
  <c r="BU222" i="4"/>
  <c r="BS223" i="4"/>
  <c r="BT223" i="4"/>
  <c r="BU223" i="4"/>
  <c r="BS224" i="4"/>
  <c r="BT224" i="4"/>
  <c r="BU224" i="4"/>
  <c r="BS225" i="4"/>
  <c r="BT225" i="4"/>
  <c r="BU225" i="4"/>
  <c r="BS226" i="4"/>
  <c r="BT226" i="4"/>
  <c r="BU226" i="4"/>
  <c r="BS227" i="4"/>
  <c r="BT227" i="4"/>
  <c r="BU227" i="4"/>
  <c r="BS228" i="4"/>
  <c r="BT228" i="4"/>
  <c r="BU228" i="4"/>
  <c r="BS229" i="4"/>
  <c r="BT229" i="4"/>
  <c r="BU229" i="4"/>
  <c r="BS230" i="4"/>
  <c r="BT230" i="4"/>
  <c r="BU230" i="4"/>
  <c r="BS231" i="4"/>
  <c r="BT231" i="4"/>
  <c r="BU231" i="4"/>
  <c r="BS232" i="4"/>
  <c r="BT232" i="4"/>
  <c r="BU232" i="4"/>
  <c r="BS233" i="4"/>
  <c r="BT233" i="4"/>
  <c r="BU233" i="4"/>
  <c r="BS234" i="4"/>
  <c r="BT234" i="4"/>
  <c r="BU234" i="4"/>
  <c r="BS235" i="4"/>
  <c r="BT235" i="4"/>
  <c r="BU235" i="4"/>
  <c r="BS236" i="4"/>
  <c r="BT236" i="4"/>
  <c r="BU236" i="4"/>
  <c r="BS237" i="4"/>
  <c r="BT237" i="4"/>
  <c r="BU237" i="4"/>
  <c r="BS238" i="4"/>
  <c r="BT238" i="4"/>
  <c r="BU238" i="4"/>
  <c r="BS239" i="4"/>
  <c r="BT239" i="4"/>
  <c r="BU239" i="4"/>
  <c r="BS240" i="4"/>
  <c r="BT240" i="4"/>
  <c r="BU240" i="4"/>
  <c r="BS241" i="4"/>
  <c r="BT241" i="4"/>
  <c r="BU241" i="4"/>
  <c r="BS242" i="4"/>
  <c r="BT242" i="4"/>
  <c r="BU242" i="4"/>
  <c r="BS243" i="4"/>
  <c r="BT243" i="4"/>
  <c r="BU243" i="4"/>
  <c r="BS244" i="4"/>
  <c r="BT244" i="4"/>
  <c r="BU244" i="4"/>
  <c r="BS245" i="4"/>
  <c r="BT245" i="4"/>
  <c r="BU245" i="4"/>
  <c r="BS246" i="4"/>
  <c r="BT246" i="4"/>
  <c r="BU246" i="4"/>
  <c r="BS247" i="4"/>
  <c r="BT247" i="4"/>
  <c r="BU247" i="4"/>
  <c r="BS248" i="4"/>
  <c r="BT248" i="4"/>
  <c r="BU248" i="4"/>
  <c r="BS249" i="4"/>
  <c r="BT249" i="4"/>
  <c r="BU249" i="4"/>
  <c r="BS250" i="4"/>
  <c r="BT250" i="4"/>
  <c r="BU250" i="4"/>
  <c r="BS251" i="4"/>
  <c r="BT251" i="4"/>
  <c r="BU251" i="4"/>
  <c r="BS252" i="4"/>
  <c r="BT252" i="4"/>
  <c r="BU252" i="4"/>
  <c r="BS253" i="4"/>
  <c r="BT253" i="4"/>
  <c r="BU253" i="4"/>
  <c r="BS254" i="4"/>
  <c r="BT254" i="4"/>
  <c r="BU254" i="4"/>
  <c r="BS255" i="4"/>
  <c r="BT255" i="4"/>
  <c r="BU255" i="4"/>
  <c r="BS256" i="4"/>
  <c r="BT256" i="4"/>
  <c r="BU256" i="4"/>
  <c r="BS257" i="4"/>
  <c r="BT257" i="4"/>
  <c r="BU257" i="4"/>
  <c r="BS258" i="4"/>
  <c r="BT258" i="4"/>
  <c r="BU258" i="4"/>
  <c r="BS259" i="4"/>
  <c r="BT259" i="4"/>
  <c r="BU259" i="4"/>
  <c r="BS260" i="4"/>
  <c r="BT260" i="4"/>
  <c r="BU260" i="4"/>
  <c r="BS261" i="4"/>
  <c r="BT261" i="4"/>
  <c r="BU261" i="4"/>
  <c r="BS262" i="4"/>
  <c r="BT262" i="4"/>
  <c r="BU262" i="4"/>
  <c r="BS263" i="4"/>
  <c r="BT263" i="4"/>
  <c r="BU263" i="4"/>
  <c r="BS264" i="4"/>
  <c r="BT264" i="4"/>
  <c r="BU264" i="4"/>
  <c r="BS265" i="4"/>
  <c r="BT265" i="4"/>
  <c r="BU265" i="4"/>
  <c r="BS266" i="4"/>
  <c r="BT266" i="4"/>
  <c r="BU266" i="4"/>
  <c r="BS267" i="4"/>
  <c r="BT267" i="4"/>
  <c r="BU267" i="4"/>
  <c r="BS268" i="4"/>
  <c r="BT268" i="4"/>
  <c r="BU268" i="4"/>
  <c r="BS269" i="4"/>
  <c r="BT269" i="4"/>
  <c r="BU269" i="4"/>
  <c r="BS270" i="4"/>
  <c r="BT270" i="4"/>
  <c r="BU270" i="4"/>
  <c r="BS271" i="4"/>
  <c r="BT271" i="4"/>
  <c r="BU271" i="4"/>
  <c r="BS272" i="4"/>
  <c r="BT272" i="4"/>
  <c r="BU272" i="4"/>
  <c r="BS273" i="4"/>
  <c r="BT273" i="4"/>
  <c r="BU273" i="4"/>
  <c r="BS274" i="4"/>
  <c r="BT274" i="4"/>
  <c r="BU274" i="4"/>
  <c r="BS275" i="4"/>
  <c r="BT275" i="4"/>
  <c r="BU275" i="4"/>
  <c r="BS276" i="4"/>
  <c r="BT276" i="4"/>
  <c r="BU276" i="4"/>
  <c r="BS277" i="4"/>
  <c r="BT277" i="4"/>
  <c r="BU277" i="4"/>
  <c r="BS278" i="4"/>
  <c r="BT278" i="4"/>
  <c r="BU278" i="4"/>
  <c r="BS279" i="4"/>
  <c r="BT279" i="4"/>
  <c r="BU279" i="4"/>
  <c r="BS280" i="4"/>
  <c r="BT280" i="4"/>
  <c r="BU280" i="4"/>
  <c r="BS281" i="4"/>
  <c r="BT281" i="4"/>
  <c r="BU281" i="4"/>
  <c r="BS282" i="4"/>
  <c r="BT282" i="4"/>
  <c r="BU282" i="4"/>
  <c r="BS283" i="4"/>
  <c r="BT283" i="4"/>
  <c r="BU283" i="4"/>
  <c r="BS284" i="4"/>
  <c r="BT284" i="4"/>
  <c r="BU284" i="4"/>
  <c r="BS285" i="4"/>
  <c r="BT285" i="4"/>
  <c r="BU285" i="4"/>
  <c r="BS286" i="4"/>
  <c r="BT286" i="4"/>
  <c r="BU286" i="4"/>
  <c r="BS287" i="4"/>
  <c r="BT287" i="4"/>
  <c r="BU287" i="4"/>
  <c r="BS288" i="4"/>
  <c r="BT288" i="4"/>
  <c r="BU288" i="4"/>
  <c r="BS289" i="4"/>
  <c r="BT289" i="4"/>
  <c r="BU289" i="4"/>
  <c r="BS290" i="4"/>
  <c r="BT290" i="4"/>
  <c r="BU290" i="4"/>
  <c r="BS291" i="4"/>
  <c r="BT291" i="4"/>
  <c r="BU291" i="4"/>
  <c r="BS292" i="4"/>
  <c r="BT292" i="4"/>
  <c r="BU292" i="4"/>
  <c r="BS293" i="4"/>
  <c r="BT293" i="4"/>
  <c r="BU293" i="4"/>
  <c r="BS294" i="4"/>
  <c r="BT294" i="4"/>
  <c r="BU294" i="4"/>
  <c r="BS295" i="4"/>
  <c r="BT295" i="4"/>
  <c r="BU295" i="4"/>
  <c r="BS296" i="4"/>
  <c r="BT296" i="4"/>
  <c r="BU296" i="4"/>
  <c r="BS297" i="4"/>
  <c r="BT297" i="4"/>
  <c r="BU297" i="4"/>
  <c r="BS298" i="4"/>
  <c r="BT298" i="4"/>
  <c r="BU298" i="4"/>
  <c r="BS299" i="4"/>
  <c r="BT299" i="4"/>
  <c r="BU299" i="4"/>
  <c r="BS300" i="4"/>
  <c r="BT300" i="4"/>
  <c r="BU300" i="4"/>
  <c r="BS301" i="4"/>
  <c r="BT301" i="4"/>
  <c r="BU301" i="4"/>
  <c r="BS302" i="4"/>
  <c r="BT302" i="4"/>
  <c r="BU302" i="4"/>
  <c r="BS303" i="4"/>
  <c r="BT303" i="4"/>
  <c r="BU303" i="4"/>
  <c r="BS304" i="4"/>
  <c r="BT304" i="4"/>
  <c r="BU304" i="4"/>
  <c r="BS305" i="4"/>
  <c r="BT305" i="4"/>
  <c r="BU305" i="4"/>
  <c r="BS306" i="4"/>
  <c r="BT306" i="4"/>
  <c r="BU306" i="4"/>
  <c r="BS307" i="4"/>
  <c r="BT307" i="4"/>
  <c r="BU307" i="4"/>
  <c r="BS308" i="4"/>
  <c r="BT308" i="4"/>
  <c r="BU308" i="4"/>
  <c r="BS309" i="4"/>
  <c r="BT309" i="4"/>
  <c r="BU309" i="4"/>
  <c r="BS310" i="4"/>
  <c r="BT310" i="4"/>
  <c r="BU310" i="4"/>
  <c r="BS311" i="4"/>
  <c r="BT311" i="4"/>
  <c r="BU311" i="4"/>
  <c r="BS312" i="4"/>
  <c r="BT312" i="4"/>
  <c r="BU312" i="4"/>
  <c r="BS313" i="4"/>
  <c r="BT313" i="4"/>
  <c r="BU313" i="4"/>
  <c r="BS314" i="4"/>
  <c r="BT314" i="4"/>
  <c r="BU314" i="4"/>
  <c r="BS315" i="4"/>
  <c r="BT315" i="4"/>
  <c r="BU315" i="4"/>
  <c r="BS316" i="4"/>
  <c r="BT316" i="4"/>
  <c r="BU316" i="4"/>
  <c r="BS317" i="4"/>
  <c r="BT317" i="4"/>
  <c r="BU317" i="4"/>
  <c r="BS318" i="4"/>
  <c r="BT318" i="4"/>
  <c r="BU318" i="4"/>
  <c r="BS319" i="4"/>
  <c r="BT319" i="4"/>
  <c r="BU319" i="4"/>
  <c r="BS320" i="4"/>
  <c r="BT320" i="4"/>
  <c r="BU320" i="4"/>
  <c r="BS321" i="4"/>
  <c r="BT321" i="4"/>
  <c r="BU321" i="4"/>
  <c r="BS322" i="4"/>
  <c r="BT322" i="4"/>
  <c r="BU322" i="4"/>
  <c r="BS323" i="4"/>
  <c r="BT323" i="4"/>
  <c r="BU323" i="4"/>
  <c r="BS324" i="4"/>
  <c r="BT324" i="4"/>
  <c r="BU324" i="4"/>
  <c r="BS325" i="4"/>
  <c r="BT325" i="4"/>
  <c r="BU325" i="4"/>
  <c r="BS326" i="4"/>
  <c r="BT326" i="4"/>
  <c r="BU326" i="4"/>
  <c r="BS327" i="4"/>
  <c r="BT327" i="4"/>
  <c r="BU327" i="4"/>
  <c r="BS328" i="4"/>
  <c r="BT328" i="4"/>
  <c r="BU328" i="4"/>
  <c r="BS329" i="4"/>
  <c r="BT329" i="4"/>
  <c r="BU329" i="4"/>
  <c r="BS330" i="4"/>
  <c r="BT330" i="4"/>
  <c r="BU330" i="4"/>
  <c r="BS331" i="4"/>
  <c r="BT331" i="4"/>
  <c r="BU331" i="4"/>
  <c r="BS332" i="4"/>
  <c r="BT332" i="4"/>
  <c r="BU332" i="4"/>
  <c r="BS333" i="4"/>
  <c r="BT333" i="4"/>
  <c r="BU333" i="4"/>
  <c r="BS334" i="4"/>
  <c r="BT334" i="4"/>
  <c r="BU334" i="4"/>
  <c r="BS335" i="4"/>
  <c r="BT335" i="4"/>
  <c r="BU335" i="4"/>
  <c r="BS336" i="4"/>
  <c r="BT336" i="4"/>
  <c r="BU336" i="4"/>
  <c r="BS337" i="4"/>
  <c r="BT337" i="4"/>
  <c r="BU337" i="4"/>
  <c r="BS338" i="4"/>
  <c r="BT338" i="4"/>
  <c r="BU338" i="4"/>
  <c r="BS339" i="4"/>
  <c r="BT339" i="4"/>
  <c r="BU339" i="4"/>
  <c r="BS340" i="4"/>
  <c r="BT340" i="4"/>
  <c r="BU340" i="4"/>
  <c r="BS341" i="4"/>
  <c r="BT341" i="4"/>
  <c r="BU341" i="4"/>
  <c r="BS342" i="4"/>
  <c r="BT342" i="4"/>
  <c r="BU342" i="4"/>
  <c r="BS343" i="4"/>
  <c r="BT343" i="4"/>
  <c r="BU343" i="4"/>
  <c r="BS344" i="4"/>
  <c r="BT344" i="4"/>
  <c r="BU344" i="4"/>
  <c r="BS345" i="4"/>
  <c r="BT345" i="4"/>
  <c r="BU345" i="4"/>
  <c r="BS346" i="4"/>
  <c r="BT346" i="4"/>
  <c r="BU346" i="4"/>
  <c r="BS347" i="4"/>
  <c r="BT347" i="4"/>
  <c r="BU347" i="4"/>
  <c r="BS348" i="4"/>
  <c r="BT348" i="4"/>
  <c r="BU348" i="4"/>
  <c r="BS349" i="4"/>
  <c r="BT349" i="4"/>
  <c r="BU349" i="4"/>
  <c r="BS350" i="4"/>
  <c r="BT350" i="4"/>
  <c r="BU350" i="4"/>
  <c r="BS351" i="4"/>
  <c r="BT351" i="4"/>
  <c r="BU351" i="4"/>
  <c r="BS352" i="4"/>
  <c r="BT352" i="4"/>
  <c r="BU352" i="4"/>
  <c r="BS353" i="4"/>
  <c r="BT353" i="4"/>
  <c r="BU353" i="4"/>
  <c r="BS354" i="4"/>
  <c r="BT354" i="4"/>
  <c r="BU354" i="4"/>
  <c r="BS355" i="4"/>
  <c r="BT355" i="4"/>
  <c r="BU355" i="4"/>
  <c r="BS356" i="4"/>
  <c r="BT356" i="4"/>
  <c r="BU356" i="4"/>
  <c r="BS357" i="4"/>
  <c r="BT357" i="4"/>
  <c r="BU357" i="4"/>
  <c r="BS358" i="4"/>
  <c r="BT358" i="4"/>
  <c r="BU358" i="4"/>
  <c r="BS359" i="4"/>
  <c r="BT359" i="4"/>
  <c r="BU359" i="4"/>
  <c r="BS360" i="4"/>
  <c r="BT360" i="4"/>
  <c r="BU360" i="4"/>
  <c r="BS361" i="4"/>
  <c r="BT361" i="4"/>
  <c r="BU361" i="4"/>
  <c r="BS362" i="4"/>
  <c r="BT362" i="4"/>
  <c r="BU362" i="4"/>
  <c r="BS363" i="4"/>
  <c r="BT363" i="4"/>
  <c r="BU363" i="4"/>
  <c r="BS364" i="4"/>
  <c r="BT364" i="4"/>
  <c r="BU364" i="4"/>
  <c r="BS365" i="4"/>
  <c r="BT365" i="4"/>
  <c r="BU365" i="4"/>
  <c r="BS366" i="4"/>
  <c r="BT366" i="4"/>
  <c r="BU366" i="4"/>
  <c r="BS367" i="4"/>
  <c r="BT367" i="4"/>
  <c r="BU367" i="4"/>
  <c r="BS368" i="4"/>
  <c r="BT368" i="4"/>
  <c r="BU368" i="4"/>
  <c r="BS369" i="4"/>
  <c r="BT369" i="4"/>
  <c r="BU369" i="4"/>
  <c r="BS370" i="4"/>
  <c r="BT370" i="4"/>
  <c r="BU370" i="4"/>
  <c r="BS371" i="4"/>
  <c r="BT371" i="4"/>
  <c r="BU371" i="4"/>
  <c r="BS372" i="4"/>
  <c r="BT372" i="4"/>
  <c r="BU372" i="4"/>
  <c r="BS373" i="4"/>
  <c r="BT373" i="4"/>
  <c r="BU373" i="4"/>
  <c r="BS374" i="4"/>
  <c r="BT374" i="4"/>
  <c r="BU374" i="4"/>
  <c r="BS375" i="4"/>
  <c r="BT375" i="4"/>
  <c r="BU375" i="4"/>
  <c r="BS376" i="4"/>
  <c r="BT376" i="4"/>
  <c r="BU376" i="4"/>
  <c r="BS377" i="4"/>
  <c r="BT377" i="4"/>
  <c r="BU377" i="4"/>
  <c r="BS378" i="4"/>
  <c r="BT378" i="4"/>
  <c r="BU378" i="4"/>
  <c r="BS379" i="4"/>
  <c r="BT379" i="4"/>
  <c r="BU379" i="4"/>
  <c r="BS380" i="4"/>
  <c r="BT380" i="4"/>
  <c r="BU380" i="4"/>
  <c r="BS381" i="4"/>
  <c r="BT381" i="4"/>
  <c r="BU381" i="4"/>
  <c r="BS382" i="4"/>
  <c r="BT382" i="4"/>
  <c r="BU382" i="4"/>
  <c r="BS383" i="4"/>
  <c r="BT383" i="4"/>
  <c r="BU383" i="4"/>
  <c r="BS384" i="4"/>
  <c r="BT384" i="4"/>
  <c r="BU384" i="4"/>
  <c r="BS385" i="4"/>
  <c r="BT385" i="4"/>
  <c r="BU385" i="4"/>
  <c r="BS386" i="4"/>
  <c r="BT386" i="4"/>
  <c r="BU386" i="4"/>
  <c r="BS387" i="4"/>
  <c r="BT387" i="4"/>
  <c r="BU387" i="4"/>
  <c r="BS388" i="4"/>
  <c r="BT388" i="4"/>
  <c r="BU388" i="4"/>
  <c r="BS389" i="4"/>
  <c r="BT389" i="4"/>
  <c r="BU389" i="4"/>
  <c r="BS390" i="4"/>
  <c r="BT390" i="4"/>
  <c r="BU390" i="4"/>
  <c r="BS391" i="4"/>
  <c r="BT391" i="4"/>
  <c r="BU391" i="4"/>
  <c r="BS392" i="4"/>
  <c r="BT392" i="4"/>
  <c r="BU392" i="4"/>
  <c r="BS393" i="4"/>
  <c r="BT393" i="4"/>
  <c r="BU393" i="4"/>
  <c r="BS394" i="4"/>
  <c r="BT394" i="4"/>
  <c r="BU394" i="4"/>
  <c r="BS395" i="4"/>
  <c r="BT395" i="4"/>
  <c r="BU395" i="4"/>
  <c r="BS396" i="4"/>
  <c r="BT396" i="4"/>
  <c r="BU396" i="4"/>
  <c r="BS397" i="4"/>
  <c r="BT397" i="4"/>
  <c r="BU397" i="4"/>
  <c r="BS398" i="4"/>
  <c r="BT398" i="4"/>
  <c r="BU398" i="4"/>
  <c r="BS399" i="4"/>
  <c r="BT399" i="4"/>
  <c r="BU399" i="4"/>
  <c r="BS400" i="4"/>
  <c r="BT400" i="4"/>
  <c r="BU400" i="4"/>
  <c r="BS401" i="4"/>
  <c r="BT401" i="4"/>
  <c r="BU401" i="4"/>
  <c r="BS402" i="4"/>
  <c r="BT402" i="4"/>
  <c r="BU402" i="4"/>
  <c r="BS403" i="4"/>
  <c r="BT403" i="4"/>
  <c r="BU403" i="4"/>
  <c r="BS404" i="4"/>
  <c r="BT404" i="4"/>
  <c r="BU404" i="4"/>
  <c r="BS405" i="4"/>
  <c r="BT405" i="4"/>
  <c r="BU405" i="4"/>
  <c r="BS406" i="4"/>
  <c r="BT406" i="4"/>
  <c r="BU406" i="4"/>
  <c r="BS407" i="4"/>
  <c r="BT407" i="4"/>
  <c r="BU407" i="4"/>
  <c r="BS408" i="4"/>
  <c r="BT408" i="4"/>
  <c r="BU408" i="4"/>
  <c r="BS409" i="4"/>
  <c r="BT409" i="4"/>
  <c r="BU409" i="4"/>
  <c r="BS410" i="4"/>
  <c r="BT410" i="4"/>
  <c r="BU410" i="4"/>
  <c r="BS411" i="4"/>
  <c r="BT411" i="4"/>
  <c r="BU411" i="4"/>
  <c r="BS412" i="4"/>
  <c r="BT412" i="4"/>
  <c r="BU412" i="4"/>
  <c r="BS413" i="4"/>
  <c r="BT413" i="4"/>
  <c r="BU413" i="4"/>
  <c r="BS414" i="4"/>
  <c r="BT414" i="4"/>
  <c r="BU414" i="4"/>
  <c r="BS415" i="4"/>
  <c r="BT415" i="4"/>
  <c r="BU415" i="4"/>
  <c r="BS416" i="4"/>
  <c r="BT416" i="4"/>
  <c r="BU416" i="4"/>
  <c r="BS417" i="4"/>
  <c r="BT417" i="4"/>
  <c r="BU417" i="4"/>
  <c r="BS418" i="4"/>
  <c r="BT418" i="4"/>
  <c r="BU418" i="4"/>
  <c r="BS419" i="4"/>
  <c r="BT419" i="4"/>
  <c r="BU419" i="4"/>
  <c r="BS420" i="4"/>
  <c r="BT420" i="4"/>
  <c r="BU420" i="4"/>
  <c r="BS421" i="4"/>
  <c r="BT421" i="4"/>
  <c r="BU421" i="4"/>
  <c r="BS422" i="4"/>
  <c r="BT422" i="4"/>
  <c r="BU422" i="4"/>
  <c r="BS423" i="4"/>
  <c r="BT423" i="4"/>
  <c r="BU423" i="4"/>
  <c r="BS424" i="4"/>
  <c r="BT424" i="4"/>
  <c r="BU424" i="4"/>
  <c r="BS425" i="4"/>
  <c r="BT425" i="4"/>
  <c r="BU425" i="4"/>
  <c r="BS426" i="4"/>
  <c r="BT426" i="4"/>
  <c r="BU426" i="4"/>
  <c r="BS427" i="4"/>
  <c r="BT427" i="4"/>
  <c r="BU427" i="4"/>
  <c r="BS428" i="4"/>
  <c r="BT428" i="4"/>
  <c r="BU428" i="4"/>
  <c r="BS429" i="4"/>
  <c r="BT429" i="4"/>
  <c r="BU429" i="4"/>
  <c r="BS430" i="4"/>
  <c r="BT430" i="4"/>
  <c r="BU430" i="4"/>
  <c r="BS431" i="4"/>
  <c r="BT431" i="4"/>
  <c r="BU431" i="4"/>
  <c r="BS432" i="4"/>
  <c r="BT432" i="4"/>
  <c r="BU432" i="4"/>
  <c r="BS433" i="4"/>
  <c r="BT433" i="4"/>
  <c r="BU433" i="4"/>
  <c r="BS434" i="4"/>
  <c r="BT434" i="4"/>
  <c r="BU434" i="4"/>
  <c r="BS435" i="4"/>
  <c r="BT435" i="4"/>
  <c r="BU435" i="4"/>
  <c r="BS436" i="4"/>
  <c r="BT436" i="4"/>
  <c r="BU436" i="4"/>
  <c r="BS437" i="4"/>
  <c r="BT437" i="4"/>
  <c r="BU437" i="4"/>
  <c r="BS438" i="4"/>
  <c r="BT438" i="4"/>
  <c r="BU438" i="4"/>
  <c r="BS439" i="4"/>
  <c r="BT439" i="4"/>
  <c r="BU439" i="4"/>
  <c r="BS440" i="4"/>
  <c r="BT440" i="4"/>
  <c r="BU440" i="4"/>
  <c r="BS441" i="4"/>
  <c r="BT441" i="4"/>
  <c r="BU441" i="4"/>
  <c r="BS442" i="4"/>
  <c r="BT442" i="4"/>
  <c r="BU442" i="4"/>
  <c r="BS443" i="4"/>
  <c r="BT443" i="4"/>
  <c r="BU443" i="4"/>
  <c r="BS444" i="4"/>
  <c r="BT444" i="4"/>
  <c r="BU444" i="4"/>
  <c r="BS445" i="4"/>
  <c r="BT445" i="4"/>
  <c r="BU445" i="4"/>
  <c r="BS446" i="4"/>
  <c r="BT446" i="4"/>
  <c r="BU446" i="4"/>
  <c r="BS447" i="4"/>
  <c r="BT447" i="4"/>
  <c r="BU447" i="4"/>
  <c r="BS448" i="4"/>
  <c r="BT448" i="4"/>
  <c r="BU448" i="4"/>
  <c r="BS449" i="4"/>
  <c r="BT449" i="4"/>
  <c r="BU449" i="4"/>
  <c r="BS450" i="4"/>
  <c r="BT450" i="4"/>
  <c r="BU450" i="4"/>
  <c r="BS451" i="4"/>
  <c r="BT451" i="4"/>
  <c r="BU451" i="4"/>
  <c r="BS452" i="4"/>
  <c r="BT452" i="4"/>
  <c r="BU452" i="4"/>
  <c r="BS453" i="4"/>
  <c r="BT453" i="4"/>
  <c r="BU453" i="4"/>
  <c r="BS454" i="4"/>
  <c r="BT454" i="4"/>
  <c r="BU454" i="4"/>
  <c r="BS455" i="4"/>
  <c r="BT455" i="4"/>
  <c r="BU455" i="4"/>
  <c r="BS456" i="4"/>
  <c r="BT456" i="4"/>
  <c r="BU456" i="4"/>
  <c r="BS457" i="4"/>
  <c r="BT457" i="4"/>
  <c r="BU457" i="4"/>
  <c r="BS458" i="4"/>
  <c r="BT458" i="4"/>
  <c r="BU458" i="4"/>
  <c r="BS459" i="4"/>
  <c r="BT459" i="4"/>
  <c r="BU459" i="4"/>
  <c r="BS460" i="4"/>
  <c r="BT460" i="4"/>
  <c r="BU460" i="4"/>
  <c r="BS461" i="4"/>
  <c r="BT461" i="4"/>
  <c r="BU461" i="4"/>
  <c r="BS462" i="4"/>
  <c r="BT462" i="4"/>
  <c r="BU462" i="4"/>
  <c r="BS463" i="4"/>
  <c r="BT463" i="4"/>
  <c r="BU463" i="4"/>
  <c r="BS464" i="4"/>
  <c r="BT464" i="4"/>
  <c r="BU464" i="4"/>
  <c r="BS465" i="4"/>
  <c r="BT465" i="4"/>
  <c r="BU465" i="4"/>
  <c r="BS466" i="4"/>
  <c r="BT466" i="4"/>
  <c r="BU466" i="4"/>
  <c r="BS467" i="4"/>
  <c r="BT467" i="4"/>
  <c r="BU467" i="4"/>
  <c r="BS468" i="4"/>
  <c r="BT468" i="4"/>
  <c r="BU468" i="4"/>
  <c r="BS469" i="4"/>
  <c r="BT469" i="4"/>
  <c r="BU469" i="4"/>
  <c r="BS470" i="4"/>
  <c r="BT470" i="4"/>
  <c r="BU470" i="4"/>
  <c r="BS471" i="4"/>
  <c r="BT471" i="4"/>
  <c r="BU471" i="4"/>
  <c r="BS472" i="4"/>
  <c r="BT472" i="4"/>
  <c r="BU472" i="4"/>
  <c r="BS473" i="4"/>
  <c r="BT473" i="4"/>
  <c r="BU473" i="4"/>
  <c r="BS474" i="4"/>
  <c r="BT474" i="4"/>
  <c r="BU474" i="4"/>
  <c r="BS475" i="4"/>
  <c r="BT475" i="4"/>
  <c r="BU475" i="4"/>
  <c r="BS476" i="4"/>
  <c r="BT476" i="4"/>
  <c r="BU476" i="4"/>
  <c r="BS477" i="4"/>
  <c r="BT477" i="4"/>
  <c r="BU477" i="4"/>
  <c r="BS478" i="4"/>
  <c r="BT478" i="4"/>
  <c r="BU478" i="4"/>
  <c r="BS479" i="4"/>
  <c r="BT479" i="4"/>
  <c r="BU479" i="4"/>
  <c r="BS480" i="4"/>
  <c r="BT480" i="4"/>
  <c r="BU480" i="4"/>
  <c r="BS481" i="4"/>
  <c r="BT481" i="4"/>
  <c r="BU481" i="4"/>
  <c r="BS482" i="4"/>
  <c r="BT482" i="4"/>
  <c r="BU482" i="4"/>
  <c r="BS483" i="4"/>
  <c r="BT483" i="4"/>
  <c r="BU483" i="4"/>
  <c r="BS484" i="4"/>
  <c r="BT484" i="4"/>
  <c r="BU484" i="4"/>
  <c r="BS485" i="4"/>
  <c r="BT485" i="4"/>
  <c r="BU485" i="4"/>
  <c r="BS486" i="4"/>
  <c r="BT486" i="4"/>
  <c r="BU486" i="4"/>
  <c r="BS487" i="4"/>
  <c r="BT487" i="4"/>
  <c r="BU487" i="4"/>
  <c r="BS488" i="4"/>
  <c r="BT488" i="4"/>
  <c r="BU488" i="4"/>
  <c r="BS489" i="4"/>
  <c r="BT489" i="4"/>
  <c r="BU489" i="4"/>
  <c r="BS490" i="4"/>
  <c r="BT490" i="4"/>
  <c r="BU490" i="4"/>
  <c r="BS491" i="4"/>
  <c r="BT491" i="4"/>
  <c r="BU491" i="4"/>
  <c r="BS492" i="4"/>
  <c r="BT492" i="4"/>
  <c r="BU492" i="4"/>
  <c r="BS493" i="4"/>
  <c r="BT493" i="4"/>
  <c r="BU493" i="4"/>
  <c r="BS494" i="4"/>
  <c r="BT494" i="4"/>
  <c r="BU494" i="4"/>
  <c r="BS495" i="4"/>
  <c r="BT495" i="4"/>
  <c r="BU495" i="4"/>
  <c r="BS496" i="4"/>
  <c r="BT496" i="4"/>
  <c r="BU496" i="4"/>
  <c r="BS497" i="4"/>
  <c r="BT497" i="4"/>
  <c r="BU497" i="4"/>
  <c r="BS498" i="4"/>
  <c r="BT498" i="4"/>
  <c r="BU498" i="4"/>
  <c r="BS499" i="4"/>
  <c r="BT499" i="4"/>
  <c r="BU499" i="4"/>
  <c r="BS500" i="4"/>
  <c r="BT500" i="4"/>
  <c r="BU500" i="4"/>
  <c r="BS501" i="4"/>
  <c r="BT501" i="4"/>
  <c r="BU501" i="4"/>
  <c r="BS502" i="4"/>
  <c r="BT502" i="4"/>
  <c r="BU502" i="4"/>
  <c r="BS503" i="4"/>
  <c r="BT503" i="4"/>
  <c r="BU503" i="4"/>
  <c r="BS504" i="4"/>
  <c r="BT504" i="4"/>
  <c r="BU504" i="4"/>
  <c r="BS505" i="4"/>
  <c r="BT505" i="4"/>
  <c r="BU505" i="4"/>
  <c r="BS506" i="4"/>
  <c r="BT506" i="4"/>
  <c r="BU506" i="4"/>
  <c r="BS507" i="4"/>
  <c r="BT507" i="4"/>
  <c r="BU507" i="4"/>
  <c r="BS508" i="4"/>
  <c r="BT508" i="4"/>
  <c r="BU508" i="4"/>
  <c r="BS509" i="4"/>
  <c r="BT509" i="4"/>
  <c r="BU509" i="4"/>
  <c r="BS510" i="4"/>
  <c r="BT510" i="4"/>
  <c r="BU510" i="4"/>
  <c r="BS511" i="4"/>
  <c r="BT511" i="4"/>
  <c r="BU511" i="4"/>
  <c r="BS512" i="4"/>
  <c r="BT512" i="4"/>
  <c r="BU512" i="4"/>
  <c r="BS513" i="4"/>
  <c r="BT513" i="4"/>
  <c r="BU513" i="4"/>
  <c r="BS514" i="4"/>
  <c r="BT514" i="4"/>
  <c r="BU514" i="4"/>
  <c r="BS515" i="4"/>
  <c r="BT515" i="4"/>
  <c r="BU515" i="4"/>
  <c r="BS516" i="4"/>
  <c r="BT516" i="4"/>
  <c r="BU516" i="4"/>
  <c r="BS517" i="4"/>
  <c r="BT517" i="4"/>
  <c r="BU517" i="4"/>
  <c r="BS518" i="4"/>
  <c r="BT518" i="4"/>
  <c r="BU518" i="4"/>
  <c r="BS519" i="4"/>
  <c r="BT519" i="4"/>
  <c r="BU519" i="4"/>
  <c r="BS520" i="4"/>
  <c r="BT520" i="4"/>
  <c r="BU520" i="4"/>
  <c r="BS521" i="4"/>
  <c r="BT521" i="4"/>
  <c r="BU521" i="4"/>
  <c r="BS522" i="4"/>
  <c r="BT522" i="4"/>
  <c r="BU522" i="4"/>
  <c r="BS523" i="4"/>
  <c r="BT523" i="4"/>
  <c r="BU523" i="4"/>
  <c r="BS524" i="4"/>
  <c r="BT524" i="4"/>
  <c r="BU524" i="4"/>
  <c r="BS525" i="4"/>
  <c r="BT525" i="4"/>
  <c r="BU525" i="4"/>
  <c r="BS526" i="4"/>
  <c r="BT526" i="4"/>
  <c r="BU526" i="4"/>
  <c r="BS527" i="4"/>
  <c r="BT527" i="4"/>
  <c r="BU527" i="4"/>
  <c r="BS528" i="4"/>
  <c r="BT528" i="4"/>
  <c r="BU528" i="4"/>
  <c r="BS529" i="4"/>
  <c r="BT529" i="4"/>
  <c r="BU529" i="4"/>
  <c r="BS530" i="4"/>
  <c r="BT530" i="4"/>
  <c r="BU530" i="4"/>
  <c r="BS531" i="4"/>
  <c r="BT531" i="4"/>
  <c r="BU531" i="4"/>
  <c r="BS532" i="4"/>
  <c r="BT532" i="4"/>
  <c r="BU532" i="4"/>
  <c r="BS533" i="4"/>
  <c r="BT533" i="4"/>
  <c r="BU533" i="4"/>
  <c r="BS534" i="4"/>
  <c r="BT534" i="4"/>
  <c r="BU534" i="4"/>
  <c r="BS535" i="4"/>
  <c r="BT535" i="4"/>
  <c r="BU535" i="4"/>
  <c r="BS536" i="4"/>
  <c r="BT536" i="4"/>
  <c r="BU536" i="4"/>
  <c r="BS537" i="4"/>
  <c r="BT537" i="4"/>
  <c r="BU537" i="4"/>
  <c r="BS538" i="4"/>
  <c r="BT538" i="4"/>
  <c r="BU538" i="4"/>
  <c r="BS539" i="4"/>
  <c r="BT539" i="4"/>
  <c r="BU539" i="4"/>
  <c r="BS540" i="4"/>
  <c r="BT540" i="4"/>
  <c r="BU540" i="4"/>
  <c r="BS541" i="4"/>
  <c r="BT541" i="4"/>
  <c r="BU541" i="4"/>
  <c r="BS542" i="4"/>
  <c r="BT542" i="4"/>
  <c r="BU542" i="4"/>
  <c r="BS543" i="4"/>
  <c r="BT543" i="4"/>
  <c r="BU543" i="4"/>
  <c r="BS544" i="4"/>
  <c r="BT544" i="4"/>
  <c r="BU544" i="4"/>
  <c r="BS545" i="4"/>
  <c r="BT545" i="4"/>
  <c r="BU545" i="4"/>
  <c r="BS546" i="4"/>
  <c r="BT546" i="4"/>
  <c r="BU546" i="4"/>
  <c r="BS547" i="4"/>
  <c r="BT547" i="4"/>
  <c r="BU547" i="4"/>
  <c r="BS548" i="4"/>
  <c r="BT548" i="4"/>
  <c r="BU548" i="4"/>
  <c r="BS549" i="4"/>
  <c r="BT549" i="4"/>
  <c r="BU549" i="4"/>
  <c r="BS550" i="4"/>
  <c r="BT550" i="4"/>
  <c r="BU550" i="4"/>
  <c r="BS551" i="4"/>
  <c r="BT551" i="4"/>
  <c r="BU551" i="4"/>
  <c r="BS552" i="4"/>
  <c r="BT552" i="4"/>
  <c r="BU552" i="4"/>
  <c r="BS553" i="4"/>
  <c r="BT553" i="4"/>
  <c r="BU553" i="4"/>
  <c r="BS554" i="4"/>
  <c r="BT554" i="4"/>
  <c r="BU554" i="4"/>
  <c r="BS555" i="4"/>
  <c r="BT555" i="4"/>
  <c r="BU555" i="4"/>
  <c r="BS556" i="4"/>
  <c r="BT556" i="4"/>
  <c r="BU556" i="4"/>
  <c r="BS557" i="4"/>
  <c r="BT557" i="4"/>
  <c r="BU557" i="4"/>
  <c r="BS558" i="4"/>
  <c r="BT558" i="4"/>
  <c r="BU558" i="4"/>
  <c r="BS559" i="4"/>
  <c r="BT559" i="4"/>
  <c r="BU559" i="4"/>
  <c r="BS560" i="4"/>
  <c r="BT560" i="4"/>
  <c r="BU560" i="4"/>
  <c r="BS561" i="4"/>
  <c r="BT561" i="4"/>
  <c r="BU561" i="4"/>
  <c r="BU2" i="4"/>
  <c r="BT2" i="4"/>
  <c r="BS2" i="4"/>
  <c r="BR3" i="4"/>
  <c r="BR4" i="4"/>
  <c r="BR5" i="4"/>
  <c r="BR6" i="4"/>
  <c r="BR7" i="4"/>
  <c r="BR8" i="4"/>
  <c r="BR9" i="4"/>
  <c r="BR10" i="4"/>
  <c r="BR11" i="4"/>
  <c r="BR12" i="4"/>
  <c r="BR13" i="4"/>
  <c r="BR14" i="4"/>
  <c r="BR15" i="4"/>
  <c r="BR16" i="4"/>
  <c r="BR17" i="4"/>
  <c r="BR18" i="4"/>
  <c r="BR19" i="4"/>
  <c r="BR20" i="4"/>
  <c r="BR21" i="4"/>
  <c r="BR22" i="4"/>
  <c r="BR23" i="4"/>
  <c r="BR24" i="4"/>
  <c r="BR25" i="4"/>
  <c r="BR26" i="4"/>
  <c r="BR27" i="4"/>
  <c r="BR28" i="4"/>
  <c r="BR29" i="4"/>
  <c r="BR30" i="4"/>
  <c r="BR31" i="4"/>
  <c r="BR32" i="4"/>
  <c r="BR33" i="4"/>
  <c r="BR34" i="4"/>
  <c r="BR35" i="4"/>
  <c r="BR36" i="4"/>
  <c r="BR37" i="4"/>
  <c r="BR38" i="4"/>
  <c r="BR39" i="4"/>
  <c r="BR40" i="4"/>
  <c r="BR41" i="4"/>
  <c r="BR42" i="4"/>
  <c r="BR43" i="4"/>
  <c r="BR44" i="4"/>
  <c r="BR45" i="4"/>
  <c r="BR46" i="4"/>
  <c r="BR47" i="4"/>
  <c r="BR48" i="4"/>
  <c r="BR49" i="4"/>
  <c r="BR50" i="4"/>
  <c r="BR51" i="4"/>
  <c r="BR52" i="4"/>
  <c r="BR53" i="4"/>
  <c r="BR54" i="4"/>
  <c r="BR55" i="4"/>
  <c r="BR56" i="4"/>
  <c r="BR57" i="4"/>
  <c r="BR58" i="4"/>
  <c r="BR59" i="4"/>
  <c r="BR60" i="4"/>
  <c r="BR61" i="4"/>
  <c r="BR62" i="4"/>
  <c r="BR63" i="4"/>
  <c r="BR64" i="4"/>
  <c r="BR65" i="4"/>
  <c r="BR66" i="4"/>
  <c r="BR67" i="4"/>
  <c r="BR68" i="4"/>
  <c r="BR69" i="4"/>
  <c r="BR70" i="4"/>
  <c r="BR71" i="4"/>
  <c r="BR72" i="4"/>
  <c r="BR73" i="4"/>
  <c r="BR74" i="4"/>
  <c r="BR75" i="4"/>
  <c r="BR76" i="4"/>
  <c r="BR77" i="4"/>
  <c r="BR78" i="4"/>
  <c r="BR79" i="4"/>
  <c r="BR80" i="4"/>
  <c r="BR81" i="4"/>
  <c r="BR82" i="4"/>
  <c r="BR83" i="4"/>
  <c r="BR84" i="4"/>
  <c r="BR85" i="4"/>
  <c r="BR86" i="4"/>
  <c r="BR87" i="4"/>
  <c r="BR88" i="4"/>
  <c r="BR89" i="4"/>
  <c r="BR90" i="4"/>
  <c r="BR91" i="4"/>
  <c r="BR92" i="4"/>
  <c r="BR93" i="4"/>
  <c r="BR94" i="4"/>
  <c r="BR95" i="4"/>
  <c r="BR96" i="4"/>
  <c r="BR97" i="4"/>
  <c r="BR98" i="4"/>
  <c r="BR99" i="4"/>
  <c r="BR100" i="4"/>
  <c r="BR101" i="4"/>
  <c r="BR102" i="4"/>
  <c r="BR103" i="4"/>
  <c r="BR104" i="4"/>
  <c r="BR105" i="4"/>
  <c r="BR106" i="4"/>
  <c r="BR107" i="4"/>
  <c r="BR108" i="4"/>
  <c r="BR109" i="4"/>
  <c r="BR110" i="4"/>
  <c r="BR111" i="4"/>
  <c r="BR112" i="4"/>
  <c r="BR113" i="4"/>
  <c r="BR114" i="4"/>
  <c r="BR115" i="4"/>
  <c r="BR116" i="4"/>
  <c r="BR117" i="4"/>
  <c r="BR118" i="4"/>
  <c r="BR119" i="4"/>
  <c r="BR120" i="4"/>
  <c r="BR121" i="4"/>
  <c r="BR122" i="4"/>
  <c r="BR123" i="4"/>
  <c r="BR124" i="4"/>
  <c r="BR125" i="4"/>
  <c r="BR126" i="4"/>
  <c r="BR127" i="4"/>
  <c r="BR128" i="4"/>
  <c r="BR129" i="4"/>
  <c r="BR130" i="4"/>
  <c r="BR131" i="4"/>
  <c r="BR132" i="4"/>
  <c r="BR133" i="4"/>
  <c r="BR134" i="4"/>
  <c r="BR135" i="4"/>
  <c r="BR136" i="4"/>
  <c r="BR137" i="4"/>
  <c r="BR138" i="4"/>
  <c r="BR139" i="4"/>
  <c r="BR140" i="4"/>
  <c r="BR141" i="4"/>
  <c r="BR142" i="4"/>
  <c r="BR143" i="4"/>
  <c r="BR144" i="4"/>
  <c r="BR145" i="4"/>
  <c r="BR146" i="4"/>
  <c r="BR147" i="4"/>
  <c r="BR148" i="4"/>
  <c r="BR149" i="4"/>
  <c r="BR150" i="4"/>
  <c r="BR151" i="4"/>
  <c r="BR152" i="4"/>
  <c r="BR153" i="4"/>
  <c r="BR154" i="4"/>
  <c r="BR155" i="4"/>
  <c r="BR156" i="4"/>
  <c r="BR157" i="4"/>
  <c r="BR158" i="4"/>
  <c r="BR159" i="4"/>
  <c r="BR160" i="4"/>
  <c r="BR161" i="4"/>
  <c r="BR162" i="4"/>
  <c r="BR163" i="4"/>
  <c r="BR164" i="4"/>
  <c r="BR165" i="4"/>
  <c r="BR166" i="4"/>
  <c r="BR167" i="4"/>
  <c r="BR168" i="4"/>
  <c r="BR169" i="4"/>
  <c r="BR170" i="4"/>
  <c r="BR171" i="4"/>
  <c r="BR172" i="4"/>
  <c r="BR173" i="4"/>
  <c r="BR174" i="4"/>
  <c r="BR175" i="4"/>
  <c r="BR176" i="4"/>
  <c r="BR177" i="4"/>
  <c r="BR178" i="4"/>
  <c r="BR179" i="4"/>
  <c r="BR180" i="4"/>
  <c r="BR181" i="4"/>
  <c r="BR182" i="4"/>
  <c r="BR183" i="4"/>
  <c r="BR184" i="4"/>
  <c r="BR185" i="4"/>
  <c r="BR186" i="4"/>
  <c r="BR187" i="4"/>
  <c r="BR188" i="4"/>
  <c r="BR189" i="4"/>
  <c r="BR190" i="4"/>
  <c r="BR191" i="4"/>
  <c r="BR192" i="4"/>
  <c r="BR193" i="4"/>
  <c r="BR194" i="4"/>
  <c r="BR195" i="4"/>
  <c r="BR196" i="4"/>
  <c r="BR197" i="4"/>
  <c r="BR198" i="4"/>
  <c r="BR199" i="4"/>
  <c r="BR200" i="4"/>
  <c r="BR201" i="4"/>
  <c r="BR202" i="4"/>
  <c r="BR203" i="4"/>
  <c r="BR204" i="4"/>
  <c r="BR205" i="4"/>
  <c r="BR206" i="4"/>
  <c r="BR207" i="4"/>
  <c r="BR208" i="4"/>
  <c r="BR209" i="4"/>
  <c r="BR210" i="4"/>
  <c r="BR211" i="4"/>
  <c r="BR212" i="4"/>
  <c r="BR213" i="4"/>
  <c r="BR214" i="4"/>
  <c r="BR215" i="4"/>
  <c r="BR216" i="4"/>
  <c r="BR217" i="4"/>
  <c r="BR218" i="4"/>
  <c r="BR219" i="4"/>
  <c r="BR220" i="4"/>
  <c r="BR221" i="4"/>
  <c r="BR222" i="4"/>
  <c r="BR223" i="4"/>
  <c r="BR224" i="4"/>
  <c r="BR225" i="4"/>
  <c r="BR226" i="4"/>
  <c r="BR227" i="4"/>
  <c r="BR228" i="4"/>
  <c r="BR229" i="4"/>
  <c r="BR230" i="4"/>
  <c r="BR231" i="4"/>
  <c r="BR232" i="4"/>
  <c r="BR233" i="4"/>
  <c r="BR234" i="4"/>
  <c r="BR235" i="4"/>
  <c r="BR236" i="4"/>
  <c r="BR237" i="4"/>
  <c r="BR238" i="4"/>
  <c r="BR239" i="4"/>
  <c r="BR240" i="4"/>
  <c r="BR241" i="4"/>
  <c r="BR242" i="4"/>
  <c r="BR243" i="4"/>
  <c r="BR244" i="4"/>
  <c r="BR245" i="4"/>
  <c r="BR246" i="4"/>
  <c r="BR247" i="4"/>
  <c r="BR248" i="4"/>
  <c r="BR249" i="4"/>
  <c r="BR250" i="4"/>
  <c r="BR251" i="4"/>
  <c r="BR252" i="4"/>
  <c r="BR253" i="4"/>
  <c r="BR254" i="4"/>
  <c r="BR255" i="4"/>
  <c r="BR256" i="4"/>
  <c r="BR257" i="4"/>
  <c r="BR258" i="4"/>
  <c r="BR259" i="4"/>
  <c r="BR260" i="4"/>
  <c r="BR261" i="4"/>
  <c r="BR262" i="4"/>
  <c r="BR263" i="4"/>
  <c r="BR264" i="4"/>
  <c r="BR265" i="4"/>
  <c r="BR266" i="4"/>
  <c r="BR267" i="4"/>
  <c r="BR268" i="4"/>
  <c r="BR269" i="4"/>
  <c r="BR270" i="4"/>
  <c r="BR271" i="4"/>
  <c r="BR272" i="4"/>
  <c r="BR273" i="4"/>
  <c r="BR274" i="4"/>
  <c r="BR275" i="4"/>
  <c r="BR276" i="4"/>
  <c r="BR277" i="4"/>
  <c r="BR278" i="4"/>
  <c r="BR279" i="4"/>
  <c r="BR280" i="4"/>
  <c r="BR281" i="4"/>
  <c r="BR282" i="4"/>
  <c r="BR283" i="4"/>
  <c r="BR284" i="4"/>
  <c r="BR285" i="4"/>
  <c r="BR286" i="4"/>
  <c r="BR287" i="4"/>
  <c r="BR288" i="4"/>
  <c r="BR289" i="4"/>
  <c r="BR290" i="4"/>
  <c r="BR291" i="4"/>
  <c r="BR292" i="4"/>
  <c r="BR293" i="4"/>
  <c r="BR294" i="4"/>
  <c r="BR295" i="4"/>
  <c r="BR296" i="4"/>
  <c r="BR297" i="4"/>
  <c r="BR298" i="4"/>
  <c r="BR299" i="4"/>
  <c r="BR300" i="4"/>
  <c r="BR301" i="4"/>
  <c r="BR302" i="4"/>
  <c r="BR303" i="4"/>
  <c r="BR304" i="4"/>
  <c r="BR305" i="4"/>
  <c r="BR306" i="4"/>
  <c r="BR307" i="4"/>
  <c r="BR308" i="4"/>
  <c r="BR309" i="4"/>
  <c r="BR310" i="4"/>
  <c r="BR311" i="4"/>
  <c r="BR312" i="4"/>
  <c r="BR313" i="4"/>
  <c r="BR314" i="4"/>
  <c r="BR315" i="4"/>
  <c r="BR316" i="4"/>
  <c r="BR317" i="4"/>
  <c r="BR318" i="4"/>
  <c r="BR319" i="4"/>
  <c r="BR320" i="4"/>
  <c r="BR321" i="4"/>
  <c r="BR322" i="4"/>
  <c r="BR323" i="4"/>
  <c r="BR324" i="4"/>
  <c r="BR325" i="4"/>
  <c r="BR326" i="4"/>
  <c r="BR327" i="4"/>
  <c r="BR328" i="4"/>
  <c r="BR329" i="4"/>
  <c r="BR330" i="4"/>
  <c r="BR331" i="4"/>
  <c r="BR332" i="4"/>
  <c r="BR333" i="4"/>
  <c r="BR334" i="4"/>
  <c r="BR335" i="4"/>
  <c r="BR336" i="4"/>
  <c r="BR337" i="4"/>
  <c r="BR338" i="4"/>
  <c r="BR339" i="4"/>
  <c r="BR340" i="4"/>
  <c r="BR341" i="4"/>
  <c r="BR342" i="4"/>
  <c r="BR343" i="4"/>
  <c r="BR344" i="4"/>
  <c r="BR345" i="4"/>
  <c r="BR346" i="4"/>
  <c r="BR347" i="4"/>
  <c r="BR348" i="4"/>
  <c r="BR349" i="4"/>
  <c r="BR350" i="4"/>
  <c r="BR351" i="4"/>
  <c r="BR352" i="4"/>
  <c r="BR353" i="4"/>
  <c r="BR354" i="4"/>
  <c r="BR355" i="4"/>
  <c r="BR356" i="4"/>
  <c r="BR357" i="4"/>
  <c r="BR358" i="4"/>
  <c r="BR359" i="4"/>
  <c r="BR360" i="4"/>
  <c r="BR361" i="4"/>
  <c r="BR362" i="4"/>
  <c r="BR363" i="4"/>
  <c r="BR364" i="4"/>
  <c r="BR365" i="4"/>
  <c r="BR366" i="4"/>
  <c r="BR367" i="4"/>
  <c r="BR368" i="4"/>
  <c r="BR369" i="4"/>
  <c r="BR370" i="4"/>
  <c r="BR371" i="4"/>
  <c r="BR372" i="4"/>
  <c r="BR373" i="4"/>
  <c r="BR374" i="4"/>
  <c r="BR375" i="4"/>
  <c r="BR376" i="4"/>
  <c r="BR377" i="4"/>
  <c r="BR378" i="4"/>
  <c r="BR379" i="4"/>
  <c r="BR380" i="4"/>
  <c r="BR381" i="4"/>
  <c r="BR382" i="4"/>
  <c r="BR383" i="4"/>
  <c r="BR384" i="4"/>
  <c r="BR385" i="4"/>
  <c r="BR386" i="4"/>
  <c r="BR387" i="4"/>
  <c r="BR388" i="4"/>
  <c r="BR389" i="4"/>
  <c r="BR390" i="4"/>
  <c r="BR391" i="4"/>
  <c r="BR392" i="4"/>
  <c r="BR393" i="4"/>
  <c r="BR394" i="4"/>
  <c r="BR395" i="4"/>
  <c r="BR396" i="4"/>
  <c r="BR397" i="4"/>
  <c r="BR398" i="4"/>
  <c r="BR399" i="4"/>
  <c r="BR400" i="4"/>
  <c r="BR401" i="4"/>
  <c r="BR402" i="4"/>
  <c r="BR403" i="4"/>
  <c r="BR404" i="4"/>
  <c r="BR405" i="4"/>
  <c r="BR406" i="4"/>
  <c r="BR407" i="4"/>
  <c r="BR408" i="4"/>
  <c r="BR409" i="4"/>
  <c r="BR410" i="4"/>
  <c r="BR411" i="4"/>
  <c r="BR412" i="4"/>
  <c r="BR413" i="4"/>
  <c r="BR414" i="4"/>
  <c r="BR415" i="4"/>
  <c r="BR416" i="4"/>
  <c r="BR417" i="4"/>
  <c r="BR418" i="4"/>
  <c r="BR419" i="4"/>
  <c r="BR420" i="4"/>
  <c r="BR421" i="4"/>
  <c r="BR422" i="4"/>
  <c r="BR423" i="4"/>
  <c r="BR424" i="4"/>
  <c r="BR425" i="4"/>
  <c r="BR426" i="4"/>
  <c r="BR427" i="4"/>
  <c r="BR428" i="4"/>
  <c r="BR429" i="4"/>
  <c r="BR430" i="4"/>
  <c r="BR431" i="4"/>
  <c r="BR432" i="4"/>
  <c r="BR433" i="4"/>
  <c r="BR434" i="4"/>
  <c r="BR435" i="4"/>
  <c r="BR436" i="4"/>
  <c r="BR437" i="4"/>
  <c r="BR438" i="4"/>
  <c r="BR439" i="4"/>
  <c r="BR440" i="4"/>
  <c r="BR441" i="4"/>
  <c r="BR442" i="4"/>
  <c r="BR443" i="4"/>
  <c r="BR444" i="4"/>
  <c r="BR445" i="4"/>
  <c r="BR446" i="4"/>
  <c r="BR447" i="4"/>
  <c r="BR448" i="4"/>
  <c r="BR449" i="4"/>
  <c r="BR450" i="4"/>
  <c r="BR451" i="4"/>
  <c r="BR452" i="4"/>
  <c r="BR453" i="4"/>
  <c r="BR454" i="4"/>
  <c r="BR455" i="4"/>
  <c r="BR456" i="4"/>
  <c r="BR457" i="4"/>
  <c r="BR458" i="4"/>
  <c r="BR459" i="4"/>
  <c r="BR460" i="4"/>
  <c r="BR461" i="4"/>
  <c r="BR462" i="4"/>
  <c r="BR463" i="4"/>
  <c r="BR464" i="4"/>
  <c r="BR465" i="4"/>
  <c r="BR466" i="4"/>
  <c r="BR467" i="4"/>
  <c r="BR468" i="4"/>
  <c r="BR469" i="4"/>
  <c r="BR470" i="4"/>
  <c r="BR471" i="4"/>
  <c r="BR472" i="4"/>
  <c r="BR473" i="4"/>
  <c r="BR474" i="4"/>
  <c r="BR475" i="4"/>
  <c r="BR476" i="4"/>
  <c r="BR477" i="4"/>
  <c r="BR478" i="4"/>
  <c r="BR479" i="4"/>
  <c r="BR480" i="4"/>
  <c r="BR481" i="4"/>
  <c r="BR482" i="4"/>
  <c r="BR483" i="4"/>
  <c r="BR484" i="4"/>
  <c r="BR485" i="4"/>
  <c r="BR486" i="4"/>
  <c r="BR487" i="4"/>
  <c r="BR488" i="4"/>
  <c r="BR489" i="4"/>
  <c r="BR490" i="4"/>
  <c r="BR491" i="4"/>
  <c r="BR492" i="4"/>
  <c r="BR493" i="4"/>
  <c r="BR494" i="4"/>
  <c r="BR495" i="4"/>
  <c r="BR496" i="4"/>
  <c r="BR497" i="4"/>
  <c r="BR498" i="4"/>
  <c r="BR499" i="4"/>
  <c r="BR500" i="4"/>
  <c r="BR501" i="4"/>
  <c r="BR502" i="4"/>
  <c r="BR503" i="4"/>
  <c r="BR504" i="4"/>
  <c r="BR505" i="4"/>
  <c r="BR506" i="4"/>
  <c r="BR507" i="4"/>
  <c r="BR508" i="4"/>
  <c r="BR509" i="4"/>
  <c r="BR510" i="4"/>
  <c r="BR511" i="4"/>
  <c r="BR512" i="4"/>
  <c r="BR513" i="4"/>
  <c r="BR514" i="4"/>
  <c r="BR515" i="4"/>
  <c r="BR516" i="4"/>
  <c r="BR517" i="4"/>
  <c r="BR518" i="4"/>
  <c r="BR519" i="4"/>
  <c r="BR520" i="4"/>
  <c r="BR521" i="4"/>
  <c r="BR522" i="4"/>
  <c r="BR523" i="4"/>
  <c r="BR524" i="4"/>
  <c r="BR525" i="4"/>
  <c r="BR526" i="4"/>
  <c r="BR527" i="4"/>
  <c r="BR528" i="4"/>
  <c r="BR529" i="4"/>
  <c r="BR530" i="4"/>
  <c r="BR531" i="4"/>
  <c r="BR532" i="4"/>
  <c r="BR533" i="4"/>
  <c r="BR534" i="4"/>
  <c r="BR535" i="4"/>
  <c r="BR536" i="4"/>
  <c r="BR537" i="4"/>
  <c r="BR538" i="4"/>
  <c r="BR539" i="4"/>
  <c r="BR540" i="4"/>
  <c r="BR541" i="4"/>
  <c r="BR542" i="4"/>
  <c r="BR543" i="4"/>
  <c r="BR544" i="4"/>
  <c r="BR545" i="4"/>
  <c r="BR546" i="4"/>
  <c r="BR547" i="4"/>
  <c r="BR548" i="4"/>
  <c r="BR549" i="4"/>
  <c r="BR550" i="4"/>
  <c r="BR551" i="4"/>
  <c r="BR552" i="4"/>
  <c r="BR553" i="4"/>
  <c r="BR554" i="4"/>
  <c r="BR555" i="4"/>
  <c r="BR556" i="4"/>
  <c r="BR557" i="4"/>
  <c r="BR558" i="4"/>
  <c r="BR559" i="4"/>
  <c r="BR560" i="4"/>
  <c r="BR561" i="4"/>
  <c r="BR562" i="4"/>
  <c r="BR563" i="4"/>
  <c r="BR564" i="4"/>
  <c r="BR565" i="4"/>
  <c r="BR566" i="4"/>
  <c r="BR567" i="4"/>
  <c r="BR568" i="4"/>
  <c r="BR569" i="4"/>
  <c r="BR570" i="4"/>
  <c r="BR571" i="4"/>
  <c r="BR572" i="4"/>
  <c r="BR573" i="4"/>
  <c r="BR574" i="4"/>
  <c r="BR575" i="4"/>
  <c r="BR576" i="4"/>
  <c r="BR577" i="4"/>
  <c r="BR578" i="4"/>
  <c r="BR579" i="4"/>
  <c r="BR580" i="4"/>
  <c r="BR581" i="4"/>
  <c r="BR582" i="4"/>
  <c r="BR583" i="4"/>
  <c r="BR584" i="4"/>
  <c r="BR585" i="4"/>
  <c r="BR586" i="4"/>
  <c r="BR587" i="4"/>
  <c r="BR588" i="4"/>
  <c r="BR589" i="4"/>
  <c r="BR590" i="4"/>
  <c r="BR591" i="4"/>
  <c r="BR592" i="4"/>
  <c r="BR593" i="4"/>
  <c r="BR594" i="4"/>
  <c r="BR595" i="4"/>
  <c r="BR596" i="4"/>
  <c r="BR597" i="4"/>
  <c r="BR598" i="4"/>
  <c r="BR599" i="4"/>
  <c r="BR600" i="4"/>
  <c r="BR601" i="4"/>
  <c r="BR602" i="4"/>
  <c r="BR603" i="4"/>
  <c r="BR604" i="4"/>
  <c r="BR605" i="4"/>
  <c r="BR606" i="4"/>
  <c r="BR607" i="4"/>
  <c r="BR608" i="4"/>
  <c r="BR609" i="4"/>
  <c r="BR610" i="4"/>
  <c r="BR611" i="4"/>
  <c r="BR612" i="4"/>
  <c r="BR613" i="4"/>
  <c r="BR614" i="4"/>
  <c r="BR615" i="4"/>
  <c r="BR616" i="4"/>
  <c r="BR617" i="4"/>
  <c r="BR618" i="4"/>
  <c r="BR619" i="4"/>
  <c r="BR620" i="4"/>
  <c r="BR621" i="4"/>
  <c r="BR622" i="4"/>
  <c r="BR623" i="4"/>
  <c r="BR624" i="4"/>
  <c r="BR625" i="4"/>
  <c r="BR626" i="4"/>
  <c r="BR627" i="4"/>
  <c r="BR628" i="4"/>
  <c r="BR629" i="4"/>
  <c r="BR630" i="4"/>
  <c r="BR631" i="4"/>
  <c r="BR632" i="4"/>
  <c r="BR633" i="4"/>
  <c r="BR634" i="4"/>
  <c r="BR635" i="4"/>
  <c r="BR636" i="4"/>
  <c r="BR637" i="4"/>
  <c r="BR638" i="4"/>
  <c r="BR639" i="4"/>
  <c r="BR640" i="4"/>
  <c r="BR641" i="4"/>
  <c r="BR642" i="4"/>
  <c r="BR643" i="4"/>
  <c r="BR644" i="4"/>
  <c r="BR645" i="4"/>
  <c r="BR646" i="4"/>
  <c r="BR647" i="4"/>
  <c r="BR648" i="4"/>
  <c r="BR649" i="4"/>
  <c r="BR650" i="4"/>
  <c r="BR651" i="4"/>
  <c r="BR652" i="4"/>
  <c r="BR653" i="4"/>
  <c r="BR654" i="4"/>
  <c r="BR655" i="4"/>
  <c r="BR656" i="4"/>
  <c r="BR657" i="4"/>
  <c r="BR658" i="4"/>
  <c r="BR659" i="4"/>
  <c r="BR660" i="4"/>
  <c r="BR661" i="4"/>
  <c r="BR662" i="4"/>
  <c r="BR663" i="4"/>
  <c r="BR664" i="4"/>
  <c r="BR665" i="4"/>
  <c r="BR666" i="4"/>
  <c r="BR667" i="4"/>
  <c r="BR668" i="4"/>
  <c r="BR669" i="4"/>
  <c r="BR670" i="4"/>
  <c r="BR671" i="4"/>
  <c r="BR672" i="4"/>
  <c r="BR673" i="4"/>
  <c r="BR2" i="4"/>
  <c r="BQ3" i="4"/>
  <c r="BQ4" i="4"/>
  <c r="BQ5" i="4"/>
  <c r="BQ6" i="4"/>
  <c r="BQ7" i="4"/>
  <c r="BQ8" i="4"/>
  <c r="BQ9" i="4"/>
  <c r="BQ10" i="4"/>
  <c r="BQ11" i="4"/>
  <c r="BQ12" i="4"/>
  <c r="BQ13" i="4"/>
  <c r="BQ14" i="4"/>
  <c r="BQ15" i="4"/>
  <c r="BQ16" i="4"/>
  <c r="BQ17" i="4"/>
  <c r="BQ18" i="4"/>
  <c r="BQ19" i="4"/>
  <c r="BQ20" i="4"/>
  <c r="BQ21" i="4"/>
  <c r="BQ22" i="4"/>
  <c r="BQ23" i="4"/>
  <c r="BQ24" i="4"/>
  <c r="BQ25" i="4"/>
  <c r="BQ26" i="4"/>
  <c r="BQ27" i="4"/>
  <c r="BQ28" i="4"/>
  <c r="BQ29" i="4"/>
  <c r="BQ30" i="4"/>
  <c r="BQ31" i="4"/>
  <c r="BQ32" i="4"/>
  <c r="BQ33" i="4"/>
  <c r="BQ34" i="4"/>
  <c r="BQ35" i="4"/>
  <c r="BQ36" i="4"/>
  <c r="BQ37" i="4"/>
  <c r="BQ38" i="4"/>
  <c r="BQ39" i="4"/>
  <c r="BQ40" i="4"/>
  <c r="BQ41" i="4"/>
  <c r="BQ42" i="4"/>
  <c r="BQ43" i="4"/>
  <c r="BQ44" i="4"/>
  <c r="BQ45" i="4"/>
  <c r="BQ46" i="4"/>
  <c r="BQ47" i="4"/>
  <c r="BQ48" i="4"/>
  <c r="BQ49" i="4"/>
  <c r="BQ50" i="4"/>
  <c r="BQ51" i="4"/>
  <c r="BQ52" i="4"/>
  <c r="BQ53" i="4"/>
  <c r="BQ54" i="4"/>
  <c r="BQ55" i="4"/>
  <c r="BQ56" i="4"/>
  <c r="BQ57" i="4"/>
  <c r="BQ58" i="4"/>
  <c r="BQ59" i="4"/>
  <c r="BQ60" i="4"/>
  <c r="BQ61" i="4"/>
  <c r="BQ62" i="4"/>
  <c r="BQ63" i="4"/>
  <c r="BQ64" i="4"/>
  <c r="BQ65" i="4"/>
  <c r="BQ66" i="4"/>
  <c r="BQ67" i="4"/>
  <c r="BQ68" i="4"/>
  <c r="BQ69" i="4"/>
  <c r="BQ70" i="4"/>
  <c r="BQ71" i="4"/>
  <c r="BQ72" i="4"/>
  <c r="BQ73" i="4"/>
  <c r="BQ74" i="4"/>
  <c r="BQ75" i="4"/>
  <c r="BQ76" i="4"/>
  <c r="BQ77" i="4"/>
  <c r="BQ78" i="4"/>
  <c r="BQ79" i="4"/>
  <c r="BQ80" i="4"/>
  <c r="BQ81" i="4"/>
  <c r="BQ82" i="4"/>
  <c r="BQ83" i="4"/>
  <c r="BQ84" i="4"/>
  <c r="BQ85" i="4"/>
  <c r="BQ86" i="4"/>
  <c r="BQ87" i="4"/>
  <c r="BQ88" i="4"/>
  <c r="BQ89" i="4"/>
  <c r="BQ90" i="4"/>
  <c r="BQ91" i="4"/>
  <c r="BQ92" i="4"/>
  <c r="BQ93" i="4"/>
  <c r="BQ94" i="4"/>
  <c r="BQ95" i="4"/>
  <c r="BQ96" i="4"/>
  <c r="BQ97" i="4"/>
  <c r="BQ98" i="4"/>
  <c r="BQ99" i="4"/>
  <c r="BQ100" i="4"/>
  <c r="BQ101" i="4"/>
  <c r="BQ102" i="4"/>
  <c r="BQ103" i="4"/>
  <c r="BQ104" i="4"/>
  <c r="BQ105" i="4"/>
  <c r="BQ106" i="4"/>
  <c r="BQ107" i="4"/>
  <c r="BQ108" i="4"/>
  <c r="BQ109" i="4"/>
  <c r="BQ110" i="4"/>
  <c r="BQ111" i="4"/>
  <c r="BQ112" i="4"/>
  <c r="BQ113" i="4"/>
  <c r="BQ114" i="4"/>
  <c r="BQ115" i="4"/>
  <c r="BQ116" i="4"/>
  <c r="BQ117" i="4"/>
  <c r="BQ118" i="4"/>
  <c r="BQ119" i="4"/>
  <c r="BQ120" i="4"/>
  <c r="BQ121" i="4"/>
  <c r="BQ122" i="4"/>
  <c r="BQ123" i="4"/>
  <c r="BQ124" i="4"/>
  <c r="BQ125" i="4"/>
  <c r="BQ126" i="4"/>
  <c r="BQ127" i="4"/>
  <c r="BQ128" i="4"/>
  <c r="BQ129" i="4"/>
  <c r="BQ130" i="4"/>
  <c r="BQ131" i="4"/>
  <c r="BQ132" i="4"/>
  <c r="BQ133" i="4"/>
  <c r="BQ134" i="4"/>
  <c r="BQ135" i="4"/>
  <c r="BQ136" i="4"/>
  <c r="BQ137" i="4"/>
  <c r="BQ138" i="4"/>
  <c r="BQ139" i="4"/>
  <c r="BQ140" i="4"/>
  <c r="BQ141" i="4"/>
  <c r="BQ142" i="4"/>
  <c r="BQ143" i="4"/>
  <c r="BQ144" i="4"/>
  <c r="BQ145" i="4"/>
  <c r="BQ146" i="4"/>
  <c r="BQ147" i="4"/>
  <c r="BQ148" i="4"/>
  <c r="BQ149" i="4"/>
  <c r="BQ150" i="4"/>
  <c r="BQ151" i="4"/>
  <c r="BQ152" i="4"/>
  <c r="BQ153" i="4"/>
  <c r="BQ154" i="4"/>
  <c r="BQ155" i="4"/>
  <c r="BQ156" i="4"/>
  <c r="BQ157" i="4"/>
  <c r="BQ158" i="4"/>
  <c r="BQ159" i="4"/>
  <c r="BQ160" i="4"/>
  <c r="BQ161" i="4"/>
  <c r="BQ162" i="4"/>
  <c r="BQ163" i="4"/>
  <c r="BQ164" i="4"/>
  <c r="BQ165" i="4"/>
  <c r="BQ166" i="4"/>
  <c r="BQ167" i="4"/>
  <c r="BQ168" i="4"/>
  <c r="BQ169" i="4"/>
  <c r="BQ170" i="4"/>
  <c r="BQ171" i="4"/>
  <c r="BQ172" i="4"/>
  <c r="BQ173" i="4"/>
  <c r="BQ174" i="4"/>
  <c r="BQ175" i="4"/>
  <c r="BQ176" i="4"/>
  <c r="BQ177" i="4"/>
  <c r="BQ178" i="4"/>
  <c r="BQ179" i="4"/>
  <c r="BQ180" i="4"/>
  <c r="BQ181" i="4"/>
  <c r="BQ182" i="4"/>
  <c r="BQ183" i="4"/>
  <c r="BQ184" i="4"/>
  <c r="BQ185" i="4"/>
  <c r="BQ186" i="4"/>
  <c r="BQ187" i="4"/>
  <c r="BQ188" i="4"/>
  <c r="BQ189" i="4"/>
  <c r="BQ190" i="4"/>
  <c r="BQ191" i="4"/>
  <c r="BQ192" i="4"/>
  <c r="BQ193" i="4"/>
  <c r="BQ194" i="4"/>
  <c r="BQ195" i="4"/>
  <c r="BQ196" i="4"/>
  <c r="BQ197" i="4"/>
  <c r="BQ198" i="4"/>
  <c r="BQ199" i="4"/>
  <c r="BQ200" i="4"/>
  <c r="BQ201" i="4"/>
  <c r="BQ202" i="4"/>
  <c r="BQ203" i="4"/>
  <c r="BQ204" i="4"/>
  <c r="BQ205" i="4"/>
  <c r="BQ206" i="4"/>
  <c r="BQ207" i="4"/>
  <c r="BQ208" i="4"/>
  <c r="BQ209" i="4"/>
  <c r="BQ210" i="4"/>
  <c r="BQ211" i="4"/>
  <c r="BQ212" i="4"/>
  <c r="BQ213" i="4"/>
  <c r="BQ214" i="4"/>
  <c r="BQ215" i="4"/>
  <c r="BQ216" i="4"/>
  <c r="BQ217" i="4"/>
  <c r="BQ218" i="4"/>
  <c r="BQ219" i="4"/>
  <c r="BQ220" i="4"/>
  <c r="BQ221" i="4"/>
  <c r="BQ222" i="4"/>
  <c r="BQ223" i="4"/>
  <c r="BQ224" i="4"/>
  <c r="BQ225" i="4"/>
  <c r="BQ226" i="4"/>
  <c r="BQ227" i="4"/>
  <c r="BQ228" i="4"/>
  <c r="BQ229" i="4"/>
  <c r="BQ230" i="4"/>
  <c r="BQ231" i="4"/>
  <c r="BQ232" i="4"/>
  <c r="BQ233" i="4"/>
  <c r="BQ234" i="4"/>
  <c r="BQ235" i="4"/>
  <c r="BQ236" i="4"/>
  <c r="BQ237" i="4"/>
  <c r="BQ238" i="4"/>
  <c r="BQ239" i="4"/>
  <c r="BQ240" i="4"/>
  <c r="BQ241" i="4"/>
  <c r="BQ242" i="4"/>
  <c r="BQ243" i="4"/>
  <c r="BQ244" i="4"/>
  <c r="BQ245" i="4"/>
  <c r="BQ246" i="4"/>
  <c r="BQ247" i="4"/>
  <c r="BQ248" i="4"/>
  <c r="BQ249" i="4"/>
  <c r="BQ250" i="4"/>
  <c r="BQ251" i="4"/>
  <c r="BQ252" i="4"/>
  <c r="BQ253" i="4"/>
  <c r="BQ254" i="4"/>
  <c r="BQ255" i="4"/>
  <c r="BQ256" i="4"/>
  <c r="BQ257" i="4"/>
  <c r="BQ258" i="4"/>
  <c r="BQ259" i="4"/>
  <c r="BQ260" i="4"/>
  <c r="BQ261" i="4"/>
  <c r="BQ262" i="4"/>
  <c r="BQ263" i="4"/>
  <c r="BQ264" i="4"/>
  <c r="BQ265" i="4"/>
  <c r="BQ266" i="4"/>
  <c r="BQ267" i="4"/>
  <c r="BQ268" i="4"/>
  <c r="BQ269" i="4"/>
  <c r="BQ270" i="4"/>
  <c r="BQ271" i="4"/>
  <c r="BQ272" i="4"/>
  <c r="BQ273" i="4"/>
  <c r="BQ274" i="4"/>
  <c r="BQ275" i="4"/>
  <c r="BQ276" i="4"/>
  <c r="BQ277" i="4"/>
  <c r="BQ278" i="4"/>
  <c r="BQ279" i="4"/>
  <c r="BQ280" i="4"/>
  <c r="BQ281" i="4"/>
  <c r="BQ282" i="4"/>
  <c r="BQ283" i="4"/>
  <c r="BQ284" i="4"/>
  <c r="BQ285" i="4"/>
  <c r="BQ286" i="4"/>
  <c r="BQ287" i="4"/>
  <c r="BQ288" i="4"/>
  <c r="BQ289" i="4"/>
  <c r="BQ290" i="4"/>
  <c r="BQ291" i="4"/>
  <c r="BQ292" i="4"/>
  <c r="BQ293" i="4"/>
  <c r="BQ294" i="4"/>
  <c r="BQ295" i="4"/>
  <c r="BQ296" i="4"/>
  <c r="BQ297" i="4"/>
  <c r="BQ298" i="4"/>
  <c r="BQ299" i="4"/>
  <c r="BQ300" i="4"/>
  <c r="BQ301" i="4"/>
  <c r="BQ302" i="4"/>
  <c r="BQ303" i="4"/>
  <c r="BQ304" i="4"/>
  <c r="BQ305" i="4"/>
  <c r="BQ306" i="4"/>
  <c r="BQ307" i="4"/>
  <c r="BQ308" i="4"/>
  <c r="BQ309" i="4"/>
  <c r="BQ310" i="4"/>
  <c r="BQ311" i="4"/>
  <c r="BQ312" i="4"/>
  <c r="BQ313" i="4"/>
  <c r="BQ314" i="4"/>
  <c r="BQ315" i="4"/>
  <c r="BQ316" i="4"/>
  <c r="BQ317" i="4"/>
  <c r="BQ318" i="4"/>
  <c r="BQ319" i="4"/>
  <c r="BQ320" i="4"/>
  <c r="BQ321" i="4"/>
  <c r="BQ322" i="4"/>
  <c r="BQ323" i="4"/>
  <c r="BQ324" i="4"/>
  <c r="BQ325" i="4"/>
  <c r="BQ326" i="4"/>
  <c r="BQ327" i="4"/>
  <c r="BQ328" i="4"/>
  <c r="BQ329" i="4"/>
  <c r="BQ330" i="4"/>
  <c r="BQ331" i="4"/>
  <c r="BQ332" i="4"/>
  <c r="BQ333" i="4"/>
  <c r="BQ334" i="4"/>
  <c r="BQ335" i="4"/>
  <c r="BQ336" i="4"/>
  <c r="BQ337" i="4"/>
  <c r="BQ338" i="4"/>
  <c r="BQ339" i="4"/>
  <c r="BQ340" i="4"/>
  <c r="BQ341" i="4"/>
  <c r="BQ342" i="4"/>
  <c r="BQ343" i="4"/>
  <c r="BQ344" i="4"/>
  <c r="BQ345" i="4"/>
  <c r="BQ346" i="4"/>
  <c r="BQ347" i="4"/>
  <c r="BQ348" i="4"/>
  <c r="BQ349" i="4"/>
  <c r="BQ350" i="4"/>
  <c r="BQ351" i="4"/>
  <c r="BQ352" i="4"/>
  <c r="BQ353" i="4"/>
  <c r="BQ354" i="4"/>
  <c r="BQ355" i="4"/>
  <c r="BQ356" i="4"/>
  <c r="BQ357" i="4"/>
  <c r="BQ358" i="4"/>
  <c r="BQ359" i="4"/>
  <c r="BQ360" i="4"/>
  <c r="BQ361" i="4"/>
  <c r="BQ362" i="4"/>
  <c r="BQ363" i="4"/>
  <c r="BQ364" i="4"/>
  <c r="BQ365" i="4"/>
  <c r="BQ366" i="4"/>
  <c r="BQ367" i="4"/>
  <c r="BQ368" i="4"/>
  <c r="BQ369" i="4"/>
  <c r="BQ370" i="4"/>
  <c r="BQ371" i="4"/>
  <c r="BQ372" i="4"/>
  <c r="BQ373" i="4"/>
  <c r="BQ374" i="4"/>
  <c r="BQ375" i="4"/>
  <c r="BQ376" i="4"/>
  <c r="BQ377" i="4"/>
  <c r="BQ378" i="4"/>
  <c r="BQ379" i="4"/>
  <c r="BQ380" i="4"/>
  <c r="BQ381" i="4"/>
  <c r="BQ382" i="4"/>
  <c r="BQ383" i="4"/>
  <c r="BQ384" i="4"/>
  <c r="BQ385" i="4"/>
  <c r="BQ386" i="4"/>
  <c r="BQ387" i="4"/>
  <c r="BQ388" i="4"/>
  <c r="BQ389" i="4"/>
  <c r="BQ390" i="4"/>
  <c r="BQ391" i="4"/>
  <c r="BQ392" i="4"/>
  <c r="BQ393" i="4"/>
  <c r="BQ394" i="4"/>
  <c r="BQ395" i="4"/>
  <c r="BQ396" i="4"/>
  <c r="BQ397" i="4"/>
  <c r="BQ398" i="4"/>
  <c r="BQ399" i="4"/>
  <c r="BQ400" i="4"/>
  <c r="BQ401" i="4"/>
  <c r="BQ402" i="4"/>
  <c r="BQ403" i="4"/>
  <c r="BQ404" i="4"/>
  <c r="BQ405" i="4"/>
  <c r="BQ406" i="4"/>
  <c r="BQ407" i="4"/>
  <c r="BQ408" i="4"/>
  <c r="BQ409" i="4"/>
  <c r="BQ410" i="4"/>
  <c r="BQ411" i="4"/>
  <c r="BQ412" i="4"/>
  <c r="BQ413" i="4"/>
  <c r="BQ414" i="4"/>
  <c r="BQ415" i="4"/>
  <c r="BQ416" i="4"/>
  <c r="BQ417" i="4"/>
  <c r="BQ418" i="4"/>
  <c r="BQ419" i="4"/>
  <c r="BQ420" i="4"/>
  <c r="BQ421" i="4"/>
  <c r="BQ422" i="4"/>
  <c r="BQ423" i="4"/>
  <c r="BQ424" i="4"/>
  <c r="BQ425" i="4"/>
  <c r="BQ426" i="4"/>
  <c r="BQ427" i="4"/>
  <c r="BQ428" i="4"/>
  <c r="BQ429" i="4"/>
  <c r="BQ430" i="4"/>
  <c r="BQ431" i="4"/>
  <c r="BQ432" i="4"/>
  <c r="BQ433" i="4"/>
  <c r="BQ434" i="4"/>
  <c r="BQ435" i="4"/>
  <c r="BQ436" i="4"/>
  <c r="BQ437" i="4"/>
  <c r="BQ438" i="4"/>
  <c r="BQ439" i="4"/>
  <c r="BQ440" i="4"/>
  <c r="BQ441" i="4"/>
  <c r="BQ442" i="4"/>
  <c r="BQ443" i="4"/>
  <c r="BQ444" i="4"/>
  <c r="BQ445" i="4"/>
  <c r="BQ446" i="4"/>
  <c r="BQ447" i="4"/>
  <c r="BQ448" i="4"/>
  <c r="BQ449" i="4"/>
  <c r="BQ450" i="4"/>
  <c r="BQ451" i="4"/>
  <c r="BQ452" i="4"/>
  <c r="BQ453" i="4"/>
  <c r="BQ454" i="4"/>
  <c r="BQ455" i="4"/>
  <c r="BQ456" i="4"/>
  <c r="BQ457" i="4"/>
  <c r="BQ458" i="4"/>
  <c r="BQ459" i="4"/>
  <c r="BQ460" i="4"/>
  <c r="BQ461" i="4"/>
  <c r="BQ462" i="4"/>
  <c r="BQ463" i="4"/>
  <c r="BQ464" i="4"/>
  <c r="BQ465" i="4"/>
  <c r="BQ466" i="4"/>
  <c r="BQ467" i="4"/>
  <c r="BQ468" i="4"/>
  <c r="BQ469" i="4"/>
  <c r="BQ470" i="4"/>
  <c r="BQ471" i="4"/>
  <c r="BQ472" i="4"/>
  <c r="BQ473" i="4"/>
  <c r="BQ474" i="4"/>
  <c r="BQ475" i="4"/>
  <c r="BQ476" i="4"/>
  <c r="BQ477" i="4"/>
  <c r="BQ478" i="4"/>
  <c r="BQ479" i="4"/>
  <c r="BQ480" i="4"/>
  <c r="BQ481" i="4"/>
  <c r="BQ482" i="4"/>
  <c r="BQ483" i="4"/>
  <c r="BQ484" i="4"/>
  <c r="BQ485" i="4"/>
  <c r="BQ486" i="4"/>
  <c r="BQ487" i="4"/>
  <c r="BQ488" i="4"/>
  <c r="BQ489" i="4"/>
  <c r="BQ490" i="4"/>
  <c r="BQ491" i="4"/>
  <c r="BQ492" i="4"/>
  <c r="BQ493" i="4"/>
  <c r="BQ494" i="4"/>
  <c r="BQ495" i="4"/>
  <c r="BQ496" i="4"/>
  <c r="BQ497" i="4"/>
  <c r="BQ498" i="4"/>
  <c r="BQ499" i="4"/>
  <c r="BQ500" i="4"/>
  <c r="BQ501" i="4"/>
  <c r="BQ502" i="4"/>
  <c r="BQ503" i="4"/>
  <c r="BQ504" i="4"/>
  <c r="BQ505" i="4"/>
  <c r="BQ506" i="4"/>
  <c r="BQ507" i="4"/>
  <c r="BQ508" i="4"/>
  <c r="BQ509" i="4"/>
  <c r="BQ510" i="4"/>
  <c r="BQ511" i="4"/>
  <c r="BQ512" i="4"/>
  <c r="BQ513" i="4"/>
  <c r="BQ514" i="4"/>
  <c r="BQ515" i="4"/>
  <c r="BQ516" i="4"/>
  <c r="BQ517" i="4"/>
  <c r="BQ518" i="4"/>
  <c r="BQ519" i="4"/>
  <c r="BQ520" i="4"/>
  <c r="BQ521" i="4"/>
  <c r="BQ522" i="4"/>
  <c r="BQ523" i="4"/>
  <c r="BQ524" i="4"/>
  <c r="BQ525" i="4"/>
  <c r="BQ526" i="4"/>
  <c r="BQ527" i="4"/>
  <c r="BQ528" i="4"/>
  <c r="BQ529" i="4"/>
  <c r="BQ530" i="4"/>
  <c r="BQ531" i="4"/>
  <c r="BQ532" i="4"/>
  <c r="BQ533" i="4"/>
  <c r="BQ534" i="4"/>
  <c r="BQ535" i="4"/>
  <c r="BQ536" i="4"/>
  <c r="BQ537" i="4"/>
  <c r="BQ538" i="4"/>
  <c r="BQ539" i="4"/>
  <c r="BQ540" i="4"/>
  <c r="BQ541" i="4"/>
  <c r="BQ542" i="4"/>
  <c r="BQ543" i="4"/>
  <c r="BQ544" i="4"/>
  <c r="BQ545" i="4"/>
  <c r="BQ546" i="4"/>
  <c r="BQ547" i="4"/>
  <c r="BQ548" i="4"/>
  <c r="BQ549" i="4"/>
  <c r="BQ550" i="4"/>
  <c r="BQ551" i="4"/>
  <c r="BQ552" i="4"/>
  <c r="BQ553" i="4"/>
  <c r="BQ554" i="4"/>
  <c r="BQ555" i="4"/>
  <c r="BQ556" i="4"/>
  <c r="BQ557" i="4"/>
  <c r="BQ558" i="4"/>
  <c r="BQ559" i="4"/>
  <c r="BQ560" i="4"/>
  <c r="BQ561" i="4"/>
  <c r="BQ2" i="4"/>
  <c r="BC673" i="4" l="1"/>
  <c r="CJ673" i="4" s="1"/>
  <c r="BC672" i="4"/>
  <c r="CJ672" i="4" s="1"/>
  <c r="BC671" i="4"/>
  <c r="CJ671" i="4" s="1"/>
  <c r="BC670" i="4"/>
  <c r="CJ670" i="4" s="1"/>
  <c r="BC669" i="4"/>
  <c r="CJ669" i="4" s="1"/>
  <c r="BC668" i="4"/>
  <c r="CJ668" i="4" s="1"/>
  <c r="BC667" i="4"/>
  <c r="CJ667" i="4" s="1"/>
  <c r="BC666" i="4"/>
  <c r="CJ666" i="4" s="1"/>
  <c r="BC665" i="4"/>
  <c r="CJ665" i="4" s="1"/>
  <c r="BC663" i="4"/>
  <c r="CJ663" i="4" s="1"/>
  <c r="BC660" i="4"/>
  <c r="CJ660" i="4" s="1"/>
  <c r="BC659" i="4"/>
  <c r="CJ659" i="4" s="1"/>
  <c r="BC656" i="4"/>
  <c r="CJ656" i="4" s="1"/>
  <c r="BC655" i="4"/>
  <c r="CJ655" i="4" s="1"/>
  <c r="BC654" i="4"/>
  <c r="CJ654" i="4" s="1"/>
  <c r="BC653" i="4"/>
  <c r="CJ653" i="4" s="1"/>
  <c r="BC652" i="4"/>
  <c r="CJ652" i="4" s="1"/>
  <c r="BC651" i="4"/>
  <c r="CJ651" i="4" s="1"/>
  <c r="BC650" i="4"/>
  <c r="CJ650" i="4" s="1"/>
  <c r="BC649" i="4"/>
  <c r="CJ649" i="4" s="1"/>
  <c r="BC648" i="4"/>
  <c r="CJ648" i="4" s="1"/>
  <c r="BC647" i="4"/>
  <c r="CJ647" i="4" s="1"/>
  <c r="BC645" i="4"/>
  <c r="CJ645" i="4" s="1"/>
  <c r="BC644" i="4"/>
  <c r="CJ644" i="4" s="1"/>
  <c r="BC643" i="4"/>
  <c r="CJ643" i="4" s="1"/>
  <c r="BC642" i="4"/>
  <c r="CJ642" i="4" s="1"/>
  <c r="BC641" i="4"/>
  <c r="CJ641" i="4" s="1"/>
  <c r="BC636" i="4"/>
  <c r="CJ636" i="4" s="1"/>
  <c r="BC635" i="4"/>
  <c r="CJ635" i="4" s="1"/>
  <c r="BC630" i="4"/>
  <c r="CJ630" i="4" s="1"/>
  <c r="BC629" i="4"/>
  <c r="CJ629" i="4" s="1"/>
  <c r="BC625" i="4"/>
  <c r="CJ625" i="4" s="1"/>
  <c r="BC623" i="4"/>
  <c r="CJ623" i="4" s="1"/>
  <c r="BC622" i="4"/>
  <c r="CJ622" i="4" s="1"/>
  <c r="BC618" i="4"/>
  <c r="CJ618" i="4" s="1"/>
  <c r="BC613" i="4"/>
  <c r="CJ613" i="4" s="1"/>
  <c r="BC611" i="4"/>
  <c r="CJ611" i="4" s="1"/>
  <c r="BC610" i="4"/>
  <c r="CJ610" i="4" s="1"/>
  <c r="BC609" i="4"/>
  <c r="CJ609" i="4" s="1"/>
  <c r="BC608" i="4"/>
  <c r="CJ608" i="4" s="1"/>
  <c r="BC605" i="4"/>
  <c r="CJ605" i="4" s="1"/>
  <c r="BC604" i="4"/>
  <c r="CJ604" i="4" s="1"/>
  <c r="BC603" i="4"/>
  <c r="CJ603" i="4" s="1"/>
  <c r="BC602" i="4"/>
  <c r="CJ602" i="4" s="1"/>
  <c r="BC601" i="4"/>
  <c r="CJ601" i="4" s="1"/>
  <c r="BC598" i="4"/>
  <c r="CJ598" i="4" s="1"/>
  <c r="BC596" i="4"/>
  <c r="CJ596" i="4" s="1"/>
  <c r="BC593" i="4"/>
  <c r="CJ593" i="4" s="1"/>
  <c r="BC592" i="4"/>
  <c r="CJ592" i="4" s="1"/>
  <c r="BC591" i="4"/>
  <c r="CJ591" i="4" s="1"/>
  <c r="BC590" i="4"/>
  <c r="CJ590" i="4" s="1"/>
  <c r="BC588" i="4"/>
  <c r="CJ588" i="4" s="1"/>
  <c r="BC586" i="4"/>
  <c r="CJ586" i="4" s="1"/>
  <c r="BC585" i="4"/>
  <c r="CJ585" i="4" s="1"/>
  <c r="BC583" i="4"/>
  <c r="CJ583" i="4" s="1"/>
  <c r="BC581" i="4"/>
  <c r="CJ581" i="4" s="1"/>
  <c r="BC575" i="4"/>
  <c r="CJ575" i="4" s="1"/>
  <c r="BC572" i="4"/>
  <c r="CJ572" i="4" s="1"/>
  <c r="BC569" i="4"/>
  <c r="CJ569" i="4" s="1"/>
  <c r="BC568" i="4"/>
  <c r="CJ568" i="4" s="1"/>
</calcChain>
</file>

<file path=xl/sharedStrings.xml><?xml version="1.0" encoding="utf-8"?>
<sst xmlns="http://schemas.openxmlformats.org/spreadsheetml/2006/main" count="9136" uniqueCount="557">
  <si>
    <t>PGE 2</t>
  </si>
  <si>
    <t>ID</t>
  </si>
  <si>
    <t>year</t>
  </si>
  <si>
    <t>LTB 4</t>
  </si>
  <si>
    <t>Bet v 1</t>
  </si>
  <si>
    <t>UI</t>
  </si>
  <si>
    <t>O3</t>
  </si>
  <si>
    <t>NO2</t>
  </si>
  <si>
    <t>[µg/m3]</t>
  </si>
  <si>
    <t>g pollen / catkin</t>
  </si>
  <si>
    <t>NH3</t>
  </si>
  <si>
    <t>trunk perimeter</t>
  </si>
  <si>
    <t>NO + NO2</t>
  </si>
  <si>
    <t>crown radius</t>
  </si>
  <si>
    <t>tree height</t>
  </si>
  <si>
    <t>lower limit of the crown</t>
  </si>
  <si>
    <t>crown height</t>
  </si>
  <si>
    <t>[ng/ml]</t>
  </si>
  <si>
    <t>[pg/ml]</t>
  </si>
  <si>
    <t>avg catkin weight</t>
  </si>
  <si>
    <t>avg catkin length</t>
  </si>
  <si>
    <t>pollen per individual</t>
  </si>
  <si>
    <t>flowers per catkin</t>
  </si>
  <si>
    <t>flowers per individual</t>
  </si>
  <si>
    <t>catkins per individual</t>
  </si>
  <si>
    <t>avg catkin diameter</t>
  </si>
  <si>
    <t>avg catkin length (pp)</t>
  </si>
  <si>
    <t>avg catkin diameter (pp)</t>
  </si>
  <si>
    <t>crown surface</t>
  </si>
  <si>
    <t/>
  </si>
  <si>
    <t>Flowering duration</t>
  </si>
  <si>
    <t>Peak date</t>
  </si>
  <si>
    <t>avg catkin volume</t>
  </si>
  <si>
    <t>flowers per m3 of crown</t>
  </si>
  <si>
    <t>catkins per m3 of crown</t>
  </si>
  <si>
    <t>PG per flower</t>
  </si>
  <si>
    <t>PG per catkin</t>
  </si>
  <si>
    <t>PG per m3 of crown</t>
  </si>
  <si>
    <t>PG per tree</t>
  </si>
  <si>
    <t>flowers per tree</t>
  </si>
  <si>
    <t>flowering start date</t>
  </si>
  <si>
    <t>flowering end date</t>
  </si>
  <si>
    <t>Temp Jan</t>
  </si>
  <si>
    <t>Temp Feb</t>
  </si>
  <si>
    <t>Temp Mar</t>
  </si>
  <si>
    <t>Temp Apr</t>
  </si>
  <si>
    <t>Temp May</t>
  </si>
  <si>
    <t>Temp June</t>
  </si>
  <si>
    <t>Temp July</t>
  </si>
  <si>
    <t>Temp Aug</t>
  </si>
  <si>
    <t>Temp Sept</t>
  </si>
  <si>
    <t>Temp Oct</t>
  </si>
  <si>
    <t>Temp Nov</t>
  </si>
  <si>
    <t>Temp Dec</t>
  </si>
  <si>
    <t>X</t>
  </si>
  <si>
    <t>Y</t>
  </si>
  <si>
    <t>UTM_X</t>
  </si>
  <si>
    <t>UTM_Y</t>
  </si>
  <si>
    <t>48.390041</t>
  </si>
  <si>
    <t>10.914541</t>
  </si>
  <si>
    <t>48.387907</t>
  </si>
  <si>
    <t>10.915647</t>
  </si>
  <si>
    <t>48.386370</t>
  </si>
  <si>
    <t>10.917251</t>
  </si>
  <si>
    <t>48.382346</t>
  </si>
  <si>
    <t>10.917492</t>
  </si>
  <si>
    <t>48.377858</t>
  </si>
  <si>
    <t>10.889101</t>
  </si>
  <si>
    <t>48.387416</t>
  </si>
  <si>
    <t>10.866380</t>
  </si>
  <si>
    <t>48.385475</t>
  </si>
  <si>
    <t>10.853296</t>
  </si>
  <si>
    <t>48.379367</t>
  </si>
  <si>
    <t>10.846451</t>
  </si>
  <si>
    <t>48.377260</t>
  </si>
  <si>
    <t>10.831063</t>
  </si>
  <si>
    <t>48.379178</t>
  </si>
  <si>
    <t>10.808240</t>
  </si>
  <si>
    <t>48.347085</t>
  </si>
  <si>
    <t>10.871084</t>
  </si>
  <si>
    <t>48.307800</t>
  </si>
  <si>
    <t>10.909663</t>
  </si>
  <si>
    <t>48.310176</t>
  </si>
  <si>
    <t>10.906157</t>
  </si>
  <si>
    <t>48.309981</t>
  </si>
  <si>
    <t>10.910207</t>
  </si>
  <si>
    <t>48.273139</t>
  </si>
  <si>
    <t>10.787383</t>
  </si>
  <si>
    <t>48.340795</t>
  </si>
  <si>
    <t>10.905433</t>
  </si>
  <si>
    <t>48.352371</t>
  </si>
  <si>
    <t>10.902708</t>
  </si>
  <si>
    <t>48.355496</t>
  </si>
  <si>
    <t>10.898395</t>
  </si>
  <si>
    <t>48.361011</t>
  </si>
  <si>
    <t>10.915979</t>
  </si>
  <si>
    <t>48.366541</t>
  </si>
  <si>
    <t>10.901463</t>
  </si>
  <si>
    <t>48.487600</t>
  </si>
  <si>
    <t>10.876465</t>
  </si>
  <si>
    <t>48.507365</t>
  </si>
  <si>
    <t>10.902965</t>
  </si>
  <si>
    <t>48.530390</t>
  </si>
  <si>
    <t>10.884107</t>
  </si>
  <si>
    <t>48.446828</t>
  </si>
  <si>
    <t>10.931055</t>
  </si>
  <si>
    <t>48.447115</t>
  </si>
  <si>
    <t>10.967933</t>
  </si>
  <si>
    <t>48.414616</t>
  </si>
  <si>
    <t>10.942249</t>
  </si>
  <si>
    <t>48.416701</t>
  </si>
  <si>
    <t>10.946905</t>
  </si>
  <si>
    <t>48.403776</t>
  </si>
  <si>
    <t>10.969704</t>
  </si>
  <si>
    <t>48.40853</t>
  </si>
  <si>
    <t>10.97951</t>
  </si>
  <si>
    <t>48.395690</t>
  </si>
  <si>
    <t>10.951411</t>
  </si>
  <si>
    <t>48.403971</t>
  </si>
  <si>
    <t>10.922653</t>
  </si>
  <si>
    <t>48.231772</t>
  </si>
  <si>
    <t>10.861713</t>
  </si>
  <si>
    <t>48.272438</t>
  </si>
  <si>
    <t>10.822059</t>
  </si>
  <si>
    <t>48.275695</t>
  </si>
  <si>
    <t>10.784696</t>
  </si>
  <si>
    <t>48.335996</t>
  </si>
  <si>
    <t>10.825538</t>
  </si>
  <si>
    <t>48.272988</t>
  </si>
  <si>
    <t>10.903997</t>
  </si>
  <si>
    <t>48.318889</t>
  </si>
  <si>
    <t>10.915574</t>
  </si>
  <si>
    <t>48.344820</t>
  </si>
  <si>
    <t>10.835642</t>
  </si>
  <si>
    <t>48.365587</t>
  </si>
  <si>
    <t>10.835561</t>
  </si>
  <si>
    <t>48.343738</t>
  </si>
  <si>
    <t>10.763396</t>
  </si>
  <si>
    <t>48.180387</t>
  </si>
  <si>
    <t>10.764847</t>
  </si>
  <si>
    <t>48.177162</t>
  </si>
  <si>
    <t>10.754301</t>
  </si>
  <si>
    <t>48.180270</t>
  </si>
  <si>
    <t>10.755322</t>
  </si>
  <si>
    <t>48.183786</t>
  </si>
  <si>
    <t>10.745505</t>
  </si>
  <si>
    <t>48.181583</t>
  </si>
  <si>
    <t>10.747533</t>
  </si>
  <si>
    <t>48.218545</t>
  </si>
  <si>
    <t>10.776498</t>
  </si>
  <si>
    <t>48.238477</t>
  </si>
  <si>
    <t>10.856472</t>
  </si>
  <si>
    <t>48.352765</t>
  </si>
  <si>
    <t>10.986593</t>
  </si>
  <si>
    <t>48.416425</t>
  </si>
  <si>
    <t>10.878535</t>
  </si>
  <si>
    <t>48.430639</t>
  </si>
  <si>
    <t>10.875945</t>
  </si>
  <si>
    <t>48.529801</t>
  </si>
  <si>
    <t>10.851120</t>
  </si>
  <si>
    <t>48.522303</t>
  </si>
  <si>
    <t>10.857830</t>
  </si>
  <si>
    <t>48.486974</t>
  </si>
  <si>
    <t>10.917964</t>
  </si>
  <si>
    <t>48.582287</t>
  </si>
  <si>
    <t>11.099475</t>
  </si>
  <si>
    <t>48.452860</t>
  </si>
  <si>
    <t>11.130652</t>
  </si>
  <si>
    <t>48.452530</t>
  </si>
  <si>
    <t>11.130867</t>
  </si>
  <si>
    <t>48.346501</t>
  </si>
  <si>
    <t>10.939302</t>
  </si>
  <si>
    <t>48.361838</t>
  </si>
  <si>
    <t>10.936341</t>
  </si>
  <si>
    <t>48.363671</t>
  </si>
  <si>
    <t>10.935152</t>
  </si>
  <si>
    <t>48.349716</t>
  </si>
  <si>
    <t>10.873015</t>
  </si>
  <si>
    <t>48.344356</t>
  </si>
  <si>
    <t>10.867572</t>
  </si>
  <si>
    <t>48.344131</t>
  </si>
  <si>
    <t>10.867612</t>
  </si>
  <si>
    <t>48.395071</t>
  </si>
  <si>
    <t>10.830912</t>
  </si>
  <si>
    <t>48.264232</t>
  </si>
  <si>
    <t>10.984904</t>
  </si>
  <si>
    <t>48.266884</t>
  </si>
  <si>
    <t>10.980132</t>
  </si>
  <si>
    <t>48.296965</t>
  </si>
  <si>
    <t>10.963601</t>
  </si>
  <si>
    <t>48.347156</t>
  </si>
  <si>
    <t>10.883676</t>
  </si>
  <si>
    <t>48.371742</t>
  </si>
  <si>
    <t>10.883748</t>
  </si>
  <si>
    <t>48.374658</t>
  </si>
  <si>
    <t>10.867051</t>
  </si>
  <si>
    <t>48.344674</t>
  </si>
  <si>
    <t>10.868143</t>
  </si>
  <si>
    <t>48.501993</t>
  </si>
  <si>
    <t>10.883256</t>
  </si>
  <si>
    <t>48.413756</t>
  </si>
  <si>
    <t>10.942869</t>
  </si>
  <si>
    <t>48.394643</t>
  </si>
  <si>
    <t>10.952329</t>
  </si>
  <si>
    <t>48.383316</t>
  </si>
  <si>
    <t>10.849258</t>
  </si>
  <si>
    <t>48.39668</t>
  </si>
  <si>
    <t>10.82887</t>
  </si>
  <si>
    <t>48.40908</t>
  </si>
  <si>
    <t>10.94475</t>
  </si>
  <si>
    <t>48.48735</t>
  </si>
  <si>
    <t>10.8762</t>
  </si>
  <si>
    <t>48.3867</t>
  </si>
  <si>
    <t>10.86146</t>
  </si>
  <si>
    <t>48.283171</t>
  </si>
  <si>
    <t>10.839370</t>
  </si>
  <si>
    <t>48.288505</t>
  </si>
  <si>
    <t>10.845188</t>
  </si>
  <si>
    <t>48.314605</t>
  </si>
  <si>
    <t>10.849206</t>
  </si>
  <si>
    <t>48.218551</t>
  </si>
  <si>
    <t>10.776487</t>
  </si>
  <si>
    <t>48.364418</t>
  </si>
  <si>
    <t>10.853070</t>
  </si>
  <si>
    <t>48.385021</t>
  </si>
  <si>
    <t>10.846280</t>
  </si>
  <si>
    <t>48.343572</t>
  </si>
  <si>
    <t>10.846457</t>
  </si>
  <si>
    <t>48.344085</t>
  </si>
  <si>
    <t>10.867587</t>
  </si>
  <si>
    <t>48.278647</t>
  </si>
  <si>
    <t>10.900435</t>
  </si>
  <si>
    <t>48.273767</t>
  </si>
  <si>
    <t>10.905156</t>
  </si>
  <si>
    <t>48.266906</t>
  </si>
  <si>
    <t>10.980301</t>
  </si>
  <si>
    <t>48.183726</t>
  </si>
  <si>
    <t>10.745451</t>
  </si>
  <si>
    <t>48.458337</t>
  </si>
  <si>
    <t>10.936928</t>
  </si>
  <si>
    <t>48.332189</t>
  </si>
  <si>
    <t>10.911414</t>
  </si>
  <si>
    <t>48.352183</t>
  </si>
  <si>
    <t>10.904128</t>
  </si>
  <si>
    <t>48.350783</t>
  </si>
  <si>
    <t>10.911186</t>
  </si>
  <si>
    <t>48.354950</t>
  </si>
  <si>
    <t>10.927033</t>
  </si>
  <si>
    <t>48.358733</t>
  </si>
  <si>
    <t>10.9078866</t>
  </si>
  <si>
    <t>48.376397</t>
  </si>
  <si>
    <t>10.885956</t>
  </si>
  <si>
    <t>48.360594</t>
  </si>
  <si>
    <t>10.877906</t>
  </si>
  <si>
    <t>48.336689</t>
  </si>
  <si>
    <t>10.855986</t>
  </si>
  <si>
    <t>48.345522</t>
  </si>
  <si>
    <t>10.901047</t>
  </si>
  <si>
    <t>48.374734</t>
  </si>
  <si>
    <t>10.867891</t>
  </si>
  <si>
    <t>48.283170</t>
  </si>
  <si>
    <t>10.839368</t>
  </si>
  <si>
    <t>48.340916</t>
  </si>
  <si>
    <t>10.905361</t>
  </si>
  <si>
    <t xml:space="preserve">48.515838 </t>
  </si>
  <si>
    <t>10.910586</t>
  </si>
  <si>
    <t>48.297792</t>
  </si>
  <si>
    <t>10.966794</t>
  </si>
  <si>
    <t>48.352676</t>
  </si>
  <si>
    <t>10.971652</t>
  </si>
  <si>
    <t>48.265385</t>
  </si>
  <si>
    <t>10.814401</t>
  </si>
  <si>
    <t>48.403071</t>
  </si>
  <si>
    <t>10.922447</t>
  </si>
  <si>
    <t>48.377837</t>
  </si>
  <si>
    <t>10.839564</t>
  </si>
  <si>
    <t>48.37687</t>
  </si>
  <si>
    <t>10.839603</t>
  </si>
  <si>
    <t>48.366098</t>
  </si>
  <si>
    <t>10.845975</t>
  </si>
  <si>
    <t>Y2013</t>
  </si>
  <si>
    <t>Y2014</t>
  </si>
  <si>
    <t>Y2015</t>
  </si>
  <si>
    <t>Y2016</t>
  </si>
  <si>
    <t>Y2017</t>
  </si>
  <si>
    <t>Y2018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</si>
  <si>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</si>
  <si>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</si>
  <si>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</si>
  <si>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</si>
  <si>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</si>
  <si>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</si>
  <si>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</si>
  <si>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</si>
  <si>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</si>
  <si>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</si>
  <si>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</si>
  <si>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</si>
  <si>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</si>
  <si>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</si>
  <si>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</si>
  <si>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</si>
  <si>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</si>
  <si>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</si>
  <si>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</si>
  <si>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</si>
  <si>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</si>
  <si>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</si>
  <si>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</si>
  <si>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</si>
  <si>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</si>
  <si>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</si>
  <si>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</si>
  <si>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</si>
  <si>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</si>
  <si>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</si>
  <si>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</si>
  <si>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</si>
  <si>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</si>
  <si>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</si>
  <si>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</si>
  <si>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</si>
  <si>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</si>
  <si>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</si>
  <si>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</si>
  <si>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</si>
  <si>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</si>
  <si>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</si>
  <si>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</si>
  <si>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</si>
  <si>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</si>
  <si>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</si>
  <si>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</si>
  <si>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</si>
  <si>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</si>
  <si>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</si>
  <si>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</si>
  <si>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</si>
  <si>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</si>
  <si>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</si>
  <si>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</si>
  <si>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</si>
  <si>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</si>
  <si>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</si>
  <si>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</si>
  <si>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</si>
  <si>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</si>
  <si>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</si>
  <si>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</si>
  <si>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</si>
  <si>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</si>
  <si>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</si>
  <si>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</si>
  <si>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</si>
  <si>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</si>
  <si>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</si>
  <si>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</si>
  <si>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</si>
  <si>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</si>
  <si>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</si>
  <si>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</si>
  <si>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</si>
  <si>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</si>
  <si>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</si>
  <si>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</si>
  <si>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</si>
  <si>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</si>
  <si>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</si>
  <si>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</si>
  <si>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</si>
  <si>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</si>
  <si>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</si>
  <si>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</si>
  <si>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</si>
  <si>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</si>
  <si>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</si>
  <si>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</si>
  <si>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</si>
  <si>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</si>
  <si>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</si>
  <si>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</si>
  <si>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</si>
  <si>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</si>
  <si>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</si>
  <si>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</si>
  <si>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</si>
  <si>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</si>
  <si>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</si>
  <si>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</si>
  <si>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</si>
  <si>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</si>
  <si>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</si>
  <si>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</si>
  <si>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</si>
  <si>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</si>
  <si>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</si>
  <si>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</si>
  <si>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</si>
  <si>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UI categories</t>
  </si>
  <si>
    <t>u</t>
  </si>
  <si>
    <t>s</t>
  </si>
  <si>
    <t>r</t>
  </si>
  <si>
    <t>ID_B</t>
  </si>
  <si>
    <t>year_Y</t>
  </si>
  <si>
    <t>temp year</t>
  </si>
  <si>
    <t>Temp Spring</t>
  </si>
  <si>
    <t>Temp Summer</t>
  </si>
  <si>
    <t>Temp Autumn</t>
  </si>
  <si>
    <t>Temp Winter</t>
  </si>
  <si>
    <t>Temp August prev year - March</t>
  </si>
  <si>
    <t>RelHum August prev year - March</t>
  </si>
  <si>
    <t>ln Bet v 1</t>
  </si>
  <si>
    <t>ln PG per flower</t>
  </si>
  <si>
    <t>ln PG per catkin</t>
  </si>
  <si>
    <t>ln PG per m3 of crown</t>
  </si>
  <si>
    <t>ln PG per tree</t>
  </si>
  <si>
    <t>ln flowers per catkin</t>
  </si>
  <si>
    <t>ln flowers per m3 of crown</t>
  </si>
  <si>
    <t>ln flowers per tree</t>
  </si>
  <si>
    <t>ln catkins per m3 of crown</t>
  </si>
  <si>
    <t>ln catkins per individual</t>
  </si>
  <si>
    <t>ln flowering start date</t>
  </si>
  <si>
    <t>ln flowering end date</t>
  </si>
  <si>
    <t>ln flowering duration</t>
  </si>
  <si>
    <t>ln peak date</t>
  </si>
  <si>
    <t>Identifier</t>
  </si>
  <si>
    <t>Year</t>
  </si>
  <si>
    <t>geographical location, X value</t>
  </si>
  <si>
    <t>geographical location, Y value</t>
  </si>
  <si>
    <t>geographical location, UTM 32 X value</t>
  </si>
  <si>
    <t>geographical location, UTM 32 Y value</t>
  </si>
  <si>
    <t>Urbanisation index</t>
  </si>
  <si>
    <t>variable</t>
  </si>
  <si>
    <t>description</t>
  </si>
  <si>
    <t>unit</t>
  </si>
  <si>
    <t>major birch pollen allergen</t>
  </si>
  <si>
    <t>Leukotriene B4, PALM (pollen associated lipid mediator)</t>
  </si>
  <si>
    <t>Prostaglandine 2, PALM (pollen associated lipid mediator)</t>
  </si>
  <si>
    <t>Ozone, measured in April for 4 weeks</t>
  </si>
  <si>
    <t>Nitrogen dioxide, measured in April for 4 weeks</t>
  </si>
  <si>
    <t>Ammonia, measured in April for 4 weeks</t>
  </si>
  <si>
    <t>Nitric oxide + Nitrogen dioxide, measured in April for 4 weeks</t>
  </si>
  <si>
    <t>average weight of one catkin (average for 100 catkins)</t>
  </si>
  <si>
    <t>average amount [g] of pollen per catkin (average for 100 catkins)</t>
  </si>
  <si>
    <t>[g]</t>
  </si>
  <si>
    <t>trunk perimeter in a height of 120 cm</t>
  </si>
  <si>
    <t>[cm]</t>
  </si>
  <si>
    <t>[m]</t>
  </si>
  <si>
    <t>[m²]</t>
  </si>
  <si>
    <t>[mm]</t>
  </si>
  <si>
    <t>[mm²]</t>
  </si>
  <si>
    <t>total tree height</t>
  </si>
  <si>
    <t>crown height (from lower limit of the crown to the top)</t>
  </si>
  <si>
    <t>average length of one catkin (average of 3 catkins)</t>
  </si>
  <si>
    <t>average catkin diameter (average of 3 catkins)</t>
  </si>
  <si>
    <t>average catkin length (average of 2 catkins)</t>
  </si>
  <si>
    <t>average catkin diameter (average of 2 catkins)</t>
  </si>
  <si>
    <t>avg catkin volume (average of 2 catkins)</t>
  </si>
  <si>
    <t>pollen per flower (average of all flowers of 2 catkins)</t>
  </si>
  <si>
    <t>pollen per catkin (average of 2 catkins)</t>
  </si>
  <si>
    <t>flowers per catkin (average of 2 catkins)</t>
  </si>
  <si>
    <t>catkins per individual (calculated from a volume of 0,25m²)</t>
  </si>
  <si>
    <t>Start date of observed flowering (calendar day)</t>
  </si>
  <si>
    <t>End date of observed flowering (calendar day)</t>
  </si>
  <si>
    <t>Peak date of observed flowering (calendar day)</t>
  </si>
  <si>
    <t>Flowering duration from start to end of flowering (number of days)</t>
  </si>
  <si>
    <t>average temperatur from March to May (DWD station Augsburg Airport)</t>
  </si>
  <si>
    <t>average temperature (DWD station Augsburg Airpoort)</t>
  </si>
  <si>
    <t>average temperatur from June to August (DWD station Augsburg Airport)</t>
  </si>
  <si>
    <t>average temperatur from September to November (DWD station Augsburg Airport)</t>
  </si>
  <si>
    <t>average temperatur from December to February (following year) (DWD station Augsburg Airport)</t>
  </si>
  <si>
    <t>average temperature from August of the previous year until March (time that catkins are on the tree) (DWD station Augsburg Airport)</t>
  </si>
  <si>
    <t>average relative humidity from August of the previous year until March (time that catkins are on the tree) (DWD station Augsburg Airport)</t>
  </si>
  <si>
    <t>Urbanisation index categories (u = urban (&lt;0,33), s = semi (0,34 - 0,63), r = rural (&gt;0,66)</t>
  </si>
  <si>
    <r>
      <t>pollen per m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of crown</t>
    </r>
  </si>
  <si>
    <r>
      <t>flowers per m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of crown</t>
    </r>
  </si>
  <si>
    <r>
      <t>catkins per m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of crown (calculated from a volume of 0,25m²)</t>
    </r>
  </si>
  <si>
    <t>Description betula data</t>
  </si>
  <si>
    <t>crown surface spheroidal</t>
  </si>
  <si>
    <t>crown surface cone</t>
  </si>
  <si>
    <t>water (r=20m)</t>
  </si>
  <si>
    <t>sealing (r= 2m, more than 50%)</t>
  </si>
  <si>
    <t>street (r=20m)</t>
  </si>
  <si>
    <t>n</t>
  </si>
  <si>
    <t>y</t>
  </si>
  <si>
    <t>grain size (parent material)</t>
  </si>
  <si>
    <t>main grain size (soil)</t>
  </si>
  <si>
    <t>soil water availability</t>
  </si>
  <si>
    <t>soil nutrient availability</t>
  </si>
  <si>
    <t>small plants (r = 10m)</t>
  </si>
  <si>
    <t>trees / shrubs (r = 10m)</t>
  </si>
  <si>
    <t>non-biological (r = 10m)</t>
  </si>
  <si>
    <t>building? (direction seen from the tree)</t>
  </si>
  <si>
    <t>shading</t>
  </si>
  <si>
    <t>fine</t>
  </si>
  <si>
    <t>unknown</t>
  </si>
  <si>
    <t>diverse</t>
  </si>
  <si>
    <t>one other betula</t>
  </si>
  <si>
    <t>concrete</t>
  </si>
  <si>
    <t>N/E/S/W</t>
  </si>
  <si>
    <t>high</t>
  </si>
  <si>
    <t>shrubs</t>
  </si>
  <si>
    <t>E</t>
  </si>
  <si>
    <t>meadow</t>
  </si>
  <si>
    <t>apple tree</t>
  </si>
  <si>
    <t>N</t>
  </si>
  <si>
    <t>N, S</t>
  </si>
  <si>
    <t>coarse</t>
  </si>
  <si>
    <t>N/E</t>
  </si>
  <si>
    <t>low</t>
  </si>
  <si>
    <t>other betula trees</t>
  </si>
  <si>
    <t>larix, other betula</t>
  </si>
  <si>
    <t>S</t>
  </si>
  <si>
    <t>S/E</t>
  </si>
  <si>
    <t>mixed</t>
  </si>
  <si>
    <t>S/W</t>
  </si>
  <si>
    <t>betula trees, coniferes</t>
  </si>
  <si>
    <t>W</t>
  </si>
  <si>
    <t>other ? Tree</t>
  </si>
  <si>
    <t>other ? Trees</t>
  </si>
  <si>
    <t>concrete, wall around the tree</t>
  </si>
  <si>
    <t>broadleaf forest</t>
  </si>
  <si>
    <t>agricultural fields</t>
  </si>
  <si>
    <t>no</t>
  </si>
  <si>
    <t>very high</t>
  </si>
  <si>
    <t>meadow, agricultural fields</t>
  </si>
  <si>
    <t>salix, other betula</t>
  </si>
  <si>
    <t>other betula</t>
  </si>
  <si>
    <t>salix</t>
  </si>
  <si>
    <t>other betula, salix</t>
  </si>
  <si>
    <t>agricultural fields, gardens</t>
  </si>
  <si>
    <t>meadow, gardens</t>
  </si>
  <si>
    <t>other ? trees</t>
  </si>
  <si>
    <t>pasture</t>
  </si>
  <si>
    <t>mixed forest</t>
  </si>
  <si>
    <t>apple trees, coniferes</t>
  </si>
  <si>
    <t>meadow, golf course</t>
  </si>
  <si>
    <t>meadow, graveyard</t>
  </si>
  <si>
    <t>Salix, shrubs</t>
  </si>
  <si>
    <t>other Betula trees</t>
  </si>
  <si>
    <t>meadow, agricultural field, garden</t>
  </si>
  <si>
    <t>trees and shrubs (deciduous)</t>
  </si>
  <si>
    <t>gardens</t>
  </si>
  <si>
    <t>concrete, gravel</t>
  </si>
  <si>
    <t>shrubs, other Betula trees</t>
  </si>
  <si>
    <t>other ? Trees (deciduous)</t>
  </si>
  <si>
    <t>other ? Trees (deciduous), other Betula tree</t>
  </si>
  <si>
    <t>concrete, wall in the west</t>
  </si>
  <si>
    <t>gravel</t>
  </si>
  <si>
    <t>other betula trees, shrubs</t>
  </si>
  <si>
    <t>other ? Trees (deciduous), shrubs</t>
  </si>
  <si>
    <t>agricultural field, meadow</t>
  </si>
  <si>
    <t>other betula tree</t>
  </si>
  <si>
    <t>E/W</t>
  </si>
  <si>
    <t>meadow, agricultural field</t>
  </si>
  <si>
    <t>N/S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</si>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</sst>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" fontId="1" fillId="0" borderId="0" xfId="0" applyNumberFormat="1" applyFont="1" applyAlignment="1"/>
    <xf numFmtId="0" fontId="1" fillId="0" borderId="0" xfId="0" applyFont="1"/>
    <xf numFmtId="1" fontId="1" fillId="0" borderId="0" xfId="0" applyNumberFormat="1" applyFont="1" applyFill="1"/>
    <xf numFmtId="3" fontId="1" fillId="0" borderId="0" xfId="0" applyNumberFormat="1" applyFont="1"/>
    <xf numFmtId="0" fontId="1" fillId="0" borderId="0" xfId="0" applyNumberFormat="1" applyFont="1"/>
    <xf numFmtId="1" fontId="1" fillId="0" borderId="0" xfId="0" applyNumberFormat="1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73"/>
  <sheetViews>
    <sheetView tabSelected="1" workbookViewId="0">
      <pane xSplit="4" ySplit="1" topLeftCell="H613" activePane="bottomRight" state="frozen"/>
      <selection pane="topRight" activeCell="E1" sqref="E1"/>
      <selection pane="bottomLeft" activeCell="A2" sqref="A2"/>
      <selection pane="bottomRight" activeCell="T626" sqref="T626"/>
    </sheetView>
  </sheetViews>
  <sheetFormatPr defaultRowHeight="11.25" x14ac:dyDescent="0.2"/>
  <cols>
    <col min="1" max="1" width="4.5703125" style="1" bestFit="1" customWidth="1"/>
    <col min="2" max="2" width="3.5703125" style="1" bestFit="1" customWidth="1"/>
    <col min="3" max="3" width="6.140625" style="1" bestFit="1" customWidth="1"/>
    <col min="4" max="4" width="4.42578125" style="1" bestFit="1" customWidth="1"/>
    <col min="5" max="5" width="8.7109375" style="2" bestFit="1" customWidth="1"/>
    <col min="6" max="6" width="9.140625" style="2" bestFit="1" customWidth="1"/>
    <col min="7" max="7" width="6.140625" style="2" bestFit="1" customWidth="1"/>
    <col min="8" max="8" width="7" style="2" bestFit="1" customWidth="1"/>
    <col min="9" max="9" width="10.42578125" style="2" bestFit="1" customWidth="1"/>
    <col min="10" max="10" width="10" style="2" bestFit="1" customWidth="1"/>
    <col min="11" max="22" width="10" style="2" customWidth="1"/>
    <col min="23" max="27" width="10.42578125" style="2" bestFit="1" customWidth="1"/>
    <col min="28" max="28" width="4.140625" style="2" bestFit="1" customWidth="1"/>
    <col min="29" max="29" width="7.85546875" style="2" bestFit="1" customWidth="1"/>
    <col min="30" max="30" width="13.28515625" style="2" bestFit="1" customWidth="1"/>
    <col min="31" max="31" width="11.5703125" style="2" bestFit="1" customWidth="1"/>
    <col min="32" max="32" width="11.28515625" style="2" bestFit="1" customWidth="1"/>
    <col min="33" max="34" width="10.42578125" style="2" bestFit="1" customWidth="1"/>
    <col min="35" max="35" width="17.5703125" style="2" bestFit="1" customWidth="1"/>
    <col min="36" max="36" width="10.42578125" style="2" bestFit="1" customWidth="1"/>
    <col min="37" max="37" width="10.42578125" style="2" customWidth="1"/>
    <col min="38" max="38" width="11.42578125" style="2" bestFit="1" customWidth="1"/>
    <col min="39" max="39" width="12.5703125" style="2" bestFit="1" customWidth="1"/>
    <col min="40" max="40" width="14.42578125" style="2" bestFit="1" customWidth="1"/>
    <col min="41" max="41" width="16" style="2" bestFit="1" customWidth="1"/>
    <col min="42" max="42" width="17.85546875" style="2" bestFit="1" customWidth="1"/>
    <col min="43" max="43" width="13.42578125" style="2" bestFit="1" customWidth="1"/>
    <col min="44" max="44" width="10.7109375" style="2" bestFit="1" customWidth="1"/>
    <col min="45" max="45" width="10.140625" style="2" bestFit="1" customWidth="1"/>
    <col min="46" max="46" width="15.140625" style="2" bestFit="1" customWidth="1"/>
    <col min="47" max="47" width="10.42578125" style="2" bestFit="1" customWidth="1"/>
    <col min="48" max="48" width="13.7109375" style="2" bestFit="1" customWidth="1"/>
    <col min="49" max="49" width="18.7109375" style="2" bestFit="1" customWidth="1"/>
    <col min="50" max="50" width="12.28515625" style="2" bestFit="1" customWidth="1"/>
    <col min="51" max="51" width="18.140625" style="2" bestFit="1" customWidth="1"/>
    <col min="52" max="52" width="15.42578125" style="2" bestFit="1" customWidth="1"/>
    <col min="53" max="53" width="14.7109375" style="2" bestFit="1" customWidth="1"/>
    <col min="54" max="54" width="14.140625" style="2" bestFit="1" customWidth="1"/>
    <col min="55" max="55" width="14" style="2" bestFit="1" customWidth="1"/>
    <col min="56" max="56" width="10.42578125" style="2" bestFit="1" customWidth="1"/>
    <col min="57" max="58" width="11" style="2" bestFit="1" customWidth="1"/>
    <col min="59" max="70" width="10.42578125" style="2" bestFit="1" customWidth="1"/>
    <col min="71" max="71" width="10.7109375" style="2" bestFit="1" customWidth="1"/>
    <col min="72" max="72" width="10.42578125" style="2" bestFit="1" customWidth="1"/>
    <col min="73" max="73" width="11" style="2" bestFit="1" customWidth="1"/>
    <col min="74" max="74" width="23.42578125" style="2" bestFit="1" customWidth="1"/>
    <col min="75" max="75" width="24.85546875" style="2" bestFit="1" customWidth="1"/>
    <col min="76" max="76" width="10.42578125" style="2" bestFit="1" customWidth="1"/>
    <col min="77" max="77" width="12.28515625" style="2" bestFit="1" customWidth="1"/>
    <col min="78" max="78" width="11.7109375" style="2" bestFit="1" customWidth="1"/>
    <col min="79" max="79" width="16.7109375" style="2" bestFit="1" customWidth="1"/>
    <col min="80" max="80" width="10.42578125" style="2" bestFit="1" customWidth="1"/>
    <col min="81" max="81" width="15.28515625" style="2" bestFit="1" customWidth="1"/>
    <col min="82" max="82" width="20.28515625" style="2" bestFit="1" customWidth="1"/>
    <col min="83" max="83" width="14" style="2" bestFit="1" customWidth="1"/>
    <col min="84" max="84" width="19.7109375" style="2" bestFit="1" customWidth="1"/>
    <col min="85" max="85" width="17" style="2" bestFit="1" customWidth="1"/>
    <col min="86" max="86" width="16.28515625" style="2" bestFit="1" customWidth="1"/>
    <col min="87" max="87" width="15.7109375" style="2" bestFit="1" customWidth="1"/>
    <col min="88" max="88" width="15.28515625" style="2" bestFit="1" customWidth="1"/>
    <col min="89" max="89" width="10.42578125" style="2" bestFit="1" customWidth="1"/>
    <col min="90" max="16384" width="9.140625" style="2"/>
  </cols>
  <sheetData>
    <row r="1" spans="1:89" x14ac:dyDescent="0.2">
      <c r="A1" s="2" t="s">
        <v>402</v>
      </c>
      <c r="B1" s="2" t="s">
        <v>1</v>
      </c>
      <c r="C1" s="2" t="s">
        <v>403</v>
      </c>
      <c r="D1" s="2" t="s">
        <v>2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</v>
      </c>
      <c r="J1" s="2" t="s">
        <v>398</v>
      </c>
      <c r="K1" s="2" t="s">
        <v>480</v>
      </c>
      <c r="L1" s="2" t="s">
        <v>481</v>
      </c>
      <c r="M1" s="2" t="s">
        <v>482</v>
      </c>
      <c r="N1" s="2" t="s">
        <v>485</v>
      </c>
      <c r="O1" s="2" t="s">
        <v>486</v>
      </c>
      <c r="P1" s="2" t="s">
        <v>487</v>
      </c>
      <c r="Q1" s="2" t="s">
        <v>488</v>
      </c>
      <c r="R1" s="2" t="s">
        <v>489</v>
      </c>
      <c r="S1" s="2" t="s">
        <v>490</v>
      </c>
      <c r="T1" s="2" t="s">
        <v>491</v>
      </c>
      <c r="U1" s="2" t="s">
        <v>492</v>
      </c>
      <c r="V1" s="2" t="s">
        <v>493</v>
      </c>
      <c r="W1" s="2" t="s">
        <v>4</v>
      </c>
      <c r="X1" s="2" t="s">
        <v>0</v>
      </c>
      <c r="Y1" s="2" t="s">
        <v>3</v>
      </c>
      <c r="Z1" s="2" t="s">
        <v>6</v>
      </c>
      <c r="AA1" s="2" t="s">
        <v>7</v>
      </c>
      <c r="AB1" s="2" t="s">
        <v>10</v>
      </c>
      <c r="AC1" s="2" t="s">
        <v>12</v>
      </c>
      <c r="AD1" s="2" t="s">
        <v>19</v>
      </c>
      <c r="AE1" s="2" t="s">
        <v>9</v>
      </c>
      <c r="AF1" s="2" t="s">
        <v>11</v>
      </c>
      <c r="AG1" s="2" t="s">
        <v>13</v>
      </c>
      <c r="AH1" s="2" t="s">
        <v>14</v>
      </c>
      <c r="AI1" s="2" t="s">
        <v>15</v>
      </c>
      <c r="AJ1" s="2" t="s">
        <v>16</v>
      </c>
      <c r="AK1" s="2" t="s">
        <v>478</v>
      </c>
      <c r="AL1" s="2" t="s">
        <v>479</v>
      </c>
      <c r="AM1" s="2" t="s">
        <v>20</v>
      </c>
      <c r="AN1" s="2" t="s">
        <v>25</v>
      </c>
      <c r="AO1" s="2" t="s">
        <v>26</v>
      </c>
      <c r="AP1" s="2" t="s">
        <v>27</v>
      </c>
      <c r="AQ1" s="2" t="s">
        <v>32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22</v>
      </c>
      <c r="AW1" s="2" t="s">
        <v>33</v>
      </c>
      <c r="AX1" s="2" t="s">
        <v>39</v>
      </c>
      <c r="AY1" s="2" t="s">
        <v>34</v>
      </c>
      <c r="AZ1" s="2" t="s">
        <v>24</v>
      </c>
      <c r="BA1" s="2" t="s">
        <v>40</v>
      </c>
      <c r="BB1" s="2" t="s">
        <v>41</v>
      </c>
      <c r="BC1" s="2" t="s">
        <v>30</v>
      </c>
      <c r="BD1" s="2" t="s">
        <v>31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404</v>
      </c>
      <c r="BR1" s="2" t="s">
        <v>405</v>
      </c>
      <c r="BS1" s="2" t="s">
        <v>406</v>
      </c>
      <c r="BT1" s="2" t="s">
        <v>407</v>
      </c>
      <c r="BU1" s="2" t="s">
        <v>408</v>
      </c>
      <c r="BV1" s="2" t="s">
        <v>409</v>
      </c>
      <c r="BW1" s="2" t="s">
        <v>410</v>
      </c>
      <c r="BX1" s="2" t="s">
        <v>411</v>
      </c>
      <c r="BY1" s="2" t="s">
        <v>412</v>
      </c>
      <c r="BZ1" s="2" t="s">
        <v>413</v>
      </c>
      <c r="CA1" s="2" t="s">
        <v>414</v>
      </c>
      <c r="CB1" s="2" t="s">
        <v>415</v>
      </c>
      <c r="CC1" s="2" t="s">
        <v>416</v>
      </c>
      <c r="CD1" s="2" t="s">
        <v>417</v>
      </c>
      <c r="CE1" s="2" t="s">
        <v>418</v>
      </c>
      <c r="CF1" s="2" t="s">
        <v>419</v>
      </c>
      <c r="CG1" s="2" t="s">
        <v>420</v>
      </c>
      <c r="CH1" s="2" t="s">
        <v>421</v>
      </c>
      <c r="CI1" s="2" t="s">
        <v>422</v>
      </c>
      <c r="CJ1" s="2" t="s">
        <v>423</v>
      </c>
      <c r="CK1" s="2" t="s">
        <v>424</v>
      </c>
    </row>
    <row r="2" spans="1:89" x14ac:dyDescent="0.2">
      <c r="A2" s="2" t="s">
        <v>286</v>
      </c>
      <c r="B2" s="6">
        <v>1</v>
      </c>
      <c r="C2" s="2" t="s">
        <v>280</v>
      </c>
      <c r="D2" s="6">
        <v>2013</v>
      </c>
      <c r="E2" s="2" t="s">
        <v>58</v>
      </c>
      <c r="F2" s="2" t="s">
        <v>59</v>
      </c>
      <c r="G2" s="2">
        <v>641733</v>
      </c>
      <c r="H2" s="2">
        <v>5361424</v>
      </c>
      <c r="I2" s="2">
        <v>0.83293650138225217</v>
      </c>
      <c r="J2" s="2" t="s">
        <v>399</v>
      </c>
      <c r="K2" s="2" t="s">
        <v>483</v>
      </c>
      <c r="L2" s="2" t="s">
        <v>484</v>
      </c>
      <c r="M2" s="2" t="s">
        <v>484</v>
      </c>
      <c r="N2" s="2" t="s">
        <v>494</v>
      </c>
      <c r="O2" s="2" t="s">
        <v>495</v>
      </c>
      <c r="P2" s="2" t="s">
        <v>496</v>
      </c>
      <c r="Q2" s="2" t="s">
        <v>496</v>
      </c>
      <c r="S2" s="2" t="s">
        <v>497</v>
      </c>
      <c r="T2" s="2" t="s">
        <v>498</v>
      </c>
      <c r="U2" s="2" t="s">
        <v>499</v>
      </c>
      <c r="V2" s="2" t="s">
        <v>500</v>
      </c>
      <c r="W2" s="2">
        <v>23713.593500000003</v>
      </c>
      <c r="X2" s="2">
        <v>25.795000000000002</v>
      </c>
      <c r="Y2" s="2">
        <v>11.086999999999998</v>
      </c>
      <c r="Z2" s="2">
        <v>66.13333333333334</v>
      </c>
      <c r="AA2" s="2">
        <v>25.066666666666666</v>
      </c>
      <c r="AD2" s="2">
        <v>0.25333333333333335</v>
      </c>
      <c r="AE2" s="2">
        <v>2.6811111111111108E-2</v>
      </c>
      <c r="AF2" s="2">
        <v>100</v>
      </c>
      <c r="AG2" s="2">
        <v>6.5</v>
      </c>
      <c r="AH2" s="2">
        <v>15.981480067421144</v>
      </c>
      <c r="AI2" s="2">
        <v>2.7510423526567647</v>
      </c>
      <c r="AJ2" s="2">
        <v>13.230437714764379</v>
      </c>
      <c r="AK2" s="2">
        <v>31742.156979171221</v>
      </c>
      <c r="AL2" s="2">
        <v>31742.156979171221</v>
      </c>
      <c r="BE2" s="2">
        <v>7.1236559139786174E-2</v>
      </c>
      <c r="BF2" s="2">
        <v>-1.7888392857142872</v>
      </c>
      <c r="BG2" s="2">
        <v>1.2665322580645155</v>
      </c>
      <c r="BH2" s="2">
        <v>8.5436111111111099</v>
      </c>
      <c r="BI2" s="2">
        <v>11.319758064516137</v>
      </c>
      <c r="BJ2" s="2">
        <v>15.579166666666664</v>
      </c>
      <c r="BK2" s="2">
        <v>19.75107526881721</v>
      </c>
      <c r="BL2" s="2">
        <v>17.500940860215056</v>
      </c>
      <c r="BM2" s="2">
        <v>13.287361111111121</v>
      </c>
      <c r="BN2" s="2">
        <v>9.8814516129032253</v>
      </c>
      <c r="BO2" s="2">
        <v>4.0080555555555524</v>
      </c>
      <c r="BP2" s="2">
        <v>1.45</v>
      </c>
      <c r="BQ2" s="2">
        <f>AVERAGE(BE2:BP2)</f>
        <v>8.4058624818655083</v>
      </c>
      <c r="BR2" s="2">
        <f>AVERAGE(BG2:BI2)</f>
        <v>7.0433004778972546</v>
      </c>
      <c r="BS2" s="2">
        <f>AVERAGE(BJ2:BL2)</f>
        <v>17.61039426523298</v>
      </c>
      <c r="BT2" s="2">
        <f>AVERAGE(BM2:BO2)</f>
        <v>9.0589560931899644</v>
      </c>
      <c r="BU2" s="2">
        <f>AVERAGE(BP2,BE114,BF114)</f>
        <v>2.3436251920122895</v>
      </c>
      <c r="BV2" s="2">
        <v>5.7797800652684401</v>
      </c>
      <c r="BW2" s="2">
        <v>85.253508755707898</v>
      </c>
      <c r="BX2" s="2">
        <f>IF(W2=0,"",LN(W2))</f>
        <v>10.073803728098301</v>
      </c>
      <c r="BY2" s="2" t="str">
        <f>IF(AR2=0,"",LN(AR2))</f>
        <v/>
      </c>
      <c r="BZ2" s="2" t="str">
        <f t="shared" ref="BZ2:CK2" si="0">IF(AS2=0,"",LN(AS2))</f>
        <v/>
      </c>
      <c r="CA2" s="2" t="str">
        <f t="shared" si="0"/>
        <v/>
      </c>
      <c r="CB2" s="2" t="str">
        <f t="shared" si="0"/>
        <v/>
      </c>
      <c r="CC2" s="2" t="str">
        <f t="shared" si="0"/>
        <v/>
      </c>
      <c r="CD2" s="2" t="str">
        <f t="shared" si="0"/>
        <v/>
      </c>
      <c r="CE2" s="2" t="str">
        <f t="shared" si="0"/>
        <v/>
      </c>
      <c r="CF2" s="2" t="str">
        <f t="shared" si="0"/>
        <v/>
      </c>
      <c r="CG2" s="2" t="str">
        <f t="shared" si="0"/>
        <v/>
      </c>
      <c r="CH2" s="2" t="str">
        <f t="shared" si="0"/>
        <v/>
      </c>
      <c r="CI2" s="2" t="str">
        <f t="shared" si="0"/>
        <v/>
      </c>
      <c r="CJ2" s="2" t="str">
        <f t="shared" si="0"/>
        <v/>
      </c>
      <c r="CK2" s="2" t="str">
        <f t="shared" si="0"/>
        <v/>
      </c>
    </row>
    <row r="3" spans="1:89" x14ac:dyDescent="0.2">
      <c r="A3" s="2" t="s">
        <v>287</v>
      </c>
      <c r="B3" s="6">
        <v>2</v>
      </c>
      <c r="C3" s="2" t="s">
        <v>280</v>
      </c>
      <c r="D3" s="6">
        <v>2013</v>
      </c>
      <c r="E3" s="2" t="s">
        <v>60</v>
      </c>
      <c r="F3" s="2" t="s">
        <v>61</v>
      </c>
      <c r="G3" s="2">
        <v>641821</v>
      </c>
      <c r="H3" s="2">
        <v>5361189</v>
      </c>
      <c r="I3" s="2">
        <v>0.87025224494257636</v>
      </c>
      <c r="J3" s="2" t="s">
        <v>399</v>
      </c>
      <c r="K3" s="2" t="s">
        <v>483</v>
      </c>
      <c r="L3" s="2" t="s">
        <v>483</v>
      </c>
      <c r="M3" s="2" t="s">
        <v>484</v>
      </c>
      <c r="N3" s="2" t="s">
        <v>494</v>
      </c>
      <c r="O3" s="2" t="s">
        <v>495</v>
      </c>
      <c r="P3" s="2" t="s">
        <v>496</v>
      </c>
      <c r="Q3" s="2" t="s">
        <v>496</v>
      </c>
      <c r="S3" s="2" t="s">
        <v>501</v>
      </c>
      <c r="T3" s="2" t="s">
        <v>498</v>
      </c>
      <c r="U3" s="2" t="s">
        <v>502</v>
      </c>
      <c r="V3" s="2" t="s">
        <v>556</v>
      </c>
      <c r="W3" s="2">
        <v>4968.3894999999993</v>
      </c>
      <c r="X3" s="2">
        <v>1.7636720000000001</v>
      </c>
      <c r="Y3" s="2">
        <v>12.335000000000001</v>
      </c>
      <c r="Z3" s="2">
        <v>64.400000000000006</v>
      </c>
      <c r="AA3" s="2">
        <v>30.133333333333336</v>
      </c>
      <c r="AD3" s="2">
        <v>0.18523076923076923</v>
      </c>
      <c r="AE3" s="2">
        <v>5.292307692307692E-2</v>
      </c>
      <c r="AF3" s="2">
        <v>85</v>
      </c>
      <c r="AG3" s="2">
        <v>3.6</v>
      </c>
      <c r="AH3" s="2">
        <v>19.600000000000001</v>
      </c>
      <c r="AI3" s="2">
        <v>2</v>
      </c>
      <c r="AJ3" s="2">
        <v>17.600000000000001</v>
      </c>
      <c r="AK3" s="2">
        <v>1184.4955289042089</v>
      </c>
      <c r="AL3" s="2">
        <v>31742.156979171221</v>
      </c>
      <c r="BE3" s="2">
        <v>7.1236559139786174E-2</v>
      </c>
      <c r="BF3" s="2">
        <v>-1.7888392857142872</v>
      </c>
      <c r="BG3" s="2">
        <v>1.2665322580645155</v>
      </c>
      <c r="BH3" s="2">
        <v>8.5436111111111099</v>
      </c>
      <c r="BI3" s="2">
        <v>11.319758064516137</v>
      </c>
      <c r="BJ3" s="2">
        <v>15.579166666666664</v>
      </c>
      <c r="BK3" s="2">
        <v>19.75107526881721</v>
      </c>
      <c r="BL3" s="2">
        <v>17.500940860215056</v>
      </c>
      <c r="BM3" s="2">
        <v>13.287361111111121</v>
      </c>
      <c r="BN3" s="2">
        <v>9.8814516129032253</v>
      </c>
      <c r="BO3" s="2">
        <v>4.0080555555555524</v>
      </c>
      <c r="BP3" s="2">
        <v>1.45</v>
      </c>
      <c r="BQ3" s="2">
        <f t="shared" ref="BQ3:BQ66" si="1">AVERAGE(BE3:BP3)</f>
        <v>8.4058624818655083</v>
      </c>
      <c r="BR3" s="2">
        <f t="shared" ref="BR3:BR66" si="2">AVERAGE(BG3:BI3)</f>
        <v>7.0433004778972546</v>
      </c>
      <c r="BS3" s="2">
        <f t="shared" ref="BS3:BS66" si="3">AVERAGE(BJ3:BL3)</f>
        <v>17.61039426523298</v>
      </c>
      <c r="BT3" s="2">
        <f t="shared" ref="BT3:BT66" si="4">AVERAGE(BM3:BO3)</f>
        <v>9.0589560931899644</v>
      </c>
      <c r="BU3" s="2">
        <f t="shared" ref="BU3:BU66" si="5">AVERAGE(BP3,BE115,BF115)</f>
        <v>2.3436251920122895</v>
      </c>
      <c r="BV3" s="2">
        <v>5.7797800652684401</v>
      </c>
      <c r="BW3" s="2">
        <v>85.253508755707898</v>
      </c>
      <c r="BX3" s="2">
        <f t="shared" ref="BX3:BX66" si="6">IF(W3=0,"",LN(W3))</f>
        <v>8.5108510223113925</v>
      </c>
      <c r="BY3" s="2" t="str">
        <f t="shared" ref="BY3:BY66" si="7">IF(AR3=0,"",LN(AR3))</f>
        <v/>
      </c>
      <c r="BZ3" s="2" t="str">
        <f t="shared" ref="BZ3:BZ66" si="8">IF(AS3=0,"",LN(AS3))</f>
        <v/>
      </c>
      <c r="CA3" s="2" t="str">
        <f t="shared" ref="CA3:CA66" si="9">IF(AT3=0,"",LN(AT3))</f>
        <v/>
      </c>
      <c r="CB3" s="2" t="str">
        <f t="shared" ref="CB3:CB66" si="10">IF(AU3=0,"",LN(AU3))</f>
        <v/>
      </c>
      <c r="CC3" s="2" t="str">
        <f t="shared" ref="CC3:CC66" si="11">IF(AV3=0,"",LN(AV3))</f>
        <v/>
      </c>
      <c r="CD3" s="2" t="str">
        <f t="shared" ref="CD3:CD66" si="12">IF(AW3=0,"",LN(AW3))</f>
        <v/>
      </c>
      <c r="CE3" s="2" t="str">
        <f t="shared" ref="CE3:CE66" si="13">IF(AX3=0,"",LN(AX3))</f>
        <v/>
      </c>
      <c r="CF3" s="2" t="str">
        <f t="shared" ref="CF3:CF66" si="14">IF(AY3=0,"",LN(AY3))</f>
        <v/>
      </c>
      <c r="CG3" s="2" t="str">
        <f t="shared" ref="CG3:CG66" si="15">IF(AZ3=0,"",LN(AZ3))</f>
        <v/>
      </c>
      <c r="CH3" s="2" t="str">
        <f t="shared" ref="CH3:CH66" si="16">IF(BA3=0,"",LN(BA3))</f>
        <v/>
      </c>
      <c r="CI3" s="2" t="str">
        <f t="shared" ref="CI3:CI66" si="17">IF(BB3=0,"",LN(BB3))</f>
        <v/>
      </c>
      <c r="CJ3" s="2" t="str">
        <f t="shared" ref="CJ3:CJ66" si="18">IF(BC3=0,"",LN(BC3))</f>
        <v/>
      </c>
      <c r="CK3" s="2" t="str">
        <f t="shared" ref="CK3:CK66" si="19">IF(BD3=0,"",LN(BD3))</f>
        <v/>
      </c>
    </row>
    <row r="4" spans="1:89" x14ac:dyDescent="0.2">
      <c r="A4" s="2" t="s">
        <v>288</v>
      </c>
      <c r="B4" s="6">
        <v>3</v>
      </c>
      <c r="C4" s="2" t="s">
        <v>280</v>
      </c>
      <c r="D4" s="6">
        <v>2013</v>
      </c>
      <c r="E4" s="2" t="s">
        <v>62</v>
      </c>
      <c r="F4" s="2" t="s">
        <v>63</v>
      </c>
      <c r="G4" s="2">
        <v>641944</v>
      </c>
      <c r="H4" s="2">
        <v>5361021</v>
      </c>
      <c r="I4" s="2">
        <v>0.88009857656466262</v>
      </c>
      <c r="J4" s="2" t="s">
        <v>399</v>
      </c>
      <c r="K4" s="2" t="s">
        <v>483</v>
      </c>
      <c r="L4" s="2" t="s">
        <v>483</v>
      </c>
      <c r="M4" s="2" t="s">
        <v>484</v>
      </c>
      <c r="N4" s="2" t="s">
        <v>494</v>
      </c>
      <c r="O4" s="2" t="s">
        <v>495</v>
      </c>
      <c r="P4" s="2" t="s">
        <v>496</v>
      </c>
      <c r="Q4" s="2" t="s">
        <v>496</v>
      </c>
      <c r="R4" s="2" t="s">
        <v>503</v>
      </c>
      <c r="S4" s="2" t="s">
        <v>504</v>
      </c>
      <c r="T4" s="2" t="s">
        <v>498</v>
      </c>
      <c r="U4" s="2" t="s">
        <v>505</v>
      </c>
      <c r="V4" s="2" t="s">
        <v>556</v>
      </c>
      <c r="W4" s="2">
        <v>799.21074999999996</v>
      </c>
      <c r="X4" s="2">
        <v>62.829859999999996</v>
      </c>
      <c r="Y4" s="2">
        <v>15.93</v>
      </c>
      <c r="Z4" s="2">
        <v>73.75</v>
      </c>
      <c r="AA4" s="2">
        <v>41.85</v>
      </c>
      <c r="AD4" s="2">
        <v>0.14245098039215687</v>
      </c>
      <c r="AE4" s="2">
        <v>2.2549019607843137E-2</v>
      </c>
      <c r="AF4" s="2">
        <v>76</v>
      </c>
      <c r="AG4" s="2">
        <v>3.25</v>
      </c>
      <c r="AH4" s="2">
        <v>12.42578233334789</v>
      </c>
      <c r="AI4" s="2">
        <v>2.0142869254257296</v>
      </c>
      <c r="AJ4" s="2">
        <v>10.41149540792216</v>
      </c>
      <c r="AK4" s="2">
        <v>839.42601230809692</v>
      </c>
      <c r="BE4" s="2">
        <v>7.1236559139786174E-2</v>
      </c>
      <c r="BF4" s="2">
        <v>-1.7888392857142872</v>
      </c>
      <c r="BG4" s="2">
        <v>1.2665322580645155</v>
      </c>
      <c r="BH4" s="2">
        <v>8.5436111111111099</v>
      </c>
      <c r="BI4" s="2">
        <v>11.319758064516137</v>
      </c>
      <c r="BJ4" s="2">
        <v>15.579166666666664</v>
      </c>
      <c r="BK4" s="2">
        <v>19.75107526881721</v>
      </c>
      <c r="BL4" s="2">
        <v>17.500940860215056</v>
      </c>
      <c r="BM4" s="2">
        <v>13.287361111111121</v>
      </c>
      <c r="BN4" s="2">
        <v>9.8814516129032253</v>
      </c>
      <c r="BO4" s="2">
        <v>4.0080555555555524</v>
      </c>
      <c r="BP4" s="2">
        <v>1.45</v>
      </c>
      <c r="BQ4" s="2">
        <f t="shared" si="1"/>
        <v>8.4058624818655083</v>
      </c>
      <c r="BR4" s="2">
        <f t="shared" si="2"/>
        <v>7.0433004778972546</v>
      </c>
      <c r="BS4" s="2">
        <f t="shared" si="3"/>
        <v>17.61039426523298</v>
      </c>
      <c r="BT4" s="2">
        <f t="shared" si="4"/>
        <v>9.0589560931899644</v>
      </c>
      <c r="BU4" s="2">
        <f t="shared" si="5"/>
        <v>2.3436251920122895</v>
      </c>
      <c r="BV4" s="2">
        <v>5.7797800652684401</v>
      </c>
      <c r="BW4" s="2">
        <v>85.253508755707898</v>
      </c>
      <c r="BX4" s="2">
        <f t="shared" si="6"/>
        <v>6.6836246781948319</v>
      </c>
      <c r="BY4" s="2" t="str">
        <f t="shared" si="7"/>
        <v/>
      </c>
      <c r="BZ4" s="2" t="str">
        <f t="shared" si="8"/>
        <v/>
      </c>
      <c r="CA4" s="2" t="str">
        <f t="shared" si="9"/>
        <v/>
      </c>
      <c r="CB4" s="2" t="str">
        <f t="shared" si="10"/>
        <v/>
      </c>
      <c r="CC4" s="2" t="str">
        <f t="shared" si="11"/>
        <v/>
      </c>
      <c r="CD4" s="2" t="str">
        <f t="shared" si="12"/>
        <v/>
      </c>
      <c r="CE4" s="2" t="str">
        <f t="shared" si="13"/>
        <v/>
      </c>
      <c r="CF4" s="2" t="str">
        <f t="shared" si="14"/>
        <v/>
      </c>
      <c r="CG4" s="2" t="str">
        <f t="shared" si="15"/>
        <v/>
      </c>
      <c r="CH4" s="2" t="str">
        <f t="shared" si="16"/>
        <v/>
      </c>
      <c r="CI4" s="2" t="str">
        <f t="shared" si="17"/>
        <v/>
      </c>
      <c r="CJ4" s="2" t="str">
        <f t="shared" si="18"/>
        <v/>
      </c>
      <c r="CK4" s="2" t="str">
        <f t="shared" si="19"/>
        <v/>
      </c>
    </row>
    <row r="5" spans="1:89" x14ac:dyDescent="0.2">
      <c r="A5" s="2" t="s">
        <v>289</v>
      </c>
      <c r="B5" s="6">
        <v>4</v>
      </c>
      <c r="C5" s="2" t="s">
        <v>280</v>
      </c>
      <c r="D5" s="6">
        <v>2013</v>
      </c>
      <c r="E5" s="2" t="s">
        <v>64</v>
      </c>
      <c r="F5" s="2" t="s">
        <v>65</v>
      </c>
      <c r="G5" s="2">
        <v>641973</v>
      </c>
      <c r="H5" s="2">
        <v>5360574</v>
      </c>
      <c r="I5" s="2">
        <v>0.93233127621328782</v>
      </c>
      <c r="J5" s="2" t="s">
        <v>399</v>
      </c>
      <c r="K5" s="2" t="s">
        <v>483</v>
      </c>
      <c r="L5" s="2" t="s">
        <v>483</v>
      </c>
      <c r="M5" s="2" t="s">
        <v>484</v>
      </c>
      <c r="N5" s="2" t="s">
        <v>494</v>
      </c>
      <c r="O5" s="2" t="s">
        <v>495</v>
      </c>
      <c r="P5" s="2" t="s">
        <v>496</v>
      </c>
      <c r="Q5" s="2" t="s">
        <v>496</v>
      </c>
      <c r="R5" s="2" t="s">
        <v>503</v>
      </c>
      <c r="T5" s="2" t="s">
        <v>498</v>
      </c>
      <c r="U5" s="2" t="s">
        <v>506</v>
      </c>
      <c r="V5" s="2" t="s">
        <v>500</v>
      </c>
      <c r="W5" s="2">
        <v>4612.5604999999996</v>
      </c>
      <c r="X5" s="2">
        <v>16.574996000000002</v>
      </c>
      <c r="Y5" s="2">
        <v>16.89</v>
      </c>
      <c r="Z5" s="2">
        <v>62.666666666666664</v>
      </c>
      <c r="AA5" s="2">
        <v>28.733333333333334</v>
      </c>
      <c r="AD5" s="2">
        <v>0.22569767441860467</v>
      </c>
      <c r="AE5" s="2">
        <v>6.2790697674418611E-2</v>
      </c>
      <c r="AF5" s="2">
        <v>180</v>
      </c>
      <c r="AG5" s="2">
        <v>5.3</v>
      </c>
      <c r="AH5" s="2">
        <v>18.626538188116985</v>
      </c>
      <c r="AI5" s="2">
        <v>2.6459381173910881</v>
      </c>
      <c r="AJ5" s="2">
        <v>15.980600070725897</v>
      </c>
      <c r="AK5" s="2">
        <v>2266.7071266729818</v>
      </c>
      <c r="BE5" s="2">
        <v>7.1236559139786174E-2</v>
      </c>
      <c r="BF5" s="2">
        <v>-1.7888392857142872</v>
      </c>
      <c r="BG5" s="2">
        <v>1.2665322580645155</v>
      </c>
      <c r="BH5" s="2">
        <v>8.5436111111111099</v>
      </c>
      <c r="BI5" s="2">
        <v>11.319758064516137</v>
      </c>
      <c r="BJ5" s="2">
        <v>15.579166666666664</v>
      </c>
      <c r="BK5" s="2">
        <v>19.75107526881721</v>
      </c>
      <c r="BL5" s="2">
        <v>17.500940860215056</v>
      </c>
      <c r="BM5" s="2">
        <v>13.287361111111121</v>
      </c>
      <c r="BN5" s="2">
        <v>9.8814516129032253</v>
      </c>
      <c r="BO5" s="2">
        <v>4.0080555555555524</v>
      </c>
      <c r="BP5" s="2">
        <v>1.45</v>
      </c>
      <c r="BQ5" s="2">
        <f t="shared" si="1"/>
        <v>8.4058624818655083</v>
      </c>
      <c r="BR5" s="2">
        <f t="shared" si="2"/>
        <v>7.0433004778972546</v>
      </c>
      <c r="BS5" s="2">
        <f t="shared" si="3"/>
        <v>17.61039426523298</v>
      </c>
      <c r="BT5" s="2">
        <f t="shared" si="4"/>
        <v>9.0589560931899644</v>
      </c>
      <c r="BU5" s="2">
        <f t="shared" si="5"/>
        <v>2.3436251920122895</v>
      </c>
      <c r="BV5" s="2">
        <v>5.7797800652684401</v>
      </c>
      <c r="BW5" s="2">
        <v>85.253508755707898</v>
      </c>
      <c r="BX5" s="2">
        <f t="shared" si="6"/>
        <v>8.4365384047939269</v>
      </c>
      <c r="BY5" s="2" t="str">
        <f t="shared" si="7"/>
        <v/>
      </c>
      <c r="BZ5" s="2" t="str">
        <f t="shared" si="8"/>
        <v/>
      </c>
      <c r="CA5" s="2" t="str">
        <f t="shared" si="9"/>
        <v/>
      </c>
      <c r="CB5" s="2" t="str">
        <f t="shared" si="10"/>
        <v/>
      </c>
      <c r="CC5" s="2" t="str">
        <f t="shared" si="11"/>
        <v/>
      </c>
      <c r="CD5" s="2" t="str">
        <f t="shared" si="12"/>
        <v/>
      </c>
      <c r="CE5" s="2" t="str">
        <f t="shared" si="13"/>
        <v/>
      </c>
      <c r="CF5" s="2" t="str">
        <f t="shared" si="14"/>
        <v/>
      </c>
      <c r="CG5" s="2" t="str">
        <f t="shared" si="15"/>
        <v/>
      </c>
      <c r="CH5" s="2" t="str">
        <f t="shared" si="16"/>
        <v/>
      </c>
      <c r="CI5" s="2" t="str">
        <f t="shared" si="17"/>
        <v/>
      </c>
      <c r="CJ5" s="2" t="str">
        <f t="shared" si="18"/>
        <v/>
      </c>
      <c r="CK5" s="2" t="str">
        <f t="shared" si="19"/>
        <v/>
      </c>
    </row>
    <row r="6" spans="1:89" x14ac:dyDescent="0.2">
      <c r="A6" s="2" t="s">
        <v>290</v>
      </c>
      <c r="B6" s="6">
        <v>5</v>
      </c>
      <c r="C6" s="2" t="s">
        <v>280</v>
      </c>
      <c r="D6" s="6">
        <v>2013</v>
      </c>
      <c r="E6" s="2" t="s">
        <v>66</v>
      </c>
      <c r="F6" s="2" t="s">
        <v>67</v>
      </c>
      <c r="G6" s="2">
        <v>639883</v>
      </c>
      <c r="H6" s="2">
        <v>5360023</v>
      </c>
      <c r="I6" s="2">
        <v>0.97110205195013988</v>
      </c>
      <c r="J6" s="2" t="s">
        <v>399</v>
      </c>
      <c r="K6" s="2" t="s">
        <v>483</v>
      </c>
      <c r="L6" s="2" t="s">
        <v>484</v>
      </c>
      <c r="M6" s="2" t="s">
        <v>484</v>
      </c>
      <c r="N6" s="2" t="s">
        <v>507</v>
      </c>
      <c r="O6" s="2" t="s">
        <v>495</v>
      </c>
      <c r="P6" s="2" t="s">
        <v>496</v>
      </c>
      <c r="Q6" s="2" t="s">
        <v>496</v>
      </c>
      <c r="T6" s="2" t="s">
        <v>498</v>
      </c>
      <c r="U6" s="2" t="s">
        <v>508</v>
      </c>
      <c r="V6" s="2" t="s">
        <v>509</v>
      </c>
      <c r="W6" s="2">
        <v>2701.2179999999998</v>
      </c>
      <c r="X6" s="2">
        <v>73.017440000000008</v>
      </c>
      <c r="Y6" s="2">
        <v>13.565000000000001</v>
      </c>
      <c r="Z6" s="2">
        <v>60.333333333333336</v>
      </c>
      <c r="AA6" s="2">
        <v>33.366666666666667</v>
      </c>
      <c r="AD6" s="2">
        <v>0.31625000000000003</v>
      </c>
      <c r="AE6" s="2">
        <v>6.4250000000000002E-2</v>
      </c>
      <c r="AF6" s="2">
        <v>125</v>
      </c>
      <c r="AG6" s="2">
        <v>3.8</v>
      </c>
      <c r="AH6" s="2">
        <v>15.687726292064927</v>
      </c>
      <c r="AI6" s="2">
        <v>2.7489021791526564</v>
      </c>
      <c r="AJ6" s="2">
        <v>12.93882411291227</v>
      </c>
      <c r="AK6" s="2">
        <v>1145.4717758378079</v>
      </c>
      <c r="AL6" s="2">
        <v>839.42601230809692</v>
      </c>
      <c r="BE6" s="2">
        <v>7.1236559139786174E-2</v>
      </c>
      <c r="BF6" s="2">
        <v>-1.7888392857142872</v>
      </c>
      <c r="BG6" s="2">
        <v>1.2665322580645155</v>
      </c>
      <c r="BH6" s="2">
        <v>8.5436111111111099</v>
      </c>
      <c r="BI6" s="2">
        <v>11.319758064516137</v>
      </c>
      <c r="BJ6" s="2">
        <v>15.579166666666664</v>
      </c>
      <c r="BK6" s="2">
        <v>19.75107526881721</v>
      </c>
      <c r="BL6" s="2">
        <v>17.500940860215056</v>
      </c>
      <c r="BM6" s="2">
        <v>13.287361111111121</v>
      </c>
      <c r="BN6" s="2">
        <v>9.8814516129032253</v>
      </c>
      <c r="BO6" s="2">
        <v>4.0080555555555524</v>
      </c>
      <c r="BP6" s="2">
        <v>1.45</v>
      </c>
      <c r="BQ6" s="2">
        <f t="shared" si="1"/>
        <v>8.4058624818655083</v>
      </c>
      <c r="BR6" s="2">
        <f t="shared" si="2"/>
        <v>7.0433004778972546</v>
      </c>
      <c r="BS6" s="2">
        <f t="shared" si="3"/>
        <v>17.61039426523298</v>
      </c>
      <c r="BT6" s="2">
        <f t="shared" si="4"/>
        <v>9.0589560931899644</v>
      </c>
      <c r="BU6" s="2">
        <f t="shared" si="5"/>
        <v>2.3436251920122895</v>
      </c>
      <c r="BV6" s="2">
        <v>5.7797800652684401</v>
      </c>
      <c r="BW6" s="2">
        <v>85.253508755707898</v>
      </c>
      <c r="BX6" s="2">
        <f t="shared" si="6"/>
        <v>7.9014580613835044</v>
      </c>
      <c r="BY6" s="2" t="str">
        <f t="shared" si="7"/>
        <v/>
      </c>
      <c r="BZ6" s="2" t="str">
        <f t="shared" si="8"/>
        <v/>
      </c>
      <c r="CA6" s="2" t="str">
        <f t="shared" si="9"/>
        <v/>
      </c>
      <c r="CB6" s="2" t="str">
        <f t="shared" si="10"/>
        <v/>
      </c>
      <c r="CC6" s="2" t="str">
        <f t="shared" si="11"/>
        <v/>
      </c>
      <c r="CD6" s="2" t="str">
        <f t="shared" si="12"/>
        <v/>
      </c>
      <c r="CE6" s="2" t="str">
        <f t="shared" si="13"/>
        <v/>
      </c>
      <c r="CF6" s="2" t="str">
        <f t="shared" si="14"/>
        <v/>
      </c>
      <c r="CG6" s="2" t="str">
        <f t="shared" si="15"/>
        <v/>
      </c>
      <c r="CH6" s="2" t="str">
        <f t="shared" si="16"/>
        <v/>
      </c>
      <c r="CI6" s="2" t="str">
        <f t="shared" si="17"/>
        <v/>
      </c>
      <c r="CJ6" s="2" t="str">
        <f t="shared" si="18"/>
        <v/>
      </c>
      <c r="CK6" s="2" t="str">
        <f t="shared" si="19"/>
        <v/>
      </c>
    </row>
    <row r="7" spans="1:89" x14ac:dyDescent="0.2">
      <c r="A7" s="2" t="s">
        <v>291</v>
      </c>
      <c r="B7" s="6">
        <v>6</v>
      </c>
      <c r="C7" s="2" t="s">
        <v>280</v>
      </c>
      <c r="D7" s="6">
        <v>2013</v>
      </c>
      <c r="E7" s="2" t="s">
        <v>68</v>
      </c>
      <c r="F7" s="2" t="s">
        <v>69</v>
      </c>
      <c r="G7" s="2">
        <v>638175</v>
      </c>
      <c r="H7" s="2">
        <v>5361044</v>
      </c>
      <c r="I7" s="2">
        <v>0.88238374533742669</v>
      </c>
      <c r="J7" s="2" t="s">
        <v>399</v>
      </c>
      <c r="K7" s="2" t="s">
        <v>484</v>
      </c>
      <c r="L7" s="2" t="s">
        <v>483</v>
      </c>
      <c r="M7" s="2" t="s">
        <v>483</v>
      </c>
      <c r="N7" s="2" t="s">
        <v>507</v>
      </c>
      <c r="O7" s="2" t="s">
        <v>495</v>
      </c>
      <c r="P7" s="2" t="s">
        <v>496</v>
      </c>
      <c r="Q7" s="2" t="s">
        <v>496</v>
      </c>
      <c r="R7" s="2" t="s">
        <v>503</v>
      </c>
      <c r="S7" s="2" t="s">
        <v>510</v>
      </c>
      <c r="T7" s="2" t="s">
        <v>498</v>
      </c>
      <c r="U7" s="2" t="s">
        <v>505</v>
      </c>
      <c r="V7" s="2" t="s">
        <v>509</v>
      </c>
      <c r="W7" s="2">
        <v>4857.4692500000001</v>
      </c>
      <c r="X7" s="2">
        <v>19.646666666666665</v>
      </c>
      <c r="Y7" s="2">
        <v>8.67</v>
      </c>
      <c r="Z7" s="2">
        <v>66.766666666666666</v>
      </c>
      <c r="AA7" s="2">
        <v>20.433333333333334</v>
      </c>
      <c r="AD7" s="2">
        <v>0.24262500000000001</v>
      </c>
      <c r="AE7" s="2">
        <v>4.2499999999999996E-2</v>
      </c>
      <c r="AF7" s="2">
        <v>100</v>
      </c>
      <c r="AG7" s="2">
        <v>4.0999999999999996</v>
      </c>
      <c r="AH7" s="2">
        <v>18.2</v>
      </c>
      <c r="AI7" s="2">
        <v>1.6</v>
      </c>
      <c r="AJ7" s="2">
        <v>16.599999999999998</v>
      </c>
      <c r="AK7" s="2">
        <v>1393.147367056579</v>
      </c>
      <c r="AL7" s="2">
        <v>839.42601230809692</v>
      </c>
      <c r="BE7" s="2">
        <v>7.1236559139786174E-2</v>
      </c>
      <c r="BF7" s="2">
        <v>-1.7888392857142872</v>
      </c>
      <c r="BG7" s="2">
        <v>1.2665322580645155</v>
      </c>
      <c r="BH7" s="2">
        <v>8.5436111111111099</v>
      </c>
      <c r="BI7" s="2">
        <v>11.319758064516137</v>
      </c>
      <c r="BJ7" s="2">
        <v>15.579166666666664</v>
      </c>
      <c r="BK7" s="2">
        <v>19.75107526881721</v>
      </c>
      <c r="BL7" s="2">
        <v>17.500940860215056</v>
      </c>
      <c r="BM7" s="2">
        <v>13.287361111111121</v>
      </c>
      <c r="BN7" s="2">
        <v>9.8814516129032253</v>
      </c>
      <c r="BO7" s="2">
        <v>4.0080555555555524</v>
      </c>
      <c r="BP7" s="2">
        <v>1.45</v>
      </c>
      <c r="BQ7" s="2">
        <f t="shared" si="1"/>
        <v>8.4058624818655083</v>
      </c>
      <c r="BR7" s="2">
        <f t="shared" si="2"/>
        <v>7.0433004778972546</v>
      </c>
      <c r="BS7" s="2">
        <f t="shared" si="3"/>
        <v>17.61039426523298</v>
      </c>
      <c r="BT7" s="2">
        <f t="shared" si="4"/>
        <v>9.0589560931899644</v>
      </c>
      <c r="BU7" s="2">
        <f t="shared" si="5"/>
        <v>2.3436251920122895</v>
      </c>
      <c r="BV7" s="2">
        <v>5.7797800652684401</v>
      </c>
      <c r="BW7" s="2">
        <v>85.253508755707898</v>
      </c>
      <c r="BX7" s="2">
        <f t="shared" si="6"/>
        <v>8.4882728508146776</v>
      </c>
      <c r="BY7" s="2" t="str">
        <f t="shared" si="7"/>
        <v/>
      </c>
      <c r="BZ7" s="2" t="str">
        <f t="shared" si="8"/>
        <v/>
      </c>
      <c r="CA7" s="2" t="str">
        <f t="shared" si="9"/>
        <v/>
      </c>
      <c r="CB7" s="2" t="str">
        <f t="shared" si="10"/>
        <v/>
      </c>
      <c r="CC7" s="2" t="str">
        <f t="shared" si="11"/>
        <v/>
      </c>
      <c r="CD7" s="2" t="str">
        <f t="shared" si="12"/>
        <v/>
      </c>
      <c r="CE7" s="2" t="str">
        <f t="shared" si="13"/>
        <v/>
      </c>
      <c r="CF7" s="2" t="str">
        <f t="shared" si="14"/>
        <v/>
      </c>
      <c r="CG7" s="2" t="str">
        <f t="shared" si="15"/>
        <v/>
      </c>
      <c r="CH7" s="2" t="str">
        <f t="shared" si="16"/>
        <v/>
      </c>
      <c r="CI7" s="2" t="str">
        <f t="shared" si="17"/>
        <v/>
      </c>
      <c r="CJ7" s="2" t="str">
        <f t="shared" si="18"/>
        <v/>
      </c>
      <c r="CK7" s="2" t="str">
        <f t="shared" si="19"/>
        <v/>
      </c>
    </row>
    <row r="8" spans="1:89" x14ac:dyDescent="0.2">
      <c r="A8" s="2" t="s">
        <v>292</v>
      </c>
      <c r="B8" s="6">
        <v>7</v>
      </c>
      <c r="C8" s="2" t="s">
        <v>280</v>
      </c>
      <c r="D8" s="6">
        <v>2013</v>
      </c>
      <c r="E8" s="2" t="s">
        <v>70</v>
      </c>
      <c r="F8" s="2" t="s">
        <v>71</v>
      </c>
      <c r="G8" s="2">
        <v>637212</v>
      </c>
      <c r="H8" s="2">
        <v>5360805</v>
      </c>
      <c r="I8" s="2">
        <v>0.79873354987283984</v>
      </c>
      <c r="J8" s="2" t="s">
        <v>399</v>
      </c>
      <c r="K8" s="2" t="s">
        <v>483</v>
      </c>
      <c r="L8" s="2" t="s">
        <v>483</v>
      </c>
      <c r="M8" s="2" t="s">
        <v>484</v>
      </c>
      <c r="N8" s="2" t="s">
        <v>507</v>
      </c>
      <c r="O8" s="2" t="s">
        <v>556</v>
      </c>
      <c r="P8" s="2" t="s">
        <v>496</v>
      </c>
      <c r="Q8" s="2" t="s">
        <v>496</v>
      </c>
      <c r="R8" s="2" t="s">
        <v>503</v>
      </c>
      <c r="S8" s="2" t="s">
        <v>511</v>
      </c>
      <c r="T8" s="2" t="s">
        <v>498</v>
      </c>
      <c r="U8" s="2" t="s">
        <v>512</v>
      </c>
      <c r="V8" s="2" t="s">
        <v>556</v>
      </c>
      <c r="W8" s="2">
        <v>4584.3877499999999</v>
      </c>
      <c r="X8" s="2">
        <v>20.41333333333333</v>
      </c>
      <c r="Y8" s="2">
        <v>12.004999999999999</v>
      </c>
      <c r="Z8" s="2">
        <v>63.533333333333331</v>
      </c>
      <c r="AA8" s="2">
        <v>30.033333333333331</v>
      </c>
      <c r="AD8" s="2">
        <v>0.3125</v>
      </c>
      <c r="AE8" s="2">
        <v>4.4524999999999995E-2</v>
      </c>
      <c r="AF8" s="2">
        <v>130</v>
      </c>
      <c r="AG8" s="2">
        <v>5</v>
      </c>
      <c r="AH8" s="2">
        <v>13.699999999999998</v>
      </c>
      <c r="AI8" s="2">
        <v>1.0711066486035055</v>
      </c>
      <c r="AJ8" s="2">
        <v>12.628893351396492</v>
      </c>
      <c r="AK8" s="2">
        <v>2422.672006682179</v>
      </c>
      <c r="AL8" s="2">
        <v>2266.7071266729818</v>
      </c>
      <c r="BE8" s="2">
        <v>7.1236559139786174E-2</v>
      </c>
      <c r="BF8" s="2">
        <v>-1.7888392857142872</v>
      </c>
      <c r="BG8" s="2">
        <v>1.2665322580645155</v>
      </c>
      <c r="BH8" s="2">
        <v>8.5436111111111099</v>
      </c>
      <c r="BI8" s="2">
        <v>11.319758064516137</v>
      </c>
      <c r="BJ8" s="2">
        <v>15.579166666666664</v>
      </c>
      <c r="BK8" s="2">
        <v>19.75107526881721</v>
      </c>
      <c r="BL8" s="2">
        <v>17.500940860215056</v>
      </c>
      <c r="BM8" s="2">
        <v>13.287361111111121</v>
      </c>
      <c r="BN8" s="2">
        <v>9.8814516129032253</v>
      </c>
      <c r="BO8" s="2">
        <v>4.0080555555555524</v>
      </c>
      <c r="BP8" s="2">
        <v>1.45</v>
      </c>
      <c r="BQ8" s="2">
        <f t="shared" si="1"/>
        <v>8.4058624818655083</v>
      </c>
      <c r="BR8" s="2">
        <f t="shared" si="2"/>
        <v>7.0433004778972546</v>
      </c>
      <c r="BS8" s="2">
        <f t="shared" si="3"/>
        <v>17.61039426523298</v>
      </c>
      <c r="BT8" s="2">
        <f t="shared" si="4"/>
        <v>9.0589560931899644</v>
      </c>
      <c r="BU8" s="2">
        <f t="shared" si="5"/>
        <v>2.3436251920122895</v>
      </c>
      <c r="BV8" s="2">
        <v>5.7797800652684401</v>
      </c>
      <c r="BW8" s="2">
        <v>85.253508755707898</v>
      </c>
      <c r="BX8" s="2">
        <f t="shared" si="6"/>
        <v>8.430411842513573</v>
      </c>
      <c r="BY8" s="2" t="str">
        <f t="shared" si="7"/>
        <v/>
      </c>
      <c r="BZ8" s="2" t="str">
        <f t="shared" si="8"/>
        <v/>
      </c>
      <c r="CA8" s="2" t="str">
        <f t="shared" si="9"/>
        <v/>
      </c>
      <c r="CB8" s="2" t="str">
        <f t="shared" si="10"/>
        <v/>
      </c>
      <c r="CC8" s="2" t="str">
        <f t="shared" si="11"/>
        <v/>
      </c>
      <c r="CD8" s="2" t="str">
        <f t="shared" si="12"/>
        <v/>
      </c>
      <c r="CE8" s="2" t="str">
        <f t="shared" si="13"/>
        <v/>
      </c>
      <c r="CF8" s="2" t="str">
        <f t="shared" si="14"/>
        <v/>
      </c>
      <c r="CG8" s="2" t="str">
        <f t="shared" si="15"/>
        <v/>
      </c>
      <c r="CH8" s="2" t="str">
        <f t="shared" si="16"/>
        <v/>
      </c>
      <c r="CI8" s="2" t="str">
        <f t="shared" si="17"/>
        <v/>
      </c>
      <c r="CJ8" s="2" t="str">
        <f t="shared" si="18"/>
        <v/>
      </c>
      <c r="CK8" s="2" t="str">
        <f t="shared" si="19"/>
        <v/>
      </c>
    </row>
    <row r="9" spans="1:89" x14ac:dyDescent="0.2">
      <c r="A9" s="2" t="s">
        <v>293</v>
      </c>
      <c r="B9" s="6">
        <v>8</v>
      </c>
      <c r="C9" s="2" t="s">
        <v>280</v>
      </c>
      <c r="D9" s="6">
        <v>2013</v>
      </c>
      <c r="E9" s="2" t="s">
        <v>72</v>
      </c>
      <c r="F9" s="2" t="s">
        <v>73</v>
      </c>
      <c r="G9" s="2">
        <v>636721</v>
      </c>
      <c r="H9" s="2">
        <v>5360114</v>
      </c>
      <c r="I9" s="2">
        <v>0.81317081155312632</v>
      </c>
      <c r="J9" s="2" t="s">
        <v>399</v>
      </c>
      <c r="K9" s="2" t="s">
        <v>483</v>
      </c>
      <c r="L9" s="2" t="s">
        <v>483</v>
      </c>
      <c r="M9" s="2" t="s">
        <v>484</v>
      </c>
      <c r="N9" s="2" t="s">
        <v>507</v>
      </c>
      <c r="O9" s="2" t="s">
        <v>556</v>
      </c>
      <c r="P9" s="2" t="s">
        <v>496</v>
      </c>
      <c r="Q9" s="2" t="s">
        <v>496</v>
      </c>
      <c r="S9" s="2" t="s">
        <v>501</v>
      </c>
      <c r="T9" s="2" t="s">
        <v>498</v>
      </c>
      <c r="U9" s="2" t="s">
        <v>513</v>
      </c>
      <c r="V9" s="2" t="s">
        <v>500</v>
      </c>
      <c r="W9" s="2">
        <v>7541.9094999999998</v>
      </c>
      <c r="X9" s="2">
        <v>36.593333333333334</v>
      </c>
      <c r="Y9" s="2">
        <v>3.37025</v>
      </c>
      <c r="Z9" s="2">
        <v>61.666666666666664</v>
      </c>
      <c r="AA9" s="2">
        <v>21.666666666666668</v>
      </c>
      <c r="AD9" s="2">
        <v>0.2156989247311828</v>
      </c>
      <c r="AE9" s="2">
        <v>2.9462365591397852E-2</v>
      </c>
      <c r="AF9" s="2">
        <v>125</v>
      </c>
      <c r="AG9" s="2">
        <v>4.9000000000000004</v>
      </c>
      <c r="AH9" s="2">
        <v>17.785530650370237</v>
      </c>
      <c r="AI9" s="2">
        <v>1.176188457623784</v>
      </c>
      <c r="AJ9" s="2">
        <v>16.609342192746453</v>
      </c>
      <c r="AK9" s="2">
        <v>1904.1500723520273</v>
      </c>
      <c r="AL9" s="2">
        <v>2266.7071266729818</v>
      </c>
      <c r="BE9" s="2">
        <v>7.1236559139786174E-2</v>
      </c>
      <c r="BF9" s="2">
        <v>-1.7888392857142872</v>
      </c>
      <c r="BG9" s="2">
        <v>1.2665322580645155</v>
      </c>
      <c r="BH9" s="2">
        <v>8.5436111111111099</v>
      </c>
      <c r="BI9" s="2">
        <v>11.319758064516137</v>
      </c>
      <c r="BJ9" s="2">
        <v>15.579166666666664</v>
      </c>
      <c r="BK9" s="2">
        <v>19.75107526881721</v>
      </c>
      <c r="BL9" s="2">
        <v>17.500940860215056</v>
      </c>
      <c r="BM9" s="2">
        <v>13.287361111111121</v>
      </c>
      <c r="BN9" s="2">
        <v>9.8814516129032253</v>
      </c>
      <c r="BO9" s="2">
        <v>4.0080555555555524</v>
      </c>
      <c r="BP9" s="2">
        <v>1.45</v>
      </c>
      <c r="BQ9" s="2">
        <f t="shared" si="1"/>
        <v>8.4058624818655083</v>
      </c>
      <c r="BR9" s="2">
        <f t="shared" si="2"/>
        <v>7.0433004778972546</v>
      </c>
      <c r="BS9" s="2">
        <f t="shared" si="3"/>
        <v>17.61039426523298</v>
      </c>
      <c r="BT9" s="2">
        <f t="shared" si="4"/>
        <v>9.0589560931899644</v>
      </c>
      <c r="BU9" s="2">
        <f t="shared" si="5"/>
        <v>2.3436251920122895</v>
      </c>
      <c r="BV9" s="2">
        <v>5.7797800652684401</v>
      </c>
      <c r="BW9" s="2">
        <v>85.253508755707898</v>
      </c>
      <c r="BX9" s="2">
        <f t="shared" si="6"/>
        <v>8.9282306782766714</v>
      </c>
      <c r="BY9" s="2" t="str">
        <f t="shared" si="7"/>
        <v/>
      </c>
      <c r="BZ9" s="2" t="str">
        <f t="shared" si="8"/>
        <v/>
      </c>
      <c r="CA9" s="2" t="str">
        <f t="shared" si="9"/>
        <v/>
      </c>
      <c r="CB9" s="2" t="str">
        <f t="shared" si="10"/>
        <v/>
      </c>
      <c r="CC9" s="2" t="str">
        <f t="shared" si="11"/>
        <v/>
      </c>
      <c r="CD9" s="2" t="str">
        <f t="shared" si="12"/>
        <v/>
      </c>
      <c r="CE9" s="2" t="str">
        <f t="shared" si="13"/>
        <v/>
      </c>
      <c r="CF9" s="2" t="str">
        <f t="shared" si="14"/>
        <v/>
      </c>
      <c r="CG9" s="2" t="str">
        <f t="shared" si="15"/>
        <v/>
      </c>
      <c r="CH9" s="2" t="str">
        <f t="shared" si="16"/>
        <v/>
      </c>
      <c r="CI9" s="2" t="str">
        <f t="shared" si="17"/>
        <v/>
      </c>
      <c r="CJ9" s="2" t="str">
        <f t="shared" si="18"/>
        <v/>
      </c>
      <c r="CK9" s="2" t="str">
        <f t="shared" si="19"/>
        <v/>
      </c>
    </row>
    <row r="10" spans="1:89" x14ac:dyDescent="0.2">
      <c r="A10" s="2" t="s">
        <v>294</v>
      </c>
      <c r="B10" s="6">
        <v>9</v>
      </c>
      <c r="C10" s="2" t="s">
        <v>280</v>
      </c>
      <c r="D10" s="6">
        <v>2013</v>
      </c>
      <c r="E10" s="2" t="s">
        <v>74</v>
      </c>
      <c r="F10" s="2" t="s">
        <v>75</v>
      </c>
      <c r="G10" s="2">
        <v>635588</v>
      </c>
      <c r="H10" s="2">
        <v>5359852</v>
      </c>
      <c r="I10" s="2">
        <v>0.58772898517001015</v>
      </c>
      <c r="J10" s="2" t="s">
        <v>400</v>
      </c>
      <c r="K10" s="2" t="s">
        <v>483</v>
      </c>
      <c r="L10" s="2" t="s">
        <v>484</v>
      </c>
      <c r="M10" s="2" t="s">
        <v>484</v>
      </c>
      <c r="N10" s="2" t="s">
        <v>514</v>
      </c>
      <c r="O10" s="2" t="s">
        <v>556</v>
      </c>
      <c r="P10" s="2" t="s">
        <v>500</v>
      </c>
      <c r="Q10" s="2" t="s">
        <v>500</v>
      </c>
      <c r="T10" s="2" t="s">
        <v>498</v>
      </c>
      <c r="U10" s="2" t="s">
        <v>515</v>
      </c>
      <c r="V10" s="2" t="s">
        <v>556</v>
      </c>
      <c r="W10" s="2">
        <v>6832.0450000000001</v>
      </c>
      <c r="X10" s="2">
        <v>27.54785</v>
      </c>
      <c r="Y10" s="2">
        <v>10.745000000000001</v>
      </c>
      <c r="Z10" s="2">
        <v>70.600000000000009</v>
      </c>
      <c r="AA10" s="2">
        <v>21.599999999999998</v>
      </c>
      <c r="AD10" s="2">
        <v>0.55869047619047618</v>
      </c>
      <c r="AE10" s="2">
        <v>2.960714285714286E-2</v>
      </c>
      <c r="AF10" s="2">
        <v>110</v>
      </c>
      <c r="AG10" s="2">
        <v>2.8</v>
      </c>
      <c r="AH10" s="2">
        <v>15.3</v>
      </c>
      <c r="AI10" s="2">
        <v>1.8</v>
      </c>
      <c r="AJ10" s="2">
        <v>13.5</v>
      </c>
      <c r="AK10" s="2">
        <v>710.5362298303163</v>
      </c>
      <c r="AL10" s="2">
        <v>1145.4717758378079</v>
      </c>
      <c r="BE10" s="2">
        <v>7.1236559139786174E-2</v>
      </c>
      <c r="BF10" s="2">
        <v>-1.7888392857142872</v>
      </c>
      <c r="BG10" s="2">
        <v>1.2665322580645155</v>
      </c>
      <c r="BH10" s="2">
        <v>8.5436111111111099</v>
      </c>
      <c r="BI10" s="2">
        <v>11.319758064516137</v>
      </c>
      <c r="BJ10" s="2">
        <v>15.579166666666664</v>
      </c>
      <c r="BK10" s="2">
        <v>19.75107526881721</v>
      </c>
      <c r="BL10" s="2">
        <v>17.500940860215056</v>
      </c>
      <c r="BM10" s="2">
        <v>13.287361111111121</v>
      </c>
      <c r="BN10" s="2">
        <v>9.8814516129032253</v>
      </c>
      <c r="BO10" s="2">
        <v>4.0080555555555524</v>
      </c>
      <c r="BP10" s="2">
        <v>1.45</v>
      </c>
      <c r="BQ10" s="2">
        <f t="shared" si="1"/>
        <v>8.4058624818655083</v>
      </c>
      <c r="BR10" s="2">
        <f t="shared" si="2"/>
        <v>7.0433004778972546</v>
      </c>
      <c r="BS10" s="2">
        <f t="shared" si="3"/>
        <v>17.61039426523298</v>
      </c>
      <c r="BT10" s="2">
        <f t="shared" si="4"/>
        <v>9.0589560931899644</v>
      </c>
      <c r="BU10" s="2">
        <f t="shared" si="5"/>
        <v>2.3436251920122895</v>
      </c>
      <c r="BV10" s="2">
        <v>5.7797800652684401</v>
      </c>
      <c r="BW10" s="2">
        <v>85.253508755707898</v>
      </c>
      <c r="BX10" s="2">
        <f t="shared" si="6"/>
        <v>8.8293793220977683</v>
      </c>
      <c r="BY10" s="2" t="str">
        <f t="shared" si="7"/>
        <v/>
      </c>
      <c r="BZ10" s="2" t="str">
        <f t="shared" si="8"/>
        <v/>
      </c>
      <c r="CA10" s="2" t="str">
        <f t="shared" si="9"/>
        <v/>
      </c>
      <c r="CB10" s="2" t="str">
        <f t="shared" si="10"/>
        <v/>
      </c>
      <c r="CC10" s="2" t="str">
        <f t="shared" si="11"/>
        <v/>
      </c>
      <c r="CD10" s="2" t="str">
        <f t="shared" si="12"/>
        <v/>
      </c>
      <c r="CE10" s="2" t="str">
        <f t="shared" si="13"/>
        <v/>
      </c>
      <c r="CF10" s="2" t="str">
        <f t="shared" si="14"/>
        <v/>
      </c>
      <c r="CG10" s="2" t="str">
        <f t="shared" si="15"/>
        <v/>
      </c>
      <c r="CH10" s="2" t="str">
        <f t="shared" si="16"/>
        <v/>
      </c>
      <c r="CI10" s="2" t="str">
        <f t="shared" si="17"/>
        <v/>
      </c>
      <c r="CJ10" s="2" t="str">
        <f t="shared" si="18"/>
        <v/>
      </c>
      <c r="CK10" s="2" t="str">
        <f t="shared" si="19"/>
        <v/>
      </c>
    </row>
    <row r="11" spans="1:89" x14ac:dyDescent="0.2">
      <c r="A11" s="2" t="s">
        <v>295</v>
      </c>
      <c r="B11" s="6">
        <v>10</v>
      </c>
      <c r="C11" s="2" t="s">
        <v>280</v>
      </c>
      <c r="D11" s="6">
        <v>2013</v>
      </c>
      <c r="E11" s="2" t="s">
        <v>76</v>
      </c>
      <c r="F11" s="2" t="s">
        <v>77</v>
      </c>
      <c r="G11" s="2">
        <v>633893</v>
      </c>
      <c r="H11" s="2">
        <v>5360025</v>
      </c>
      <c r="I11" s="2">
        <v>0.29329999163883785</v>
      </c>
      <c r="J11" s="2" t="s">
        <v>401</v>
      </c>
      <c r="K11" s="2" t="s">
        <v>483</v>
      </c>
      <c r="L11" s="2" t="s">
        <v>484</v>
      </c>
      <c r="M11" s="2" t="s">
        <v>484</v>
      </c>
      <c r="N11" s="2" t="s">
        <v>514</v>
      </c>
      <c r="O11" s="2" t="s">
        <v>556</v>
      </c>
      <c r="P11" s="2" t="s">
        <v>500</v>
      </c>
      <c r="Q11" s="2" t="s">
        <v>500</v>
      </c>
      <c r="R11" s="2" t="s">
        <v>503</v>
      </c>
      <c r="S11" s="2" t="s">
        <v>516</v>
      </c>
      <c r="T11" s="2" t="s">
        <v>498</v>
      </c>
      <c r="V11" s="2" t="s">
        <v>509</v>
      </c>
      <c r="W11" s="2">
        <v>5548.7999999999993</v>
      </c>
      <c r="X11" s="2">
        <v>94.243933333333345</v>
      </c>
      <c r="Y11" s="2">
        <v>12.465</v>
      </c>
      <c r="Z11" s="2">
        <v>55.199999999999996</v>
      </c>
      <c r="AA11" s="2">
        <v>14.966666666666667</v>
      </c>
      <c r="AD11" s="2">
        <v>0.35173333333333334</v>
      </c>
      <c r="AE11" s="2">
        <v>2.7333333333333331E-2</v>
      </c>
      <c r="AF11" s="2">
        <v>90</v>
      </c>
      <c r="AG11" s="2">
        <v>4.1333333333333337</v>
      </c>
      <c r="AH11" s="2">
        <v>16.554426903627629</v>
      </c>
      <c r="AI11" s="2">
        <v>3.3722846069925563</v>
      </c>
      <c r="AJ11" s="2">
        <v>13.182142296635073</v>
      </c>
      <c r="AK11" s="2">
        <v>1358.5838207402983</v>
      </c>
      <c r="AL11" s="2">
        <v>1145.4717758378079</v>
      </c>
      <c r="BE11" s="2">
        <v>7.1236559139786174E-2</v>
      </c>
      <c r="BF11" s="2">
        <v>-1.7888392857142872</v>
      </c>
      <c r="BG11" s="2">
        <v>1.2665322580645155</v>
      </c>
      <c r="BH11" s="2">
        <v>8.5436111111111099</v>
      </c>
      <c r="BI11" s="2">
        <v>11.319758064516137</v>
      </c>
      <c r="BJ11" s="2">
        <v>15.579166666666664</v>
      </c>
      <c r="BK11" s="2">
        <v>19.75107526881721</v>
      </c>
      <c r="BL11" s="2">
        <v>17.500940860215056</v>
      </c>
      <c r="BM11" s="2">
        <v>13.287361111111121</v>
      </c>
      <c r="BN11" s="2">
        <v>9.8814516129032253</v>
      </c>
      <c r="BO11" s="2">
        <v>4.0080555555555524</v>
      </c>
      <c r="BP11" s="2">
        <v>1.45</v>
      </c>
      <c r="BQ11" s="2">
        <f t="shared" si="1"/>
        <v>8.4058624818655083</v>
      </c>
      <c r="BR11" s="2">
        <f t="shared" si="2"/>
        <v>7.0433004778972546</v>
      </c>
      <c r="BS11" s="2">
        <f t="shared" si="3"/>
        <v>17.61039426523298</v>
      </c>
      <c r="BT11" s="2">
        <f t="shared" si="4"/>
        <v>9.0589560931899644</v>
      </c>
      <c r="BU11" s="2">
        <f t="shared" si="5"/>
        <v>2.3436251920122895</v>
      </c>
      <c r="BV11" s="2">
        <v>5.7797800652684401</v>
      </c>
      <c r="BW11" s="2">
        <v>85.253508755707898</v>
      </c>
      <c r="BX11" s="2">
        <f t="shared" si="6"/>
        <v>8.621336967146167</v>
      </c>
      <c r="BY11" s="2" t="str">
        <f t="shared" si="7"/>
        <v/>
      </c>
      <c r="BZ11" s="2" t="str">
        <f t="shared" si="8"/>
        <v/>
      </c>
      <c r="CA11" s="2" t="str">
        <f t="shared" si="9"/>
        <v/>
      </c>
      <c r="CB11" s="2" t="str">
        <f t="shared" si="10"/>
        <v/>
      </c>
      <c r="CC11" s="2" t="str">
        <f t="shared" si="11"/>
        <v/>
      </c>
      <c r="CD11" s="2" t="str">
        <f t="shared" si="12"/>
        <v/>
      </c>
      <c r="CE11" s="2" t="str">
        <f t="shared" si="13"/>
        <v/>
      </c>
      <c r="CF11" s="2" t="str">
        <f t="shared" si="14"/>
        <v/>
      </c>
      <c r="CG11" s="2" t="str">
        <f t="shared" si="15"/>
        <v/>
      </c>
      <c r="CH11" s="2" t="str">
        <f t="shared" si="16"/>
        <v/>
      </c>
      <c r="CI11" s="2" t="str">
        <f t="shared" si="17"/>
        <v/>
      </c>
      <c r="CJ11" s="2" t="str">
        <f t="shared" si="18"/>
        <v/>
      </c>
      <c r="CK11" s="2" t="str">
        <f t="shared" si="19"/>
        <v/>
      </c>
    </row>
    <row r="12" spans="1:89" x14ac:dyDescent="0.2">
      <c r="A12" s="2" t="s">
        <v>296</v>
      </c>
      <c r="B12" s="6">
        <v>11</v>
      </c>
      <c r="C12" s="2" t="s">
        <v>280</v>
      </c>
      <c r="D12" s="6">
        <v>2013</v>
      </c>
      <c r="E12" s="2" t="s">
        <v>78</v>
      </c>
      <c r="F12" s="2" t="s">
        <v>79</v>
      </c>
      <c r="G12" s="2">
        <v>638633</v>
      </c>
      <c r="H12" s="2">
        <v>5356570</v>
      </c>
      <c r="I12" s="2">
        <v>0.76690893017854256</v>
      </c>
      <c r="J12" s="2" t="s">
        <v>399</v>
      </c>
      <c r="K12" s="2" t="s">
        <v>483</v>
      </c>
      <c r="L12" s="2" t="s">
        <v>483</v>
      </c>
      <c r="M12" s="2" t="s">
        <v>484</v>
      </c>
      <c r="N12" s="2" t="s">
        <v>507</v>
      </c>
      <c r="O12" s="2" t="s">
        <v>495</v>
      </c>
      <c r="P12" s="2" t="s">
        <v>496</v>
      </c>
      <c r="Q12" s="2" t="s">
        <v>496</v>
      </c>
      <c r="R12" s="2" t="s">
        <v>503</v>
      </c>
      <c r="S12" s="2" t="s">
        <v>510</v>
      </c>
      <c r="T12" s="2" t="s">
        <v>498</v>
      </c>
      <c r="U12" s="2" t="s">
        <v>517</v>
      </c>
      <c r="V12" s="2" t="s">
        <v>509</v>
      </c>
      <c r="W12" s="2">
        <v>7261.5272499999992</v>
      </c>
      <c r="X12" s="2">
        <v>36.587294666666672</v>
      </c>
      <c r="Y12" s="2">
        <v>27.8035</v>
      </c>
      <c r="Z12" s="2">
        <v>67</v>
      </c>
      <c r="AA12" s="2">
        <v>25.7</v>
      </c>
      <c r="AD12" s="2">
        <v>0.14462365591397849</v>
      </c>
      <c r="AE12" s="2">
        <v>2.7849462365591396E-2</v>
      </c>
      <c r="AF12" s="2">
        <v>102</v>
      </c>
      <c r="AG12" s="2">
        <v>4.5</v>
      </c>
      <c r="AH12" s="2">
        <v>16.027526951953089</v>
      </c>
      <c r="AI12" s="2">
        <v>4.7193043661661891</v>
      </c>
      <c r="AJ12" s="2">
        <v>11.308222585786901</v>
      </c>
      <c r="AK12" s="2">
        <v>1982.9921620820235</v>
      </c>
      <c r="BE12" s="2">
        <v>7.1236559139786174E-2</v>
      </c>
      <c r="BF12" s="2">
        <v>-1.7888392857142872</v>
      </c>
      <c r="BG12" s="2">
        <v>1.2665322580645155</v>
      </c>
      <c r="BH12" s="2">
        <v>8.5436111111111099</v>
      </c>
      <c r="BI12" s="2">
        <v>11.319758064516137</v>
      </c>
      <c r="BJ12" s="2">
        <v>15.579166666666664</v>
      </c>
      <c r="BK12" s="2">
        <v>19.75107526881721</v>
      </c>
      <c r="BL12" s="2">
        <v>17.500940860215056</v>
      </c>
      <c r="BM12" s="2">
        <v>13.287361111111121</v>
      </c>
      <c r="BN12" s="2">
        <v>9.8814516129032253</v>
      </c>
      <c r="BO12" s="2">
        <v>4.0080555555555524</v>
      </c>
      <c r="BP12" s="2">
        <v>1.45</v>
      </c>
      <c r="BQ12" s="2">
        <f t="shared" si="1"/>
        <v>8.4058624818655083</v>
      </c>
      <c r="BR12" s="2">
        <f t="shared" si="2"/>
        <v>7.0433004778972546</v>
      </c>
      <c r="BS12" s="2">
        <f t="shared" si="3"/>
        <v>17.61039426523298</v>
      </c>
      <c r="BT12" s="2">
        <f t="shared" si="4"/>
        <v>9.0589560931899644</v>
      </c>
      <c r="BU12" s="2">
        <f t="shared" si="5"/>
        <v>2.3436251920122895</v>
      </c>
      <c r="BV12" s="2">
        <v>5.7797800652684401</v>
      </c>
      <c r="BW12" s="2">
        <v>85.253508755707898</v>
      </c>
      <c r="BX12" s="2">
        <f t="shared" si="6"/>
        <v>8.890345450708999</v>
      </c>
      <c r="BY12" s="2" t="str">
        <f t="shared" si="7"/>
        <v/>
      </c>
      <c r="BZ12" s="2" t="str">
        <f t="shared" si="8"/>
        <v/>
      </c>
      <c r="CA12" s="2" t="str">
        <f t="shared" si="9"/>
        <v/>
      </c>
      <c r="CB12" s="2" t="str">
        <f t="shared" si="10"/>
        <v/>
      </c>
      <c r="CC12" s="2" t="str">
        <f t="shared" si="11"/>
        <v/>
      </c>
      <c r="CD12" s="2" t="str">
        <f t="shared" si="12"/>
        <v/>
      </c>
      <c r="CE12" s="2" t="str">
        <f t="shared" si="13"/>
        <v/>
      </c>
      <c r="CF12" s="2" t="str">
        <f t="shared" si="14"/>
        <v/>
      </c>
      <c r="CG12" s="2" t="str">
        <f t="shared" si="15"/>
        <v/>
      </c>
      <c r="CH12" s="2" t="str">
        <f t="shared" si="16"/>
        <v/>
      </c>
      <c r="CI12" s="2" t="str">
        <f t="shared" si="17"/>
        <v/>
      </c>
      <c r="CJ12" s="2" t="str">
        <f t="shared" si="18"/>
        <v/>
      </c>
      <c r="CK12" s="2" t="str">
        <f t="shared" si="19"/>
        <v/>
      </c>
    </row>
    <row r="13" spans="1:89" x14ac:dyDescent="0.2">
      <c r="A13" s="2" t="s">
        <v>297</v>
      </c>
      <c r="B13" s="6">
        <v>12</v>
      </c>
      <c r="C13" s="2" t="s">
        <v>280</v>
      </c>
      <c r="D13" s="6">
        <v>2013</v>
      </c>
      <c r="E13" s="2" t="s">
        <v>80</v>
      </c>
      <c r="F13" s="2" t="s">
        <v>81</v>
      </c>
      <c r="G13" s="2">
        <v>641600</v>
      </c>
      <c r="H13" s="2">
        <v>5352274</v>
      </c>
      <c r="I13" s="2">
        <v>0.42683050224044417</v>
      </c>
      <c r="J13" s="2" t="s">
        <v>400</v>
      </c>
      <c r="K13" s="2" t="s">
        <v>483</v>
      </c>
      <c r="L13" s="2" t="s">
        <v>483</v>
      </c>
      <c r="M13" s="2" t="s">
        <v>484</v>
      </c>
      <c r="N13" s="2" t="s">
        <v>507</v>
      </c>
      <c r="O13" s="2" t="s">
        <v>556</v>
      </c>
      <c r="P13" s="2" t="s">
        <v>500</v>
      </c>
      <c r="Q13" s="2" t="s">
        <v>500</v>
      </c>
      <c r="R13" s="2" t="s">
        <v>503</v>
      </c>
      <c r="S13" s="2" t="s">
        <v>518</v>
      </c>
      <c r="T13" s="2" t="s">
        <v>498</v>
      </c>
      <c r="U13" s="2" t="s">
        <v>512</v>
      </c>
      <c r="V13" s="2" t="s">
        <v>500</v>
      </c>
      <c r="W13" s="2">
        <v>4996.2970000000005</v>
      </c>
      <c r="X13" s="2">
        <v>0</v>
      </c>
      <c r="Y13" s="2">
        <v>18.560000000000002</v>
      </c>
      <c r="Z13" s="2">
        <v>77.733333333333334</v>
      </c>
      <c r="AA13" s="2">
        <v>23.099999999999998</v>
      </c>
      <c r="AD13" s="2">
        <v>0.14011235955056181</v>
      </c>
      <c r="AE13" s="2">
        <v>2.2808988764044941E-2</v>
      </c>
      <c r="AF13" s="2">
        <v>120</v>
      </c>
      <c r="AG13" s="2">
        <v>2.6</v>
      </c>
      <c r="AH13" s="2">
        <v>19.633746725259765</v>
      </c>
      <c r="AI13" s="2">
        <v>1.905496727196037</v>
      </c>
      <c r="AJ13" s="2">
        <v>17.728249998063728</v>
      </c>
      <c r="AK13" s="2">
        <v>784.15259318414405</v>
      </c>
      <c r="BE13" s="2">
        <v>7.1236559139786174E-2</v>
      </c>
      <c r="BF13" s="2">
        <v>-1.7888392857142872</v>
      </c>
      <c r="BG13" s="2">
        <v>1.2665322580645155</v>
      </c>
      <c r="BH13" s="2">
        <v>8.5436111111111099</v>
      </c>
      <c r="BI13" s="2">
        <v>11.319758064516137</v>
      </c>
      <c r="BJ13" s="2">
        <v>15.579166666666664</v>
      </c>
      <c r="BK13" s="2">
        <v>19.75107526881721</v>
      </c>
      <c r="BL13" s="2">
        <v>17.500940860215056</v>
      </c>
      <c r="BM13" s="2">
        <v>13.287361111111121</v>
      </c>
      <c r="BN13" s="2">
        <v>9.8814516129032253</v>
      </c>
      <c r="BO13" s="2">
        <v>4.0080555555555524</v>
      </c>
      <c r="BP13" s="2">
        <v>1.45</v>
      </c>
      <c r="BQ13" s="2">
        <f t="shared" si="1"/>
        <v>8.4058624818655083</v>
      </c>
      <c r="BR13" s="2">
        <f t="shared" si="2"/>
        <v>7.0433004778972546</v>
      </c>
      <c r="BS13" s="2">
        <f t="shared" si="3"/>
        <v>17.61039426523298</v>
      </c>
      <c r="BT13" s="2">
        <f t="shared" si="4"/>
        <v>9.0589560931899644</v>
      </c>
      <c r="BU13" s="2">
        <f t="shared" si="5"/>
        <v>2.3436251920122895</v>
      </c>
      <c r="BV13" s="2">
        <v>5.7797800652684401</v>
      </c>
      <c r="BW13" s="2">
        <v>85.253508755707898</v>
      </c>
      <c r="BX13" s="2">
        <f t="shared" si="6"/>
        <v>8.5164523170365793</v>
      </c>
      <c r="BY13" s="2" t="str">
        <f t="shared" si="7"/>
        <v/>
      </c>
      <c r="BZ13" s="2" t="str">
        <f t="shared" si="8"/>
        <v/>
      </c>
      <c r="CA13" s="2" t="str">
        <f t="shared" si="9"/>
        <v/>
      </c>
      <c r="CB13" s="2" t="str">
        <f t="shared" si="10"/>
        <v/>
      </c>
      <c r="CC13" s="2" t="str">
        <f t="shared" si="11"/>
        <v/>
      </c>
      <c r="CD13" s="2" t="str">
        <f t="shared" si="12"/>
        <v/>
      </c>
      <c r="CE13" s="2" t="str">
        <f t="shared" si="13"/>
        <v/>
      </c>
      <c r="CF13" s="2" t="str">
        <f t="shared" si="14"/>
        <v/>
      </c>
      <c r="CG13" s="2" t="str">
        <f t="shared" si="15"/>
        <v/>
      </c>
      <c r="CH13" s="2" t="str">
        <f t="shared" si="16"/>
        <v/>
      </c>
      <c r="CI13" s="2" t="str">
        <f t="shared" si="17"/>
        <v/>
      </c>
      <c r="CJ13" s="2" t="str">
        <f t="shared" si="18"/>
        <v/>
      </c>
      <c r="CK13" s="2" t="str">
        <f t="shared" si="19"/>
        <v/>
      </c>
    </row>
    <row r="14" spans="1:89" x14ac:dyDescent="0.2">
      <c r="A14" s="2" t="s">
        <v>298</v>
      </c>
      <c r="B14" s="6">
        <v>13</v>
      </c>
      <c r="C14" s="2" t="s">
        <v>280</v>
      </c>
      <c r="D14" s="6">
        <v>2013</v>
      </c>
      <c r="E14" s="2" t="s">
        <v>82</v>
      </c>
      <c r="F14" s="2" t="s">
        <v>83</v>
      </c>
      <c r="G14" s="2">
        <v>641333</v>
      </c>
      <c r="H14" s="2">
        <v>5352532</v>
      </c>
      <c r="I14" s="2">
        <v>0.46663975944347269</v>
      </c>
      <c r="J14" s="2" t="s">
        <v>400</v>
      </c>
      <c r="K14" s="2" t="s">
        <v>483</v>
      </c>
      <c r="L14" s="2" t="s">
        <v>483</v>
      </c>
      <c r="M14" s="2" t="s">
        <v>484</v>
      </c>
      <c r="N14" s="2" t="s">
        <v>507</v>
      </c>
      <c r="O14" s="2" t="s">
        <v>556</v>
      </c>
      <c r="P14" s="2" t="s">
        <v>500</v>
      </c>
      <c r="Q14" s="2" t="s">
        <v>500</v>
      </c>
      <c r="R14" s="2" t="s">
        <v>503</v>
      </c>
      <c r="T14" s="2" t="s">
        <v>498</v>
      </c>
      <c r="U14" s="2" t="s">
        <v>502</v>
      </c>
      <c r="V14" s="2" t="s">
        <v>509</v>
      </c>
      <c r="W14" s="2">
        <v>9689.6405000000013</v>
      </c>
      <c r="X14" s="2">
        <v>20.78</v>
      </c>
      <c r="Y14" s="2">
        <v>3.76275</v>
      </c>
      <c r="Z14" s="2">
        <v>80.733333333333334</v>
      </c>
      <c r="AA14" s="2">
        <v>23.133333333333336</v>
      </c>
      <c r="AD14" s="2">
        <v>0.33875000000000005</v>
      </c>
      <c r="AE14" s="2">
        <v>2.34375E-2</v>
      </c>
      <c r="AF14" s="2">
        <v>100</v>
      </c>
      <c r="AG14" s="2">
        <v>3.4</v>
      </c>
      <c r="AH14" s="2">
        <v>19.2</v>
      </c>
      <c r="AI14" s="2">
        <v>1.7</v>
      </c>
      <c r="AJ14" s="2">
        <v>17.5</v>
      </c>
      <c r="AK14" s="2">
        <v>1091.4730735458159</v>
      </c>
      <c r="AL14" s="2">
        <v>2422.672006682179</v>
      </c>
      <c r="BE14" s="2">
        <v>7.1236559139786174E-2</v>
      </c>
      <c r="BF14" s="2">
        <v>-1.7888392857142872</v>
      </c>
      <c r="BG14" s="2">
        <v>1.2665322580645155</v>
      </c>
      <c r="BH14" s="2">
        <v>8.5436111111111099</v>
      </c>
      <c r="BI14" s="2">
        <v>11.319758064516137</v>
      </c>
      <c r="BJ14" s="2">
        <v>15.579166666666664</v>
      </c>
      <c r="BK14" s="2">
        <v>19.75107526881721</v>
      </c>
      <c r="BL14" s="2">
        <v>17.500940860215056</v>
      </c>
      <c r="BM14" s="2">
        <v>13.287361111111121</v>
      </c>
      <c r="BN14" s="2">
        <v>9.8814516129032253</v>
      </c>
      <c r="BO14" s="2">
        <v>4.0080555555555524</v>
      </c>
      <c r="BP14" s="2">
        <v>1.45</v>
      </c>
      <c r="BQ14" s="2">
        <f t="shared" si="1"/>
        <v>8.4058624818655083</v>
      </c>
      <c r="BR14" s="2">
        <f t="shared" si="2"/>
        <v>7.0433004778972546</v>
      </c>
      <c r="BS14" s="2">
        <f t="shared" si="3"/>
        <v>17.61039426523298</v>
      </c>
      <c r="BT14" s="2">
        <f t="shared" si="4"/>
        <v>9.0589560931899644</v>
      </c>
      <c r="BU14" s="2">
        <f t="shared" si="5"/>
        <v>2.3436251920122895</v>
      </c>
      <c r="BV14" s="2">
        <v>5.7797800652684401</v>
      </c>
      <c r="BW14" s="2">
        <v>85.253508755707898</v>
      </c>
      <c r="BX14" s="2">
        <f t="shared" si="6"/>
        <v>9.1788126040933875</v>
      </c>
      <c r="BY14" s="2" t="str">
        <f t="shared" si="7"/>
        <v/>
      </c>
      <c r="BZ14" s="2" t="str">
        <f t="shared" si="8"/>
        <v/>
      </c>
      <c r="CA14" s="2" t="str">
        <f t="shared" si="9"/>
        <v/>
      </c>
      <c r="CB14" s="2" t="str">
        <f t="shared" si="10"/>
        <v/>
      </c>
      <c r="CC14" s="2" t="str">
        <f t="shared" si="11"/>
        <v/>
      </c>
      <c r="CD14" s="2" t="str">
        <f t="shared" si="12"/>
        <v/>
      </c>
      <c r="CE14" s="2" t="str">
        <f t="shared" si="13"/>
        <v/>
      </c>
      <c r="CF14" s="2" t="str">
        <f t="shared" si="14"/>
        <v/>
      </c>
      <c r="CG14" s="2" t="str">
        <f t="shared" si="15"/>
        <v/>
      </c>
      <c r="CH14" s="2" t="str">
        <f t="shared" si="16"/>
        <v/>
      </c>
      <c r="CI14" s="2" t="str">
        <f t="shared" si="17"/>
        <v/>
      </c>
      <c r="CJ14" s="2" t="str">
        <f t="shared" si="18"/>
        <v/>
      </c>
      <c r="CK14" s="2" t="str">
        <f t="shared" si="19"/>
        <v/>
      </c>
    </row>
    <row r="15" spans="1:89" x14ac:dyDescent="0.2">
      <c r="A15" s="2" t="s">
        <v>299</v>
      </c>
      <c r="B15" s="6">
        <v>14</v>
      </c>
      <c r="C15" s="2" t="s">
        <v>280</v>
      </c>
      <c r="D15" s="6">
        <v>2013</v>
      </c>
      <c r="E15" s="2" t="s">
        <v>84</v>
      </c>
      <c r="F15" s="2" t="s">
        <v>85</v>
      </c>
      <c r="G15" s="2">
        <v>641634</v>
      </c>
      <c r="H15" s="2">
        <v>5352518</v>
      </c>
      <c r="I15" s="2">
        <v>0.44062752882858841</v>
      </c>
      <c r="J15" s="2" t="s">
        <v>400</v>
      </c>
      <c r="K15" s="2" t="s">
        <v>483</v>
      </c>
      <c r="L15" s="2" t="s">
        <v>483</v>
      </c>
      <c r="M15" s="2" t="s">
        <v>484</v>
      </c>
      <c r="N15" s="2" t="s">
        <v>507</v>
      </c>
      <c r="O15" s="2" t="s">
        <v>556</v>
      </c>
      <c r="P15" s="2" t="s">
        <v>500</v>
      </c>
      <c r="Q15" s="2" t="s">
        <v>500</v>
      </c>
      <c r="R15" s="2" t="s">
        <v>503</v>
      </c>
      <c r="S15" s="2" t="s">
        <v>518</v>
      </c>
      <c r="T15" s="2" t="s">
        <v>498</v>
      </c>
      <c r="U15" s="2" t="s">
        <v>505</v>
      </c>
      <c r="V15" s="2" t="s">
        <v>556</v>
      </c>
      <c r="W15" s="2">
        <v>2957.73</v>
      </c>
      <c r="X15" s="2">
        <v>0</v>
      </c>
      <c r="Y15" s="2">
        <v>5.3949999999999996</v>
      </c>
      <c r="Z15" s="2">
        <v>60.433333333333337</v>
      </c>
      <c r="AA15" s="2">
        <v>18.666666666666668</v>
      </c>
      <c r="AD15" s="2">
        <v>0.25779069767441865</v>
      </c>
      <c r="AE15" s="2">
        <v>2.6279069767441859E-2</v>
      </c>
      <c r="AF15" s="2">
        <v>80</v>
      </c>
      <c r="AG15" s="2">
        <v>3.75</v>
      </c>
      <c r="AH15" s="2">
        <v>12.10904589141856</v>
      </c>
      <c r="AI15" s="2">
        <v>3.6494635188930022</v>
      </c>
      <c r="AJ15" s="2">
        <v>8.4595823725255581</v>
      </c>
      <c r="AK15" s="2">
        <v>2019.3724893276617</v>
      </c>
      <c r="AL15" s="2">
        <v>2422.672006682179</v>
      </c>
      <c r="BE15" s="2">
        <v>7.1236559139786174E-2</v>
      </c>
      <c r="BF15" s="2">
        <v>-1.7888392857142872</v>
      </c>
      <c r="BG15" s="2">
        <v>1.2665322580645155</v>
      </c>
      <c r="BH15" s="2">
        <v>8.5436111111111099</v>
      </c>
      <c r="BI15" s="2">
        <v>11.319758064516137</v>
      </c>
      <c r="BJ15" s="2">
        <v>15.579166666666664</v>
      </c>
      <c r="BK15" s="2">
        <v>19.75107526881721</v>
      </c>
      <c r="BL15" s="2">
        <v>17.500940860215056</v>
      </c>
      <c r="BM15" s="2">
        <v>13.287361111111121</v>
      </c>
      <c r="BN15" s="2">
        <v>9.8814516129032253</v>
      </c>
      <c r="BO15" s="2">
        <v>4.0080555555555524</v>
      </c>
      <c r="BP15" s="2">
        <v>1.45</v>
      </c>
      <c r="BQ15" s="2">
        <f t="shared" si="1"/>
        <v>8.4058624818655083</v>
      </c>
      <c r="BR15" s="2">
        <f t="shared" si="2"/>
        <v>7.0433004778972546</v>
      </c>
      <c r="BS15" s="2">
        <f t="shared" si="3"/>
        <v>17.61039426523298</v>
      </c>
      <c r="BT15" s="2">
        <f t="shared" si="4"/>
        <v>9.0589560931899644</v>
      </c>
      <c r="BU15" s="2">
        <f t="shared" si="5"/>
        <v>2.3436251920122895</v>
      </c>
      <c r="BV15" s="2">
        <v>5.7797800652684401</v>
      </c>
      <c r="BW15" s="2">
        <v>85.253508755707898</v>
      </c>
      <c r="BX15" s="2">
        <f t="shared" si="6"/>
        <v>7.9921773612141989</v>
      </c>
      <c r="BY15" s="2" t="str">
        <f t="shared" si="7"/>
        <v/>
      </c>
      <c r="BZ15" s="2" t="str">
        <f t="shared" si="8"/>
        <v/>
      </c>
      <c r="CA15" s="2" t="str">
        <f t="shared" si="9"/>
        <v/>
      </c>
      <c r="CB15" s="2" t="str">
        <f t="shared" si="10"/>
        <v/>
      </c>
      <c r="CC15" s="2" t="str">
        <f t="shared" si="11"/>
        <v/>
      </c>
      <c r="CD15" s="2" t="str">
        <f t="shared" si="12"/>
        <v/>
      </c>
      <c r="CE15" s="2" t="str">
        <f t="shared" si="13"/>
        <v/>
      </c>
      <c r="CF15" s="2" t="str">
        <f t="shared" si="14"/>
        <v/>
      </c>
      <c r="CG15" s="2" t="str">
        <f t="shared" si="15"/>
        <v/>
      </c>
      <c r="CH15" s="2" t="str">
        <f t="shared" si="16"/>
        <v/>
      </c>
      <c r="CI15" s="2" t="str">
        <f t="shared" si="17"/>
        <v/>
      </c>
      <c r="CJ15" s="2" t="str">
        <f t="shared" si="18"/>
        <v/>
      </c>
      <c r="CK15" s="2" t="str">
        <f t="shared" si="19"/>
        <v/>
      </c>
    </row>
    <row r="16" spans="1:89" x14ac:dyDescent="0.2">
      <c r="A16" s="2" t="s">
        <v>300</v>
      </c>
      <c r="B16" s="6">
        <v>15</v>
      </c>
      <c r="C16" s="2" t="s">
        <v>280</v>
      </c>
      <c r="D16" s="6">
        <v>2013</v>
      </c>
      <c r="E16" s="2" t="s">
        <v>86</v>
      </c>
      <c r="F16" s="2" t="s">
        <v>87</v>
      </c>
      <c r="G16" s="2">
        <v>632623</v>
      </c>
      <c r="H16" s="2">
        <v>5348203</v>
      </c>
      <c r="I16" s="2">
        <v>0.11874547220066925</v>
      </c>
      <c r="J16" s="2" t="s">
        <v>401</v>
      </c>
      <c r="K16" s="2" t="s">
        <v>483</v>
      </c>
      <c r="L16" s="2" t="s">
        <v>483</v>
      </c>
      <c r="M16" s="2" t="s">
        <v>484</v>
      </c>
      <c r="N16" s="2" t="s">
        <v>514</v>
      </c>
      <c r="O16" s="2" t="s">
        <v>556</v>
      </c>
      <c r="P16" s="2" t="s">
        <v>509</v>
      </c>
      <c r="Q16" s="2" t="s">
        <v>509</v>
      </c>
      <c r="R16" s="2" t="s">
        <v>503</v>
      </c>
      <c r="S16" s="2" t="s">
        <v>519</v>
      </c>
      <c r="T16" s="2" t="s">
        <v>498</v>
      </c>
      <c r="V16" s="2" t="s">
        <v>556</v>
      </c>
      <c r="W16" s="2">
        <v>9743.6355000000003</v>
      </c>
      <c r="X16" s="2">
        <v>3.9075440000000001</v>
      </c>
      <c r="Y16" s="2">
        <v>15.43</v>
      </c>
      <c r="Z16" s="2">
        <v>67.2</v>
      </c>
      <c r="AA16" s="2">
        <v>14.666666666666666</v>
      </c>
      <c r="AD16" s="2">
        <v>0.12144444444444444</v>
      </c>
      <c r="AE16" s="2">
        <v>1.6111111111111111E-2</v>
      </c>
      <c r="AF16" s="2">
        <v>147</v>
      </c>
      <c r="AG16" s="2">
        <v>4.5</v>
      </c>
      <c r="AH16" s="2">
        <v>18.641472501551842</v>
      </c>
      <c r="AI16" s="2">
        <v>3.658023922474781</v>
      </c>
      <c r="AJ16" s="2">
        <v>14.983448579077061</v>
      </c>
      <c r="AK16" s="2">
        <v>1605.2858085929593</v>
      </c>
      <c r="AL16" s="2">
        <v>1904.1500723520273</v>
      </c>
      <c r="BE16" s="2">
        <v>7.1236559139786174E-2</v>
      </c>
      <c r="BF16" s="2">
        <v>-1.7888392857142872</v>
      </c>
      <c r="BG16" s="2">
        <v>1.2665322580645155</v>
      </c>
      <c r="BH16" s="2">
        <v>8.5436111111111099</v>
      </c>
      <c r="BI16" s="2">
        <v>11.319758064516137</v>
      </c>
      <c r="BJ16" s="2">
        <v>15.579166666666664</v>
      </c>
      <c r="BK16" s="2">
        <v>19.75107526881721</v>
      </c>
      <c r="BL16" s="2">
        <v>17.500940860215056</v>
      </c>
      <c r="BM16" s="2">
        <v>13.287361111111121</v>
      </c>
      <c r="BN16" s="2">
        <v>9.8814516129032253</v>
      </c>
      <c r="BO16" s="2">
        <v>4.0080555555555524</v>
      </c>
      <c r="BP16" s="2">
        <v>1.45</v>
      </c>
      <c r="BQ16" s="2">
        <f t="shared" si="1"/>
        <v>8.4058624818655083</v>
      </c>
      <c r="BR16" s="2">
        <f t="shared" si="2"/>
        <v>7.0433004778972546</v>
      </c>
      <c r="BS16" s="2">
        <f t="shared" si="3"/>
        <v>17.61039426523298</v>
      </c>
      <c r="BT16" s="2">
        <f t="shared" si="4"/>
        <v>9.0589560931899644</v>
      </c>
      <c r="BU16" s="2">
        <f t="shared" si="5"/>
        <v>2.3436251920122895</v>
      </c>
      <c r="BV16" s="2">
        <v>5.7797800652684401</v>
      </c>
      <c r="BW16" s="2">
        <v>85.253508755707898</v>
      </c>
      <c r="BX16" s="2">
        <f t="shared" si="6"/>
        <v>9.1843695816145274</v>
      </c>
      <c r="BY16" s="2" t="str">
        <f t="shared" si="7"/>
        <v/>
      </c>
      <c r="BZ16" s="2" t="str">
        <f t="shared" si="8"/>
        <v/>
      </c>
      <c r="CA16" s="2" t="str">
        <f t="shared" si="9"/>
        <v/>
      </c>
      <c r="CB16" s="2" t="str">
        <f t="shared" si="10"/>
        <v/>
      </c>
      <c r="CC16" s="2" t="str">
        <f t="shared" si="11"/>
        <v/>
      </c>
      <c r="CD16" s="2" t="str">
        <f t="shared" si="12"/>
        <v/>
      </c>
      <c r="CE16" s="2" t="str">
        <f t="shared" si="13"/>
        <v/>
      </c>
      <c r="CF16" s="2" t="str">
        <f t="shared" si="14"/>
        <v/>
      </c>
      <c r="CG16" s="2" t="str">
        <f t="shared" si="15"/>
        <v/>
      </c>
      <c r="CH16" s="2" t="str">
        <f t="shared" si="16"/>
        <v/>
      </c>
      <c r="CI16" s="2" t="str">
        <f t="shared" si="17"/>
        <v/>
      </c>
      <c r="CJ16" s="2" t="str">
        <f t="shared" si="18"/>
        <v/>
      </c>
      <c r="CK16" s="2" t="str">
        <f t="shared" si="19"/>
        <v/>
      </c>
    </row>
    <row r="17" spans="1:89" x14ac:dyDescent="0.2">
      <c r="A17" s="2" t="s">
        <v>301</v>
      </c>
      <c r="B17" s="6">
        <v>16</v>
      </c>
      <c r="C17" s="2" t="s">
        <v>280</v>
      </c>
      <c r="D17" s="6">
        <v>2013</v>
      </c>
      <c r="E17" s="2" t="s">
        <v>88</v>
      </c>
      <c r="F17" s="2" t="s">
        <v>89</v>
      </c>
      <c r="G17" s="2">
        <v>641195</v>
      </c>
      <c r="H17" s="2">
        <v>5355934</v>
      </c>
      <c r="I17" s="2">
        <v>0.67983200025068424</v>
      </c>
      <c r="J17" s="2" t="s">
        <v>399</v>
      </c>
      <c r="K17" s="2" t="s">
        <v>483</v>
      </c>
      <c r="L17" s="2" t="s">
        <v>484</v>
      </c>
      <c r="M17" s="2" t="s">
        <v>484</v>
      </c>
      <c r="N17" s="2" t="s">
        <v>507</v>
      </c>
      <c r="O17" s="2" t="s">
        <v>495</v>
      </c>
      <c r="P17" s="2" t="s">
        <v>496</v>
      </c>
      <c r="Q17" s="2" t="s">
        <v>496</v>
      </c>
      <c r="R17" s="2" t="s">
        <v>503</v>
      </c>
      <c r="S17" s="2" t="s">
        <v>518</v>
      </c>
      <c r="T17" s="2" t="s">
        <v>498</v>
      </c>
      <c r="V17" s="2" t="s">
        <v>509</v>
      </c>
      <c r="W17" s="2">
        <v>10744.022000000001</v>
      </c>
      <c r="X17" s="2">
        <v>36.310549999999999</v>
      </c>
      <c r="Y17" s="2">
        <v>10.175500000000001</v>
      </c>
      <c r="Z17" s="2">
        <v>71.600000000000009</v>
      </c>
      <c r="AA17" s="2">
        <v>23.333333333333332</v>
      </c>
      <c r="AD17" s="2">
        <v>0.2626553672316384</v>
      </c>
      <c r="AE17" s="2">
        <v>3.4067796610169496E-2</v>
      </c>
      <c r="AF17" s="2">
        <v>90</v>
      </c>
      <c r="AG17" s="2">
        <v>5.15</v>
      </c>
      <c r="AH17" s="2">
        <v>16.535609685127405</v>
      </c>
      <c r="AI17" s="2">
        <v>2.0592076949174771</v>
      </c>
      <c r="AJ17" s="2">
        <v>14.476401990209927</v>
      </c>
      <c r="AK17" s="2">
        <v>2229.6763708788558</v>
      </c>
      <c r="AL17" s="2">
        <v>1904.1500723520273</v>
      </c>
      <c r="BE17" s="2">
        <v>7.1236559139786174E-2</v>
      </c>
      <c r="BF17" s="2">
        <v>-1.7888392857142872</v>
      </c>
      <c r="BG17" s="2">
        <v>1.2665322580645155</v>
      </c>
      <c r="BH17" s="2">
        <v>8.5436111111111099</v>
      </c>
      <c r="BI17" s="2">
        <v>11.319758064516137</v>
      </c>
      <c r="BJ17" s="2">
        <v>15.579166666666664</v>
      </c>
      <c r="BK17" s="2">
        <v>19.75107526881721</v>
      </c>
      <c r="BL17" s="2">
        <v>17.500940860215056</v>
      </c>
      <c r="BM17" s="2">
        <v>13.287361111111121</v>
      </c>
      <c r="BN17" s="2">
        <v>9.8814516129032253</v>
      </c>
      <c r="BO17" s="2">
        <v>4.0080555555555524</v>
      </c>
      <c r="BP17" s="2">
        <v>1.45</v>
      </c>
      <c r="BQ17" s="2">
        <f t="shared" si="1"/>
        <v>8.4058624818655083</v>
      </c>
      <c r="BR17" s="2">
        <f t="shared" si="2"/>
        <v>7.0433004778972546</v>
      </c>
      <c r="BS17" s="2">
        <f t="shared" si="3"/>
        <v>17.61039426523298</v>
      </c>
      <c r="BT17" s="2">
        <f t="shared" si="4"/>
        <v>9.0589560931899644</v>
      </c>
      <c r="BU17" s="2">
        <f t="shared" si="5"/>
        <v>2.3436251920122895</v>
      </c>
      <c r="BV17" s="2">
        <v>5.7797800652684401</v>
      </c>
      <c r="BW17" s="2">
        <v>85.253508755707898</v>
      </c>
      <c r="BX17" s="2">
        <f t="shared" si="6"/>
        <v>9.2821047858554824</v>
      </c>
      <c r="BY17" s="2" t="str">
        <f t="shared" si="7"/>
        <v/>
      </c>
      <c r="BZ17" s="2" t="str">
        <f t="shared" si="8"/>
        <v/>
      </c>
      <c r="CA17" s="2" t="str">
        <f t="shared" si="9"/>
        <v/>
      </c>
      <c r="CB17" s="2" t="str">
        <f t="shared" si="10"/>
        <v/>
      </c>
      <c r="CC17" s="2" t="str">
        <f t="shared" si="11"/>
        <v/>
      </c>
      <c r="CD17" s="2" t="str">
        <f t="shared" si="12"/>
        <v/>
      </c>
      <c r="CE17" s="2" t="str">
        <f t="shared" si="13"/>
        <v/>
      </c>
      <c r="CF17" s="2" t="str">
        <f t="shared" si="14"/>
        <v/>
      </c>
      <c r="CG17" s="2" t="str">
        <f t="shared" si="15"/>
        <v/>
      </c>
      <c r="CH17" s="2" t="str">
        <f t="shared" si="16"/>
        <v/>
      </c>
      <c r="CI17" s="2" t="str">
        <f t="shared" si="17"/>
        <v/>
      </c>
      <c r="CJ17" s="2" t="str">
        <f t="shared" si="18"/>
        <v/>
      </c>
      <c r="CK17" s="2" t="str">
        <f t="shared" si="19"/>
        <v/>
      </c>
    </row>
    <row r="18" spans="1:89" x14ac:dyDescent="0.2">
      <c r="A18" s="2" t="s">
        <v>302</v>
      </c>
      <c r="B18" s="6">
        <v>17</v>
      </c>
      <c r="C18" s="2" t="s">
        <v>280</v>
      </c>
      <c r="D18" s="6">
        <v>2013</v>
      </c>
      <c r="E18" s="2" t="s">
        <v>90</v>
      </c>
      <c r="F18" s="2" t="s">
        <v>91</v>
      </c>
      <c r="G18" s="2">
        <v>640961</v>
      </c>
      <c r="H18" s="2">
        <v>5357215</v>
      </c>
      <c r="I18" s="2">
        <v>0.92259713568214852</v>
      </c>
      <c r="J18" s="2" t="s">
        <v>399</v>
      </c>
      <c r="K18" s="2" t="s">
        <v>483</v>
      </c>
      <c r="L18" s="2" t="s">
        <v>484</v>
      </c>
      <c r="M18" s="2" t="s">
        <v>484</v>
      </c>
      <c r="N18" s="2" t="s">
        <v>507</v>
      </c>
      <c r="O18" s="2" t="s">
        <v>495</v>
      </c>
      <c r="P18" s="2" t="s">
        <v>496</v>
      </c>
      <c r="Q18" s="2" t="s">
        <v>496</v>
      </c>
      <c r="T18" s="2" t="s">
        <v>498</v>
      </c>
      <c r="U18" s="2" t="s">
        <v>499</v>
      </c>
      <c r="V18" s="2" t="s">
        <v>556</v>
      </c>
      <c r="W18" s="2">
        <v>13508.8845</v>
      </c>
      <c r="X18" s="2">
        <v>16.137229999999999</v>
      </c>
      <c r="Y18" s="2">
        <v>6.8449999999999998</v>
      </c>
      <c r="Z18" s="2">
        <v>56.866666666666667</v>
      </c>
      <c r="AA18" s="2">
        <v>47.933333333333337</v>
      </c>
      <c r="AD18" s="2">
        <v>0.28552447552447552</v>
      </c>
      <c r="AE18" s="2">
        <v>6.902097902097902E-2</v>
      </c>
      <c r="AF18" s="2">
        <v>110</v>
      </c>
      <c r="AG18" s="2">
        <v>2.8</v>
      </c>
      <c r="AH18" s="2">
        <v>16.100000000000001</v>
      </c>
      <c r="AI18" s="2">
        <v>1.9</v>
      </c>
      <c r="AJ18" s="2">
        <v>14.200000000000001</v>
      </c>
      <c r="AK18" s="2">
        <v>733.1932349334835</v>
      </c>
      <c r="BE18" s="2">
        <v>7.1236559139786174E-2</v>
      </c>
      <c r="BF18" s="2">
        <v>-1.7888392857142872</v>
      </c>
      <c r="BG18" s="2">
        <v>1.2665322580645155</v>
      </c>
      <c r="BH18" s="2">
        <v>8.5436111111111099</v>
      </c>
      <c r="BI18" s="2">
        <v>11.319758064516137</v>
      </c>
      <c r="BJ18" s="2">
        <v>15.579166666666664</v>
      </c>
      <c r="BK18" s="2">
        <v>19.75107526881721</v>
      </c>
      <c r="BL18" s="2">
        <v>17.500940860215056</v>
      </c>
      <c r="BM18" s="2">
        <v>13.287361111111121</v>
      </c>
      <c r="BN18" s="2">
        <v>9.8814516129032253</v>
      </c>
      <c r="BO18" s="2">
        <v>4.0080555555555524</v>
      </c>
      <c r="BP18" s="2">
        <v>1.45</v>
      </c>
      <c r="BQ18" s="2">
        <f t="shared" si="1"/>
        <v>8.4058624818655083</v>
      </c>
      <c r="BR18" s="2">
        <f t="shared" si="2"/>
        <v>7.0433004778972546</v>
      </c>
      <c r="BS18" s="2">
        <f t="shared" si="3"/>
        <v>17.61039426523298</v>
      </c>
      <c r="BT18" s="2">
        <f t="shared" si="4"/>
        <v>9.0589560931899644</v>
      </c>
      <c r="BU18" s="2">
        <f t="shared" si="5"/>
        <v>2.3436251920122895</v>
      </c>
      <c r="BV18" s="2">
        <v>5.7797800652684401</v>
      </c>
      <c r="BW18" s="2">
        <v>85.253508755707898</v>
      </c>
      <c r="BX18" s="2">
        <f t="shared" si="6"/>
        <v>9.5111028590774787</v>
      </c>
      <c r="BY18" s="2" t="str">
        <f t="shared" si="7"/>
        <v/>
      </c>
      <c r="BZ18" s="2" t="str">
        <f t="shared" si="8"/>
        <v/>
      </c>
      <c r="CA18" s="2" t="str">
        <f t="shared" si="9"/>
        <v/>
      </c>
      <c r="CB18" s="2" t="str">
        <f t="shared" si="10"/>
        <v/>
      </c>
      <c r="CC18" s="2" t="str">
        <f t="shared" si="11"/>
        <v/>
      </c>
      <c r="CD18" s="2" t="str">
        <f t="shared" si="12"/>
        <v/>
      </c>
      <c r="CE18" s="2" t="str">
        <f t="shared" si="13"/>
        <v/>
      </c>
      <c r="CF18" s="2" t="str">
        <f t="shared" si="14"/>
        <v/>
      </c>
      <c r="CG18" s="2" t="str">
        <f t="shared" si="15"/>
        <v/>
      </c>
      <c r="CH18" s="2" t="str">
        <f t="shared" si="16"/>
        <v/>
      </c>
      <c r="CI18" s="2" t="str">
        <f t="shared" si="17"/>
        <v/>
      </c>
      <c r="CJ18" s="2" t="str">
        <f t="shared" si="18"/>
        <v/>
      </c>
      <c r="CK18" s="2" t="str">
        <f t="shared" si="19"/>
        <v/>
      </c>
    </row>
    <row r="19" spans="1:89" x14ac:dyDescent="0.2">
      <c r="A19" s="2" t="s">
        <v>303</v>
      </c>
      <c r="B19" s="6">
        <v>18</v>
      </c>
      <c r="C19" s="2" t="s">
        <v>280</v>
      </c>
      <c r="D19" s="6">
        <v>2013</v>
      </c>
      <c r="E19" s="4">
        <v>48355496</v>
      </c>
      <c r="F19" s="2" t="s">
        <v>93</v>
      </c>
      <c r="G19" s="2">
        <v>640633</v>
      </c>
      <c r="H19" s="2">
        <v>5357555</v>
      </c>
      <c r="I19" s="2">
        <v>0.98480928928200373</v>
      </c>
      <c r="J19" s="2" t="s">
        <v>399</v>
      </c>
      <c r="K19" s="2" t="s">
        <v>483</v>
      </c>
      <c r="L19" s="2" t="s">
        <v>483</v>
      </c>
      <c r="M19" s="2" t="s">
        <v>484</v>
      </c>
      <c r="N19" s="2" t="s">
        <v>507</v>
      </c>
      <c r="O19" s="2" t="s">
        <v>495</v>
      </c>
      <c r="P19" s="2" t="s">
        <v>496</v>
      </c>
      <c r="Q19" s="2" t="s">
        <v>496</v>
      </c>
      <c r="R19" s="2" t="s">
        <v>503</v>
      </c>
      <c r="T19" s="2" t="s">
        <v>498</v>
      </c>
      <c r="U19" s="2" t="s">
        <v>515</v>
      </c>
      <c r="V19" s="2" t="s">
        <v>500</v>
      </c>
      <c r="W19" s="2">
        <v>1602.7265000000002</v>
      </c>
      <c r="X19" s="2">
        <v>42.426341999999998</v>
      </c>
      <c r="Y19" s="2">
        <v>14.08</v>
      </c>
      <c r="Z19" s="2">
        <v>54.4</v>
      </c>
      <c r="AA19" s="2">
        <v>27.333333333333332</v>
      </c>
      <c r="AD19" s="2">
        <v>0.15417582417582418</v>
      </c>
      <c r="AE19" s="2">
        <v>2.3186813186813187E-2</v>
      </c>
      <c r="AF19" s="2">
        <v>130</v>
      </c>
      <c r="AG19" s="2">
        <v>3.2</v>
      </c>
      <c r="AH19" s="2">
        <v>17.899999999999999</v>
      </c>
      <c r="AI19" s="2">
        <v>1.5</v>
      </c>
      <c r="AJ19" s="2">
        <v>16.399999999999999</v>
      </c>
      <c r="AK19" s="2">
        <v>964.14674468933651</v>
      </c>
      <c r="BE19" s="2">
        <v>7.1236559139786174E-2</v>
      </c>
      <c r="BF19" s="2">
        <v>-1.7888392857142872</v>
      </c>
      <c r="BG19" s="2">
        <v>1.2665322580645155</v>
      </c>
      <c r="BH19" s="2">
        <v>8.5436111111111099</v>
      </c>
      <c r="BI19" s="2">
        <v>11.319758064516137</v>
      </c>
      <c r="BJ19" s="2">
        <v>15.579166666666664</v>
      </c>
      <c r="BK19" s="2">
        <v>19.75107526881721</v>
      </c>
      <c r="BL19" s="2">
        <v>17.500940860215056</v>
      </c>
      <c r="BM19" s="2">
        <v>13.287361111111121</v>
      </c>
      <c r="BN19" s="2">
        <v>9.8814516129032253</v>
      </c>
      <c r="BO19" s="2">
        <v>4.0080555555555524</v>
      </c>
      <c r="BP19" s="2">
        <v>1.45</v>
      </c>
      <c r="BQ19" s="2">
        <f t="shared" si="1"/>
        <v>8.4058624818655083</v>
      </c>
      <c r="BR19" s="2">
        <f t="shared" si="2"/>
        <v>7.0433004778972546</v>
      </c>
      <c r="BS19" s="2">
        <f t="shared" si="3"/>
        <v>17.61039426523298</v>
      </c>
      <c r="BT19" s="2">
        <f t="shared" si="4"/>
        <v>9.0589560931899644</v>
      </c>
      <c r="BU19" s="2">
        <f t="shared" si="5"/>
        <v>2.3436251920122895</v>
      </c>
      <c r="BV19" s="2">
        <v>5.7797800652684401</v>
      </c>
      <c r="BW19" s="2">
        <v>85.253508755707898</v>
      </c>
      <c r="BX19" s="2">
        <f t="shared" si="6"/>
        <v>7.3794615204607013</v>
      </c>
      <c r="BY19" s="2" t="str">
        <f t="shared" si="7"/>
        <v/>
      </c>
      <c r="BZ19" s="2" t="str">
        <f t="shared" si="8"/>
        <v/>
      </c>
      <c r="CA19" s="2" t="str">
        <f t="shared" si="9"/>
        <v/>
      </c>
      <c r="CB19" s="2" t="str">
        <f t="shared" si="10"/>
        <v/>
      </c>
      <c r="CC19" s="2" t="str">
        <f t="shared" si="11"/>
        <v/>
      </c>
      <c r="CD19" s="2" t="str">
        <f t="shared" si="12"/>
        <v/>
      </c>
      <c r="CE19" s="2" t="str">
        <f t="shared" si="13"/>
        <v/>
      </c>
      <c r="CF19" s="2" t="str">
        <f t="shared" si="14"/>
        <v/>
      </c>
      <c r="CG19" s="2" t="str">
        <f t="shared" si="15"/>
        <v/>
      </c>
      <c r="CH19" s="2" t="str">
        <f t="shared" si="16"/>
        <v/>
      </c>
      <c r="CI19" s="2" t="str">
        <f t="shared" si="17"/>
        <v/>
      </c>
      <c r="CJ19" s="2" t="str">
        <f t="shared" si="18"/>
        <v/>
      </c>
      <c r="CK19" s="2" t="str">
        <f t="shared" si="19"/>
        <v/>
      </c>
    </row>
    <row r="20" spans="1:89" x14ac:dyDescent="0.2">
      <c r="A20" s="2" t="s">
        <v>304</v>
      </c>
      <c r="B20" s="6">
        <v>19</v>
      </c>
      <c r="C20" s="2" t="s">
        <v>280</v>
      </c>
      <c r="D20" s="6">
        <v>2013</v>
      </c>
      <c r="E20" s="2" t="s">
        <v>94</v>
      </c>
      <c r="F20" s="2" t="s">
        <v>95</v>
      </c>
      <c r="G20" s="2">
        <v>641920</v>
      </c>
      <c r="H20" s="2">
        <v>5358200</v>
      </c>
      <c r="I20" s="2">
        <v>0.93390759518547339</v>
      </c>
      <c r="J20" s="2" t="s">
        <v>399</v>
      </c>
      <c r="K20" s="2" t="s">
        <v>483</v>
      </c>
      <c r="L20" s="2" t="s">
        <v>483</v>
      </c>
      <c r="M20" s="2" t="s">
        <v>484</v>
      </c>
      <c r="N20" s="2" t="s">
        <v>494</v>
      </c>
      <c r="O20" s="2" t="s">
        <v>495</v>
      </c>
      <c r="P20" s="2" t="s">
        <v>496</v>
      </c>
      <c r="Q20" s="2" t="s">
        <v>496</v>
      </c>
      <c r="R20" s="2" t="s">
        <v>503</v>
      </c>
      <c r="T20" s="2" t="s">
        <v>520</v>
      </c>
      <c r="U20" s="2" t="s">
        <v>502</v>
      </c>
      <c r="V20" s="2" t="s">
        <v>556</v>
      </c>
      <c r="W20" s="2">
        <v>4102.7024999999994</v>
      </c>
      <c r="X20" s="2">
        <v>54.604674999999993</v>
      </c>
      <c r="Y20" s="2">
        <v>10.245000000000001</v>
      </c>
      <c r="Z20" s="2">
        <v>59.133333333333333</v>
      </c>
      <c r="AA20" s="2">
        <v>25.633333333333336</v>
      </c>
      <c r="AD20" s="2">
        <v>0.13913636363636364</v>
      </c>
      <c r="AE20" s="2">
        <v>4.0045454545454551E-2</v>
      </c>
      <c r="AF20" s="2">
        <v>108</v>
      </c>
      <c r="AG20" s="2">
        <v>2.7</v>
      </c>
      <c r="AH20" s="2">
        <v>12.139438767916399</v>
      </c>
      <c r="AI20" s="2">
        <v>2.8451257408693058</v>
      </c>
      <c r="AJ20" s="2">
        <v>9.2943130270470924</v>
      </c>
      <c r="AK20" s="2">
        <v>578.77091602231815</v>
      </c>
      <c r="AL20" s="2">
        <v>1358.5838207402983</v>
      </c>
      <c r="BE20" s="2">
        <v>7.1236559139786174E-2</v>
      </c>
      <c r="BF20" s="2">
        <v>-1.7888392857142872</v>
      </c>
      <c r="BG20" s="2">
        <v>1.2665322580645155</v>
      </c>
      <c r="BH20" s="2">
        <v>8.5436111111111099</v>
      </c>
      <c r="BI20" s="2">
        <v>11.319758064516137</v>
      </c>
      <c r="BJ20" s="2">
        <v>15.579166666666664</v>
      </c>
      <c r="BK20" s="2">
        <v>19.75107526881721</v>
      </c>
      <c r="BL20" s="2">
        <v>17.500940860215056</v>
      </c>
      <c r="BM20" s="2">
        <v>13.287361111111121</v>
      </c>
      <c r="BN20" s="2">
        <v>9.8814516129032253</v>
      </c>
      <c r="BO20" s="2">
        <v>4.0080555555555524</v>
      </c>
      <c r="BP20" s="2">
        <v>1.45</v>
      </c>
      <c r="BQ20" s="2">
        <f t="shared" si="1"/>
        <v>8.4058624818655083</v>
      </c>
      <c r="BR20" s="2">
        <f t="shared" si="2"/>
        <v>7.0433004778972546</v>
      </c>
      <c r="BS20" s="2">
        <f t="shared" si="3"/>
        <v>17.61039426523298</v>
      </c>
      <c r="BT20" s="2">
        <f t="shared" si="4"/>
        <v>9.0589560931899644</v>
      </c>
      <c r="BU20" s="2">
        <f t="shared" si="5"/>
        <v>2.3436251920122895</v>
      </c>
      <c r="BV20" s="2">
        <v>5.7797800652684401</v>
      </c>
      <c r="BW20" s="2">
        <v>85.253508755707898</v>
      </c>
      <c r="BX20" s="2">
        <f t="shared" si="6"/>
        <v>8.3194011818923261</v>
      </c>
      <c r="BY20" s="2" t="str">
        <f t="shared" si="7"/>
        <v/>
      </c>
      <c r="BZ20" s="2" t="str">
        <f t="shared" si="8"/>
        <v/>
      </c>
      <c r="CA20" s="2" t="str">
        <f t="shared" si="9"/>
        <v/>
      </c>
      <c r="CB20" s="2" t="str">
        <f t="shared" si="10"/>
        <v/>
      </c>
      <c r="CC20" s="2" t="str">
        <f t="shared" si="11"/>
        <v/>
      </c>
      <c r="CD20" s="2" t="str">
        <f t="shared" si="12"/>
        <v/>
      </c>
      <c r="CE20" s="2" t="str">
        <f t="shared" si="13"/>
        <v/>
      </c>
      <c r="CF20" s="2" t="str">
        <f t="shared" si="14"/>
        <v/>
      </c>
      <c r="CG20" s="2" t="str">
        <f t="shared" si="15"/>
        <v/>
      </c>
      <c r="CH20" s="2" t="str">
        <f t="shared" si="16"/>
        <v/>
      </c>
      <c r="CI20" s="2" t="str">
        <f t="shared" si="17"/>
        <v/>
      </c>
      <c r="CJ20" s="2" t="str">
        <f t="shared" si="18"/>
        <v/>
      </c>
      <c r="CK20" s="2" t="str">
        <f t="shared" si="19"/>
        <v/>
      </c>
    </row>
    <row r="21" spans="1:89" x14ac:dyDescent="0.2">
      <c r="A21" s="2" t="s">
        <v>305</v>
      </c>
      <c r="B21" s="6">
        <v>20</v>
      </c>
      <c r="C21" s="2" t="s">
        <v>280</v>
      </c>
      <c r="D21" s="6">
        <v>2013</v>
      </c>
      <c r="E21" s="2" t="s">
        <v>96</v>
      </c>
      <c r="F21" s="2" t="s">
        <v>97</v>
      </c>
      <c r="G21" s="2">
        <v>640830</v>
      </c>
      <c r="H21" s="2">
        <v>5358788</v>
      </c>
      <c r="I21" s="2">
        <v>1</v>
      </c>
      <c r="J21" s="2" t="s">
        <v>399</v>
      </c>
      <c r="K21" s="2" t="s">
        <v>483</v>
      </c>
      <c r="L21" s="2" t="s">
        <v>484</v>
      </c>
      <c r="M21" s="2" t="s">
        <v>484</v>
      </c>
      <c r="N21" s="2" t="s">
        <v>494</v>
      </c>
      <c r="O21" s="2" t="s">
        <v>495</v>
      </c>
      <c r="P21" s="2" t="s">
        <v>496</v>
      </c>
      <c r="Q21" s="2" t="s">
        <v>496</v>
      </c>
      <c r="T21" s="2" t="s">
        <v>520</v>
      </c>
      <c r="U21" s="2" t="s">
        <v>499</v>
      </c>
      <c r="V21" s="2" t="s">
        <v>500</v>
      </c>
      <c r="W21" s="2">
        <v>12628.882250000001</v>
      </c>
      <c r="X21" s="2">
        <v>27.351999999999997</v>
      </c>
      <c r="Y21" s="2">
        <v>13.504999999999999</v>
      </c>
      <c r="Z21" s="2">
        <v>61.9</v>
      </c>
      <c r="AA21" s="2">
        <v>25.433333333333337</v>
      </c>
      <c r="AD21" s="2">
        <v>0.37897435897435894</v>
      </c>
      <c r="AE21" s="2">
        <v>1.4230769230769233E-2</v>
      </c>
      <c r="AF21" s="2">
        <v>69</v>
      </c>
      <c r="AG21" s="2">
        <v>3.5</v>
      </c>
      <c r="AH21" s="2">
        <v>10.254783984006462</v>
      </c>
      <c r="AI21" s="2">
        <v>1.9683349609376202</v>
      </c>
      <c r="AJ21" s="2">
        <v>8.2864490230688421</v>
      </c>
      <c r="AK21" s="2">
        <v>1412.3816738209291</v>
      </c>
      <c r="AL21" s="2">
        <v>1358.5838207402983</v>
      </c>
      <c r="BE21" s="2">
        <v>7.1236559139786174E-2</v>
      </c>
      <c r="BF21" s="2">
        <v>-1.7888392857142872</v>
      </c>
      <c r="BG21" s="2">
        <v>1.2665322580645155</v>
      </c>
      <c r="BH21" s="2">
        <v>8.5436111111111099</v>
      </c>
      <c r="BI21" s="2">
        <v>11.319758064516137</v>
      </c>
      <c r="BJ21" s="2">
        <v>15.579166666666664</v>
      </c>
      <c r="BK21" s="2">
        <v>19.75107526881721</v>
      </c>
      <c r="BL21" s="2">
        <v>17.500940860215056</v>
      </c>
      <c r="BM21" s="2">
        <v>13.287361111111121</v>
      </c>
      <c r="BN21" s="2">
        <v>9.8814516129032253</v>
      </c>
      <c r="BO21" s="2">
        <v>4.0080555555555524</v>
      </c>
      <c r="BP21" s="2">
        <v>1.45</v>
      </c>
      <c r="BQ21" s="2">
        <f t="shared" si="1"/>
        <v>8.4058624818655083</v>
      </c>
      <c r="BR21" s="2">
        <f t="shared" si="2"/>
        <v>7.0433004778972546</v>
      </c>
      <c r="BS21" s="2">
        <f t="shared" si="3"/>
        <v>17.61039426523298</v>
      </c>
      <c r="BT21" s="2">
        <f t="shared" si="4"/>
        <v>9.0589560931899644</v>
      </c>
      <c r="BU21" s="2">
        <f t="shared" si="5"/>
        <v>2.3436251920122895</v>
      </c>
      <c r="BV21" s="2">
        <v>5.7797800652684401</v>
      </c>
      <c r="BW21" s="2">
        <v>85.253508755707898</v>
      </c>
      <c r="BX21" s="2">
        <f t="shared" si="6"/>
        <v>9.4437417118240994</v>
      </c>
      <c r="BY21" s="2" t="str">
        <f t="shared" si="7"/>
        <v/>
      </c>
      <c r="BZ21" s="2" t="str">
        <f t="shared" si="8"/>
        <v/>
      </c>
      <c r="CA21" s="2" t="str">
        <f t="shared" si="9"/>
        <v/>
      </c>
      <c r="CB21" s="2" t="str">
        <f t="shared" si="10"/>
        <v/>
      </c>
      <c r="CC21" s="2" t="str">
        <f t="shared" si="11"/>
        <v/>
      </c>
      <c r="CD21" s="2" t="str">
        <f t="shared" si="12"/>
        <v/>
      </c>
      <c r="CE21" s="2" t="str">
        <f t="shared" si="13"/>
        <v/>
      </c>
      <c r="CF21" s="2" t="str">
        <f t="shared" si="14"/>
        <v/>
      </c>
      <c r="CG21" s="2" t="str">
        <f t="shared" si="15"/>
        <v/>
      </c>
      <c r="CH21" s="2" t="str">
        <f t="shared" si="16"/>
        <v/>
      </c>
      <c r="CI21" s="2" t="str">
        <f t="shared" si="17"/>
        <v/>
      </c>
      <c r="CJ21" s="2" t="str">
        <f t="shared" si="18"/>
        <v/>
      </c>
      <c r="CK21" s="2" t="str">
        <f t="shared" si="19"/>
        <v/>
      </c>
    </row>
    <row r="22" spans="1:89" x14ac:dyDescent="0.2">
      <c r="A22" s="2" t="s">
        <v>306</v>
      </c>
      <c r="B22" s="6">
        <v>21</v>
      </c>
      <c r="C22" s="2" t="s">
        <v>280</v>
      </c>
      <c r="D22" s="6">
        <v>2013</v>
      </c>
      <c r="E22" s="2" t="s">
        <v>98</v>
      </c>
      <c r="F22" s="2" t="s">
        <v>99</v>
      </c>
      <c r="G22" s="2">
        <v>638649</v>
      </c>
      <c r="H22" s="2">
        <v>5372198</v>
      </c>
      <c r="I22" s="2">
        <v>0.11202446372470615</v>
      </c>
      <c r="J22" s="2" t="s">
        <v>401</v>
      </c>
      <c r="K22" s="2" t="s">
        <v>484</v>
      </c>
      <c r="L22" s="2" t="s">
        <v>483</v>
      </c>
      <c r="M22" s="2" t="s">
        <v>483</v>
      </c>
      <c r="N22" s="2" t="s">
        <v>494</v>
      </c>
      <c r="O22" s="2" t="s">
        <v>556</v>
      </c>
      <c r="P22" s="2" t="s">
        <v>509</v>
      </c>
      <c r="Q22" s="2" t="s">
        <v>509</v>
      </c>
      <c r="S22" s="2" t="s">
        <v>521</v>
      </c>
      <c r="V22" s="2" t="s">
        <v>556</v>
      </c>
      <c r="W22" s="2">
        <v>1260.17275</v>
      </c>
      <c r="X22" s="2">
        <v>492.64073333333334</v>
      </c>
      <c r="Y22" s="2">
        <v>83.57</v>
      </c>
      <c r="Z22" s="2">
        <v>56.866666666666667</v>
      </c>
      <c r="AA22" s="2">
        <v>14.466666666666667</v>
      </c>
      <c r="AD22" s="2">
        <v>0.10297297297297298</v>
      </c>
      <c r="AE22" s="2">
        <v>5.8783783783783782E-3</v>
      </c>
      <c r="AF22" s="2">
        <v>120</v>
      </c>
      <c r="AG22" s="2">
        <v>2.4</v>
      </c>
      <c r="AH22" s="2">
        <v>19.5</v>
      </c>
      <c r="AI22" s="2">
        <v>1.7</v>
      </c>
      <c r="AJ22" s="2">
        <v>17.8</v>
      </c>
      <c r="AK22" s="2">
        <v>715.32308780961773</v>
      </c>
      <c r="AL22" s="2">
        <v>1982.9921620820235</v>
      </c>
      <c r="BE22" s="2">
        <v>7.1236559139786174E-2</v>
      </c>
      <c r="BF22" s="2">
        <v>-1.7888392857142872</v>
      </c>
      <c r="BG22" s="2">
        <v>1.2665322580645155</v>
      </c>
      <c r="BH22" s="2">
        <v>8.5436111111111099</v>
      </c>
      <c r="BI22" s="2">
        <v>11.319758064516137</v>
      </c>
      <c r="BJ22" s="2">
        <v>15.579166666666664</v>
      </c>
      <c r="BK22" s="2">
        <v>19.75107526881721</v>
      </c>
      <c r="BL22" s="2">
        <v>17.500940860215056</v>
      </c>
      <c r="BM22" s="2">
        <v>13.287361111111121</v>
      </c>
      <c r="BN22" s="2">
        <v>9.8814516129032253</v>
      </c>
      <c r="BO22" s="2">
        <v>4.0080555555555524</v>
      </c>
      <c r="BP22" s="2">
        <v>1.45</v>
      </c>
      <c r="BQ22" s="2">
        <f t="shared" si="1"/>
        <v>8.4058624818655083</v>
      </c>
      <c r="BR22" s="2">
        <f t="shared" si="2"/>
        <v>7.0433004778972546</v>
      </c>
      <c r="BS22" s="2">
        <f t="shared" si="3"/>
        <v>17.61039426523298</v>
      </c>
      <c r="BT22" s="2">
        <f t="shared" si="4"/>
        <v>9.0589560931899644</v>
      </c>
      <c r="BU22" s="2">
        <f t="shared" si="5"/>
        <v>2.3436251920122895</v>
      </c>
      <c r="BV22" s="2">
        <v>5.7797800652684401</v>
      </c>
      <c r="BW22" s="2">
        <v>85.253508755707898</v>
      </c>
      <c r="BX22" s="2">
        <f t="shared" si="6"/>
        <v>7.1390040937223453</v>
      </c>
      <c r="BY22" s="2" t="str">
        <f t="shared" si="7"/>
        <v/>
      </c>
      <c r="BZ22" s="2" t="str">
        <f t="shared" si="8"/>
        <v/>
      </c>
      <c r="CA22" s="2" t="str">
        <f t="shared" si="9"/>
        <v/>
      </c>
      <c r="CB22" s="2" t="str">
        <f t="shared" si="10"/>
        <v/>
      </c>
      <c r="CC22" s="2" t="str">
        <f t="shared" si="11"/>
        <v/>
      </c>
      <c r="CD22" s="2" t="str">
        <f t="shared" si="12"/>
        <v/>
      </c>
      <c r="CE22" s="2" t="str">
        <f t="shared" si="13"/>
        <v/>
      </c>
      <c r="CF22" s="2" t="str">
        <f t="shared" si="14"/>
        <v/>
      </c>
      <c r="CG22" s="2" t="str">
        <f t="shared" si="15"/>
        <v/>
      </c>
      <c r="CH22" s="2" t="str">
        <f t="shared" si="16"/>
        <v/>
      </c>
      <c r="CI22" s="2" t="str">
        <f t="shared" si="17"/>
        <v/>
      </c>
      <c r="CJ22" s="2" t="str">
        <f t="shared" si="18"/>
        <v/>
      </c>
      <c r="CK22" s="2" t="str">
        <f t="shared" si="19"/>
        <v/>
      </c>
    </row>
    <row r="23" spans="1:89" x14ac:dyDescent="0.2">
      <c r="A23" s="2" t="s">
        <v>307</v>
      </c>
      <c r="B23" s="6">
        <v>22</v>
      </c>
      <c r="C23" s="2" t="s">
        <v>280</v>
      </c>
      <c r="D23" s="6">
        <v>2013</v>
      </c>
      <c r="E23" s="2" t="s">
        <v>100</v>
      </c>
      <c r="F23" s="2" t="s">
        <v>101</v>
      </c>
      <c r="G23" s="2">
        <v>640552</v>
      </c>
      <c r="H23" s="2">
        <v>5374443</v>
      </c>
      <c r="I23" s="2">
        <v>2.9078241890531431E-2</v>
      </c>
      <c r="J23" s="2" t="s">
        <v>401</v>
      </c>
      <c r="K23" s="2" t="s">
        <v>484</v>
      </c>
      <c r="L23" s="2" t="s">
        <v>483</v>
      </c>
      <c r="M23" s="2" t="s">
        <v>483</v>
      </c>
      <c r="N23" s="2" t="s">
        <v>507</v>
      </c>
      <c r="O23" s="2" t="s">
        <v>514</v>
      </c>
      <c r="P23" s="2" t="s">
        <v>509</v>
      </c>
      <c r="Q23" s="2" t="s">
        <v>509</v>
      </c>
      <c r="R23" s="2" t="s">
        <v>522</v>
      </c>
      <c r="V23" s="2" t="s">
        <v>509</v>
      </c>
      <c r="W23" s="2">
        <v>5858.24</v>
      </c>
      <c r="X23" s="2">
        <v>152.87292000000002</v>
      </c>
      <c r="Y23" s="2">
        <v>33.825000000000003</v>
      </c>
      <c r="Z23" s="2">
        <v>64.36666666666666</v>
      </c>
      <c r="AA23" s="2">
        <v>14.633333333333333</v>
      </c>
      <c r="AD23" s="2">
        <v>0.22516483516483515</v>
      </c>
      <c r="AE23" s="2">
        <v>2.8351648351648353E-2</v>
      </c>
      <c r="AF23" s="2">
        <v>142</v>
      </c>
      <c r="AG23" s="2">
        <v>6.0333333333333341</v>
      </c>
      <c r="AH23" s="2">
        <v>17.996709171720255</v>
      </c>
      <c r="AI23" s="2">
        <v>0.98634691864028867</v>
      </c>
      <c r="AJ23" s="2">
        <v>17.010362253079965</v>
      </c>
      <c r="AK23" s="2">
        <v>3052.8151963659866</v>
      </c>
      <c r="AL23" s="2">
        <v>1982.9921620820235</v>
      </c>
      <c r="BE23" s="2">
        <v>7.1236559139786174E-2</v>
      </c>
      <c r="BF23" s="2">
        <v>-1.7888392857142872</v>
      </c>
      <c r="BG23" s="2">
        <v>1.2665322580645155</v>
      </c>
      <c r="BH23" s="2">
        <v>8.5436111111111099</v>
      </c>
      <c r="BI23" s="2">
        <v>11.319758064516137</v>
      </c>
      <c r="BJ23" s="2">
        <v>15.579166666666664</v>
      </c>
      <c r="BK23" s="2">
        <v>19.75107526881721</v>
      </c>
      <c r="BL23" s="2">
        <v>17.500940860215056</v>
      </c>
      <c r="BM23" s="2">
        <v>13.287361111111121</v>
      </c>
      <c r="BN23" s="2">
        <v>9.8814516129032253</v>
      </c>
      <c r="BO23" s="2">
        <v>4.0080555555555524</v>
      </c>
      <c r="BP23" s="2">
        <v>1.45</v>
      </c>
      <c r="BQ23" s="2">
        <f t="shared" si="1"/>
        <v>8.4058624818655083</v>
      </c>
      <c r="BR23" s="2">
        <f t="shared" si="2"/>
        <v>7.0433004778972546</v>
      </c>
      <c r="BS23" s="2">
        <f t="shared" si="3"/>
        <v>17.61039426523298</v>
      </c>
      <c r="BT23" s="2">
        <f t="shared" si="4"/>
        <v>9.0589560931899644</v>
      </c>
      <c r="BU23" s="2">
        <f t="shared" si="5"/>
        <v>2.3436251920122895</v>
      </c>
      <c r="BV23" s="2">
        <v>5.7797800652684401</v>
      </c>
      <c r="BW23" s="2">
        <v>85.253508755707898</v>
      </c>
      <c r="BX23" s="2">
        <f t="shared" si="6"/>
        <v>8.6756044961626504</v>
      </c>
      <c r="BY23" s="2" t="str">
        <f t="shared" si="7"/>
        <v/>
      </c>
      <c r="BZ23" s="2" t="str">
        <f t="shared" si="8"/>
        <v/>
      </c>
      <c r="CA23" s="2" t="str">
        <f t="shared" si="9"/>
        <v/>
      </c>
      <c r="CB23" s="2" t="str">
        <f t="shared" si="10"/>
        <v/>
      </c>
      <c r="CC23" s="2" t="str">
        <f t="shared" si="11"/>
        <v/>
      </c>
      <c r="CD23" s="2" t="str">
        <f t="shared" si="12"/>
        <v/>
      </c>
      <c r="CE23" s="2" t="str">
        <f t="shared" si="13"/>
        <v/>
      </c>
      <c r="CF23" s="2" t="str">
        <f t="shared" si="14"/>
        <v/>
      </c>
      <c r="CG23" s="2" t="str">
        <f t="shared" si="15"/>
        <v/>
      </c>
      <c r="CH23" s="2" t="str">
        <f t="shared" si="16"/>
        <v/>
      </c>
      <c r="CI23" s="2" t="str">
        <f t="shared" si="17"/>
        <v/>
      </c>
      <c r="CJ23" s="2" t="str">
        <f t="shared" si="18"/>
        <v/>
      </c>
      <c r="CK23" s="2" t="str">
        <f t="shared" si="19"/>
        <v/>
      </c>
    </row>
    <row r="24" spans="1:89" x14ac:dyDescent="0.2">
      <c r="A24" s="2" t="s">
        <v>308</v>
      </c>
      <c r="B24" s="6">
        <v>23</v>
      </c>
      <c r="C24" s="2" t="s">
        <v>280</v>
      </c>
      <c r="D24" s="6">
        <v>2013</v>
      </c>
      <c r="E24" s="2" t="s">
        <v>102</v>
      </c>
      <c r="F24" s="2" t="s">
        <v>103</v>
      </c>
      <c r="G24" s="2">
        <v>639099</v>
      </c>
      <c r="H24" s="2">
        <v>5376968</v>
      </c>
      <c r="I24" s="2">
        <v>6.17750664057599E-3</v>
      </c>
      <c r="J24" s="2" t="s">
        <v>401</v>
      </c>
      <c r="K24" s="2" t="s">
        <v>483</v>
      </c>
      <c r="L24" s="2" t="s">
        <v>483</v>
      </c>
      <c r="M24" s="2" t="s">
        <v>483</v>
      </c>
      <c r="N24" s="2" t="s">
        <v>494</v>
      </c>
      <c r="O24" s="2" t="s">
        <v>556</v>
      </c>
      <c r="P24" s="2" t="s">
        <v>509</v>
      </c>
      <c r="Q24" s="2" t="s">
        <v>509</v>
      </c>
      <c r="R24" s="2" t="s">
        <v>522</v>
      </c>
      <c r="V24" s="2" t="s">
        <v>523</v>
      </c>
      <c r="W24" s="2">
        <v>1451.2138333333332</v>
      </c>
      <c r="X24" s="2">
        <v>21.123560000000001</v>
      </c>
      <c r="Y24" s="2">
        <v>16.89</v>
      </c>
      <c r="Z24" s="2">
        <v>83.63333333333334</v>
      </c>
      <c r="AA24" s="2">
        <v>15.433333333333332</v>
      </c>
      <c r="AD24" s="2">
        <v>0.25333333333333335</v>
      </c>
      <c r="AE24" s="2">
        <v>2.6811111111111108E-2</v>
      </c>
      <c r="AF24" s="2">
        <v>175</v>
      </c>
      <c r="AG24" s="2">
        <v>6.5</v>
      </c>
      <c r="AH24" s="2">
        <v>16.357744548168206</v>
      </c>
      <c r="AI24" s="2">
        <v>2.6648594277214581</v>
      </c>
      <c r="AJ24" s="2">
        <v>13.692885120446748</v>
      </c>
      <c r="AK24" s="2">
        <v>11792.430646694587</v>
      </c>
      <c r="AL24" s="2">
        <v>784.15259318414405</v>
      </c>
      <c r="BE24" s="2">
        <v>7.1236559139786174E-2</v>
      </c>
      <c r="BF24" s="2">
        <v>-1.7888392857142872</v>
      </c>
      <c r="BG24" s="2">
        <v>1.2665322580645155</v>
      </c>
      <c r="BH24" s="2">
        <v>8.5436111111111099</v>
      </c>
      <c r="BI24" s="2">
        <v>11.319758064516137</v>
      </c>
      <c r="BJ24" s="2">
        <v>15.579166666666664</v>
      </c>
      <c r="BK24" s="2">
        <v>19.75107526881721</v>
      </c>
      <c r="BL24" s="2">
        <v>17.500940860215056</v>
      </c>
      <c r="BM24" s="2">
        <v>13.287361111111121</v>
      </c>
      <c r="BN24" s="2">
        <v>9.8814516129032253</v>
      </c>
      <c r="BO24" s="2">
        <v>4.0080555555555524</v>
      </c>
      <c r="BP24" s="2">
        <v>1.45</v>
      </c>
      <c r="BQ24" s="2">
        <f t="shared" si="1"/>
        <v>8.4058624818655083</v>
      </c>
      <c r="BR24" s="2">
        <f t="shared" si="2"/>
        <v>7.0433004778972546</v>
      </c>
      <c r="BS24" s="2">
        <f t="shared" si="3"/>
        <v>17.61039426523298</v>
      </c>
      <c r="BT24" s="2">
        <f t="shared" si="4"/>
        <v>9.0589560931899644</v>
      </c>
      <c r="BU24" s="2">
        <f t="shared" si="5"/>
        <v>2.3436251920122895</v>
      </c>
      <c r="BV24" s="2">
        <v>5.7797800652684401</v>
      </c>
      <c r="BW24" s="2">
        <v>85.253508755707898</v>
      </c>
      <c r="BX24" s="2">
        <f t="shared" si="6"/>
        <v>7.2801556116564905</v>
      </c>
      <c r="BY24" s="2" t="str">
        <f t="shared" si="7"/>
        <v/>
      </c>
      <c r="BZ24" s="2" t="str">
        <f t="shared" si="8"/>
        <v/>
      </c>
      <c r="CA24" s="2" t="str">
        <f t="shared" si="9"/>
        <v/>
      </c>
      <c r="CB24" s="2" t="str">
        <f t="shared" si="10"/>
        <v/>
      </c>
      <c r="CC24" s="2" t="str">
        <f t="shared" si="11"/>
        <v/>
      </c>
      <c r="CD24" s="2" t="str">
        <f t="shared" si="12"/>
        <v/>
      </c>
      <c r="CE24" s="2" t="str">
        <f t="shared" si="13"/>
        <v/>
      </c>
      <c r="CF24" s="2" t="str">
        <f t="shared" si="14"/>
        <v/>
      </c>
      <c r="CG24" s="2" t="str">
        <f t="shared" si="15"/>
        <v/>
      </c>
      <c r="CH24" s="2" t="str">
        <f t="shared" si="16"/>
        <v/>
      </c>
      <c r="CI24" s="2" t="str">
        <f t="shared" si="17"/>
        <v/>
      </c>
      <c r="CJ24" s="2" t="str">
        <f t="shared" si="18"/>
        <v/>
      </c>
      <c r="CK24" s="2" t="str">
        <f t="shared" si="19"/>
        <v/>
      </c>
    </row>
    <row r="25" spans="1:89" x14ac:dyDescent="0.2">
      <c r="A25" s="2" t="s">
        <v>309</v>
      </c>
      <c r="B25" s="6">
        <v>24</v>
      </c>
      <c r="C25" s="2" t="s">
        <v>280</v>
      </c>
      <c r="D25" s="6">
        <v>2013</v>
      </c>
      <c r="E25" s="2" t="s">
        <v>104</v>
      </c>
      <c r="F25" s="2" t="s">
        <v>105</v>
      </c>
      <c r="G25" s="2">
        <v>642524</v>
      </c>
      <c r="H25" s="2">
        <v>5367721</v>
      </c>
      <c r="I25" s="2">
        <v>9.847504122804196E-2</v>
      </c>
      <c r="J25" s="2" t="s">
        <v>401</v>
      </c>
      <c r="K25" s="2" t="s">
        <v>484</v>
      </c>
      <c r="L25" s="2" t="s">
        <v>483</v>
      </c>
      <c r="M25" s="2" t="s">
        <v>484</v>
      </c>
      <c r="N25" s="2" t="s">
        <v>507</v>
      </c>
      <c r="O25" s="2" t="s">
        <v>507</v>
      </c>
      <c r="P25" s="2" t="s">
        <v>500</v>
      </c>
      <c r="Q25" s="2" t="s">
        <v>500</v>
      </c>
      <c r="R25" s="2" t="s">
        <v>503</v>
      </c>
      <c r="S25" s="2" t="s">
        <v>510</v>
      </c>
      <c r="T25" s="2" t="s">
        <v>498</v>
      </c>
      <c r="V25" s="2" t="s">
        <v>509</v>
      </c>
      <c r="W25" s="2">
        <v>5457.0475000000006</v>
      </c>
      <c r="X25" s="2">
        <v>79.831789999999998</v>
      </c>
      <c r="Y25" s="2">
        <v>6.4450000000000003</v>
      </c>
      <c r="Z25" s="2">
        <v>78.150000000000006</v>
      </c>
      <c r="AA25" s="2">
        <v>22.15</v>
      </c>
      <c r="AD25" s="2">
        <v>0.28452631578947368</v>
      </c>
      <c r="AE25" s="2">
        <v>3.9052631578947367E-2</v>
      </c>
      <c r="AF25" s="2">
        <v>120</v>
      </c>
      <c r="AG25" s="2">
        <v>4.3499999999999996</v>
      </c>
      <c r="AH25" s="2">
        <v>14.877372004306064</v>
      </c>
      <c r="AI25" s="2">
        <v>0.27670748270561174</v>
      </c>
      <c r="AJ25" s="2">
        <v>14.600664521600452</v>
      </c>
      <c r="AK25" s="2">
        <v>1500.15971166591</v>
      </c>
      <c r="AL25" s="2">
        <v>784.15259318414405</v>
      </c>
      <c r="BE25" s="2">
        <v>7.1236559139786174E-2</v>
      </c>
      <c r="BF25" s="2">
        <v>-1.7888392857142872</v>
      </c>
      <c r="BG25" s="2">
        <v>1.2665322580645155</v>
      </c>
      <c r="BH25" s="2">
        <v>8.5436111111111099</v>
      </c>
      <c r="BI25" s="2">
        <v>11.319758064516137</v>
      </c>
      <c r="BJ25" s="2">
        <v>15.579166666666664</v>
      </c>
      <c r="BK25" s="2">
        <v>19.75107526881721</v>
      </c>
      <c r="BL25" s="2">
        <v>17.500940860215056</v>
      </c>
      <c r="BM25" s="2">
        <v>13.287361111111121</v>
      </c>
      <c r="BN25" s="2">
        <v>9.8814516129032253</v>
      </c>
      <c r="BO25" s="2">
        <v>4.0080555555555524</v>
      </c>
      <c r="BP25" s="2">
        <v>1.45</v>
      </c>
      <c r="BQ25" s="2">
        <f t="shared" si="1"/>
        <v>8.4058624818655083</v>
      </c>
      <c r="BR25" s="2">
        <f t="shared" si="2"/>
        <v>7.0433004778972546</v>
      </c>
      <c r="BS25" s="2">
        <f t="shared" si="3"/>
        <v>17.61039426523298</v>
      </c>
      <c r="BT25" s="2">
        <f t="shared" si="4"/>
        <v>9.0589560931899644</v>
      </c>
      <c r="BU25" s="2">
        <f t="shared" si="5"/>
        <v>2.3436251920122895</v>
      </c>
      <c r="BV25" s="2">
        <v>5.7797800652684401</v>
      </c>
      <c r="BW25" s="2">
        <v>85.253508755707898</v>
      </c>
      <c r="BX25" s="2">
        <f t="shared" si="6"/>
        <v>8.6046631715646953</v>
      </c>
      <c r="BY25" s="2" t="str">
        <f t="shared" si="7"/>
        <v/>
      </c>
      <c r="BZ25" s="2" t="str">
        <f t="shared" si="8"/>
        <v/>
      </c>
      <c r="CA25" s="2" t="str">
        <f t="shared" si="9"/>
        <v/>
      </c>
      <c r="CB25" s="2" t="str">
        <f t="shared" si="10"/>
        <v/>
      </c>
      <c r="CC25" s="2" t="str">
        <f t="shared" si="11"/>
        <v/>
      </c>
      <c r="CD25" s="2" t="str">
        <f t="shared" si="12"/>
        <v/>
      </c>
      <c r="CE25" s="2" t="str">
        <f t="shared" si="13"/>
        <v/>
      </c>
      <c r="CF25" s="2" t="str">
        <f t="shared" si="14"/>
        <v/>
      </c>
      <c r="CG25" s="2" t="str">
        <f t="shared" si="15"/>
        <v/>
      </c>
      <c r="CH25" s="2" t="str">
        <f t="shared" si="16"/>
        <v/>
      </c>
      <c r="CI25" s="2" t="str">
        <f t="shared" si="17"/>
        <v/>
      </c>
      <c r="CJ25" s="2" t="str">
        <f t="shared" si="18"/>
        <v/>
      </c>
      <c r="CK25" s="2" t="str">
        <f t="shared" si="19"/>
        <v/>
      </c>
    </row>
    <row r="26" spans="1:89" x14ac:dyDescent="0.2">
      <c r="A26" s="2" t="s">
        <v>310</v>
      </c>
      <c r="B26" s="6">
        <v>25</v>
      </c>
      <c r="C26" s="2" t="s">
        <v>280</v>
      </c>
      <c r="D26" s="6">
        <v>2013</v>
      </c>
      <c r="E26" s="2" t="s">
        <v>106</v>
      </c>
      <c r="F26" s="2" t="s">
        <v>107</v>
      </c>
      <c r="G26" s="2">
        <v>645481</v>
      </c>
      <c r="H26" s="2">
        <v>5367883</v>
      </c>
      <c r="I26" s="2">
        <v>8.753507307266932E-2</v>
      </c>
      <c r="J26" s="2" t="s">
        <v>401</v>
      </c>
      <c r="K26" s="2" t="s">
        <v>483</v>
      </c>
      <c r="L26" s="2" t="s">
        <v>483</v>
      </c>
      <c r="M26" s="2" t="s">
        <v>483</v>
      </c>
      <c r="N26" s="2" t="s">
        <v>514</v>
      </c>
      <c r="O26" s="2" t="s">
        <v>556</v>
      </c>
      <c r="P26" s="2" t="s">
        <v>500</v>
      </c>
      <c r="Q26" s="2" t="s">
        <v>500</v>
      </c>
      <c r="R26" s="2" t="s">
        <v>503</v>
      </c>
      <c r="S26" s="2" t="s">
        <v>519</v>
      </c>
      <c r="V26" s="2" t="s">
        <v>556</v>
      </c>
      <c r="W26" s="2">
        <v>3668.0169999999998</v>
      </c>
      <c r="X26" s="2">
        <v>92.875419999999991</v>
      </c>
      <c r="Y26" s="2">
        <v>8.14</v>
      </c>
      <c r="Z26" s="2">
        <v>71.466666666666683</v>
      </c>
      <c r="AA26" s="2">
        <v>16.866666666666671</v>
      </c>
      <c r="AD26" s="2">
        <v>0.2</v>
      </c>
      <c r="AE26" s="2">
        <v>3.1333333333333331E-2</v>
      </c>
      <c r="AF26" s="2">
        <v>210</v>
      </c>
      <c r="AG26" s="2">
        <v>7.1</v>
      </c>
      <c r="AH26" s="2">
        <v>21.549182327724047</v>
      </c>
      <c r="AI26" s="2">
        <v>-0.27306051650302599</v>
      </c>
      <c r="AJ26" s="2">
        <v>21.822242844227073</v>
      </c>
      <c r="AK26" s="2">
        <v>4041.3333740304565</v>
      </c>
      <c r="BE26" s="2">
        <v>7.1236559139786174E-2</v>
      </c>
      <c r="BF26" s="2">
        <v>-1.7888392857142872</v>
      </c>
      <c r="BG26" s="2">
        <v>1.2665322580645155</v>
      </c>
      <c r="BH26" s="2">
        <v>8.5436111111111099</v>
      </c>
      <c r="BI26" s="2">
        <v>11.319758064516137</v>
      </c>
      <c r="BJ26" s="2">
        <v>15.579166666666664</v>
      </c>
      <c r="BK26" s="2">
        <v>19.75107526881721</v>
      </c>
      <c r="BL26" s="2">
        <v>17.500940860215056</v>
      </c>
      <c r="BM26" s="2">
        <v>13.287361111111121</v>
      </c>
      <c r="BN26" s="2">
        <v>9.8814516129032253</v>
      </c>
      <c r="BO26" s="2">
        <v>4.0080555555555524</v>
      </c>
      <c r="BP26" s="2">
        <v>1.45</v>
      </c>
      <c r="BQ26" s="2">
        <f t="shared" si="1"/>
        <v>8.4058624818655083</v>
      </c>
      <c r="BR26" s="2">
        <f t="shared" si="2"/>
        <v>7.0433004778972546</v>
      </c>
      <c r="BS26" s="2">
        <f t="shared" si="3"/>
        <v>17.61039426523298</v>
      </c>
      <c r="BT26" s="2">
        <f t="shared" si="4"/>
        <v>9.0589560931899644</v>
      </c>
      <c r="BU26" s="2">
        <f t="shared" si="5"/>
        <v>2.3436251920122895</v>
      </c>
      <c r="BV26" s="2">
        <v>5.7797800652684401</v>
      </c>
      <c r="BW26" s="2">
        <v>85.253508755707898</v>
      </c>
      <c r="BX26" s="2">
        <f t="shared" si="6"/>
        <v>8.2074064680439136</v>
      </c>
      <c r="BY26" s="2" t="str">
        <f t="shared" si="7"/>
        <v/>
      </c>
      <c r="BZ26" s="2" t="str">
        <f t="shared" si="8"/>
        <v/>
      </c>
      <c r="CA26" s="2" t="str">
        <f t="shared" si="9"/>
        <v/>
      </c>
      <c r="CB26" s="2" t="str">
        <f t="shared" si="10"/>
        <v/>
      </c>
      <c r="CC26" s="2" t="str">
        <f t="shared" si="11"/>
        <v/>
      </c>
      <c r="CD26" s="2" t="str">
        <f t="shared" si="12"/>
        <v/>
      </c>
      <c r="CE26" s="2" t="str">
        <f t="shared" si="13"/>
        <v/>
      </c>
      <c r="CF26" s="2" t="str">
        <f t="shared" si="14"/>
        <v/>
      </c>
      <c r="CG26" s="2" t="str">
        <f t="shared" si="15"/>
        <v/>
      </c>
      <c r="CH26" s="2" t="str">
        <f t="shared" si="16"/>
        <v/>
      </c>
      <c r="CI26" s="2" t="str">
        <f t="shared" si="17"/>
        <v/>
      </c>
      <c r="CJ26" s="2" t="str">
        <f t="shared" si="18"/>
        <v/>
      </c>
      <c r="CK26" s="2" t="str">
        <f t="shared" si="19"/>
        <v/>
      </c>
    </row>
    <row r="27" spans="1:89" x14ac:dyDescent="0.2">
      <c r="A27" s="2" t="s">
        <v>311</v>
      </c>
      <c r="B27" s="6">
        <v>26</v>
      </c>
      <c r="C27" s="2" t="s">
        <v>280</v>
      </c>
      <c r="D27" s="6">
        <v>2013</v>
      </c>
      <c r="E27" s="2" t="s">
        <v>108</v>
      </c>
      <c r="F27" s="2" t="s">
        <v>109</v>
      </c>
      <c r="G27" s="2">
        <v>643765</v>
      </c>
      <c r="H27" s="2">
        <v>5364472</v>
      </c>
      <c r="I27" s="2">
        <v>0.24837863953618569</v>
      </c>
      <c r="J27" s="2" t="s">
        <v>401</v>
      </c>
      <c r="K27" s="2" t="s">
        <v>484</v>
      </c>
      <c r="L27" s="2" t="s">
        <v>483</v>
      </c>
      <c r="M27" s="2" t="s">
        <v>483</v>
      </c>
      <c r="N27" s="2" t="s">
        <v>507</v>
      </c>
      <c r="O27" s="2" t="s">
        <v>494</v>
      </c>
      <c r="P27" s="2" t="s">
        <v>524</v>
      </c>
      <c r="Q27" s="2" t="s">
        <v>556</v>
      </c>
      <c r="R27" s="2" t="s">
        <v>525</v>
      </c>
      <c r="S27" s="2" t="s">
        <v>526</v>
      </c>
      <c r="V27" s="2" t="s">
        <v>523</v>
      </c>
      <c r="W27" s="2">
        <v>3076.3541666666665</v>
      </c>
      <c r="X27" s="2">
        <v>29.757560000000002</v>
      </c>
      <c r="Y27" s="2">
        <v>3.6749999999999998</v>
      </c>
      <c r="Z27" s="2">
        <v>86.5</v>
      </c>
      <c r="AA27" s="2">
        <v>21.933333333333334</v>
      </c>
      <c r="AD27" s="2">
        <v>0.19150537634408601</v>
      </c>
      <c r="AE27" s="2">
        <v>5.9354838709677414E-2</v>
      </c>
      <c r="AF27" s="2">
        <v>132</v>
      </c>
      <c r="AG27" s="2">
        <v>3.8</v>
      </c>
      <c r="AH27" s="2">
        <v>18.2</v>
      </c>
      <c r="AI27" s="2">
        <v>1.6</v>
      </c>
      <c r="AJ27" s="2">
        <v>16.599999999999998</v>
      </c>
      <c r="AK27" s="2">
        <v>1239.0359939453722</v>
      </c>
      <c r="BE27" s="2">
        <v>7.1236559139786174E-2</v>
      </c>
      <c r="BF27" s="2">
        <v>-1.7888392857142872</v>
      </c>
      <c r="BG27" s="2">
        <v>1.2665322580645155</v>
      </c>
      <c r="BH27" s="2">
        <v>8.5436111111111099</v>
      </c>
      <c r="BI27" s="2">
        <v>11.319758064516137</v>
      </c>
      <c r="BJ27" s="2">
        <v>15.579166666666664</v>
      </c>
      <c r="BK27" s="2">
        <v>19.75107526881721</v>
      </c>
      <c r="BL27" s="2">
        <v>17.500940860215056</v>
      </c>
      <c r="BM27" s="2">
        <v>13.287361111111121</v>
      </c>
      <c r="BN27" s="2">
        <v>9.8814516129032253</v>
      </c>
      <c r="BO27" s="2">
        <v>4.0080555555555524</v>
      </c>
      <c r="BP27" s="2">
        <v>1.45</v>
      </c>
      <c r="BQ27" s="2">
        <f t="shared" si="1"/>
        <v>8.4058624818655083</v>
      </c>
      <c r="BR27" s="2">
        <f t="shared" si="2"/>
        <v>7.0433004778972546</v>
      </c>
      <c r="BS27" s="2">
        <f t="shared" si="3"/>
        <v>17.61039426523298</v>
      </c>
      <c r="BT27" s="2">
        <f t="shared" si="4"/>
        <v>9.0589560931899644</v>
      </c>
      <c r="BU27" s="2">
        <f t="shared" si="5"/>
        <v>2.3436251920122895</v>
      </c>
      <c r="BV27" s="2">
        <v>5.7797800652684401</v>
      </c>
      <c r="BW27" s="2">
        <v>85.253508755707898</v>
      </c>
      <c r="BX27" s="2">
        <f t="shared" si="6"/>
        <v>8.0315004627058606</v>
      </c>
      <c r="BY27" s="2" t="str">
        <f t="shared" si="7"/>
        <v/>
      </c>
      <c r="BZ27" s="2" t="str">
        <f t="shared" si="8"/>
        <v/>
      </c>
      <c r="CA27" s="2" t="str">
        <f t="shared" si="9"/>
        <v/>
      </c>
      <c r="CB27" s="2" t="str">
        <f t="shared" si="10"/>
        <v/>
      </c>
      <c r="CC27" s="2" t="str">
        <f t="shared" si="11"/>
        <v/>
      </c>
      <c r="CD27" s="2" t="str">
        <f t="shared" si="12"/>
        <v/>
      </c>
      <c r="CE27" s="2" t="str">
        <f t="shared" si="13"/>
        <v/>
      </c>
      <c r="CF27" s="2" t="str">
        <f t="shared" si="14"/>
        <v/>
      </c>
      <c r="CG27" s="2" t="str">
        <f t="shared" si="15"/>
        <v/>
      </c>
      <c r="CH27" s="2" t="str">
        <f t="shared" si="16"/>
        <v/>
      </c>
      <c r="CI27" s="2" t="str">
        <f t="shared" si="17"/>
        <v/>
      </c>
      <c r="CJ27" s="2" t="str">
        <f t="shared" si="18"/>
        <v/>
      </c>
      <c r="CK27" s="2" t="str">
        <f t="shared" si="19"/>
        <v/>
      </c>
    </row>
    <row r="28" spans="1:89" x14ac:dyDescent="0.2">
      <c r="A28" s="2" t="s">
        <v>312</v>
      </c>
      <c r="B28" s="6">
        <v>27</v>
      </c>
      <c r="C28" s="2" t="s">
        <v>280</v>
      </c>
      <c r="D28" s="6">
        <v>2013</v>
      </c>
      <c r="E28" s="2" t="s">
        <v>110</v>
      </c>
      <c r="F28" s="2" t="s">
        <v>111</v>
      </c>
      <c r="G28" s="2">
        <v>643909</v>
      </c>
      <c r="H28" s="2">
        <v>5364219</v>
      </c>
      <c r="I28" s="2">
        <v>0.26514923273110691</v>
      </c>
      <c r="J28" s="2" t="s">
        <v>401</v>
      </c>
      <c r="K28" s="2" t="s">
        <v>483</v>
      </c>
      <c r="L28" s="2" t="s">
        <v>483</v>
      </c>
      <c r="M28" s="2" t="s">
        <v>483</v>
      </c>
      <c r="N28" s="2" t="s">
        <v>507</v>
      </c>
      <c r="O28" s="2" t="s">
        <v>494</v>
      </c>
      <c r="P28" s="2" t="s">
        <v>524</v>
      </c>
      <c r="Q28" s="2" t="s">
        <v>556</v>
      </c>
      <c r="R28" s="2" t="s">
        <v>525</v>
      </c>
      <c r="S28" s="2" t="s">
        <v>527</v>
      </c>
      <c r="V28" s="2" t="s">
        <v>523</v>
      </c>
      <c r="W28" s="2">
        <v>1164.6387500000001</v>
      </c>
      <c r="X28" s="2">
        <v>293.47550000000001</v>
      </c>
      <c r="Y28" s="2">
        <v>16.196999999999999</v>
      </c>
      <c r="Z28" s="2">
        <v>64.833333333333329</v>
      </c>
      <c r="AA28" s="2">
        <v>18.133333333333336</v>
      </c>
      <c r="AD28" s="2">
        <v>0.14591397849462365</v>
      </c>
      <c r="AE28" s="2">
        <v>3.2258064516129032E-3</v>
      </c>
      <c r="AF28" s="2">
        <v>129</v>
      </c>
      <c r="AG28" s="2">
        <v>4.9333333333333336</v>
      </c>
      <c r="AH28" s="2">
        <v>13.564803691286105</v>
      </c>
      <c r="AI28" s="2">
        <v>-0.23721150136298808</v>
      </c>
      <c r="AJ28" s="2">
        <v>13.802015192649094</v>
      </c>
      <c r="AK28" s="2">
        <v>2054.0320964317075</v>
      </c>
      <c r="AL28" s="2">
        <v>2019.3724893276617</v>
      </c>
      <c r="BE28" s="2">
        <v>7.1236559139786174E-2</v>
      </c>
      <c r="BF28" s="2">
        <v>-1.7888392857142872</v>
      </c>
      <c r="BG28" s="2">
        <v>1.2665322580645155</v>
      </c>
      <c r="BH28" s="2">
        <v>8.5436111111111099</v>
      </c>
      <c r="BI28" s="2">
        <v>11.319758064516137</v>
      </c>
      <c r="BJ28" s="2">
        <v>15.579166666666664</v>
      </c>
      <c r="BK28" s="2">
        <v>19.75107526881721</v>
      </c>
      <c r="BL28" s="2">
        <v>17.500940860215056</v>
      </c>
      <c r="BM28" s="2">
        <v>13.287361111111121</v>
      </c>
      <c r="BN28" s="2">
        <v>9.8814516129032253</v>
      </c>
      <c r="BO28" s="2">
        <v>4.0080555555555524</v>
      </c>
      <c r="BP28" s="2">
        <v>1.45</v>
      </c>
      <c r="BQ28" s="2">
        <f t="shared" si="1"/>
        <v>8.4058624818655083</v>
      </c>
      <c r="BR28" s="2">
        <f t="shared" si="2"/>
        <v>7.0433004778972546</v>
      </c>
      <c r="BS28" s="2">
        <f t="shared" si="3"/>
        <v>17.61039426523298</v>
      </c>
      <c r="BT28" s="2">
        <f t="shared" si="4"/>
        <v>9.0589560931899644</v>
      </c>
      <c r="BU28" s="2">
        <f t="shared" si="5"/>
        <v>2.3436251920122895</v>
      </c>
      <c r="BV28" s="2">
        <v>5.7797800652684401</v>
      </c>
      <c r="BW28" s="2">
        <v>85.253508755707898</v>
      </c>
      <c r="BX28" s="2">
        <f t="shared" si="6"/>
        <v>7.0601662320763374</v>
      </c>
      <c r="BY28" s="2" t="str">
        <f t="shared" si="7"/>
        <v/>
      </c>
      <c r="BZ28" s="2" t="str">
        <f t="shared" si="8"/>
        <v/>
      </c>
      <c r="CA28" s="2" t="str">
        <f t="shared" si="9"/>
        <v/>
      </c>
      <c r="CB28" s="2" t="str">
        <f t="shared" si="10"/>
        <v/>
      </c>
      <c r="CC28" s="2" t="str">
        <f t="shared" si="11"/>
        <v/>
      </c>
      <c r="CD28" s="2" t="str">
        <f t="shared" si="12"/>
        <v/>
      </c>
      <c r="CE28" s="2" t="str">
        <f t="shared" si="13"/>
        <v/>
      </c>
      <c r="CF28" s="2" t="str">
        <f t="shared" si="14"/>
        <v/>
      </c>
      <c r="CG28" s="2" t="str">
        <f t="shared" si="15"/>
        <v/>
      </c>
      <c r="CH28" s="2" t="str">
        <f t="shared" si="16"/>
        <v/>
      </c>
      <c r="CI28" s="2" t="str">
        <f t="shared" si="17"/>
        <v/>
      </c>
      <c r="CJ28" s="2" t="str">
        <f t="shared" si="18"/>
        <v/>
      </c>
      <c r="CK28" s="2" t="str">
        <f t="shared" si="19"/>
        <v/>
      </c>
    </row>
    <row r="29" spans="1:89" x14ac:dyDescent="0.2">
      <c r="A29" s="2" t="s">
        <v>313</v>
      </c>
      <c r="B29" s="6">
        <v>28</v>
      </c>
      <c r="C29" s="2" t="s">
        <v>280</v>
      </c>
      <c r="D29" s="6">
        <v>2013</v>
      </c>
      <c r="E29" s="2" t="s">
        <v>112</v>
      </c>
      <c r="F29" s="2" t="s">
        <v>113</v>
      </c>
      <c r="G29" s="2">
        <v>645777</v>
      </c>
      <c r="H29" s="2">
        <v>5363054</v>
      </c>
      <c r="I29" s="2">
        <v>0.13925993147927543</v>
      </c>
      <c r="J29" s="2" t="s">
        <v>401</v>
      </c>
      <c r="K29" s="2" t="s">
        <v>484</v>
      </c>
      <c r="L29" s="2" t="s">
        <v>483</v>
      </c>
      <c r="M29" s="2" t="s">
        <v>484</v>
      </c>
      <c r="N29" s="2" t="s">
        <v>507</v>
      </c>
      <c r="O29" s="2" t="s">
        <v>494</v>
      </c>
      <c r="P29" s="2" t="s">
        <v>524</v>
      </c>
      <c r="Q29" s="2" t="s">
        <v>556</v>
      </c>
      <c r="R29" s="2" t="s">
        <v>503</v>
      </c>
      <c r="S29" s="2" t="s">
        <v>528</v>
      </c>
      <c r="V29" s="2" t="s">
        <v>509</v>
      </c>
      <c r="W29" s="2">
        <v>2577.3254999999999</v>
      </c>
      <c r="X29" s="2">
        <v>35.306690000000003</v>
      </c>
      <c r="Y29" s="2">
        <v>4.7105000000000006</v>
      </c>
      <c r="Z29" s="2">
        <v>61.4</v>
      </c>
      <c r="AA29" s="2">
        <v>30.333333333333332</v>
      </c>
      <c r="AD29" s="2">
        <v>0.3585714285714286</v>
      </c>
      <c r="AE29" s="2">
        <v>3.4395604395604393E-2</v>
      </c>
      <c r="AF29" s="2">
        <v>91</v>
      </c>
      <c r="AG29" s="2">
        <v>4.55</v>
      </c>
      <c r="AH29" s="2">
        <v>18.979602451875465</v>
      </c>
      <c r="AI29" s="2">
        <v>1.0701567654204833</v>
      </c>
      <c r="AJ29" s="2">
        <v>17.90944568645498</v>
      </c>
      <c r="AK29" s="2">
        <v>1697.1617733341791</v>
      </c>
      <c r="AL29" s="2">
        <v>2019.3724893276617</v>
      </c>
      <c r="BE29" s="2">
        <v>7.1236559139786174E-2</v>
      </c>
      <c r="BF29" s="2">
        <v>-1.7888392857142872</v>
      </c>
      <c r="BG29" s="2">
        <v>1.2665322580645155</v>
      </c>
      <c r="BH29" s="2">
        <v>8.5436111111111099</v>
      </c>
      <c r="BI29" s="2">
        <v>11.319758064516137</v>
      </c>
      <c r="BJ29" s="2">
        <v>15.579166666666664</v>
      </c>
      <c r="BK29" s="2">
        <v>19.75107526881721</v>
      </c>
      <c r="BL29" s="2">
        <v>17.500940860215056</v>
      </c>
      <c r="BM29" s="2">
        <v>13.287361111111121</v>
      </c>
      <c r="BN29" s="2">
        <v>9.8814516129032253</v>
      </c>
      <c r="BO29" s="2">
        <v>4.0080555555555524</v>
      </c>
      <c r="BP29" s="2">
        <v>1.45</v>
      </c>
      <c r="BQ29" s="2">
        <f t="shared" si="1"/>
        <v>8.4058624818655083</v>
      </c>
      <c r="BR29" s="2">
        <f t="shared" si="2"/>
        <v>7.0433004778972546</v>
      </c>
      <c r="BS29" s="2">
        <f t="shared" si="3"/>
        <v>17.61039426523298</v>
      </c>
      <c r="BT29" s="2">
        <f t="shared" si="4"/>
        <v>9.0589560931899644</v>
      </c>
      <c r="BU29" s="2">
        <f t="shared" si="5"/>
        <v>2.3436251920122895</v>
      </c>
      <c r="BV29" s="2">
        <v>5.7797800652684401</v>
      </c>
      <c r="BW29" s="2">
        <v>85.253508755707898</v>
      </c>
      <c r="BX29" s="2">
        <f t="shared" si="6"/>
        <v>7.8545075123383699</v>
      </c>
      <c r="BY29" s="2" t="str">
        <f t="shared" si="7"/>
        <v/>
      </c>
      <c r="BZ29" s="2" t="str">
        <f t="shared" si="8"/>
        <v/>
      </c>
      <c r="CA29" s="2" t="str">
        <f t="shared" si="9"/>
        <v/>
      </c>
      <c r="CB29" s="2" t="str">
        <f t="shared" si="10"/>
        <v/>
      </c>
      <c r="CC29" s="2" t="str">
        <f t="shared" si="11"/>
        <v/>
      </c>
      <c r="CD29" s="2" t="str">
        <f t="shared" si="12"/>
        <v/>
      </c>
      <c r="CE29" s="2" t="str">
        <f t="shared" si="13"/>
        <v/>
      </c>
      <c r="CF29" s="2" t="str">
        <f t="shared" si="14"/>
        <v/>
      </c>
      <c r="CG29" s="2" t="str">
        <f t="shared" si="15"/>
        <v/>
      </c>
      <c r="CH29" s="2" t="str">
        <f t="shared" si="16"/>
        <v/>
      </c>
      <c r="CI29" s="2" t="str">
        <f t="shared" si="17"/>
        <v/>
      </c>
      <c r="CJ29" s="2" t="str">
        <f t="shared" si="18"/>
        <v/>
      </c>
      <c r="CK29" s="2" t="str">
        <f t="shared" si="19"/>
        <v/>
      </c>
    </row>
    <row r="30" spans="1:89" x14ac:dyDescent="0.2">
      <c r="A30" s="2" t="s">
        <v>314</v>
      </c>
      <c r="B30" s="6">
        <v>29</v>
      </c>
      <c r="C30" s="2" t="s">
        <v>280</v>
      </c>
      <c r="D30" s="6">
        <v>2013</v>
      </c>
      <c r="E30" s="2" t="s">
        <v>114</v>
      </c>
      <c r="F30" s="2" t="s">
        <v>115</v>
      </c>
      <c r="G30" s="2">
        <v>646490</v>
      </c>
      <c r="H30" s="2">
        <v>5363601</v>
      </c>
      <c r="I30" s="2">
        <v>0.1111791156346722</v>
      </c>
      <c r="J30" s="2" t="s">
        <v>401</v>
      </c>
      <c r="K30" s="2" t="s">
        <v>483</v>
      </c>
      <c r="L30" s="2" t="s">
        <v>483</v>
      </c>
      <c r="M30" s="2" t="s">
        <v>484</v>
      </c>
      <c r="N30" s="2" t="s">
        <v>514</v>
      </c>
      <c r="O30" s="2" t="s">
        <v>494</v>
      </c>
      <c r="P30" s="2" t="s">
        <v>496</v>
      </c>
      <c r="Q30" s="2" t="s">
        <v>496</v>
      </c>
      <c r="R30" s="2" t="s">
        <v>503</v>
      </c>
      <c r="S30" s="2" t="s">
        <v>510</v>
      </c>
      <c r="T30" s="2" t="s">
        <v>498</v>
      </c>
      <c r="V30" s="2" t="s">
        <v>523</v>
      </c>
      <c r="Z30" s="2">
        <v>88</v>
      </c>
      <c r="AA30" s="2">
        <v>20.900000000000002</v>
      </c>
      <c r="AF30" s="2">
        <v>97</v>
      </c>
      <c r="AG30" s="2">
        <v>4.166666666666667</v>
      </c>
      <c r="AH30" s="2">
        <v>16.279999999999998</v>
      </c>
      <c r="AI30" s="2">
        <v>2.8660833538310828</v>
      </c>
      <c r="AJ30" s="2">
        <v>13.413916646168914</v>
      </c>
      <c r="AK30" s="2">
        <v>1378.9002019298946</v>
      </c>
      <c r="AL30" s="2">
        <v>1605.2858085929593</v>
      </c>
      <c r="BE30" s="2">
        <v>7.1236559139786174E-2</v>
      </c>
      <c r="BF30" s="2">
        <v>-1.7888392857142872</v>
      </c>
      <c r="BG30" s="2">
        <v>1.2665322580645155</v>
      </c>
      <c r="BH30" s="2">
        <v>8.5436111111111099</v>
      </c>
      <c r="BI30" s="2">
        <v>11.319758064516137</v>
      </c>
      <c r="BJ30" s="2">
        <v>15.579166666666664</v>
      </c>
      <c r="BK30" s="2">
        <v>19.75107526881721</v>
      </c>
      <c r="BL30" s="2">
        <v>17.500940860215056</v>
      </c>
      <c r="BM30" s="2">
        <v>13.287361111111121</v>
      </c>
      <c r="BN30" s="2">
        <v>9.8814516129032253</v>
      </c>
      <c r="BO30" s="2">
        <v>4.0080555555555524</v>
      </c>
      <c r="BP30" s="2">
        <v>1.45</v>
      </c>
      <c r="BQ30" s="2">
        <f t="shared" si="1"/>
        <v>8.4058624818655083</v>
      </c>
      <c r="BR30" s="2">
        <f t="shared" si="2"/>
        <v>7.0433004778972546</v>
      </c>
      <c r="BS30" s="2">
        <f t="shared" si="3"/>
        <v>17.61039426523298</v>
      </c>
      <c r="BT30" s="2">
        <f t="shared" si="4"/>
        <v>9.0589560931899644</v>
      </c>
      <c r="BU30" s="2">
        <f t="shared" si="5"/>
        <v>2.3436251920122895</v>
      </c>
      <c r="BV30" s="2">
        <v>5.7797800652684401</v>
      </c>
      <c r="BW30" s="2">
        <v>85.253508755707898</v>
      </c>
      <c r="BX30" s="2" t="str">
        <f t="shared" si="6"/>
        <v/>
      </c>
      <c r="BY30" s="2" t="str">
        <f t="shared" si="7"/>
        <v/>
      </c>
      <c r="BZ30" s="2" t="str">
        <f t="shared" si="8"/>
        <v/>
      </c>
      <c r="CA30" s="2" t="str">
        <f t="shared" si="9"/>
        <v/>
      </c>
      <c r="CB30" s="2" t="str">
        <f t="shared" si="10"/>
        <v/>
      </c>
      <c r="CC30" s="2" t="str">
        <f t="shared" si="11"/>
        <v/>
      </c>
      <c r="CD30" s="2" t="str">
        <f t="shared" si="12"/>
        <v/>
      </c>
      <c r="CE30" s="2" t="str">
        <f t="shared" si="13"/>
        <v/>
      </c>
      <c r="CF30" s="2" t="str">
        <f t="shared" si="14"/>
        <v/>
      </c>
      <c r="CG30" s="2" t="str">
        <f t="shared" si="15"/>
        <v/>
      </c>
      <c r="CH30" s="2" t="str">
        <f t="shared" si="16"/>
        <v/>
      </c>
      <c r="CI30" s="2" t="str">
        <f t="shared" si="17"/>
        <v/>
      </c>
      <c r="CJ30" s="2" t="str">
        <f t="shared" si="18"/>
        <v/>
      </c>
      <c r="CK30" s="2" t="str">
        <f t="shared" si="19"/>
        <v/>
      </c>
    </row>
    <row r="31" spans="1:89" x14ac:dyDescent="0.2">
      <c r="A31" s="2" t="s">
        <v>315</v>
      </c>
      <c r="B31" s="6">
        <v>30</v>
      </c>
      <c r="C31" s="2" t="s">
        <v>280</v>
      </c>
      <c r="D31" s="6">
        <v>2013</v>
      </c>
      <c r="E31" s="2" t="s">
        <v>116</v>
      </c>
      <c r="F31" s="2" t="s">
        <v>117</v>
      </c>
      <c r="G31" s="2">
        <v>644447</v>
      </c>
      <c r="H31" s="2">
        <v>5362121</v>
      </c>
      <c r="I31" s="2">
        <v>0.30823540469466149</v>
      </c>
      <c r="J31" s="2" t="s">
        <v>401</v>
      </c>
      <c r="K31" s="2" t="s">
        <v>484</v>
      </c>
      <c r="L31" s="2" t="s">
        <v>483</v>
      </c>
      <c r="M31" s="2" t="s">
        <v>483</v>
      </c>
      <c r="N31" s="2" t="s">
        <v>494</v>
      </c>
      <c r="O31" s="2" t="s">
        <v>494</v>
      </c>
      <c r="P31" s="2" t="s">
        <v>524</v>
      </c>
      <c r="Q31" s="2" t="s">
        <v>556</v>
      </c>
      <c r="R31" s="2" t="s">
        <v>522</v>
      </c>
      <c r="S31" s="2" t="s">
        <v>529</v>
      </c>
      <c r="V31" s="2" t="s">
        <v>509</v>
      </c>
      <c r="W31" s="2">
        <v>1621.92625</v>
      </c>
      <c r="X31" s="2">
        <v>58.904589999999999</v>
      </c>
      <c r="Y31" s="2">
        <v>0.49049999999999999</v>
      </c>
      <c r="Z31" s="2">
        <v>62.6</v>
      </c>
      <c r="AA31" s="2">
        <v>20.833333333333332</v>
      </c>
      <c r="AD31" s="2">
        <v>8.357142857142856E-2</v>
      </c>
      <c r="AE31" s="2">
        <v>1.0595238095238095E-2</v>
      </c>
      <c r="AF31" s="2">
        <v>117</v>
      </c>
      <c r="AG31" s="2">
        <v>3.2</v>
      </c>
      <c r="AH31" s="2">
        <v>19.2</v>
      </c>
      <c r="AI31" s="2">
        <v>1.8</v>
      </c>
      <c r="AJ31" s="2">
        <v>17.399999999999999</v>
      </c>
      <c r="AK31" s="2">
        <v>1003.0636980734906</v>
      </c>
      <c r="AL31" s="2">
        <v>1605.2858085929593</v>
      </c>
      <c r="BE31" s="2">
        <v>7.1236559139786174E-2</v>
      </c>
      <c r="BF31" s="2">
        <v>-1.7888392857142872</v>
      </c>
      <c r="BG31" s="2">
        <v>1.2665322580645155</v>
      </c>
      <c r="BH31" s="2">
        <v>8.5436111111111099</v>
      </c>
      <c r="BI31" s="2">
        <v>11.319758064516137</v>
      </c>
      <c r="BJ31" s="2">
        <v>15.579166666666664</v>
      </c>
      <c r="BK31" s="2">
        <v>19.75107526881721</v>
      </c>
      <c r="BL31" s="2">
        <v>17.500940860215056</v>
      </c>
      <c r="BM31" s="2">
        <v>13.287361111111121</v>
      </c>
      <c r="BN31" s="2">
        <v>9.8814516129032253</v>
      </c>
      <c r="BO31" s="2">
        <v>4.0080555555555524</v>
      </c>
      <c r="BP31" s="2">
        <v>1.45</v>
      </c>
      <c r="BQ31" s="2">
        <f t="shared" si="1"/>
        <v>8.4058624818655083</v>
      </c>
      <c r="BR31" s="2">
        <f t="shared" si="2"/>
        <v>7.0433004778972546</v>
      </c>
      <c r="BS31" s="2">
        <f t="shared" si="3"/>
        <v>17.61039426523298</v>
      </c>
      <c r="BT31" s="2">
        <f t="shared" si="4"/>
        <v>9.0589560931899644</v>
      </c>
      <c r="BU31" s="2">
        <f t="shared" si="5"/>
        <v>2.3436251920122895</v>
      </c>
      <c r="BV31" s="2">
        <v>5.7797800652684401</v>
      </c>
      <c r="BW31" s="2">
        <v>85.253508755707898</v>
      </c>
      <c r="BX31" s="2">
        <f t="shared" si="6"/>
        <v>7.3913697650842956</v>
      </c>
      <c r="BY31" s="2" t="str">
        <f t="shared" si="7"/>
        <v/>
      </c>
      <c r="BZ31" s="2" t="str">
        <f t="shared" si="8"/>
        <v/>
      </c>
      <c r="CA31" s="2" t="str">
        <f t="shared" si="9"/>
        <v/>
      </c>
      <c r="CB31" s="2" t="str">
        <f t="shared" si="10"/>
        <v/>
      </c>
      <c r="CC31" s="2" t="str">
        <f t="shared" si="11"/>
        <v/>
      </c>
      <c r="CD31" s="2" t="str">
        <f t="shared" si="12"/>
        <v/>
      </c>
      <c r="CE31" s="2" t="str">
        <f t="shared" si="13"/>
        <v/>
      </c>
      <c r="CF31" s="2" t="str">
        <f t="shared" si="14"/>
        <v/>
      </c>
      <c r="CG31" s="2" t="str">
        <f t="shared" si="15"/>
        <v/>
      </c>
      <c r="CH31" s="2" t="str">
        <f t="shared" si="16"/>
        <v/>
      </c>
      <c r="CI31" s="2" t="str">
        <f t="shared" si="17"/>
        <v/>
      </c>
      <c r="CJ31" s="2" t="str">
        <f t="shared" si="18"/>
        <v/>
      </c>
      <c r="CK31" s="2" t="str">
        <f t="shared" si="19"/>
        <v/>
      </c>
    </row>
    <row r="32" spans="1:89" x14ac:dyDescent="0.2">
      <c r="A32" s="2" t="s">
        <v>316</v>
      </c>
      <c r="B32" s="6">
        <v>31</v>
      </c>
      <c r="C32" s="2" t="s">
        <v>280</v>
      </c>
      <c r="D32" s="6">
        <v>2013</v>
      </c>
      <c r="E32" s="2" t="s">
        <v>118</v>
      </c>
      <c r="F32" s="2" t="s">
        <v>119</v>
      </c>
      <c r="G32" s="2">
        <v>642281</v>
      </c>
      <c r="H32" s="2">
        <v>5362895</v>
      </c>
      <c r="I32" s="2">
        <v>0.49684662064992746</v>
      </c>
      <c r="J32" s="2" t="s">
        <v>400</v>
      </c>
      <c r="K32" s="2" t="s">
        <v>483</v>
      </c>
      <c r="L32" s="2" t="s">
        <v>483</v>
      </c>
      <c r="M32" s="2" t="s">
        <v>483</v>
      </c>
      <c r="N32" s="2" t="s">
        <v>494</v>
      </c>
      <c r="O32" s="2" t="s">
        <v>556</v>
      </c>
      <c r="P32" s="2" t="s">
        <v>509</v>
      </c>
      <c r="Q32" s="2" t="s">
        <v>509</v>
      </c>
      <c r="R32" s="2" t="s">
        <v>522</v>
      </c>
      <c r="S32" s="2" t="s">
        <v>527</v>
      </c>
      <c r="V32" s="2" t="s">
        <v>523</v>
      </c>
      <c r="W32" s="2">
        <v>6885.3727500000005</v>
      </c>
      <c r="X32" s="2">
        <v>46.077250000000006</v>
      </c>
      <c r="Y32" s="2">
        <v>0.44550000000000001</v>
      </c>
      <c r="Z32" s="2">
        <v>79.533333333333346</v>
      </c>
      <c r="AA32" s="2">
        <v>28.933333333333337</v>
      </c>
      <c r="AD32" s="2">
        <v>0.1756842105263158</v>
      </c>
      <c r="AE32" s="2">
        <v>2.2947368421052633E-2</v>
      </c>
      <c r="AF32" s="2">
        <v>175</v>
      </c>
      <c r="AG32" s="2">
        <v>5.0999999999999996</v>
      </c>
      <c r="AH32" s="2">
        <v>18.21658304565408</v>
      </c>
      <c r="AI32" s="2">
        <v>1.490539220861389</v>
      </c>
      <c r="AJ32" s="2">
        <v>16.72604382479269</v>
      </c>
      <c r="AK32" s="2">
        <v>2062.7235245127436</v>
      </c>
      <c r="AL32" s="2">
        <v>2229.6763708788558</v>
      </c>
      <c r="BE32" s="2">
        <v>7.1236559139786174E-2</v>
      </c>
      <c r="BF32" s="2">
        <v>-1.7888392857142872</v>
      </c>
      <c r="BG32" s="2">
        <v>1.2665322580645155</v>
      </c>
      <c r="BH32" s="2">
        <v>8.5436111111111099</v>
      </c>
      <c r="BI32" s="2">
        <v>11.319758064516137</v>
      </c>
      <c r="BJ32" s="2">
        <v>15.579166666666664</v>
      </c>
      <c r="BK32" s="2">
        <v>19.75107526881721</v>
      </c>
      <c r="BL32" s="2">
        <v>17.500940860215056</v>
      </c>
      <c r="BM32" s="2">
        <v>13.287361111111121</v>
      </c>
      <c r="BN32" s="2">
        <v>9.8814516129032253</v>
      </c>
      <c r="BO32" s="2">
        <v>4.0080555555555524</v>
      </c>
      <c r="BP32" s="2">
        <v>1.45</v>
      </c>
      <c r="BQ32" s="2">
        <f t="shared" si="1"/>
        <v>8.4058624818655083</v>
      </c>
      <c r="BR32" s="2">
        <f t="shared" si="2"/>
        <v>7.0433004778972546</v>
      </c>
      <c r="BS32" s="2">
        <f t="shared" si="3"/>
        <v>17.61039426523298</v>
      </c>
      <c r="BT32" s="2">
        <f t="shared" si="4"/>
        <v>9.0589560931899644</v>
      </c>
      <c r="BU32" s="2">
        <f t="shared" si="5"/>
        <v>2.3436251920122895</v>
      </c>
      <c r="BV32" s="2">
        <v>5.7797800652684401</v>
      </c>
      <c r="BW32" s="2">
        <v>85.253508755707898</v>
      </c>
      <c r="BX32" s="2">
        <f t="shared" si="6"/>
        <v>8.8371545491308208</v>
      </c>
      <c r="BY32" s="2" t="str">
        <f t="shared" si="7"/>
        <v/>
      </c>
      <c r="BZ32" s="2" t="str">
        <f t="shared" si="8"/>
        <v/>
      </c>
      <c r="CA32" s="2" t="str">
        <f t="shared" si="9"/>
        <v/>
      </c>
      <c r="CB32" s="2" t="str">
        <f t="shared" si="10"/>
        <v/>
      </c>
      <c r="CC32" s="2" t="str">
        <f t="shared" si="11"/>
        <v/>
      </c>
      <c r="CD32" s="2" t="str">
        <f t="shared" si="12"/>
        <v/>
      </c>
      <c r="CE32" s="2" t="str">
        <f t="shared" si="13"/>
        <v/>
      </c>
      <c r="CF32" s="2" t="str">
        <f t="shared" si="14"/>
        <v/>
      </c>
      <c r="CG32" s="2" t="str">
        <f t="shared" si="15"/>
        <v/>
      </c>
      <c r="CH32" s="2" t="str">
        <f t="shared" si="16"/>
        <v/>
      </c>
      <c r="CI32" s="2" t="str">
        <f t="shared" si="17"/>
        <v/>
      </c>
      <c r="CJ32" s="2" t="str">
        <f t="shared" si="18"/>
        <v/>
      </c>
      <c r="CK32" s="2" t="str">
        <f t="shared" si="19"/>
        <v/>
      </c>
    </row>
    <row r="33" spans="1:89" x14ac:dyDescent="0.2">
      <c r="A33" s="2" t="s">
        <v>317</v>
      </c>
      <c r="B33" s="6">
        <v>32</v>
      </c>
      <c r="C33" s="2" t="s">
        <v>280</v>
      </c>
      <c r="D33" s="6">
        <v>2013</v>
      </c>
      <c r="E33" s="2" t="s">
        <v>120</v>
      </c>
      <c r="F33" s="2" t="s">
        <v>121</v>
      </c>
      <c r="G33" s="2">
        <v>638250</v>
      </c>
      <c r="H33" s="2">
        <v>5343737</v>
      </c>
      <c r="I33" s="2">
        <v>0.13308410572116089</v>
      </c>
      <c r="J33" s="2" t="s">
        <v>401</v>
      </c>
      <c r="K33" s="2" t="s">
        <v>483</v>
      </c>
      <c r="L33" s="2" t="s">
        <v>483</v>
      </c>
      <c r="M33" s="2" t="s">
        <v>483</v>
      </c>
      <c r="N33" s="2" t="s">
        <v>507</v>
      </c>
      <c r="O33" s="2" t="s">
        <v>556</v>
      </c>
      <c r="P33" s="2" t="s">
        <v>500</v>
      </c>
      <c r="Q33" s="2" t="s">
        <v>500</v>
      </c>
      <c r="R33" s="2" t="s">
        <v>522</v>
      </c>
      <c r="S33" s="2" t="s">
        <v>501</v>
      </c>
      <c r="V33" s="2" t="s">
        <v>523</v>
      </c>
      <c r="W33" s="2">
        <v>4557.4399999999996</v>
      </c>
      <c r="X33" s="2">
        <v>18.39302</v>
      </c>
      <c r="Y33" s="2">
        <v>7.121666666666667</v>
      </c>
      <c r="Z33" s="2">
        <v>92.266666666666666</v>
      </c>
      <c r="AA33" s="2">
        <v>16.966666666666665</v>
      </c>
      <c r="AD33" s="2">
        <v>0.12714285714285714</v>
      </c>
      <c r="AE33" s="2">
        <v>3.7692307692307692E-2</v>
      </c>
      <c r="AF33" s="2">
        <v>110</v>
      </c>
      <c r="AG33" s="2">
        <v>3.2</v>
      </c>
      <c r="AH33" s="2">
        <v>9.4133749195902485</v>
      </c>
      <c r="AI33" s="2">
        <v>3.2384630508137189</v>
      </c>
      <c r="AJ33" s="2">
        <v>6.1749118687765296</v>
      </c>
      <c r="AK33" s="2">
        <v>3694.9106044218174</v>
      </c>
      <c r="AL33" s="2">
        <v>2229.6763708788558</v>
      </c>
      <c r="BE33" s="2">
        <v>7.1236559139786174E-2</v>
      </c>
      <c r="BF33" s="2">
        <v>-1.7888392857142872</v>
      </c>
      <c r="BG33" s="2">
        <v>1.2665322580645155</v>
      </c>
      <c r="BH33" s="2">
        <v>8.5436111111111099</v>
      </c>
      <c r="BI33" s="2">
        <v>11.319758064516137</v>
      </c>
      <c r="BJ33" s="2">
        <v>15.579166666666664</v>
      </c>
      <c r="BK33" s="2">
        <v>19.75107526881721</v>
      </c>
      <c r="BL33" s="2">
        <v>17.500940860215056</v>
      </c>
      <c r="BM33" s="2">
        <v>13.287361111111121</v>
      </c>
      <c r="BN33" s="2">
        <v>9.8814516129032253</v>
      </c>
      <c r="BO33" s="2">
        <v>4.0080555555555524</v>
      </c>
      <c r="BP33" s="2">
        <v>1.45</v>
      </c>
      <c r="BQ33" s="2">
        <f t="shared" si="1"/>
        <v>8.4058624818655083</v>
      </c>
      <c r="BR33" s="2">
        <f t="shared" si="2"/>
        <v>7.0433004778972546</v>
      </c>
      <c r="BS33" s="2">
        <f t="shared" si="3"/>
        <v>17.61039426523298</v>
      </c>
      <c r="BT33" s="2">
        <f t="shared" si="4"/>
        <v>9.0589560931899644</v>
      </c>
      <c r="BU33" s="2">
        <f t="shared" si="5"/>
        <v>2.3436251920122895</v>
      </c>
      <c r="BV33" s="2">
        <v>5.7797800652684401</v>
      </c>
      <c r="BW33" s="2">
        <v>85.253508755707898</v>
      </c>
      <c r="BX33" s="2">
        <f t="shared" si="6"/>
        <v>8.424516341353705</v>
      </c>
      <c r="BY33" s="2" t="str">
        <f t="shared" si="7"/>
        <v/>
      </c>
      <c r="BZ33" s="2" t="str">
        <f t="shared" si="8"/>
        <v/>
      </c>
      <c r="CA33" s="2" t="str">
        <f t="shared" si="9"/>
        <v/>
      </c>
      <c r="CB33" s="2" t="str">
        <f t="shared" si="10"/>
        <v/>
      </c>
      <c r="CC33" s="2" t="str">
        <f t="shared" si="11"/>
        <v/>
      </c>
      <c r="CD33" s="2" t="str">
        <f t="shared" si="12"/>
        <v/>
      </c>
      <c r="CE33" s="2" t="str">
        <f t="shared" si="13"/>
        <v/>
      </c>
      <c r="CF33" s="2" t="str">
        <f t="shared" si="14"/>
        <v/>
      </c>
      <c r="CG33" s="2" t="str">
        <f t="shared" si="15"/>
        <v/>
      </c>
      <c r="CH33" s="2" t="str">
        <f t="shared" si="16"/>
        <v/>
      </c>
      <c r="CI33" s="2" t="str">
        <f t="shared" si="17"/>
        <v/>
      </c>
      <c r="CJ33" s="2" t="str">
        <f t="shared" si="18"/>
        <v/>
      </c>
      <c r="CK33" s="2" t="str">
        <f t="shared" si="19"/>
        <v/>
      </c>
    </row>
    <row r="34" spans="1:89" x14ac:dyDescent="0.2">
      <c r="A34" s="2" t="s">
        <v>318</v>
      </c>
      <c r="B34" s="6">
        <v>33</v>
      </c>
      <c r="C34" s="2" t="s">
        <v>280</v>
      </c>
      <c r="D34" s="6">
        <v>2013</v>
      </c>
      <c r="E34" s="2" t="s">
        <v>122</v>
      </c>
      <c r="F34" s="2" t="s">
        <v>123</v>
      </c>
      <c r="G34" s="2">
        <v>635198</v>
      </c>
      <c r="H34" s="2">
        <v>5348186</v>
      </c>
      <c r="I34" s="2">
        <v>0.38529174628274593</v>
      </c>
      <c r="J34" s="2" t="s">
        <v>400</v>
      </c>
      <c r="K34" s="2" t="s">
        <v>483</v>
      </c>
      <c r="L34" s="2" t="s">
        <v>483</v>
      </c>
      <c r="M34" s="2" t="s">
        <v>483</v>
      </c>
      <c r="N34" s="2" t="s">
        <v>507</v>
      </c>
      <c r="O34" s="2" t="s">
        <v>556</v>
      </c>
      <c r="P34" s="2" t="s">
        <v>509</v>
      </c>
      <c r="Q34" s="2" t="s">
        <v>509</v>
      </c>
      <c r="R34" s="2" t="s">
        <v>530</v>
      </c>
      <c r="S34" s="2" t="s">
        <v>527</v>
      </c>
      <c r="U34" s="2" t="s">
        <v>502</v>
      </c>
      <c r="V34" s="2" t="s">
        <v>509</v>
      </c>
      <c r="W34" s="2">
        <v>2800.7804999999998</v>
      </c>
      <c r="X34" s="2">
        <v>81.31237999999999</v>
      </c>
      <c r="Y34" s="2">
        <v>0.59549999999999992</v>
      </c>
      <c r="Z34" s="2">
        <v>83.533333333333346</v>
      </c>
      <c r="AA34" s="2">
        <v>13.666666666666666</v>
      </c>
      <c r="AD34" s="2">
        <v>0.42444444444444446</v>
      </c>
      <c r="AE34" s="2">
        <v>2.8888888888888891E-2</v>
      </c>
      <c r="AF34" s="2">
        <v>210</v>
      </c>
      <c r="AG34" s="2">
        <v>6.6</v>
      </c>
      <c r="AH34" s="2">
        <v>16.225537402804957</v>
      </c>
      <c r="AI34" s="2">
        <v>3.9377311702488229</v>
      </c>
      <c r="AJ34" s="2">
        <v>12.287806232556134</v>
      </c>
      <c r="AK34" s="2">
        <v>8047.303262832178</v>
      </c>
      <c r="BE34" s="2">
        <v>7.1236559139786174E-2</v>
      </c>
      <c r="BF34" s="2">
        <v>-1.7888392857142872</v>
      </c>
      <c r="BG34" s="2">
        <v>1.2665322580645155</v>
      </c>
      <c r="BH34" s="2">
        <v>8.5436111111111099</v>
      </c>
      <c r="BI34" s="2">
        <v>11.319758064516137</v>
      </c>
      <c r="BJ34" s="2">
        <v>15.579166666666664</v>
      </c>
      <c r="BK34" s="2">
        <v>19.75107526881721</v>
      </c>
      <c r="BL34" s="2">
        <v>17.500940860215056</v>
      </c>
      <c r="BM34" s="2">
        <v>13.287361111111121</v>
      </c>
      <c r="BN34" s="2">
        <v>9.8814516129032253</v>
      </c>
      <c r="BO34" s="2">
        <v>4.0080555555555524</v>
      </c>
      <c r="BP34" s="2">
        <v>1.45</v>
      </c>
      <c r="BQ34" s="2">
        <f t="shared" si="1"/>
        <v>8.4058624818655083</v>
      </c>
      <c r="BR34" s="2">
        <f t="shared" si="2"/>
        <v>7.0433004778972546</v>
      </c>
      <c r="BS34" s="2">
        <f t="shared" si="3"/>
        <v>17.61039426523298</v>
      </c>
      <c r="BT34" s="2">
        <f t="shared" si="4"/>
        <v>9.0589560931899644</v>
      </c>
      <c r="BU34" s="2">
        <f t="shared" si="5"/>
        <v>2.3436251920122895</v>
      </c>
      <c r="BV34" s="2">
        <v>5.7797800652684401</v>
      </c>
      <c r="BW34" s="2">
        <v>85.253508755707898</v>
      </c>
      <c r="BX34" s="2">
        <f t="shared" si="6"/>
        <v>7.9376534073197327</v>
      </c>
      <c r="BY34" s="2" t="str">
        <f t="shared" si="7"/>
        <v/>
      </c>
      <c r="BZ34" s="2" t="str">
        <f t="shared" si="8"/>
        <v/>
      </c>
      <c r="CA34" s="2" t="str">
        <f t="shared" si="9"/>
        <v/>
      </c>
      <c r="CB34" s="2" t="str">
        <f t="shared" si="10"/>
        <v/>
      </c>
      <c r="CC34" s="2" t="str">
        <f t="shared" si="11"/>
        <v/>
      </c>
      <c r="CD34" s="2" t="str">
        <f t="shared" si="12"/>
        <v/>
      </c>
      <c r="CE34" s="2" t="str">
        <f t="shared" si="13"/>
        <v/>
      </c>
      <c r="CF34" s="2" t="str">
        <f t="shared" si="14"/>
        <v/>
      </c>
      <c r="CG34" s="2" t="str">
        <f t="shared" si="15"/>
        <v/>
      </c>
      <c r="CH34" s="2" t="str">
        <f t="shared" si="16"/>
        <v/>
      </c>
      <c r="CI34" s="2" t="str">
        <f t="shared" si="17"/>
        <v/>
      </c>
      <c r="CJ34" s="2" t="str">
        <f t="shared" si="18"/>
        <v/>
      </c>
      <c r="CK34" s="2" t="str">
        <f t="shared" si="19"/>
        <v/>
      </c>
    </row>
    <row r="35" spans="1:89" x14ac:dyDescent="0.2">
      <c r="A35" s="2" t="s">
        <v>319</v>
      </c>
      <c r="B35" s="6">
        <v>34</v>
      </c>
      <c r="C35" s="2" t="s">
        <v>280</v>
      </c>
      <c r="D35" s="6">
        <v>2013</v>
      </c>
      <c r="E35" s="2" t="s">
        <v>124</v>
      </c>
      <c r="F35" s="2" t="s">
        <v>125</v>
      </c>
      <c r="G35" s="2">
        <v>632417</v>
      </c>
      <c r="H35" s="2">
        <v>5348483</v>
      </c>
      <c r="I35" s="2">
        <v>0.10683823665299383</v>
      </c>
      <c r="J35" s="2" t="s">
        <v>401</v>
      </c>
      <c r="K35" s="2" t="s">
        <v>483</v>
      </c>
      <c r="L35" s="2" t="s">
        <v>483</v>
      </c>
      <c r="M35" s="2" t="s">
        <v>483</v>
      </c>
      <c r="N35" s="2" t="s">
        <v>514</v>
      </c>
      <c r="O35" s="2" t="s">
        <v>494</v>
      </c>
      <c r="P35" s="2" t="s">
        <v>524</v>
      </c>
      <c r="Q35" s="2" t="s">
        <v>556</v>
      </c>
      <c r="R35" s="2" t="s">
        <v>531</v>
      </c>
      <c r="U35" s="2" t="s">
        <v>502</v>
      </c>
      <c r="V35" s="2" t="s">
        <v>523</v>
      </c>
      <c r="W35" s="2">
        <v>1820.96</v>
      </c>
      <c r="X35" s="2">
        <v>66.374160000000003</v>
      </c>
      <c r="Y35" s="2">
        <v>7.8530000000000015</v>
      </c>
      <c r="Z35" s="2">
        <v>65.766666666666666</v>
      </c>
      <c r="AA35" s="2">
        <v>8.1333333333333329</v>
      </c>
      <c r="AD35" s="2">
        <v>9.5294117647058821E-2</v>
      </c>
      <c r="AE35" s="2">
        <v>1.3999999999999999E-2</v>
      </c>
      <c r="AF35" s="2">
        <v>126</v>
      </c>
      <c r="AG35" s="2">
        <v>3.6</v>
      </c>
      <c r="AH35" s="2">
        <v>17.7</v>
      </c>
      <c r="AI35" s="2">
        <v>1.3</v>
      </c>
      <c r="AJ35" s="2">
        <v>16.399999999999999</v>
      </c>
      <c r="AK35" s="2">
        <v>1136.869819608246</v>
      </c>
      <c r="BE35" s="2">
        <v>7.1236559139786174E-2</v>
      </c>
      <c r="BF35" s="2">
        <v>-1.7888392857142872</v>
      </c>
      <c r="BG35" s="2">
        <v>1.2665322580645155</v>
      </c>
      <c r="BH35" s="2">
        <v>8.5436111111111099</v>
      </c>
      <c r="BI35" s="2">
        <v>11.319758064516137</v>
      </c>
      <c r="BJ35" s="2">
        <v>15.579166666666664</v>
      </c>
      <c r="BK35" s="2">
        <v>19.75107526881721</v>
      </c>
      <c r="BL35" s="2">
        <v>17.500940860215056</v>
      </c>
      <c r="BM35" s="2">
        <v>13.287361111111121</v>
      </c>
      <c r="BN35" s="2">
        <v>9.8814516129032253</v>
      </c>
      <c r="BO35" s="2">
        <v>4.0080555555555524</v>
      </c>
      <c r="BP35" s="2">
        <v>1.45</v>
      </c>
      <c r="BQ35" s="2">
        <f t="shared" si="1"/>
        <v>8.4058624818655083</v>
      </c>
      <c r="BR35" s="2">
        <f t="shared" si="2"/>
        <v>7.0433004778972546</v>
      </c>
      <c r="BS35" s="2">
        <f t="shared" si="3"/>
        <v>17.61039426523298</v>
      </c>
      <c r="BT35" s="2">
        <f t="shared" si="4"/>
        <v>9.0589560931899644</v>
      </c>
      <c r="BU35" s="2">
        <f t="shared" si="5"/>
        <v>2.3436251920122895</v>
      </c>
      <c r="BV35" s="2">
        <v>5.7797800652684401</v>
      </c>
      <c r="BW35" s="2">
        <v>85.253508755707898</v>
      </c>
      <c r="BX35" s="2">
        <f t="shared" si="6"/>
        <v>7.5071191135335793</v>
      </c>
      <c r="BY35" s="2" t="str">
        <f t="shared" si="7"/>
        <v/>
      </c>
      <c r="BZ35" s="2" t="str">
        <f t="shared" si="8"/>
        <v/>
      </c>
      <c r="CA35" s="2" t="str">
        <f t="shared" si="9"/>
        <v/>
      </c>
      <c r="CB35" s="2" t="str">
        <f t="shared" si="10"/>
        <v/>
      </c>
      <c r="CC35" s="2" t="str">
        <f t="shared" si="11"/>
        <v/>
      </c>
      <c r="CD35" s="2" t="str">
        <f t="shared" si="12"/>
        <v/>
      </c>
      <c r="CE35" s="2" t="str">
        <f t="shared" si="13"/>
        <v/>
      </c>
      <c r="CF35" s="2" t="str">
        <f t="shared" si="14"/>
        <v/>
      </c>
      <c r="CG35" s="2" t="str">
        <f t="shared" si="15"/>
        <v/>
      </c>
      <c r="CH35" s="2" t="str">
        <f t="shared" si="16"/>
        <v/>
      </c>
      <c r="CI35" s="2" t="str">
        <f t="shared" si="17"/>
        <v/>
      </c>
      <c r="CJ35" s="2" t="str">
        <f t="shared" si="18"/>
        <v/>
      </c>
      <c r="CK35" s="2" t="str">
        <f t="shared" si="19"/>
        <v/>
      </c>
    </row>
    <row r="36" spans="1:89" x14ac:dyDescent="0.2">
      <c r="A36" s="2" t="s">
        <v>320</v>
      </c>
      <c r="B36" s="6">
        <v>35</v>
      </c>
      <c r="C36" s="2" t="s">
        <v>280</v>
      </c>
      <c r="D36" s="6">
        <v>2013</v>
      </c>
      <c r="E36" s="2" t="s">
        <v>126</v>
      </c>
      <c r="F36" s="2" t="s">
        <v>127</v>
      </c>
      <c r="G36" s="2">
        <v>635288</v>
      </c>
      <c r="H36" s="2">
        <v>5355256</v>
      </c>
      <c r="I36" s="2">
        <v>0.11016282998102077</v>
      </c>
      <c r="J36" s="2" t="s">
        <v>401</v>
      </c>
      <c r="K36" s="2" t="s">
        <v>483</v>
      </c>
      <c r="L36" s="2" t="s">
        <v>483</v>
      </c>
      <c r="M36" s="2" t="s">
        <v>483</v>
      </c>
      <c r="N36" s="2" t="s">
        <v>514</v>
      </c>
      <c r="O36" s="2" t="s">
        <v>556</v>
      </c>
      <c r="P36" s="2" t="s">
        <v>509</v>
      </c>
      <c r="Q36" s="2" t="s">
        <v>509</v>
      </c>
      <c r="R36" s="2" t="s">
        <v>522</v>
      </c>
      <c r="S36" s="2" t="s">
        <v>532</v>
      </c>
      <c r="U36" s="2" t="s">
        <v>517</v>
      </c>
      <c r="V36" s="2" t="s">
        <v>556</v>
      </c>
      <c r="W36" s="2">
        <v>10124.16</v>
      </c>
      <c r="X36" s="2">
        <v>7.0366700000000009</v>
      </c>
      <c r="Y36" s="2">
        <v>3.5357500000000002</v>
      </c>
      <c r="Z36" s="2">
        <v>80</v>
      </c>
      <c r="AA36" s="2">
        <v>10.466666666666667</v>
      </c>
      <c r="AD36" s="2">
        <v>0.29804123711340208</v>
      </c>
      <c r="AE36" s="2">
        <v>3.4742268041237118E-2</v>
      </c>
      <c r="AF36" s="2">
        <v>204</v>
      </c>
      <c r="AG36" s="2">
        <v>6.25</v>
      </c>
      <c r="AH36" s="2">
        <v>24.365690041786557</v>
      </c>
      <c r="AI36" s="2">
        <v>4.5478143521732646</v>
      </c>
      <c r="AJ36" s="2">
        <v>19.817875689613292</v>
      </c>
      <c r="AK36" s="2">
        <v>3109.1480887790285</v>
      </c>
      <c r="BE36" s="2">
        <v>7.1236559139786174E-2</v>
      </c>
      <c r="BF36" s="2">
        <v>-1.7888392857142872</v>
      </c>
      <c r="BG36" s="2">
        <v>1.2665322580645155</v>
      </c>
      <c r="BH36" s="2">
        <v>8.5436111111111099</v>
      </c>
      <c r="BI36" s="2">
        <v>11.319758064516137</v>
      </c>
      <c r="BJ36" s="2">
        <v>15.579166666666664</v>
      </c>
      <c r="BK36" s="2">
        <v>19.75107526881721</v>
      </c>
      <c r="BL36" s="2">
        <v>17.500940860215056</v>
      </c>
      <c r="BM36" s="2">
        <v>13.287361111111121</v>
      </c>
      <c r="BN36" s="2">
        <v>9.8814516129032253</v>
      </c>
      <c r="BO36" s="2">
        <v>4.0080555555555524</v>
      </c>
      <c r="BP36" s="2">
        <v>1.45</v>
      </c>
      <c r="BQ36" s="2">
        <f t="shared" si="1"/>
        <v>8.4058624818655083</v>
      </c>
      <c r="BR36" s="2">
        <f t="shared" si="2"/>
        <v>7.0433004778972546</v>
      </c>
      <c r="BS36" s="2">
        <f t="shared" si="3"/>
        <v>17.61039426523298</v>
      </c>
      <c r="BT36" s="2">
        <f t="shared" si="4"/>
        <v>9.0589560931899644</v>
      </c>
      <c r="BU36" s="2">
        <f t="shared" si="5"/>
        <v>2.3436251920122895</v>
      </c>
      <c r="BV36" s="2">
        <v>5.7797800652684401</v>
      </c>
      <c r="BW36" s="2">
        <v>85.253508755707898</v>
      </c>
      <c r="BX36" s="2">
        <f t="shared" si="6"/>
        <v>9.2226799255701604</v>
      </c>
      <c r="BY36" s="2" t="str">
        <f t="shared" si="7"/>
        <v/>
      </c>
      <c r="BZ36" s="2" t="str">
        <f t="shared" si="8"/>
        <v/>
      </c>
      <c r="CA36" s="2" t="str">
        <f t="shared" si="9"/>
        <v/>
      </c>
      <c r="CB36" s="2" t="str">
        <f t="shared" si="10"/>
        <v/>
      </c>
      <c r="CC36" s="2" t="str">
        <f t="shared" si="11"/>
        <v/>
      </c>
      <c r="CD36" s="2" t="str">
        <f t="shared" si="12"/>
        <v/>
      </c>
      <c r="CE36" s="2" t="str">
        <f t="shared" si="13"/>
        <v/>
      </c>
      <c r="CF36" s="2" t="str">
        <f t="shared" si="14"/>
        <v/>
      </c>
      <c r="CG36" s="2" t="str">
        <f t="shared" si="15"/>
        <v/>
      </c>
      <c r="CH36" s="2" t="str">
        <f t="shared" si="16"/>
        <v/>
      </c>
      <c r="CI36" s="2" t="str">
        <f t="shared" si="17"/>
        <v/>
      </c>
      <c r="CJ36" s="2" t="str">
        <f t="shared" si="18"/>
        <v/>
      </c>
      <c r="CK36" s="2" t="str">
        <f t="shared" si="19"/>
        <v/>
      </c>
    </row>
    <row r="37" spans="1:89" x14ac:dyDescent="0.2">
      <c r="A37" s="2" t="s">
        <v>321</v>
      </c>
      <c r="B37" s="6">
        <v>36</v>
      </c>
      <c r="C37" s="2" t="s">
        <v>280</v>
      </c>
      <c r="D37" s="6">
        <v>2013</v>
      </c>
      <c r="E37" s="2" t="s">
        <v>128</v>
      </c>
      <c r="F37" s="2" t="s">
        <v>129</v>
      </c>
      <c r="G37" s="2">
        <v>641279</v>
      </c>
      <c r="H37" s="2">
        <v>5348424</v>
      </c>
      <c r="I37" s="2">
        <v>0.38005700464538433</v>
      </c>
      <c r="J37" s="2" t="s">
        <v>400</v>
      </c>
      <c r="K37" s="2" t="s">
        <v>483</v>
      </c>
      <c r="L37" s="2" t="s">
        <v>483</v>
      </c>
      <c r="M37" s="2" t="s">
        <v>483</v>
      </c>
      <c r="N37" s="2" t="s">
        <v>507</v>
      </c>
      <c r="O37" s="2" t="s">
        <v>494</v>
      </c>
      <c r="P37" s="2" t="s">
        <v>500</v>
      </c>
      <c r="Q37" s="2" t="s">
        <v>500</v>
      </c>
      <c r="R37" s="2" t="s">
        <v>533</v>
      </c>
      <c r="S37" s="2" t="s">
        <v>534</v>
      </c>
      <c r="V37" s="2" t="s">
        <v>509</v>
      </c>
      <c r="W37" s="2">
        <v>4724.0438333333332</v>
      </c>
      <c r="X37" s="2">
        <v>114.23145000000001</v>
      </c>
      <c r="Y37" s="2">
        <v>24.402999999999999</v>
      </c>
      <c r="Z37" s="2">
        <v>66.5</v>
      </c>
      <c r="AA37" s="2">
        <v>14.833333333333334</v>
      </c>
      <c r="AD37" s="2">
        <v>8.8202247191011232E-2</v>
      </c>
      <c r="AE37" s="2">
        <v>3.8202247191011238E-3</v>
      </c>
      <c r="AF37" s="2">
        <v>127</v>
      </c>
      <c r="AG37" s="2">
        <v>3.6</v>
      </c>
      <c r="AH37" s="2">
        <v>18.166426750491418</v>
      </c>
      <c r="AI37" s="2">
        <v>3.2700032651965452</v>
      </c>
      <c r="AJ37" s="2">
        <v>14.896423485294873</v>
      </c>
      <c r="AK37" s="2">
        <v>1083.9904661563335</v>
      </c>
      <c r="BE37" s="2">
        <v>7.1236559139786174E-2</v>
      </c>
      <c r="BF37" s="2">
        <v>-1.7888392857142872</v>
      </c>
      <c r="BG37" s="2">
        <v>1.2665322580645155</v>
      </c>
      <c r="BH37" s="2">
        <v>8.5436111111111099</v>
      </c>
      <c r="BI37" s="2">
        <v>11.319758064516137</v>
      </c>
      <c r="BJ37" s="2">
        <v>15.579166666666664</v>
      </c>
      <c r="BK37" s="2">
        <v>19.75107526881721</v>
      </c>
      <c r="BL37" s="2">
        <v>17.500940860215056</v>
      </c>
      <c r="BM37" s="2">
        <v>13.287361111111121</v>
      </c>
      <c r="BN37" s="2">
        <v>9.8814516129032253</v>
      </c>
      <c r="BO37" s="2">
        <v>4.0080555555555524</v>
      </c>
      <c r="BP37" s="2">
        <v>1.45</v>
      </c>
      <c r="BQ37" s="2">
        <f t="shared" si="1"/>
        <v>8.4058624818655083</v>
      </c>
      <c r="BR37" s="2">
        <f t="shared" si="2"/>
        <v>7.0433004778972546</v>
      </c>
      <c r="BS37" s="2">
        <f t="shared" si="3"/>
        <v>17.61039426523298</v>
      </c>
      <c r="BT37" s="2">
        <f t="shared" si="4"/>
        <v>9.0589560931899644</v>
      </c>
      <c r="BU37" s="2">
        <f t="shared" si="5"/>
        <v>2.3436251920122895</v>
      </c>
      <c r="BV37" s="2">
        <v>5.7797800652684401</v>
      </c>
      <c r="BW37" s="2">
        <v>85.253508755707898</v>
      </c>
      <c r="BX37" s="2">
        <f t="shared" si="6"/>
        <v>8.460420456133928</v>
      </c>
      <c r="BY37" s="2" t="str">
        <f t="shared" si="7"/>
        <v/>
      </c>
      <c r="BZ37" s="2" t="str">
        <f t="shared" si="8"/>
        <v/>
      </c>
      <c r="CA37" s="2" t="str">
        <f t="shared" si="9"/>
        <v/>
      </c>
      <c r="CB37" s="2" t="str">
        <f t="shared" si="10"/>
        <v/>
      </c>
      <c r="CC37" s="2" t="str">
        <f t="shared" si="11"/>
        <v/>
      </c>
      <c r="CD37" s="2" t="str">
        <f t="shared" si="12"/>
        <v/>
      </c>
      <c r="CE37" s="2" t="str">
        <f t="shared" si="13"/>
        <v/>
      </c>
      <c r="CF37" s="2" t="str">
        <f t="shared" si="14"/>
        <v/>
      </c>
      <c r="CG37" s="2" t="str">
        <f t="shared" si="15"/>
        <v/>
      </c>
      <c r="CH37" s="2" t="str">
        <f t="shared" si="16"/>
        <v/>
      </c>
      <c r="CI37" s="2" t="str">
        <f t="shared" si="17"/>
        <v/>
      </c>
      <c r="CJ37" s="2" t="str">
        <f t="shared" si="18"/>
        <v/>
      </c>
      <c r="CK37" s="2" t="str">
        <f t="shared" si="19"/>
        <v/>
      </c>
    </row>
    <row r="38" spans="1:89" x14ac:dyDescent="0.2">
      <c r="A38" s="2" t="s">
        <v>322</v>
      </c>
      <c r="B38" s="6">
        <v>37</v>
      </c>
      <c r="C38" s="2" t="s">
        <v>280</v>
      </c>
      <c r="D38" s="6">
        <v>2013</v>
      </c>
      <c r="E38" s="2" t="s">
        <v>130</v>
      </c>
      <c r="F38" s="2" t="s">
        <v>131</v>
      </c>
      <c r="G38" s="2">
        <v>642007</v>
      </c>
      <c r="H38" s="2">
        <v>5353518</v>
      </c>
      <c r="I38" s="2">
        <v>0.43438199489724916</v>
      </c>
      <c r="J38" s="2" t="s">
        <v>400</v>
      </c>
      <c r="K38" s="2" t="s">
        <v>483</v>
      </c>
      <c r="L38" s="2" t="s">
        <v>483</v>
      </c>
      <c r="M38" s="2" t="s">
        <v>484</v>
      </c>
      <c r="N38" s="2" t="s">
        <v>494</v>
      </c>
      <c r="O38" s="2" t="s">
        <v>556</v>
      </c>
      <c r="P38" s="2" t="s">
        <v>509</v>
      </c>
      <c r="Q38" s="2" t="s">
        <v>509</v>
      </c>
      <c r="R38" s="2" t="s">
        <v>503</v>
      </c>
      <c r="S38" s="2" t="s">
        <v>510</v>
      </c>
      <c r="V38" s="2" t="s">
        <v>509</v>
      </c>
      <c r="W38" s="2">
        <v>14520.10125</v>
      </c>
      <c r="X38" s="2">
        <v>44.454710000000006</v>
      </c>
      <c r="Y38" s="2">
        <v>0.54100000000000004</v>
      </c>
      <c r="Z38" s="2">
        <v>83.2</v>
      </c>
      <c r="AA38" s="2">
        <v>14.466666666666667</v>
      </c>
      <c r="AD38" s="2">
        <v>0.1367816091954023</v>
      </c>
      <c r="AE38" s="2">
        <v>1.6551724137931035E-2</v>
      </c>
      <c r="AF38" s="2">
        <v>168</v>
      </c>
      <c r="AG38" s="2">
        <v>7</v>
      </c>
      <c r="AH38" s="2">
        <v>23.606239556736764</v>
      </c>
      <c r="AI38" s="2">
        <v>2.2861926966138375</v>
      </c>
      <c r="AJ38" s="2">
        <v>21.320046860122925</v>
      </c>
      <c r="AK38" s="2">
        <v>3939.6460552598655</v>
      </c>
      <c r="AL38" s="2">
        <v>578.77091602231815</v>
      </c>
      <c r="BE38" s="2">
        <v>7.1236559139786174E-2</v>
      </c>
      <c r="BF38" s="2">
        <v>-1.7888392857142872</v>
      </c>
      <c r="BG38" s="2">
        <v>1.2665322580645155</v>
      </c>
      <c r="BH38" s="2">
        <v>8.5436111111111099</v>
      </c>
      <c r="BI38" s="2">
        <v>11.319758064516137</v>
      </c>
      <c r="BJ38" s="2">
        <v>15.579166666666664</v>
      </c>
      <c r="BK38" s="2">
        <v>19.75107526881721</v>
      </c>
      <c r="BL38" s="2">
        <v>17.500940860215056</v>
      </c>
      <c r="BM38" s="2">
        <v>13.287361111111121</v>
      </c>
      <c r="BN38" s="2">
        <v>9.8814516129032253</v>
      </c>
      <c r="BO38" s="2">
        <v>4.0080555555555524</v>
      </c>
      <c r="BP38" s="2">
        <v>1.45</v>
      </c>
      <c r="BQ38" s="2">
        <f t="shared" si="1"/>
        <v>8.4058624818655083</v>
      </c>
      <c r="BR38" s="2">
        <f t="shared" si="2"/>
        <v>7.0433004778972546</v>
      </c>
      <c r="BS38" s="2">
        <f t="shared" si="3"/>
        <v>17.61039426523298</v>
      </c>
      <c r="BT38" s="2">
        <f t="shared" si="4"/>
        <v>9.0589560931899644</v>
      </c>
      <c r="BU38" s="2">
        <f t="shared" si="5"/>
        <v>2.3436251920122895</v>
      </c>
      <c r="BV38" s="2">
        <v>5.7797800652684401</v>
      </c>
      <c r="BW38" s="2">
        <v>85.253508755707898</v>
      </c>
      <c r="BX38" s="2">
        <f t="shared" si="6"/>
        <v>9.5832892614949703</v>
      </c>
      <c r="BY38" s="2" t="str">
        <f t="shared" si="7"/>
        <v/>
      </c>
      <c r="BZ38" s="2" t="str">
        <f t="shared" si="8"/>
        <v/>
      </c>
      <c r="CA38" s="2" t="str">
        <f t="shared" si="9"/>
        <v/>
      </c>
      <c r="CB38" s="2" t="str">
        <f t="shared" si="10"/>
        <v/>
      </c>
      <c r="CC38" s="2" t="str">
        <f t="shared" si="11"/>
        <v/>
      </c>
      <c r="CD38" s="2" t="str">
        <f t="shared" si="12"/>
        <v/>
      </c>
      <c r="CE38" s="2" t="str">
        <f t="shared" si="13"/>
        <v/>
      </c>
      <c r="CF38" s="2" t="str">
        <f t="shared" si="14"/>
        <v/>
      </c>
      <c r="CG38" s="2" t="str">
        <f t="shared" si="15"/>
        <v/>
      </c>
      <c r="CH38" s="2" t="str">
        <f t="shared" si="16"/>
        <v/>
      </c>
      <c r="CI38" s="2" t="str">
        <f t="shared" si="17"/>
        <v/>
      </c>
      <c r="CJ38" s="2" t="str">
        <f t="shared" si="18"/>
        <v/>
      </c>
      <c r="CK38" s="2" t="str">
        <f t="shared" si="19"/>
        <v/>
      </c>
    </row>
    <row r="39" spans="1:89" x14ac:dyDescent="0.2">
      <c r="A39" s="2" t="s">
        <v>323</v>
      </c>
      <c r="B39" s="6">
        <v>38</v>
      </c>
      <c r="C39" s="2" t="s">
        <v>280</v>
      </c>
      <c r="D39" s="6">
        <v>2013</v>
      </c>
      <c r="E39" s="2" t="s">
        <v>132</v>
      </c>
      <c r="F39" s="2" t="s">
        <v>133</v>
      </c>
      <c r="G39" s="2">
        <v>636013</v>
      </c>
      <c r="H39" s="2">
        <v>5356255</v>
      </c>
      <c r="I39" s="2">
        <v>0.16757495117199658</v>
      </c>
      <c r="J39" s="2" t="s">
        <v>401</v>
      </c>
      <c r="K39" s="2" t="s">
        <v>483</v>
      </c>
      <c r="L39" s="2" t="s">
        <v>483</v>
      </c>
      <c r="M39" s="2" t="s">
        <v>483</v>
      </c>
      <c r="N39" s="2" t="s">
        <v>507</v>
      </c>
      <c r="O39" s="2" t="s">
        <v>494</v>
      </c>
      <c r="P39" s="2" t="s">
        <v>500</v>
      </c>
      <c r="Q39" s="2" t="s">
        <v>500</v>
      </c>
      <c r="R39" s="2" t="s">
        <v>525</v>
      </c>
      <c r="S39" s="2" t="s">
        <v>535</v>
      </c>
      <c r="V39" s="2" t="s">
        <v>509</v>
      </c>
      <c r="W39" s="2">
        <v>6402.4658333333336</v>
      </c>
      <c r="X39" s="2">
        <v>144.60117000000002</v>
      </c>
      <c r="Y39" s="2">
        <v>1.9984999999999999</v>
      </c>
      <c r="Z39" s="2">
        <v>64.766666666666666</v>
      </c>
      <c r="AA39" s="2">
        <v>10.566666666666666</v>
      </c>
      <c r="AD39" s="2">
        <v>8.8876404494382027E-2</v>
      </c>
      <c r="AE39" s="2">
        <v>4.707865168539326E-3</v>
      </c>
      <c r="AF39" s="2">
        <v>175</v>
      </c>
      <c r="AG39" s="2">
        <v>9.3000000000000007</v>
      </c>
      <c r="AH39" s="2">
        <v>18.420478144123301</v>
      </c>
      <c r="AI39" s="2">
        <v>1.71</v>
      </c>
      <c r="AJ39" s="2">
        <v>16.7104781441233</v>
      </c>
      <c r="AK39" s="2">
        <v>10897.918719336843</v>
      </c>
      <c r="AL39" s="2">
        <v>578.77091602231815</v>
      </c>
      <c r="BE39" s="2">
        <v>7.1236559139786174E-2</v>
      </c>
      <c r="BF39" s="2">
        <v>-1.7888392857142872</v>
      </c>
      <c r="BG39" s="2">
        <v>1.2665322580645155</v>
      </c>
      <c r="BH39" s="2">
        <v>8.5436111111111099</v>
      </c>
      <c r="BI39" s="2">
        <v>11.319758064516137</v>
      </c>
      <c r="BJ39" s="2">
        <v>15.579166666666664</v>
      </c>
      <c r="BK39" s="2">
        <v>19.75107526881721</v>
      </c>
      <c r="BL39" s="2">
        <v>17.500940860215056</v>
      </c>
      <c r="BM39" s="2">
        <v>13.287361111111121</v>
      </c>
      <c r="BN39" s="2">
        <v>9.8814516129032253</v>
      </c>
      <c r="BO39" s="2">
        <v>4.0080555555555524</v>
      </c>
      <c r="BP39" s="2">
        <v>1.45</v>
      </c>
      <c r="BQ39" s="2">
        <f t="shared" si="1"/>
        <v>8.4058624818655083</v>
      </c>
      <c r="BR39" s="2">
        <f t="shared" si="2"/>
        <v>7.0433004778972546</v>
      </c>
      <c r="BS39" s="2">
        <f t="shared" si="3"/>
        <v>17.61039426523298</v>
      </c>
      <c r="BT39" s="2">
        <f t="shared" si="4"/>
        <v>9.0589560931899644</v>
      </c>
      <c r="BU39" s="2">
        <f t="shared" si="5"/>
        <v>2.3436251920122895</v>
      </c>
      <c r="BV39" s="2">
        <v>5.7797800652684401</v>
      </c>
      <c r="BW39" s="2">
        <v>85.253508755707898</v>
      </c>
      <c r="BX39" s="2">
        <f t="shared" si="6"/>
        <v>8.764438481602328</v>
      </c>
      <c r="BY39" s="2" t="str">
        <f t="shared" si="7"/>
        <v/>
      </c>
      <c r="BZ39" s="2" t="str">
        <f t="shared" si="8"/>
        <v/>
      </c>
      <c r="CA39" s="2" t="str">
        <f t="shared" si="9"/>
        <v/>
      </c>
      <c r="CB39" s="2" t="str">
        <f t="shared" si="10"/>
        <v/>
      </c>
      <c r="CC39" s="2" t="str">
        <f t="shared" si="11"/>
        <v/>
      </c>
      <c r="CD39" s="2" t="str">
        <f t="shared" si="12"/>
        <v/>
      </c>
      <c r="CE39" s="2" t="str">
        <f t="shared" si="13"/>
        <v/>
      </c>
      <c r="CF39" s="2" t="str">
        <f t="shared" si="14"/>
        <v/>
      </c>
      <c r="CG39" s="2" t="str">
        <f t="shared" si="15"/>
        <v/>
      </c>
      <c r="CH39" s="2" t="str">
        <f t="shared" si="16"/>
        <v/>
      </c>
      <c r="CI39" s="2" t="str">
        <f t="shared" si="17"/>
        <v/>
      </c>
      <c r="CJ39" s="2" t="str">
        <f t="shared" si="18"/>
        <v/>
      </c>
      <c r="CK39" s="2" t="str">
        <f t="shared" si="19"/>
        <v/>
      </c>
    </row>
    <row r="40" spans="1:89" x14ac:dyDescent="0.2">
      <c r="A40" s="2" t="s">
        <v>324</v>
      </c>
      <c r="B40" s="6">
        <v>39</v>
      </c>
      <c r="C40" s="2" t="s">
        <v>280</v>
      </c>
      <c r="D40" s="6">
        <v>2013</v>
      </c>
      <c r="E40" s="2" t="s">
        <v>134</v>
      </c>
      <c r="F40" s="2" t="s">
        <v>135</v>
      </c>
      <c r="G40" s="2">
        <v>635952</v>
      </c>
      <c r="H40" s="2">
        <v>5358563</v>
      </c>
      <c r="I40" s="2">
        <v>0.51011326708789739</v>
      </c>
      <c r="J40" s="2" t="s">
        <v>400</v>
      </c>
      <c r="K40" s="2" t="s">
        <v>483</v>
      </c>
      <c r="L40" s="2" t="s">
        <v>483</v>
      </c>
      <c r="M40" s="2" t="s">
        <v>484</v>
      </c>
      <c r="N40" s="2" t="s">
        <v>556</v>
      </c>
      <c r="O40" s="2" t="s">
        <v>494</v>
      </c>
      <c r="P40" s="2" t="s">
        <v>500</v>
      </c>
      <c r="Q40" s="2" t="s">
        <v>500</v>
      </c>
      <c r="R40" s="2" t="s">
        <v>536</v>
      </c>
      <c r="S40" s="2" t="s">
        <v>510</v>
      </c>
      <c r="T40" s="2" t="s">
        <v>498</v>
      </c>
      <c r="V40" s="2" t="s">
        <v>509</v>
      </c>
      <c r="W40" s="2">
        <v>4916.6995000000006</v>
      </c>
      <c r="X40" s="2">
        <v>48.389495000000004</v>
      </c>
      <c r="Y40" s="2">
        <v>7.5900000000000007</v>
      </c>
      <c r="Z40" s="2">
        <v>59.666666666666664</v>
      </c>
      <c r="AA40" s="2">
        <v>14.466666666666667</v>
      </c>
      <c r="AD40" s="2">
        <v>0.27022222222222225</v>
      </c>
      <c r="AE40" s="2">
        <v>5.2777777777777778E-2</v>
      </c>
      <c r="AF40" s="2">
        <v>210</v>
      </c>
      <c r="AG40" s="2">
        <v>8.6999999999999993</v>
      </c>
      <c r="AH40" s="2">
        <v>24.220101107445998</v>
      </c>
      <c r="AI40" s="2">
        <v>3.4581702985877603</v>
      </c>
      <c r="AJ40" s="2">
        <v>20.761930808858239</v>
      </c>
      <c r="AK40" s="2">
        <v>8493.7323624942528</v>
      </c>
      <c r="AL40" s="2">
        <v>1412.3816738209291</v>
      </c>
      <c r="BE40" s="2">
        <v>7.1236559139786174E-2</v>
      </c>
      <c r="BF40" s="2">
        <v>-1.7888392857142872</v>
      </c>
      <c r="BG40" s="2">
        <v>1.2665322580645155</v>
      </c>
      <c r="BH40" s="2">
        <v>8.5436111111111099</v>
      </c>
      <c r="BI40" s="2">
        <v>11.319758064516137</v>
      </c>
      <c r="BJ40" s="2">
        <v>15.579166666666664</v>
      </c>
      <c r="BK40" s="2">
        <v>19.75107526881721</v>
      </c>
      <c r="BL40" s="2">
        <v>17.500940860215056</v>
      </c>
      <c r="BM40" s="2">
        <v>13.287361111111121</v>
      </c>
      <c r="BN40" s="2">
        <v>9.8814516129032253</v>
      </c>
      <c r="BO40" s="2">
        <v>4.0080555555555524</v>
      </c>
      <c r="BP40" s="2">
        <v>1.45</v>
      </c>
      <c r="BQ40" s="2">
        <f t="shared" si="1"/>
        <v>8.4058624818655083</v>
      </c>
      <c r="BR40" s="2">
        <f t="shared" si="2"/>
        <v>7.0433004778972546</v>
      </c>
      <c r="BS40" s="2">
        <f t="shared" si="3"/>
        <v>17.61039426523298</v>
      </c>
      <c r="BT40" s="2">
        <f t="shared" si="4"/>
        <v>9.0589560931899644</v>
      </c>
      <c r="BU40" s="2">
        <f t="shared" si="5"/>
        <v>2.3436251920122895</v>
      </c>
      <c r="BV40" s="2">
        <v>5.7797800652684401</v>
      </c>
      <c r="BW40" s="2">
        <v>85.253508755707898</v>
      </c>
      <c r="BX40" s="2">
        <f t="shared" si="6"/>
        <v>8.5003927510436608</v>
      </c>
      <c r="BY40" s="2" t="str">
        <f t="shared" si="7"/>
        <v/>
      </c>
      <c r="BZ40" s="2" t="str">
        <f t="shared" si="8"/>
        <v/>
      </c>
      <c r="CA40" s="2" t="str">
        <f t="shared" si="9"/>
        <v/>
      </c>
      <c r="CB40" s="2" t="str">
        <f t="shared" si="10"/>
        <v/>
      </c>
      <c r="CC40" s="2" t="str">
        <f t="shared" si="11"/>
        <v/>
      </c>
      <c r="CD40" s="2" t="str">
        <f t="shared" si="12"/>
        <v/>
      </c>
      <c r="CE40" s="2" t="str">
        <f t="shared" si="13"/>
        <v/>
      </c>
      <c r="CF40" s="2" t="str">
        <f t="shared" si="14"/>
        <v/>
      </c>
      <c r="CG40" s="2" t="str">
        <f t="shared" si="15"/>
        <v/>
      </c>
      <c r="CH40" s="2" t="str">
        <f t="shared" si="16"/>
        <v/>
      </c>
      <c r="CI40" s="2" t="str">
        <f t="shared" si="17"/>
        <v/>
      </c>
      <c r="CJ40" s="2" t="str">
        <f t="shared" si="18"/>
        <v/>
      </c>
      <c r="CK40" s="2" t="str">
        <f t="shared" si="19"/>
        <v/>
      </c>
    </row>
    <row r="41" spans="1:89" x14ac:dyDescent="0.2">
      <c r="A41" s="2" t="s">
        <v>325</v>
      </c>
      <c r="B41" s="6">
        <v>40</v>
      </c>
      <c r="C41" s="2" t="s">
        <v>280</v>
      </c>
      <c r="D41" s="6">
        <v>2013</v>
      </c>
      <c r="E41" s="2" t="s">
        <v>136</v>
      </c>
      <c r="F41" s="2" t="s">
        <v>137</v>
      </c>
      <c r="G41" s="2">
        <v>630663</v>
      </c>
      <c r="H41" s="2">
        <v>5356009</v>
      </c>
      <c r="I41" s="2">
        <v>0.14644793856582791</v>
      </c>
      <c r="J41" s="2" t="s">
        <v>401</v>
      </c>
      <c r="K41" s="2" t="s">
        <v>483</v>
      </c>
      <c r="L41" s="2" t="s">
        <v>483</v>
      </c>
      <c r="M41" s="2" t="s">
        <v>483</v>
      </c>
      <c r="N41" s="2" t="s">
        <v>507</v>
      </c>
      <c r="O41" s="2" t="s">
        <v>494</v>
      </c>
      <c r="P41" s="2" t="s">
        <v>496</v>
      </c>
      <c r="Q41" s="2" t="s">
        <v>496</v>
      </c>
      <c r="R41" s="2" t="s">
        <v>522</v>
      </c>
      <c r="S41" s="2" t="s">
        <v>519</v>
      </c>
      <c r="V41" s="2" t="s">
        <v>556</v>
      </c>
      <c r="W41" s="2">
        <v>5003.9796666666662</v>
      </c>
      <c r="X41" s="2">
        <v>16.327439999999999</v>
      </c>
      <c r="Y41" s="2">
        <v>8.7829999999999995</v>
      </c>
      <c r="Z41" s="2">
        <v>72.466666666666669</v>
      </c>
      <c r="AA41" s="2">
        <v>14.133333333333333</v>
      </c>
      <c r="AD41" s="2">
        <v>0.12347826086956522</v>
      </c>
      <c r="AE41" s="2">
        <v>2.2391304347826088E-2</v>
      </c>
      <c r="AF41" s="2">
        <v>192</v>
      </c>
      <c r="AG41" s="2">
        <v>7.7666666666666657</v>
      </c>
      <c r="AH41" s="2">
        <v>24.311455183221895</v>
      </c>
      <c r="AI41" s="2">
        <v>3.5280971105312706</v>
      </c>
      <c r="AJ41" s="2">
        <v>20.783358072690625</v>
      </c>
      <c r="AK41" s="2">
        <v>5330.7468171668215</v>
      </c>
      <c r="AL41" s="2">
        <v>1412.3816738209291</v>
      </c>
      <c r="BE41" s="2">
        <v>7.1236559139786174E-2</v>
      </c>
      <c r="BF41" s="2">
        <v>-1.7888392857142872</v>
      </c>
      <c r="BG41" s="2">
        <v>1.2665322580645155</v>
      </c>
      <c r="BH41" s="2">
        <v>8.5436111111111099</v>
      </c>
      <c r="BI41" s="2">
        <v>11.319758064516137</v>
      </c>
      <c r="BJ41" s="2">
        <v>15.579166666666664</v>
      </c>
      <c r="BK41" s="2">
        <v>19.75107526881721</v>
      </c>
      <c r="BL41" s="2">
        <v>17.500940860215056</v>
      </c>
      <c r="BM41" s="2">
        <v>13.287361111111121</v>
      </c>
      <c r="BN41" s="2">
        <v>9.8814516129032253</v>
      </c>
      <c r="BO41" s="2">
        <v>4.0080555555555524</v>
      </c>
      <c r="BP41" s="2">
        <v>1.45</v>
      </c>
      <c r="BQ41" s="2">
        <f t="shared" si="1"/>
        <v>8.4058624818655083</v>
      </c>
      <c r="BR41" s="2">
        <f t="shared" si="2"/>
        <v>7.0433004778972546</v>
      </c>
      <c r="BS41" s="2">
        <f t="shared" si="3"/>
        <v>17.61039426523298</v>
      </c>
      <c r="BT41" s="2">
        <f t="shared" si="4"/>
        <v>9.0589560931899644</v>
      </c>
      <c r="BU41" s="2">
        <f t="shared" si="5"/>
        <v>2.3436251920122895</v>
      </c>
      <c r="BV41" s="2">
        <v>5.7797800652684401</v>
      </c>
      <c r="BW41" s="2">
        <v>85.253508755707898</v>
      </c>
      <c r="BX41" s="2">
        <f t="shared" si="6"/>
        <v>8.5179888081626114</v>
      </c>
      <c r="BY41" s="2" t="str">
        <f t="shared" si="7"/>
        <v/>
      </c>
      <c r="BZ41" s="2" t="str">
        <f t="shared" si="8"/>
        <v/>
      </c>
      <c r="CA41" s="2" t="str">
        <f t="shared" si="9"/>
        <v/>
      </c>
      <c r="CB41" s="2" t="str">
        <f t="shared" si="10"/>
        <v/>
      </c>
      <c r="CC41" s="2" t="str">
        <f t="shared" si="11"/>
        <v/>
      </c>
      <c r="CD41" s="2" t="str">
        <f t="shared" si="12"/>
        <v/>
      </c>
      <c r="CE41" s="2" t="str">
        <f t="shared" si="13"/>
        <v/>
      </c>
      <c r="CF41" s="2" t="str">
        <f t="shared" si="14"/>
        <v/>
      </c>
      <c r="CG41" s="2" t="str">
        <f t="shared" si="15"/>
        <v/>
      </c>
      <c r="CH41" s="2" t="str">
        <f t="shared" si="16"/>
        <v/>
      </c>
      <c r="CI41" s="2" t="str">
        <f t="shared" si="17"/>
        <v/>
      </c>
      <c r="CJ41" s="2" t="str">
        <f t="shared" si="18"/>
        <v/>
      </c>
      <c r="CK41" s="2" t="str">
        <f t="shared" si="19"/>
        <v/>
      </c>
    </row>
    <row r="42" spans="1:89" x14ac:dyDescent="0.2">
      <c r="A42" s="2" t="s">
        <v>326</v>
      </c>
      <c r="B42" s="6">
        <v>41</v>
      </c>
      <c r="C42" s="2" t="s">
        <v>280</v>
      </c>
      <c r="D42" s="6">
        <v>2013</v>
      </c>
      <c r="E42" s="2" t="s">
        <v>138</v>
      </c>
      <c r="F42" s="2" t="s">
        <v>139</v>
      </c>
      <c r="G42" s="2">
        <v>631188</v>
      </c>
      <c r="H42" s="2">
        <v>5337856</v>
      </c>
      <c r="I42" s="2">
        <v>0.33010188748448827</v>
      </c>
      <c r="J42" s="2" t="s">
        <v>401</v>
      </c>
      <c r="K42" s="2" t="s">
        <v>483</v>
      </c>
      <c r="L42" s="2" t="s">
        <v>484</v>
      </c>
      <c r="M42" s="2" t="s">
        <v>483</v>
      </c>
      <c r="N42" s="2" t="s">
        <v>507</v>
      </c>
      <c r="O42" s="2" t="s">
        <v>494</v>
      </c>
      <c r="P42" s="2" t="s">
        <v>500</v>
      </c>
      <c r="Q42" s="2" t="s">
        <v>500</v>
      </c>
      <c r="R42" s="2" t="s">
        <v>537</v>
      </c>
      <c r="S42" s="2" t="s">
        <v>510</v>
      </c>
      <c r="T42" s="2" t="s">
        <v>498</v>
      </c>
      <c r="U42" s="2" t="s">
        <v>512</v>
      </c>
      <c r="V42" s="2" t="s">
        <v>556</v>
      </c>
      <c r="AF42" s="2">
        <v>148</v>
      </c>
      <c r="AG42" s="2">
        <v>3.7</v>
      </c>
      <c r="AH42" s="2">
        <v>19.2</v>
      </c>
      <c r="AI42" s="2">
        <v>1.8</v>
      </c>
      <c r="AJ42" s="2">
        <v>17.399999999999999</v>
      </c>
      <c r="AK42" s="2">
        <v>1222.6149340408867</v>
      </c>
      <c r="BE42" s="2">
        <v>7.1236559139786201E-2</v>
      </c>
      <c r="BF42" s="2">
        <v>-1.7888392857142901</v>
      </c>
      <c r="BG42" s="2">
        <v>1.26653225806452</v>
      </c>
      <c r="BH42" s="2">
        <v>8.5436111111111099</v>
      </c>
      <c r="BI42" s="2">
        <v>11.319758064516099</v>
      </c>
      <c r="BJ42" s="2">
        <v>15.579166666666699</v>
      </c>
      <c r="BK42" s="2">
        <v>19.7510752688172</v>
      </c>
      <c r="BL42" s="2">
        <v>17.500940860215099</v>
      </c>
      <c r="BM42" s="2">
        <v>13.2873611111111</v>
      </c>
      <c r="BN42" s="2">
        <v>9.8814516129032306</v>
      </c>
      <c r="BO42" s="2">
        <v>4.0080555555555497</v>
      </c>
      <c r="BP42" s="2">
        <v>1.45</v>
      </c>
      <c r="BQ42" s="2">
        <f t="shared" si="1"/>
        <v>8.4058624818655083</v>
      </c>
      <c r="BR42" s="2">
        <f t="shared" si="2"/>
        <v>7.043300477897243</v>
      </c>
      <c r="BS42" s="2">
        <f t="shared" si="3"/>
        <v>17.610394265232998</v>
      </c>
      <c r="BT42" s="2">
        <f t="shared" si="4"/>
        <v>9.0589560931899609</v>
      </c>
      <c r="BU42" s="2">
        <f t="shared" si="5"/>
        <v>2.3436251920122895</v>
      </c>
      <c r="BV42" s="2">
        <v>5.7797800652684401</v>
      </c>
      <c r="BW42" s="2">
        <v>85.253508755707898</v>
      </c>
      <c r="BX42" s="2" t="str">
        <f t="shared" si="6"/>
        <v/>
      </c>
      <c r="BY42" s="2" t="str">
        <f t="shared" si="7"/>
        <v/>
      </c>
      <c r="BZ42" s="2" t="str">
        <f t="shared" si="8"/>
        <v/>
      </c>
      <c r="CA42" s="2" t="str">
        <f t="shared" si="9"/>
        <v/>
      </c>
      <c r="CB42" s="2" t="str">
        <f t="shared" si="10"/>
        <v/>
      </c>
      <c r="CC42" s="2" t="str">
        <f t="shared" si="11"/>
        <v/>
      </c>
      <c r="CD42" s="2" t="str">
        <f t="shared" si="12"/>
        <v/>
      </c>
      <c r="CE42" s="2" t="str">
        <f t="shared" si="13"/>
        <v/>
      </c>
      <c r="CF42" s="2" t="str">
        <f t="shared" si="14"/>
        <v/>
      </c>
      <c r="CG42" s="2" t="str">
        <f t="shared" si="15"/>
        <v/>
      </c>
      <c r="CH42" s="2" t="str">
        <f t="shared" si="16"/>
        <v/>
      </c>
      <c r="CI42" s="2" t="str">
        <f t="shared" si="17"/>
        <v/>
      </c>
      <c r="CJ42" s="2" t="str">
        <f t="shared" si="18"/>
        <v/>
      </c>
      <c r="CK42" s="2" t="str">
        <f t="shared" si="19"/>
        <v/>
      </c>
    </row>
    <row r="43" spans="1:89" x14ac:dyDescent="0.2">
      <c r="A43" s="2" t="s">
        <v>327</v>
      </c>
      <c r="B43" s="6">
        <v>42</v>
      </c>
      <c r="C43" s="2" t="s">
        <v>280</v>
      </c>
      <c r="D43" s="6">
        <v>2013</v>
      </c>
      <c r="E43" s="2" t="s">
        <v>140</v>
      </c>
      <c r="F43" s="2" t="s">
        <v>141</v>
      </c>
      <c r="G43" s="2">
        <v>630412</v>
      </c>
      <c r="H43" s="2">
        <v>5337479</v>
      </c>
      <c r="I43" s="2">
        <v>0.33054782879771066</v>
      </c>
      <c r="J43" s="2" t="s">
        <v>401</v>
      </c>
      <c r="K43" s="2" t="s">
        <v>484</v>
      </c>
      <c r="L43" s="2" t="s">
        <v>483</v>
      </c>
      <c r="M43" s="2" t="s">
        <v>484</v>
      </c>
      <c r="N43" s="2" t="s">
        <v>494</v>
      </c>
      <c r="O43" s="2" t="s">
        <v>494</v>
      </c>
      <c r="P43" s="2" t="s">
        <v>524</v>
      </c>
      <c r="Q43" s="2" t="s">
        <v>556</v>
      </c>
      <c r="R43" s="2" t="s">
        <v>503</v>
      </c>
      <c r="S43" s="2" t="s">
        <v>526</v>
      </c>
      <c r="T43" s="2" t="s">
        <v>498</v>
      </c>
      <c r="U43" s="2" t="s">
        <v>499</v>
      </c>
      <c r="V43" s="2" t="s">
        <v>500</v>
      </c>
      <c r="AF43" s="2">
        <v>118</v>
      </c>
      <c r="AG43" s="2">
        <v>4.7</v>
      </c>
      <c r="AH43" s="2">
        <v>18.005189829937766</v>
      </c>
      <c r="AI43" s="2">
        <v>5.7296110081134071</v>
      </c>
      <c r="AJ43" s="2">
        <v>12.275578821824359</v>
      </c>
      <c r="AK43" s="2">
        <v>2018.5503617650945</v>
      </c>
      <c r="BE43" s="2">
        <v>7.1236559139786201E-2</v>
      </c>
      <c r="BF43" s="2">
        <v>-1.7888392857142901</v>
      </c>
      <c r="BG43" s="2">
        <v>1.26653225806452</v>
      </c>
      <c r="BH43" s="2">
        <v>8.5436111111111099</v>
      </c>
      <c r="BI43" s="2">
        <v>11.319758064516099</v>
      </c>
      <c r="BJ43" s="2">
        <v>15.579166666666699</v>
      </c>
      <c r="BK43" s="2">
        <v>19.7510752688172</v>
      </c>
      <c r="BL43" s="2">
        <v>17.500940860215099</v>
      </c>
      <c r="BM43" s="2">
        <v>13.2873611111111</v>
      </c>
      <c r="BN43" s="2">
        <v>9.8814516129032306</v>
      </c>
      <c r="BO43" s="2">
        <v>4.0080555555555497</v>
      </c>
      <c r="BP43" s="2">
        <v>1.45</v>
      </c>
      <c r="BQ43" s="2">
        <f t="shared" si="1"/>
        <v>8.4058624818655083</v>
      </c>
      <c r="BR43" s="2">
        <f t="shared" si="2"/>
        <v>7.043300477897243</v>
      </c>
      <c r="BS43" s="2">
        <f t="shared" si="3"/>
        <v>17.610394265232998</v>
      </c>
      <c r="BT43" s="2">
        <f t="shared" si="4"/>
        <v>9.0589560931899609</v>
      </c>
      <c r="BU43" s="2">
        <f t="shared" si="5"/>
        <v>2.3436251920122895</v>
      </c>
      <c r="BV43" s="2">
        <v>5.7797800652684401</v>
      </c>
      <c r="BW43" s="2">
        <v>85.253508755707898</v>
      </c>
      <c r="BX43" s="2" t="str">
        <f t="shared" si="6"/>
        <v/>
      </c>
      <c r="BY43" s="2" t="str">
        <f t="shared" si="7"/>
        <v/>
      </c>
      <c r="BZ43" s="2" t="str">
        <f t="shared" si="8"/>
        <v/>
      </c>
      <c r="CA43" s="2" t="str">
        <f t="shared" si="9"/>
        <v/>
      </c>
      <c r="CB43" s="2" t="str">
        <f t="shared" si="10"/>
        <v/>
      </c>
      <c r="CC43" s="2" t="str">
        <f t="shared" si="11"/>
        <v/>
      </c>
      <c r="CD43" s="2" t="str">
        <f t="shared" si="12"/>
        <v/>
      </c>
      <c r="CE43" s="2" t="str">
        <f t="shared" si="13"/>
        <v/>
      </c>
      <c r="CF43" s="2" t="str">
        <f t="shared" si="14"/>
        <v/>
      </c>
      <c r="CG43" s="2" t="str">
        <f t="shared" si="15"/>
        <v/>
      </c>
      <c r="CH43" s="2" t="str">
        <f t="shared" si="16"/>
        <v/>
      </c>
      <c r="CI43" s="2" t="str">
        <f t="shared" si="17"/>
        <v/>
      </c>
      <c r="CJ43" s="2" t="str">
        <f t="shared" si="18"/>
        <v/>
      </c>
      <c r="CK43" s="2" t="str">
        <f t="shared" si="19"/>
        <v/>
      </c>
    </row>
    <row r="44" spans="1:89" x14ac:dyDescent="0.2">
      <c r="A44" s="2" t="s">
        <v>328</v>
      </c>
      <c r="B44" s="6">
        <v>43</v>
      </c>
      <c r="C44" s="2" t="s">
        <v>280</v>
      </c>
      <c r="D44" s="6">
        <v>2013</v>
      </c>
      <c r="E44" s="2" t="s">
        <v>142</v>
      </c>
      <c r="F44" s="2" t="s">
        <v>143</v>
      </c>
      <c r="G44" s="2">
        <v>630480</v>
      </c>
      <c r="H44" s="2">
        <v>5337827</v>
      </c>
      <c r="I44" s="2">
        <v>0.33860994073126871</v>
      </c>
      <c r="J44" s="2" t="s">
        <v>400</v>
      </c>
      <c r="K44" s="2" t="s">
        <v>484</v>
      </c>
      <c r="L44" s="2" t="s">
        <v>483</v>
      </c>
      <c r="M44" s="2" t="s">
        <v>483</v>
      </c>
      <c r="N44" s="2" t="s">
        <v>494</v>
      </c>
      <c r="O44" s="2" t="s">
        <v>494</v>
      </c>
      <c r="P44" s="2" t="s">
        <v>524</v>
      </c>
      <c r="Q44" s="2" t="s">
        <v>556</v>
      </c>
      <c r="R44" s="2" t="s">
        <v>503</v>
      </c>
      <c r="S44" s="2" t="s">
        <v>538</v>
      </c>
      <c r="U44" s="2" t="s">
        <v>502</v>
      </c>
      <c r="V44" s="2" t="s">
        <v>509</v>
      </c>
      <c r="AF44" s="2">
        <v>170</v>
      </c>
      <c r="AG44" s="2">
        <v>2.8</v>
      </c>
      <c r="AH44" s="2">
        <v>25.208568795201522</v>
      </c>
      <c r="AI44" s="2">
        <v>3.8678043583053126</v>
      </c>
      <c r="AJ44" s="2">
        <v>21.340764436896208</v>
      </c>
      <c r="AK44" s="2">
        <v>995.90113128906216</v>
      </c>
      <c r="AL44" s="2">
        <v>3052.8151963659866</v>
      </c>
      <c r="BE44" s="2">
        <v>7.1236559139786201E-2</v>
      </c>
      <c r="BF44" s="2">
        <v>-1.7888392857142901</v>
      </c>
      <c r="BG44" s="2">
        <v>1.26653225806452</v>
      </c>
      <c r="BH44" s="2">
        <v>8.5436111111111099</v>
      </c>
      <c r="BI44" s="2">
        <v>11.319758064516099</v>
      </c>
      <c r="BJ44" s="2">
        <v>15.579166666666699</v>
      </c>
      <c r="BK44" s="2">
        <v>19.7510752688172</v>
      </c>
      <c r="BL44" s="2">
        <v>17.500940860215099</v>
      </c>
      <c r="BM44" s="2">
        <v>13.2873611111111</v>
      </c>
      <c r="BN44" s="2">
        <v>9.8814516129032306</v>
      </c>
      <c r="BO44" s="2">
        <v>4.0080555555555497</v>
      </c>
      <c r="BP44" s="2">
        <v>1.45</v>
      </c>
      <c r="BQ44" s="2">
        <f t="shared" si="1"/>
        <v>8.4058624818655083</v>
      </c>
      <c r="BR44" s="2">
        <f t="shared" si="2"/>
        <v>7.043300477897243</v>
      </c>
      <c r="BS44" s="2">
        <f t="shared" si="3"/>
        <v>17.610394265232998</v>
      </c>
      <c r="BT44" s="2">
        <f t="shared" si="4"/>
        <v>9.0589560931899609</v>
      </c>
      <c r="BU44" s="2">
        <f t="shared" si="5"/>
        <v>2.3436251920122895</v>
      </c>
      <c r="BV44" s="2">
        <v>5.7797800652684401</v>
      </c>
      <c r="BW44" s="2">
        <v>85.253508755707898</v>
      </c>
      <c r="BX44" s="2" t="str">
        <f t="shared" si="6"/>
        <v/>
      </c>
      <c r="BY44" s="2" t="str">
        <f t="shared" si="7"/>
        <v/>
      </c>
      <c r="BZ44" s="2" t="str">
        <f t="shared" si="8"/>
        <v/>
      </c>
      <c r="CA44" s="2" t="str">
        <f t="shared" si="9"/>
        <v/>
      </c>
      <c r="CB44" s="2" t="str">
        <f t="shared" si="10"/>
        <v/>
      </c>
      <c r="CC44" s="2" t="str">
        <f t="shared" si="11"/>
        <v/>
      </c>
      <c r="CD44" s="2" t="str">
        <f t="shared" si="12"/>
        <v/>
      </c>
      <c r="CE44" s="2" t="str">
        <f t="shared" si="13"/>
        <v/>
      </c>
      <c r="CF44" s="2" t="str">
        <f t="shared" si="14"/>
        <v/>
      </c>
      <c r="CG44" s="2" t="str">
        <f t="shared" si="15"/>
        <v/>
      </c>
      <c r="CH44" s="2" t="str">
        <f t="shared" si="16"/>
        <v/>
      </c>
      <c r="CI44" s="2" t="str">
        <f t="shared" si="17"/>
        <v/>
      </c>
      <c r="CJ44" s="2" t="str">
        <f t="shared" si="18"/>
        <v/>
      </c>
      <c r="CK44" s="2" t="str">
        <f t="shared" si="19"/>
        <v/>
      </c>
    </row>
    <row r="45" spans="1:89" x14ac:dyDescent="0.2">
      <c r="A45" s="2" t="s">
        <v>329</v>
      </c>
      <c r="B45" s="6">
        <v>44</v>
      </c>
      <c r="C45" s="2" t="s">
        <v>280</v>
      </c>
      <c r="D45" s="6">
        <v>2013</v>
      </c>
      <c r="E45" s="2" t="s">
        <v>144</v>
      </c>
      <c r="F45" s="2" t="s">
        <v>145</v>
      </c>
      <c r="G45" s="2">
        <v>629741</v>
      </c>
      <c r="H45" s="2">
        <v>5338201</v>
      </c>
      <c r="I45" s="2">
        <v>0.33533837366359898</v>
      </c>
      <c r="J45" s="2" t="s">
        <v>400</v>
      </c>
      <c r="K45" s="2" t="s">
        <v>484</v>
      </c>
      <c r="L45" s="2" t="s">
        <v>483</v>
      </c>
      <c r="M45" s="2" t="s">
        <v>483</v>
      </c>
      <c r="N45" s="2" t="s">
        <v>507</v>
      </c>
      <c r="O45" s="2" t="s">
        <v>556</v>
      </c>
      <c r="P45" s="2" t="s">
        <v>500</v>
      </c>
      <c r="Q45" s="2" t="s">
        <v>500</v>
      </c>
      <c r="R45" s="2" t="s">
        <v>525</v>
      </c>
      <c r="S45" s="2" t="s">
        <v>539</v>
      </c>
      <c r="V45" s="2" t="s">
        <v>523</v>
      </c>
      <c r="AF45" s="2">
        <v>115</v>
      </c>
      <c r="AG45" s="2">
        <v>4.3</v>
      </c>
      <c r="AH45" s="2">
        <v>23.645997542188088</v>
      </c>
      <c r="AI45" s="2">
        <v>5.7051433716669608</v>
      </c>
      <c r="AJ45" s="2">
        <v>17.940854170521128</v>
      </c>
      <c r="AK45" s="2">
        <v>1552.2019872308181</v>
      </c>
      <c r="AL45" s="2">
        <v>3052.8151963659866</v>
      </c>
      <c r="BE45" s="2">
        <v>7.1236559139786201E-2</v>
      </c>
      <c r="BF45" s="2">
        <v>-1.7888392857142901</v>
      </c>
      <c r="BG45" s="2">
        <v>1.26653225806452</v>
      </c>
      <c r="BH45" s="2">
        <v>8.5436111111111099</v>
      </c>
      <c r="BI45" s="2">
        <v>11.319758064516099</v>
      </c>
      <c r="BJ45" s="2">
        <v>15.579166666666699</v>
      </c>
      <c r="BK45" s="2">
        <v>19.7510752688172</v>
      </c>
      <c r="BL45" s="2">
        <v>17.500940860215099</v>
      </c>
      <c r="BM45" s="2">
        <v>13.2873611111111</v>
      </c>
      <c r="BN45" s="2">
        <v>9.8814516129032306</v>
      </c>
      <c r="BO45" s="2">
        <v>4.0080555555555497</v>
      </c>
      <c r="BP45" s="2">
        <v>1.45</v>
      </c>
      <c r="BQ45" s="2">
        <f t="shared" si="1"/>
        <v>8.4058624818655083</v>
      </c>
      <c r="BR45" s="2">
        <f t="shared" si="2"/>
        <v>7.043300477897243</v>
      </c>
      <c r="BS45" s="2">
        <f t="shared" si="3"/>
        <v>17.610394265232998</v>
      </c>
      <c r="BT45" s="2">
        <f t="shared" si="4"/>
        <v>9.0589560931899609</v>
      </c>
      <c r="BU45" s="2">
        <f t="shared" si="5"/>
        <v>2.3436251920122895</v>
      </c>
      <c r="BV45" s="2">
        <v>5.7797800652684401</v>
      </c>
      <c r="BW45" s="2">
        <v>85.253508755707898</v>
      </c>
      <c r="BX45" s="2" t="str">
        <f t="shared" si="6"/>
        <v/>
      </c>
      <c r="BY45" s="2" t="str">
        <f t="shared" si="7"/>
        <v/>
      </c>
      <c r="BZ45" s="2" t="str">
        <f t="shared" si="8"/>
        <v/>
      </c>
      <c r="CA45" s="2" t="str">
        <f t="shared" si="9"/>
        <v/>
      </c>
      <c r="CB45" s="2" t="str">
        <f t="shared" si="10"/>
        <v/>
      </c>
      <c r="CC45" s="2" t="str">
        <f t="shared" si="11"/>
        <v/>
      </c>
      <c r="CD45" s="2" t="str">
        <f t="shared" si="12"/>
        <v/>
      </c>
      <c r="CE45" s="2" t="str">
        <f t="shared" si="13"/>
        <v/>
      </c>
      <c r="CF45" s="2" t="str">
        <f t="shared" si="14"/>
        <v/>
      </c>
      <c r="CG45" s="2" t="str">
        <f t="shared" si="15"/>
        <v/>
      </c>
      <c r="CH45" s="2" t="str">
        <f t="shared" si="16"/>
        <v/>
      </c>
      <c r="CI45" s="2" t="str">
        <f t="shared" si="17"/>
        <v/>
      </c>
      <c r="CJ45" s="2" t="str">
        <f t="shared" si="18"/>
        <v/>
      </c>
      <c r="CK45" s="2" t="str">
        <f t="shared" si="19"/>
        <v/>
      </c>
    </row>
    <row r="46" spans="1:89" x14ac:dyDescent="0.2">
      <c r="A46" s="2" t="s">
        <v>330</v>
      </c>
      <c r="B46" s="6">
        <v>45</v>
      </c>
      <c r="C46" s="2" t="s">
        <v>280</v>
      </c>
      <c r="D46" s="6">
        <v>2013</v>
      </c>
      <c r="E46" s="2" t="s">
        <v>146</v>
      </c>
      <c r="F46" s="2" t="s">
        <v>147</v>
      </c>
      <c r="G46" s="2">
        <v>629898</v>
      </c>
      <c r="H46" s="2">
        <v>5337959</v>
      </c>
      <c r="I46" s="2">
        <v>0.33681569590196808</v>
      </c>
      <c r="J46" s="2" t="s">
        <v>400</v>
      </c>
      <c r="K46" s="2" t="s">
        <v>484</v>
      </c>
      <c r="L46" s="2" t="s">
        <v>483</v>
      </c>
      <c r="M46" s="2" t="s">
        <v>484</v>
      </c>
      <c r="N46" s="2" t="s">
        <v>507</v>
      </c>
      <c r="O46" s="2" t="s">
        <v>556</v>
      </c>
      <c r="P46" s="2" t="s">
        <v>500</v>
      </c>
      <c r="Q46" s="2" t="s">
        <v>500</v>
      </c>
      <c r="R46" s="2" t="s">
        <v>503</v>
      </c>
      <c r="S46" s="2" t="s">
        <v>539</v>
      </c>
      <c r="T46" s="2" t="s">
        <v>498</v>
      </c>
      <c r="U46" s="2" t="s">
        <v>502</v>
      </c>
      <c r="V46" s="2" t="s">
        <v>523</v>
      </c>
      <c r="Y46" s="5"/>
      <c r="AF46" s="2">
        <v>129</v>
      </c>
      <c r="AG46" s="2">
        <v>3.7</v>
      </c>
      <c r="AH46" s="2">
        <v>18.654597423135275</v>
      </c>
      <c r="AI46" s="2">
        <v>3.5880971105312707</v>
      </c>
      <c r="AJ46" s="2">
        <v>15.066500312604004</v>
      </c>
      <c r="AK46" s="2">
        <v>1137.2462726408662</v>
      </c>
      <c r="AL46" s="2">
        <v>11792.430646694587</v>
      </c>
      <c r="BE46" s="2">
        <v>7.1236559139786201E-2</v>
      </c>
      <c r="BF46" s="2">
        <v>-1.7888392857142901</v>
      </c>
      <c r="BG46" s="2">
        <v>1.26653225806452</v>
      </c>
      <c r="BH46" s="2">
        <v>8.5436111111111099</v>
      </c>
      <c r="BI46" s="2">
        <v>11.319758064516099</v>
      </c>
      <c r="BJ46" s="2">
        <v>15.579166666666699</v>
      </c>
      <c r="BK46" s="2">
        <v>19.7510752688172</v>
      </c>
      <c r="BL46" s="2">
        <v>17.500940860215099</v>
      </c>
      <c r="BM46" s="2">
        <v>13.2873611111111</v>
      </c>
      <c r="BN46" s="2">
        <v>9.8814516129032306</v>
      </c>
      <c r="BO46" s="2">
        <v>4.0080555555555497</v>
      </c>
      <c r="BP46" s="2">
        <v>1.45</v>
      </c>
      <c r="BQ46" s="2">
        <f t="shared" si="1"/>
        <v>8.4058624818655083</v>
      </c>
      <c r="BR46" s="2">
        <f t="shared" si="2"/>
        <v>7.043300477897243</v>
      </c>
      <c r="BS46" s="2">
        <f t="shared" si="3"/>
        <v>17.610394265232998</v>
      </c>
      <c r="BT46" s="2">
        <f t="shared" si="4"/>
        <v>9.0589560931899609</v>
      </c>
      <c r="BU46" s="2">
        <f t="shared" si="5"/>
        <v>2.3436251920122895</v>
      </c>
      <c r="BV46" s="2">
        <v>5.7797800652684401</v>
      </c>
      <c r="BW46" s="2">
        <v>85.253508755707898</v>
      </c>
      <c r="BX46" s="2" t="str">
        <f t="shared" si="6"/>
        <v/>
      </c>
      <c r="BY46" s="2" t="str">
        <f t="shared" si="7"/>
        <v/>
      </c>
      <c r="BZ46" s="2" t="str">
        <f t="shared" si="8"/>
        <v/>
      </c>
      <c r="CA46" s="2" t="str">
        <f t="shared" si="9"/>
        <v/>
      </c>
      <c r="CB46" s="2" t="str">
        <f t="shared" si="10"/>
        <v/>
      </c>
      <c r="CC46" s="2" t="str">
        <f t="shared" si="11"/>
        <v/>
      </c>
      <c r="CD46" s="2" t="str">
        <f t="shared" si="12"/>
        <v/>
      </c>
      <c r="CE46" s="2" t="str">
        <f t="shared" si="13"/>
        <v/>
      </c>
      <c r="CF46" s="2" t="str">
        <f t="shared" si="14"/>
        <v/>
      </c>
      <c r="CG46" s="2" t="str">
        <f t="shared" si="15"/>
        <v/>
      </c>
      <c r="CH46" s="2" t="str">
        <f t="shared" si="16"/>
        <v/>
      </c>
      <c r="CI46" s="2" t="str">
        <f t="shared" si="17"/>
        <v/>
      </c>
      <c r="CJ46" s="2" t="str">
        <f t="shared" si="18"/>
        <v/>
      </c>
      <c r="CK46" s="2" t="str">
        <f t="shared" si="19"/>
        <v/>
      </c>
    </row>
    <row r="47" spans="1:89" x14ac:dyDescent="0.2">
      <c r="A47" s="2" t="s">
        <v>331</v>
      </c>
      <c r="B47" s="6">
        <v>46</v>
      </c>
      <c r="C47" s="2" t="s">
        <v>280</v>
      </c>
      <c r="D47" s="6">
        <v>2013</v>
      </c>
      <c r="E47" s="2" t="s">
        <v>148</v>
      </c>
      <c r="F47" s="2" t="s">
        <v>149</v>
      </c>
      <c r="G47" s="2">
        <v>631956</v>
      </c>
      <c r="H47" s="2">
        <v>5342117</v>
      </c>
      <c r="I47" s="2">
        <v>0.15134357829762066</v>
      </c>
      <c r="J47" s="2" t="s">
        <v>401</v>
      </c>
      <c r="K47" s="2" t="s">
        <v>483</v>
      </c>
      <c r="L47" s="2" t="s">
        <v>483</v>
      </c>
      <c r="M47" s="2" t="s">
        <v>483</v>
      </c>
      <c r="N47" s="2" t="s">
        <v>507</v>
      </c>
      <c r="O47" s="2" t="s">
        <v>507</v>
      </c>
      <c r="P47" s="2" t="s">
        <v>496</v>
      </c>
      <c r="Q47" s="2" t="s">
        <v>496</v>
      </c>
      <c r="R47" s="2" t="s">
        <v>540</v>
      </c>
      <c r="S47" s="2" t="s">
        <v>541</v>
      </c>
      <c r="U47" s="2" t="s">
        <v>517</v>
      </c>
      <c r="V47" s="2" t="s">
        <v>556</v>
      </c>
      <c r="AF47" s="2">
        <v>179</v>
      </c>
      <c r="AG47" s="2">
        <v>4.2</v>
      </c>
      <c r="AH47" s="2">
        <v>25.637906939126037</v>
      </c>
      <c r="AI47" s="2">
        <v>3.399115646617985</v>
      </c>
      <c r="AJ47" s="2">
        <v>22.238791292508051</v>
      </c>
      <c r="AK47" s="2">
        <v>1697.0247655355356</v>
      </c>
      <c r="AL47" s="2">
        <v>11792.430646694587</v>
      </c>
      <c r="BE47" s="2">
        <v>7.1236559139786201E-2</v>
      </c>
      <c r="BF47" s="2">
        <v>-1.7888392857142901</v>
      </c>
      <c r="BG47" s="2">
        <v>1.26653225806452</v>
      </c>
      <c r="BH47" s="2">
        <v>8.5436111111111099</v>
      </c>
      <c r="BI47" s="2">
        <v>11.319758064516099</v>
      </c>
      <c r="BJ47" s="2">
        <v>15.579166666666699</v>
      </c>
      <c r="BK47" s="2">
        <v>19.7510752688172</v>
      </c>
      <c r="BL47" s="2">
        <v>17.500940860215099</v>
      </c>
      <c r="BM47" s="2">
        <v>13.2873611111111</v>
      </c>
      <c r="BN47" s="2">
        <v>9.8814516129032306</v>
      </c>
      <c r="BO47" s="2">
        <v>4.0080555555555497</v>
      </c>
      <c r="BP47" s="2">
        <v>1.45</v>
      </c>
      <c r="BQ47" s="2">
        <f t="shared" si="1"/>
        <v>8.4058624818655083</v>
      </c>
      <c r="BR47" s="2">
        <f t="shared" si="2"/>
        <v>7.043300477897243</v>
      </c>
      <c r="BS47" s="2">
        <f t="shared" si="3"/>
        <v>17.610394265232998</v>
      </c>
      <c r="BT47" s="2">
        <f t="shared" si="4"/>
        <v>9.0589560931899609</v>
      </c>
      <c r="BU47" s="2">
        <f t="shared" si="5"/>
        <v>2.3436251920122895</v>
      </c>
      <c r="BV47" s="2">
        <v>5.7797800652684401</v>
      </c>
      <c r="BW47" s="2">
        <v>85.253508755707898</v>
      </c>
      <c r="BX47" s="2" t="str">
        <f t="shared" si="6"/>
        <v/>
      </c>
      <c r="BY47" s="2" t="str">
        <f t="shared" si="7"/>
        <v/>
      </c>
      <c r="BZ47" s="2" t="str">
        <f t="shared" si="8"/>
        <v/>
      </c>
      <c r="CA47" s="2" t="str">
        <f t="shared" si="9"/>
        <v/>
      </c>
      <c r="CB47" s="2" t="str">
        <f t="shared" si="10"/>
        <v/>
      </c>
      <c r="CC47" s="2" t="str">
        <f t="shared" si="11"/>
        <v/>
      </c>
      <c r="CD47" s="2" t="str">
        <f t="shared" si="12"/>
        <v/>
      </c>
      <c r="CE47" s="2" t="str">
        <f t="shared" si="13"/>
        <v/>
      </c>
      <c r="CF47" s="2" t="str">
        <f t="shared" si="14"/>
        <v/>
      </c>
      <c r="CG47" s="2" t="str">
        <f t="shared" si="15"/>
        <v/>
      </c>
      <c r="CH47" s="2" t="str">
        <f t="shared" si="16"/>
        <v/>
      </c>
      <c r="CI47" s="2" t="str">
        <f t="shared" si="17"/>
        <v/>
      </c>
      <c r="CJ47" s="2" t="str">
        <f t="shared" si="18"/>
        <v/>
      </c>
      <c r="CK47" s="2" t="str">
        <f t="shared" si="19"/>
        <v/>
      </c>
    </row>
    <row r="48" spans="1:89" x14ac:dyDescent="0.2">
      <c r="A48" s="2" t="s">
        <v>332</v>
      </c>
      <c r="B48" s="6">
        <v>47</v>
      </c>
      <c r="C48" s="2" t="s">
        <v>280</v>
      </c>
      <c r="D48" s="6">
        <v>2013</v>
      </c>
      <c r="E48" s="2" t="s">
        <v>150</v>
      </c>
      <c r="F48" s="2" t="s">
        <v>151</v>
      </c>
      <c r="G48" s="2">
        <v>637842</v>
      </c>
      <c r="H48" s="2">
        <v>5344473</v>
      </c>
      <c r="I48" s="2">
        <v>0.10102414526315164</v>
      </c>
      <c r="J48" s="2" t="s">
        <v>401</v>
      </c>
      <c r="K48" s="2" t="s">
        <v>483</v>
      </c>
      <c r="L48" s="2" t="s">
        <v>483</v>
      </c>
      <c r="M48" s="2" t="s">
        <v>484</v>
      </c>
      <c r="N48" s="2" t="s">
        <v>507</v>
      </c>
      <c r="O48" s="2" t="s">
        <v>507</v>
      </c>
      <c r="P48" s="2" t="s">
        <v>496</v>
      </c>
      <c r="Q48" s="2" t="s">
        <v>496</v>
      </c>
      <c r="R48" s="2" t="s">
        <v>542</v>
      </c>
      <c r="S48" s="2" t="s">
        <v>501</v>
      </c>
      <c r="T48" s="2" t="s">
        <v>543</v>
      </c>
      <c r="U48" s="2" t="s">
        <v>499</v>
      </c>
      <c r="V48" s="2" t="s">
        <v>509</v>
      </c>
      <c r="AF48" s="2">
        <v>118</v>
      </c>
      <c r="AG48" s="2">
        <v>4.8</v>
      </c>
      <c r="AH48" s="2">
        <v>18.84374940812598</v>
      </c>
      <c r="AI48" s="2">
        <v>2.5906380830560716</v>
      </c>
      <c r="AJ48" s="2">
        <v>16.253111325069909</v>
      </c>
      <c r="AK48" s="2">
        <v>1827.1304027252461</v>
      </c>
      <c r="AL48" s="2">
        <v>1500.15971166591</v>
      </c>
      <c r="BE48" s="2">
        <v>7.1236559139786201E-2</v>
      </c>
      <c r="BF48" s="2">
        <v>-1.7888392857142901</v>
      </c>
      <c r="BG48" s="2">
        <v>1.26653225806452</v>
      </c>
      <c r="BH48" s="2">
        <v>8.5436111111111099</v>
      </c>
      <c r="BI48" s="2">
        <v>11.319758064516099</v>
      </c>
      <c r="BJ48" s="2">
        <v>15.579166666666699</v>
      </c>
      <c r="BK48" s="2">
        <v>19.7510752688172</v>
      </c>
      <c r="BL48" s="2">
        <v>17.500940860215099</v>
      </c>
      <c r="BM48" s="2">
        <v>13.2873611111111</v>
      </c>
      <c r="BN48" s="2">
        <v>9.8814516129032306</v>
      </c>
      <c r="BO48" s="2">
        <v>4.0080555555555497</v>
      </c>
      <c r="BP48" s="2">
        <v>1.45</v>
      </c>
      <c r="BQ48" s="2">
        <f t="shared" si="1"/>
        <v>8.4058624818655083</v>
      </c>
      <c r="BR48" s="2">
        <f t="shared" si="2"/>
        <v>7.043300477897243</v>
      </c>
      <c r="BS48" s="2">
        <f t="shared" si="3"/>
        <v>17.610394265232998</v>
      </c>
      <c r="BT48" s="2">
        <f t="shared" si="4"/>
        <v>9.0589560931899609</v>
      </c>
      <c r="BU48" s="2">
        <f t="shared" si="5"/>
        <v>2.3436251920122895</v>
      </c>
      <c r="BV48" s="2">
        <v>5.7797800652684401</v>
      </c>
      <c r="BW48" s="2">
        <v>85.253508755707898</v>
      </c>
      <c r="BX48" s="2" t="str">
        <f t="shared" si="6"/>
        <v/>
      </c>
      <c r="BY48" s="2" t="str">
        <f t="shared" si="7"/>
        <v/>
      </c>
      <c r="BZ48" s="2" t="str">
        <f t="shared" si="8"/>
        <v/>
      </c>
      <c r="CA48" s="2" t="str">
        <f t="shared" si="9"/>
        <v/>
      </c>
      <c r="CB48" s="2" t="str">
        <f t="shared" si="10"/>
        <v/>
      </c>
      <c r="CC48" s="2" t="str">
        <f t="shared" si="11"/>
        <v/>
      </c>
      <c r="CD48" s="2" t="str">
        <f t="shared" si="12"/>
        <v/>
      </c>
      <c r="CE48" s="2" t="str">
        <f t="shared" si="13"/>
        <v/>
      </c>
      <c r="CF48" s="2" t="str">
        <f t="shared" si="14"/>
        <v/>
      </c>
      <c r="CG48" s="2" t="str">
        <f t="shared" si="15"/>
        <v/>
      </c>
      <c r="CH48" s="2" t="str">
        <f t="shared" si="16"/>
        <v/>
      </c>
      <c r="CI48" s="2" t="str">
        <f t="shared" si="17"/>
        <v/>
      </c>
      <c r="CJ48" s="2" t="str">
        <f t="shared" si="18"/>
        <v/>
      </c>
      <c r="CK48" s="2" t="str">
        <f t="shared" si="19"/>
        <v/>
      </c>
    </row>
    <row r="49" spans="1:89" x14ac:dyDescent="0.2">
      <c r="A49" s="2" t="s">
        <v>333</v>
      </c>
      <c r="B49" s="6">
        <v>48</v>
      </c>
      <c r="C49" s="2" t="s">
        <v>280</v>
      </c>
      <c r="D49" s="6">
        <v>2013</v>
      </c>
      <c r="E49" s="2" t="s">
        <v>152</v>
      </c>
      <c r="F49" s="2" t="s">
        <v>153</v>
      </c>
      <c r="G49" s="2">
        <v>647174</v>
      </c>
      <c r="H49" s="2">
        <v>5357417</v>
      </c>
      <c r="I49" s="2">
        <v>0.36094551718979956</v>
      </c>
      <c r="J49" s="2" t="s">
        <v>400</v>
      </c>
      <c r="K49" s="2" t="s">
        <v>483</v>
      </c>
      <c r="L49" s="2" t="s">
        <v>483</v>
      </c>
      <c r="M49" s="2" t="s">
        <v>483</v>
      </c>
      <c r="N49" s="2" t="s">
        <v>514</v>
      </c>
      <c r="O49" s="2" t="s">
        <v>494</v>
      </c>
      <c r="P49" s="2" t="s">
        <v>496</v>
      </c>
      <c r="Q49" s="2" t="s">
        <v>496</v>
      </c>
      <c r="S49" s="2" t="s">
        <v>544</v>
      </c>
      <c r="T49" s="2" t="s">
        <v>498</v>
      </c>
      <c r="U49" s="2" t="s">
        <v>505</v>
      </c>
      <c r="V49" s="2" t="s">
        <v>556</v>
      </c>
      <c r="AF49" s="2">
        <v>161</v>
      </c>
      <c r="AG49" s="2">
        <v>4.8</v>
      </c>
      <c r="AH49" s="2">
        <v>16.683865781978678</v>
      </c>
      <c r="AI49" s="2">
        <v>2.5936355016118324</v>
      </c>
      <c r="AJ49" s="2">
        <v>14.090230280366846</v>
      </c>
      <c r="AK49" s="2">
        <v>1882.0336749758421</v>
      </c>
      <c r="AL49" s="2">
        <v>1500.15971166591</v>
      </c>
      <c r="BE49" s="2">
        <v>7.1236559139786201E-2</v>
      </c>
      <c r="BF49" s="2">
        <v>-1.7888392857142901</v>
      </c>
      <c r="BG49" s="2">
        <v>1.26653225806452</v>
      </c>
      <c r="BH49" s="2">
        <v>8.5436111111111099</v>
      </c>
      <c r="BI49" s="2">
        <v>11.319758064516099</v>
      </c>
      <c r="BJ49" s="2">
        <v>15.579166666666699</v>
      </c>
      <c r="BK49" s="2">
        <v>19.7510752688172</v>
      </c>
      <c r="BL49" s="2">
        <v>17.500940860215099</v>
      </c>
      <c r="BM49" s="2">
        <v>13.2873611111111</v>
      </c>
      <c r="BN49" s="2">
        <v>9.8814516129032306</v>
      </c>
      <c r="BO49" s="2">
        <v>4.0080555555555497</v>
      </c>
      <c r="BP49" s="2">
        <v>1.45</v>
      </c>
      <c r="BQ49" s="2">
        <f t="shared" si="1"/>
        <v>8.4058624818655083</v>
      </c>
      <c r="BR49" s="2">
        <f t="shared" si="2"/>
        <v>7.043300477897243</v>
      </c>
      <c r="BS49" s="2">
        <f t="shared" si="3"/>
        <v>17.610394265232998</v>
      </c>
      <c r="BT49" s="2">
        <f t="shared" si="4"/>
        <v>9.0589560931899609</v>
      </c>
      <c r="BU49" s="2">
        <f t="shared" si="5"/>
        <v>2.3436251920122895</v>
      </c>
      <c r="BV49" s="2">
        <v>5.7797800652684401</v>
      </c>
      <c r="BW49" s="2">
        <v>85.253508755707898</v>
      </c>
      <c r="BX49" s="2" t="str">
        <f t="shared" si="6"/>
        <v/>
      </c>
      <c r="BY49" s="2" t="str">
        <f t="shared" si="7"/>
        <v/>
      </c>
      <c r="BZ49" s="2" t="str">
        <f t="shared" si="8"/>
        <v/>
      </c>
      <c r="CA49" s="2" t="str">
        <f t="shared" si="9"/>
        <v/>
      </c>
      <c r="CB49" s="2" t="str">
        <f t="shared" si="10"/>
        <v/>
      </c>
      <c r="CC49" s="2" t="str">
        <f t="shared" si="11"/>
        <v/>
      </c>
      <c r="CD49" s="2" t="str">
        <f t="shared" si="12"/>
        <v/>
      </c>
      <c r="CE49" s="2" t="str">
        <f t="shared" si="13"/>
        <v/>
      </c>
      <c r="CF49" s="2" t="str">
        <f t="shared" si="14"/>
        <v/>
      </c>
      <c r="CG49" s="2" t="str">
        <f t="shared" si="15"/>
        <v/>
      </c>
      <c r="CH49" s="2" t="str">
        <f t="shared" si="16"/>
        <v/>
      </c>
      <c r="CI49" s="2" t="str">
        <f t="shared" si="17"/>
        <v/>
      </c>
      <c r="CJ49" s="2" t="str">
        <f t="shared" si="18"/>
        <v/>
      </c>
      <c r="CK49" s="2" t="str">
        <f t="shared" si="19"/>
        <v/>
      </c>
    </row>
    <row r="50" spans="1:89" x14ac:dyDescent="0.2">
      <c r="A50" s="2" t="s">
        <v>334</v>
      </c>
      <c r="B50" s="6">
        <v>49</v>
      </c>
      <c r="C50" s="2" t="s">
        <v>280</v>
      </c>
      <c r="D50" s="6">
        <v>2013</v>
      </c>
      <c r="E50" s="2" t="s">
        <v>154</v>
      </c>
      <c r="F50" s="2" t="s">
        <v>155</v>
      </c>
      <c r="G50" s="2">
        <v>638996</v>
      </c>
      <c r="H50" s="2">
        <v>5364290</v>
      </c>
      <c r="I50" s="2">
        <v>0.69682237392103619</v>
      </c>
      <c r="J50" s="2" t="s">
        <v>399</v>
      </c>
      <c r="K50" s="2" t="s">
        <v>483</v>
      </c>
      <c r="L50" s="2" t="s">
        <v>483</v>
      </c>
      <c r="M50" s="2" t="s">
        <v>484</v>
      </c>
      <c r="N50" s="2" t="s">
        <v>507</v>
      </c>
      <c r="O50" s="2" t="s">
        <v>494</v>
      </c>
      <c r="P50" s="2" t="s">
        <v>500</v>
      </c>
      <c r="Q50" s="2" t="s">
        <v>500</v>
      </c>
      <c r="R50" s="2" t="s">
        <v>503</v>
      </c>
      <c r="S50" s="2" t="s">
        <v>545</v>
      </c>
      <c r="T50" s="2" t="s">
        <v>543</v>
      </c>
      <c r="V50" s="2" t="s">
        <v>509</v>
      </c>
      <c r="AF50" s="2">
        <v>155</v>
      </c>
      <c r="AG50" s="2">
        <v>7.5</v>
      </c>
      <c r="AH50" s="2">
        <v>16.7</v>
      </c>
      <c r="AI50" s="2">
        <v>1.9618259739232637</v>
      </c>
      <c r="AJ50" s="2">
        <v>14.738174026076736</v>
      </c>
      <c r="AK50" s="2">
        <v>40712.990064695819</v>
      </c>
      <c r="AL50" s="2">
        <v>4041.3333740304565</v>
      </c>
      <c r="BE50" s="2">
        <v>7.1236559139786201E-2</v>
      </c>
      <c r="BF50" s="2">
        <v>-1.7888392857142901</v>
      </c>
      <c r="BG50" s="2">
        <v>1.26653225806452</v>
      </c>
      <c r="BH50" s="2">
        <v>8.5436111111111099</v>
      </c>
      <c r="BI50" s="2">
        <v>11.319758064516099</v>
      </c>
      <c r="BJ50" s="2">
        <v>15.579166666666699</v>
      </c>
      <c r="BK50" s="2">
        <v>19.7510752688172</v>
      </c>
      <c r="BL50" s="2">
        <v>17.500940860215099</v>
      </c>
      <c r="BM50" s="2">
        <v>13.2873611111111</v>
      </c>
      <c r="BN50" s="2">
        <v>9.8814516129032306</v>
      </c>
      <c r="BO50" s="2">
        <v>4.0080555555555497</v>
      </c>
      <c r="BP50" s="2">
        <v>1.45</v>
      </c>
      <c r="BQ50" s="2">
        <f t="shared" si="1"/>
        <v>8.4058624818655083</v>
      </c>
      <c r="BR50" s="2">
        <f t="shared" si="2"/>
        <v>7.043300477897243</v>
      </c>
      <c r="BS50" s="2">
        <f t="shared" si="3"/>
        <v>17.610394265232998</v>
      </c>
      <c r="BT50" s="2">
        <f t="shared" si="4"/>
        <v>9.0589560931899609</v>
      </c>
      <c r="BU50" s="2">
        <f t="shared" si="5"/>
        <v>2.3436251920122895</v>
      </c>
      <c r="BV50" s="2">
        <v>5.7797800652684401</v>
      </c>
      <c r="BW50" s="2">
        <v>85.253508755707898</v>
      </c>
      <c r="BX50" s="2" t="str">
        <f t="shared" si="6"/>
        <v/>
      </c>
      <c r="BY50" s="2" t="str">
        <f t="shared" si="7"/>
        <v/>
      </c>
      <c r="BZ50" s="2" t="str">
        <f t="shared" si="8"/>
        <v/>
      </c>
      <c r="CA50" s="2" t="str">
        <f t="shared" si="9"/>
        <v/>
      </c>
      <c r="CB50" s="2" t="str">
        <f t="shared" si="10"/>
        <v/>
      </c>
      <c r="CC50" s="2" t="str">
        <f t="shared" si="11"/>
        <v/>
      </c>
      <c r="CD50" s="2" t="str">
        <f t="shared" si="12"/>
        <v/>
      </c>
      <c r="CE50" s="2" t="str">
        <f t="shared" si="13"/>
        <v/>
      </c>
      <c r="CF50" s="2" t="str">
        <f t="shared" si="14"/>
        <v/>
      </c>
      <c r="CG50" s="2" t="str">
        <f t="shared" si="15"/>
        <v/>
      </c>
      <c r="CH50" s="2" t="str">
        <f t="shared" si="16"/>
        <v/>
      </c>
      <c r="CI50" s="2" t="str">
        <f t="shared" si="17"/>
        <v/>
      </c>
      <c r="CJ50" s="2" t="str">
        <f t="shared" si="18"/>
        <v/>
      </c>
      <c r="CK50" s="2" t="str">
        <f t="shared" si="19"/>
        <v/>
      </c>
    </row>
    <row r="51" spans="1:89" x14ac:dyDescent="0.2">
      <c r="A51" s="2" t="s">
        <v>335</v>
      </c>
      <c r="B51" s="6">
        <v>50</v>
      </c>
      <c r="C51" s="2" t="s">
        <v>280</v>
      </c>
      <c r="D51" s="6">
        <v>2013</v>
      </c>
      <c r="E51" s="2" t="s">
        <v>156</v>
      </c>
      <c r="F51" s="2" t="s">
        <v>157</v>
      </c>
      <c r="G51" s="2">
        <v>638766</v>
      </c>
      <c r="H51" s="2">
        <v>5365866</v>
      </c>
      <c r="I51" s="2">
        <v>0.64321237689771626</v>
      </c>
      <c r="J51" s="2" t="s">
        <v>400</v>
      </c>
      <c r="K51" s="2" t="s">
        <v>483</v>
      </c>
      <c r="L51" s="2" t="s">
        <v>483</v>
      </c>
      <c r="M51" s="2" t="s">
        <v>483</v>
      </c>
      <c r="N51" s="2" t="s">
        <v>507</v>
      </c>
      <c r="O51" s="2" t="s">
        <v>556</v>
      </c>
      <c r="P51" s="2" t="s">
        <v>496</v>
      </c>
      <c r="Q51" s="2" t="s">
        <v>496</v>
      </c>
      <c r="R51" s="2" t="s">
        <v>537</v>
      </c>
      <c r="S51" s="2" t="s">
        <v>546</v>
      </c>
      <c r="T51" s="2" t="s">
        <v>547</v>
      </c>
      <c r="V51" s="2" t="s">
        <v>556</v>
      </c>
      <c r="AF51" s="2">
        <v>143</v>
      </c>
      <c r="AG51" s="2">
        <v>6</v>
      </c>
      <c r="AH51" s="2">
        <v>18.955526108315141</v>
      </c>
      <c r="AI51" s="2">
        <v>1.4381740260767362</v>
      </c>
      <c r="AJ51" s="2">
        <v>17.517352082238403</v>
      </c>
      <c r="AK51" s="2">
        <v>2949.3797068096915</v>
      </c>
      <c r="AL51" s="2">
        <v>4041.3333740304565</v>
      </c>
      <c r="BE51" s="2">
        <v>7.1236559139786201E-2</v>
      </c>
      <c r="BF51" s="2">
        <v>-1.7888392857142901</v>
      </c>
      <c r="BG51" s="2">
        <v>1.26653225806452</v>
      </c>
      <c r="BH51" s="2">
        <v>8.5436111111111099</v>
      </c>
      <c r="BI51" s="2">
        <v>11.319758064516099</v>
      </c>
      <c r="BJ51" s="2">
        <v>15.579166666666699</v>
      </c>
      <c r="BK51" s="2">
        <v>19.7510752688172</v>
      </c>
      <c r="BL51" s="2">
        <v>17.500940860215099</v>
      </c>
      <c r="BM51" s="2">
        <v>13.2873611111111</v>
      </c>
      <c r="BN51" s="2">
        <v>9.8814516129032306</v>
      </c>
      <c r="BO51" s="2">
        <v>4.0080555555555497</v>
      </c>
      <c r="BP51" s="2">
        <v>1.45</v>
      </c>
      <c r="BQ51" s="2">
        <f t="shared" si="1"/>
        <v>8.4058624818655083</v>
      </c>
      <c r="BR51" s="2">
        <f t="shared" si="2"/>
        <v>7.043300477897243</v>
      </c>
      <c r="BS51" s="2">
        <f t="shared" si="3"/>
        <v>17.610394265232998</v>
      </c>
      <c r="BT51" s="2">
        <f t="shared" si="4"/>
        <v>9.0589560931899609</v>
      </c>
      <c r="BU51" s="2">
        <f t="shared" si="5"/>
        <v>2.3436251920122895</v>
      </c>
      <c r="BV51" s="2">
        <v>5.7797800652684401</v>
      </c>
      <c r="BW51" s="2">
        <v>85.253508755707898</v>
      </c>
      <c r="BX51" s="2" t="str">
        <f t="shared" si="6"/>
        <v/>
      </c>
      <c r="BY51" s="2" t="str">
        <f t="shared" si="7"/>
        <v/>
      </c>
      <c r="BZ51" s="2" t="str">
        <f t="shared" si="8"/>
        <v/>
      </c>
      <c r="CA51" s="2" t="str">
        <f t="shared" si="9"/>
        <v/>
      </c>
      <c r="CB51" s="2" t="str">
        <f t="shared" si="10"/>
        <v/>
      </c>
      <c r="CC51" s="2" t="str">
        <f t="shared" si="11"/>
        <v/>
      </c>
      <c r="CD51" s="2" t="str">
        <f t="shared" si="12"/>
        <v/>
      </c>
      <c r="CE51" s="2" t="str">
        <f t="shared" si="13"/>
        <v/>
      </c>
      <c r="CF51" s="2" t="str">
        <f t="shared" si="14"/>
        <v/>
      </c>
      <c r="CG51" s="2" t="str">
        <f t="shared" si="15"/>
        <v/>
      </c>
      <c r="CH51" s="2" t="str">
        <f t="shared" si="16"/>
        <v/>
      </c>
      <c r="CI51" s="2" t="str">
        <f t="shared" si="17"/>
        <v/>
      </c>
      <c r="CJ51" s="2" t="str">
        <f t="shared" si="18"/>
        <v/>
      </c>
      <c r="CK51" s="2" t="str">
        <f t="shared" si="19"/>
        <v/>
      </c>
    </row>
    <row r="52" spans="1:89" x14ac:dyDescent="0.2">
      <c r="A52" s="2" t="s">
        <v>336</v>
      </c>
      <c r="B52" s="6">
        <v>51</v>
      </c>
      <c r="C52" s="2" t="s">
        <v>280</v>
      </c>
      <c r="D52" s="6">
        <v>2013</v>
      </c>
      <c r="E52" s="2" t="s">
        <v>158</v>
      </c>
      <c r="F52" s="2" t="s">
        <v>159</v>
      </c>
      <c r="G52" s="2">
        <v>636663</v>
      </c>
      <c r="H52" s="2">
        <v>5376843</v>
      </c>
      <c r="I52" s="2">
        <v>0.20517963325694441</v>
      </c>
      <c r="J52" s="2" t="s">
        <v>401</v>
      </c>
      <c r="K52" s="2" t="s">
        <v>483</v>
      </c>
      <c r="L52" s="2" t="s">
        <v>483</v>
      </c>
      <c r="M52" s="2" t="s">
        <v>484</v>
      </c>
      <c r="N52" s="2" t="s">
        <v>494</v>
      </c>
      <c r="O52" s="2" t="s">
        <v>556</v>
      </c>
      <c r="P52" s="2" t="s">
        <v>509</v>
      </c>
      <c r="Q52" s="2" t="s">
        <v>509</v>
      </c>
      <c r="R52" s="2" t="s">
        <v>531</v>
      </c>
      <c r="T52" s="2" t="s">
        <v>498</v>
      </c>
      <c r="V52" s="2" t="s">
        <v>509</v>
      </c>
      <c r="AF52" s="2">
        <v>137</v>
      </c>
      <c r="AG52" s="2">
        <v>6.2666666666666657</v>
      </c>
      <c r="AH52" s="2">
        <v>22.056557648533968</v>
      </c>
      <c r="AI52" s="2">
        <v>0.95841030304689045</v>
      </c>
      <c r="AJ52" s="2">
        <v>21.098147345487078</v>
      </c>
      <c r="AK52" s="2">
        <v>3113.6212325254924</v>
      </c>
      <c r="BE52" s="2">
        <v>7.1236559139786201E-2</v>
      </c>
      <c r="BF52" s="2">
        <v>-1.7888392857142901</v>
      </c>
      <c r="BG52" s="2">
        <v>1.26653225806452</v>
      </c>
      <c r="BH52" s="2">
        <v>8.5436111111111099</v>
      </c>
      <c r="BI52" s="2">
        <v>11.319758064516099</v>
      </c>
      <c r="BJ52" s="2">
        <v>15.579166666666699</v>
      </c>
      <c r="BK52" s="2">
        <v>19.7510752688172</v>
      </c>
      <c r="BL52" s="2">
        <v>17.500940860215099</v>
      </c>
      <c r="BM52" s="2">
        <v>13.2873611111111</v>
      </c>
      <c r="BN52" s="2">
        <v>9.8814516129032306</v>
      </c>
      <c r="BO52" s="2">
        <v>4.0080555555555497</v>
      </c>
      <c r="BP52" s="2">
        <v>1.45</v>
      </c>
      <c r="BQ52" s="2">
        <f t="shared" si="1"/>
        <v>8.4058624818655083</v>
      </c>
      <c r="BR52" s="2">
        <f t="shared" si="2"/>
        <v>7.043300477897243</v>
      </c>
      <c r="BS52" s="2">
        <f t="shared" si="3"/>
        <v>17.610394265232998</v>
      </c>
      <c r="BT52" s="2">
        <f t="shared" si="4"/>
        <v>9.0589560931899609</v>
      </c>
      <c r="BU52" s="2">
        <f t="shared" si="5"/>
        <v>2.3436251920122895</v>
      </c>
      <c r="BV52" s="2">
        <v>5.7797800652684401</v>
      </c>
      <c r="BW52" s="2">
        <v>85.253508755707898</v>
      </c>
      <c r="BX52" s="2" t="str">
        <f t="shared" si="6"/>
        <v/>
      </c>
      <c r="BY52" s="2" t="str">
        <f t="shared" si="7"/>
        <v/>
      </c>
      <c r="BZ52" s="2" t="str">
        <f t="shared" si="8"/>
        <v/>
      </c>
      <c r="CA52" s="2" t="str">
        <f t="shared" si="9"/>
        <v/>
      </c>
      <c r="CB52" s="2" t="str">
        <f t="shared" si="10"/>
        <v/>
      </c>
      <c r="CC52" s="2" t="str">
        <f t="shared" si="11"/>
        <v/>
      </c>
      <c r="CD52" s="2" t="str">
        <f t="shared" si="12"/>
        <v/>
      </c>
      <c r="CE52" s="2" t="str">
        <f t="shared" si="13"/>
        <v/>
      </c>
      <c r="CF52" s="2" t="str">
        <f t="shared" si="14"/>
        <v/>
      </c>
      <c r="CG52" s="2" t="str">
        <f t="shared" si="15"/>
        <v/>
      </c>
      <c r="CH52" s="2" t="str">
        <f t="shared" si="16"/>
        <v/>
      </c>
      <c r="CI52" s="2" t="str">
        <f t="shared" si="17"/>
        <v/>
      </c>
      <c r="CJ52" s="2" t="str">
        <f t="shared" si="18"/>
        <v/>
      </c>
      <c r="CK52" s="2" t="str">
        <f t="shared" si="19"/>
        <v/>
      </c>
    </row>
    <row r="53" spans="1:89" x14ac:dyDescent="0.2">
      <c r="A53" s="2" t="s">
        <v>337</v>
      </c>
      <c r="B53" s="6">
        <v>52</v>
      </c>
      <c r="C53" s="2" t="s">
        <v>280</v>
      </c>
      <c r="D53" s="6">
        <v>2013</v>
      </c>
      <c r="E53" s="2" t="s">
        <v>160</v>
      </c>
      <c r="F53" s="2" t="s">
        <v>161</v>
      </c>
      <c r="G53" s="2">
        <v>637178</v>
      </c>
      <c r="H53" s="2">
        <v>5376021</v>
      </c>
      <c r="I53" s="2">
        <v>0.14696776017764138</v>
      </c>
      <c r="J53" s="2" t="s">
        <v>401</v>
      </c>
      <c r="K53" s="2" t="s">
        <v>483</v>
      </c>
      <c r="L53" s="2" t="s">
        <v>483</v>
      </c>
      <c r="M53" s="2" t="s">
        <v>484</v>
      </c>
      <c r="N53" s="2" t="s">
        <v>507</v>
      </c>
      <c r="O53" s="2" t="s">
        <v>494</v>
      </c>
      <c r="P53" s="2" t="s">
        <v>496</v>
      </c>
      <c r="Q53" s="2" t="s">
        <v>496</v>
      </c>
      <c r="R53" s="2" t="s">
        <v>503</v>
      </c>
      <c r="T53" s="2" t="s">
        <v>498</v>
      </c>
      <c r="U53" s="2" t="s">
        <v>517</v>
      </c>
      <c r="V53" s="2" t="s">
        <v>523</v>
      </c>
      <c r="AF53" s="2">
        <v>115</v>
      </c>
      <c r="AG53" s="2">
        <v>5.3</v>
      </c>
      <c r="AH53" s="2">
        <v>16.299328770220406</v>
      </c>
      <c r="AI53" s="2">
        <v>0.97731053824502612</v>
      </c>
      <c r="AJ53" s="2">
        <v>15.322018231975379</v>
      </c>
      <c r="AK53" s="2">
        <v>2314.7290961339168</v>
      </c>
      <c r="BE53" s="2">
        <v>7.1236559139786201E-2</v>
      </c>
      <c r="BF53" s="2">
        <v>-1.7888392857142901</v>
      </c>
      <c r="BG53" s="2">
        <v>1.26653225806452</v>
      </c>
      <c r="BH53" s="2">
        <v>8.5436111111111099</v>
      </c>
      <c r="BI53" s="2">
        <v>11.319758064516099</v>
      </c>
      <c r="BJ53" s="2">
        <v>15.579166666666699</v>
      </c>
      <c r="BK53" s="2">
        <v>19.7510752688172</v>
      </c>
      <c r="BL53" s="2">
        <v>17.500940860215099</v>
      </c>
      <c r="BM53" s="2">
        <v>13.2873611111111</v>
      </c>
      <c r="BN53" s="2">
        <v>9.8814516129032306</v>
      </c>
      <c r="BO53" s="2">
        <v>4.0080555555555497</v>
      </c>
      <c r="BP53" s="2">
        <v>1.45</v>
      </c>
      <c r="BQ53" s="2">
        <f t="shared" si="1"/>
        <v>8.4058624818655083</v>
      </c>
      <c r="BR53" s="2">
        <f t="shared" si="2"/>
        <v>7.043300477897243</v>
      </c>
      <c r="BS53" s="2">
        <f t="shared" si="3"/>
        <v>17.610394265232998</v>
      </c>
      <c r="BT53" s="2">
        <f t="shared" si="4"/>
        <v>9.0589560931899609</v>
      </c>
      <c r="BU53" s="2">
        <f t="shared" si="5"/>
        <v>2.3436251920122895</v>
      </c>
      <c r="BV53" s="2">
        <v>5.7797800652684401</v>
      </c>
      <c r="BW53" s="2">
        <v>85.253508755707898</v>
      </c>
      <c r="BX53" s="2" t="str">
        <f t="shared" si="6"/>
        <v/>
      </c>
      <c r="BY53" s="2" t="str">
        <f t="shared" si="7"/>
        <v/>
      </c>
      <c r="BZ53" s="2" t="str">
        <f t="shared" si="8"/>
        <v/>
      </c>
      <c r="CA53" s="2" t="str">
        <f t="shared" si="9"/>
        <v/>
      </c>
      <c r="CB53" s="2" t="str">
        <f t="shared" si="10"/>
        <v/>
      </c>
      <c r="CC53" s="2" t="str">
        <f t="shared" si="11"/>
        <v/>
      </c>
      <c r="CD53" s="2" t="str">
        <f t="shared" si="12"/>
        <v/>
      </c>
      <c r="CE53" s="2" t="str">
        <f t="shared" si="13"/>
        <v/>
      </c>
      <c r="CF53" s="2" t="str">
        <f t="shared" si="14"/>
        <v/>
      </c>
      <c r="CG53" s="2" t="str">
        <f t="shared" si="15"/>
        <v/>
      </c>
      <c r="CH53" s="2" t="str">
        <f t="shared" si="16"/>
        <v/>
      </c>
      <c r="CI53" s="2" t="str">
        <f t="shared" si="17"/>
        <v/>
      </c>
      <c r="CJ53" s="2" t="str">
        <f t="shared" si="18"/>
        <v/>
      </c>
      <c r="CK53" s="2" t="str">
        <f t="shared" si="19"/>
        <v/>
      </c>
    </row>
    <row r="54" spans="1:89" x14ac:dyDescent="0.2">
      <c r="A54" s="2" t="s">
        <v>338</v>
      </c>
      <c r="B54" s="6">
        <v>53</v>
      </c>
      <c r="C54" s="2" t="s">
        <v>280</v>
      </c>
      <c r="D54" s="6">
        <v>2013</v>
      </c>
      <c r="E54" s="2" t="s">
        <v>162</v>
      </c>
      <c r="F54" s="2" t="s">
        <v>163</v>
      </c>
      <c r="G54" s="2">
        <v>641717</v>
      </c>
      <c r="H54" s="2">
        <v>5372204</v>
      </c>
      <c r="I54" s="2">
        <v>6.2626498258209554E-2</v>
      </c>
      <c r="J54" s="2" t="s">
        <v>401</v>
      </c>
      <c r="K54" s="2" t="s">
        <v>483</v>
      </c>
      <c r="L54" s="2" t="s">
        <v>483</v>
      </c>
      <c r="M54" s="2" t="s">
        <v>483</v>
      </c>
      <c r="N54" s="2" t="s">
        <v>507</v>
      </c>
      <c r="O54" s="2" t="s">
        <v>494</v>
      </c>
      <c r="P54" s="2" t="s">
        <v>509</v>
      </c>
      <c r="Q54" s="2" t="s">
        <v>509</v>
      </c>
      <c r="R54" s="2" t="s">
        <v>503</v>
      </c>
      <c r="S54" s="2" t="s">
        <v>545</v>
      </c>
      <c r="U54" s="2" t="s">
        <v>505</v>
      </c>
      <c r="V54" s="2" t="s">
        <v>556</v>
      </c>
      <c r="AF54" s="2">
        <v>132</v>
      </c>
      <c r="AG54" s="2">
        <v>6.1333333333333329</v>
      </c>
      <c r="AH54" s="2">
        <v>20.127228997647521</v>
      </c>
      <c r="AI54" s="2">
        <v>0.99682314948781303</v>
      </c>
      <c r="AJ54" s="2">
        <v>19.130405848159707</v>
      </c>
      <c r="AK54" s="2">
        <v>3004.0686584929458</v>
      </c>
      <c r="AL54" s="2">
        <v>2054.0320964317075</v>
      </c>
      <c r="BE54" s="2">
        <v>7.1236559139786201E-2</v>
      </c>
      <c r="BF54" s="2">
        <v>-1.7888392857142901</v>
      </c>
      <c r="BG54" s="2">
        <v>1.26653225806452</v>
      </c>
      <c r="BH54" s="2">
        <v>8.5436111111111099</v>
      </c>
      <c r="BI54" s="2">
        <v>11.319758064516099</v>
      </c>
      <c r="BJ54" s="2">
        <v>15.579166666666699</v>
      </c>
      <c r="BK54" s="2">
        <v>19.7510752688172</v>
      </c>
      <c r="BL54" s="2">
        <v>17.500940860215099</v>
      </c>
      <c r="BM54" s="2">
        <v>13.2873611111111</v>
      </c>
      <c r="BN54" s="2">
        <v>9.8814516129032306</v>
      </c>
      <c r="BO54" s="2">
        <v>4.0080555555555497</v>
      </c>
      <c r="BP54" s="2">
        <v>1.45</v>
      </c>
      <c r="BQ54" s="2">
        <f t="shared" si="1"/>
        <v>8.4058624818655083</v>
      </c>
      <c r="BR54" s="2">
        <f t="shared" si="2"/>
        <v>7.043300477897243</v>
      </c>
      <c r="BS54" s="2">
        <f t="shared" si="3"/>
        <v>17.610394265232998</v>
      </c>
      <c r="BT54" s="2">
        <f t="shared" si="4"/>
        <v>9.0589560931899609</v>
      </c>
      <c r="BU54" s="2">
        <f t="shared" si="5"/>
        <v>2.3436251920122895</v>
      </c>
      <c r="BV54" s="2">
        <v>5.7797800652684401</v>
      </c>
      <c r="BW54" s="2">
        <v>85.253508755707898</v>
      </c>
      <c r="BX54" s="2" t="str">
        <f t="shared" si="6"/>
        <v/>
      </c>
      <c r="BY54" s="2" t="str">
        <f t="shared" si="7"/>
        <v/>
      </c>
      <c r="BZ54" s="2" t="str">
        <f t="shared" si="8"/>
        <v/>
      </c>
      <c r="CA54" s="2" t="str">
        <f t="shared" si="9"/>
        <v/>
      </c>
      <c r="CB54" s="2" t="str">
        <f t="shared" si="10"/>
        <v/>
      </c>
      <c r="CC54" s="2" t="str">
        <f t="shared" si="11"/>
        <v/>
      </c>
      <c r="CD54" s="2" t="str">
        <f t="shared" si="12"/>
        <v/>
      </c>
      <c r="CE54" s="2" t="str">
        <f t="shared" si="13"/>
        <v/>
      </c>
      <c r="CF54" s="2" t="str">
        <f t="shared" si="14"/>
        <v/>
      </c>
      <c r="CG54" s="2" t="str">
        <f t="shared" si="15"/>
        <v/>
      </c>
      <c r="CH54" s="2" t="str">
        <f t="shared" si="16"/>
        <v/>
      </c>
      <c r="CI54" s="2" t="str">
        <f t="shared" si="17"/>
        <v/>
      </c>
      <c r="CJ54" s="2" t="str">
        <f t="shared" si="18"/>
        <v/>
      </c>
      <c r="CK54" s="2" t="str">
        <f t="shared" si="19"/>
        <v/>
      </c>
    </row>
    <row r="55" spans="1:89" x14ac:dyDescent="0.2">
      <c r="A55" s="2" t="s">
        <v>339</v>
      </c>
      <c r="B55" s="6">
        <v>54</v>
      </c>
      <c r="C55" s="2" t="s">
        <v>280</v>
      </c>
      <c r="D55" s="6">
        <v>2013</v>
      </c>
      <c r="E55" s="2" t="s">
        <v>164</v>
      </c>
      <c r="F55" s="2" t="s">
        <v>165</v>
      </c>
      <c r="G55" s="2">
        <v>654837</v>
      </c>
      <c r="H55" s="2">
        <v>5383150</v>
      </c>
      <c r="I55" s="2">
        <v>0.12249251926211352</v>
      </c>
      <c r="J55" s="2" t="s">
        <v>401</v>
      </c>
      <c r="K55" s="2" t="s">
        <v>483</v>
      </c>
      <c r="L55" s="2" t="s">
        <v>483</v>
      </c>
      <c r="M55" s="2" t="s">
        <v>483</v>
      </c>
      <c r="N55" s="2" t="s">
        <v>514</v>
      </c>
      <c r="O55" s="2" t="s">
        <v>494</v>
      </c>
      <c r="P55" s="2" t="s">
        <v>524</v>
      </c>
      <c r="Q55" s="2" t="s">
        <v>556</v>
      </c>
      <c r="R55" s="2" t="s">
        <v>503</v>
      </c>
      <c r="S55" s="2" t="s">
        <v>545</v>
      </c>
      <c r="T55" s="2" t="s">
        <v>548</v>
      </c>
      <c r="U55" s="2" t="s">
        <v>505</v>
      </c>
      <c r="V55" s="2" t="s">
        <v>509</v>
      </c>
      <c r="AF55" s="2">
        <v>92</v>
      </c>
      <c r="AG55" s="2">
        <v>4.2</v>
      </c>
      <c r="AH55" s="2">
        <v>17.3</v>
      </c>
      <c r="AI55" s="2">
        <v>1.1000000000000001</v>
      </c>
      <c r="AJ55" s="2">
        <v>16.2</v>
      </c>
      <c r="AK55" s="2">
        <v>1435.9370256866005</v>
      </c>
      <c r="AL55" s="2">
        <v>2054.0320964317075</v>
      </c>
      <c r="BE55" s="2">
        <v>7.1236559139786201E-2</v>
      </c>
      <c r="BF55" s="2">
        <v>-1.7888392857142901</v>
      </c>
      <c r="BG55" s="2">
        <v>1.26653225806452</v>
      </c>
      <c r="BH55" s="2">
        <v>8.5436111111111099</v>
      </c>
      <c r="BI55" s="2">
        <v>11.319758064516099</v>
      </c>
      <c r="BJ55" s="2">
        <v>15.579166666666699</v>
      </c>
      <c r="BK55" s="2">
        <v>19.7510752688172</v>
      </c>
      <c r="BL55" s="2">
        <v>17.500940860215099</v>
      </c>
      <c r="BM55" s="2">
        <v>13.2873611111111</v>
      </c>
      <c r="BN55" s="2">
        <v>9.8814516129032306</v>
      </c>
      <c r="BO55" s="2">
        <v>4.0080555555555497</v>
      </c>
      <c r="BP55" s="2">
        <v>1.45</v>
      </c>
      <c r="BQ55" s="2">
        <f t="shared" si="1"/>
        <v>8.4058624818655083</v>
      </c>
      <c r="BR55" s="2">
        <f t="shared" si="2"/>
        <v>7.043300477897243</v>
      </c>
      <c r="BS55" s="2">
        <f t="shared" si="3"/>
        <v>17.610394265232998</v>
      </c>
      <c r="BT55" s="2">
        <f t="shared" si="4"/>
        <v>9.0589560931899609</v>
      </c>
      <c r="BU55" s="2">
        <f t="shared" si="5"/>
        <v>2.3436251920122895</v>
      </c>
      <c r="BV55" s="2">
        <v>5.7797800652684401</v>
      </c>
      <c r="BW55" s="2">
        <v>85.253508755707898</v>
      </c>
      <c r="BX55" s="2" t="str">
        <f t="shared" si="6"/>
        <v/>
      </c>
      <c r="BY55" s="2" t="str">
        <f t="shared" si="7"/>
        <v/>
      </c>
      <c r="BZ55" s="2" t="str">
        <f t="shared" si="8"/>
        <v/>
      </c>
      <c r="CA55" s="2" t="str">
        <f t="shared" si="9"/>
        <v/>
      </c>
      <c r="CB55" s="2" t="str">
        <f t="shared" si="10"/>
        <v/>
      </c>
      <c r="CC55" s="2" t="str">
        <f t="shared" si="11"/>
        <v/>
      </c>
      <c r="CD55" s="2" t="str">
        <f t="shared" si="12"/>
        <v/>
      </c>
      <c r="CE55" s="2" t="str">
        <f t="shared" si="13"/>
        <v/>
      </c>
      <c r="CF55" s="2" t="str">
        <f t="shared" si="14"/>
        <v/>
      </c>
      <c r="CG55" s="2" t="str">
        <f t="shared" si="15"/>
        <v/>
      </c>
      <c r="CH55" s="2" t="str">
        <f t="shared" si="16"/>
        <v/>
      </c>
      <c r="CI55" s="2" t="str">
        <f t="shared" si="17"/>
        <v/>
      </c>
      <c r="CJ55" s="2" t="str">
        <f t="shared" si="18"/>
        <v/>
      </c>
      <c r="CK55" s="2" t="str">
        <f t="shared" si="19"/>
        <v/>
      </c>
    </row>
    <row r="56" spans="1:89" x14ac:dyDescent="0.2">
      <c r="A56" s="2" t="s">
        <v>340</v>
      </c>
      <c r="B56" s="6">
        <v>55</v>
      </c>
      <c r="C56" s="2" t="s">
        <v>280</v>
      </c>
      <c r="D56" s="6">
        <v>2013</v>
      </c>
      <c r="E56" s="2" t="s">
        <v>166</v>
      </c>
      <c r="F56" s="2" t="s">
        <v>167</v>
      </c>
      <c r="G56" s="2">
        <v>657537</v>
      </c>
      <c r="H56" s="2">
        <v>5368828</v>
      </c>
      <c r="I56" s="2">
        <v>0.41749926889636557</v>
      </c>
      <c r="J56" s="2" t="s">
        <v>400</v>
      </c>
      <c r="K56" s="2" t="s">
        <v>483</v>
      </c>
      <c r="L56" s="2" t="s">
        <v>483</v>
      </c>
      <c r="M56" s="2" t="s">
        <v>484</v>
      </c>
      <c r="N56" s="2" t="s">
        <v>514</v>
      </c>
      <c r="O56" s="2" t="s">
        <v>494</v>
      </c>
      <c r="P56" s="2" t="s">
        <v>496</v>
      </c>
      <c r="Q56" s="2" t="s">
        <v>496</v>
      </c>
      <c r="R56" s="2" t="s">
        <v>503</v>
      </c>
      <c r="S56" s="2" t="s">
        <v>545</v>
      </c>
      <c r="V56" s="2" t="s">
        <v>509</v>
      </c>
      <c r="AF56" s="2">
        <v>131</v>
      </c>
      <c r="AG56" s="2">
        <v>6.1</v>
      </c>
      <c r="AH56" s="2">
        <v>21.7</v>
      </c>
      <c r="AI56" s="2">
        <v>1.2</v>
      </c>
      <c r="AJ56" s="2">
        <v>20.5</v>
      </c>
      <c r="AK56" s="2">
        <v>2950.0607366027307</v>
      </c>
      <c r="AL56" s="2">
        <v>1697.1617733341791</v>
      </c>
      <c r="BE56" s="2">
        <v>7.1236559139786201E-2</v>
      </c>
      <c r="BF56" s="2">
        <v>-1.7888392857142901</v>
      </c>
      <c r="BG56" s="2">
        <v>1.26653225806452</v>
      </c>
      <c r="BH56" s="2">
        <v>8.5436111111111099</v>
      </c>
      <c r="BI56" s="2">
        <v>11.319758064516099</v>
      </c>
      <c r="BJ56" s="2">
        <v>15.579166666666699</v>
      </c>
      <c r="BK56" s="2">
        <v>19.7510752688172</v>
      </c>
      <c r="BL56" s="2">
        <v>17.500940860215099</v>
      </c>
      <c r="BM56" s="2">
        <v>13.2873611111111</v>
      </c>
      <c r="BN56" s="2">
        <v>9.8814516129032306</v>
      </c>
      <c r="BO56" s="2">
        <v>4.0080555555555497</v>
      </c>
      <c r="BP56" s="2">
        <v>1.45</v>
      </c>
      <c r="BQ56" s="2">
        <f t="shared" si="1"/>
        <v>8.4058624818655083</v>
      </c>
      <c r="BR56" s="2">
        <f t="shared" si="2"/>
        <v>7.043300477897243</v>
      </c>
      <c r="BS56" s="2">
        <f t="shared" si="3"/>
        <v>17.610394265232998</v>
      </c>
      <c r="BT56" s="2">
        <f t="shared" si="4"/>
        <v>9.0589560931899609</v>
      </c>
      <c r="BU56" s="2">
        <f t="shared" si="5"/>
        <v>2.3436251920122895</v>
      </c>
      <c r="BV56" s="2">
        <v>5.7797800652684401</v>
      </c>
      <c r="BW56" s="2">
        <v>85.253508755707898</v>
      </c>
      <c r="BX56" s="2" t="str">
        <f t="shared" si="6"/>
        <v/>
      </c>
      <c r="BY56" s="2" t="str">
        <f t="shared" si="7"/>
        <v/>
      </c>
      <c r="BZ56" s="2" t="str">
        <f t="shared" si="8"/>
        <v/>
      </c>
      <c r="CA56" s="2" t="str">
        <f t="shared" si="9"/>
        <v/>
      </c>
      <c r="CB56" s="2" t="str">
        <f t="shared" si="10"/>
        <v/>
      </c>
      <c r="CC56" s="2" t="str">
        <f t="shared" si="11"/>
        <v/>
      </c>
      <c r="CD56" s="2" t="str">
        <f t="shared" si="12"/>
        <v/>
      </c>
      <c r="CE56" s="2" t="str">
        <f t="shared" si="13"/>
        <v/>
      </c>
      <c r="CF56" s="2" t="str">
        <f t="shared" si="14"/>
        <v/>
      </c>
      <c r="CG56" s="2" t="str">
        <f t="shared" si="15"/>
        <v/>
      </c>
      <c r="CH56" s="2" t="str">
        <f t="shared" si="16"/>
        <v/>
      </c>
      <c r="CI56" s="2" t="str">
        <f t="shared" si="17"/>
        <v/>
      </c>
      <c r="CJ56" s="2" t="str">
        <f t="shared" si="18"/>
        <v/>
      </c>
      <c r="CK56" s="2" t="str">
        <f t="shared" si="19"/>
        <v/>
      </c>
    </row>
    <row r="57" spans="1:89" x14ac:dyDescent="0.2">
      <c r="A57" s="2" t="s">
        <v>341</v>
      </c>
      <c r="B57" s="6">
        <v>56</v>
      </c>
      <c r="C57" s="2" t="s">
        <v>280</v>
      </c>
      <c r="D57" s="6">
        <v>2013</v>
      </c>
      <c r="E57" s="2" t="s">
        <v>168</v>
      </c>
      <c r="F57" s="2" t="s">
        <v>169</v>
      </c>
      <c r="G57" s="2">
        <v>657554</v>
      </c>
      <c r="H57" s="2">
        <v>5368792</v>
      </c>
      <c r="I57" s="2">
        <v>0.41456924584597277</v>
      </c>
      <c r="J57" s="2" t="s">
        <v>400</v>
      </c>
      <c r="K57" s="2" t="s">
        <v>483</v>
      </c>
      <c r="L57" s="2" t="s">
        <v>483</v>
      </c>
      <c r="M57" s="2" t="s">
        <v>484</v>
      </c>
      <c r="N57" s="2" t="s">
        <v>514</v>
      </c>
      <c r="O57" s="2" t="s">
        <v>494</v>
      </c>
      <c r="P57" s="2" t="s">
        <v>496</v>
      </c>
      <c r="Q57" s="2" t="s">
        <v>496</v>
      </c>
      <c r="R57" s="2" t="s">
        <v>503</v>
      </c>
      <c r="S57" s="2" t="s">
        <v>545</v>
      </c>
      <c r="V57" s="2" t="s">
        <v>509</v>
      </c>
      <c r="AF57" s="2">
        <v>104</v>
      </c>
      <c r="AG57" s="2">
        <v>4.7</v>
      </c>
      <c r="AH57" s="2">
        <v>19.2</v>
      </c>
      <c r="AI57" s="2">
        <v>1.6</v>
      </c>
      <c r="AJ57" s="2">
        <v>17.599999999999998</v>
      </c>
      <c r="AK57" s="2">
        <v>1782.0125532986508</v>
      </c>
      <c r="AL57" s="2">
        <v>1697.1617733341791</v>
      </c>
      <c r="BE57" s="2">
        <v>7.1236559139786201E-2</v>
      </c>
      <c r="BF57" s="2">
        <v>-1.7888392857142901</v>
      </c>
      <c r="BG57" s="2">
        <v>1.26653225806452</v>
      </c>
      <c r="BH57" s="2">
        <v>8.5436111111111099</v>
      </c>
      <c r="BI57" s="2">
        <v>11.319758064516099</v>
      </c>
      <c r="BJ57" s="2">
        <v>15.579166666666699</v>
      </c>
      <c r="BK57" s="2">
        <v>19.7510752688172</v>
      </c>
      <c r="BL57" s="2">
        <v>17.500940860215099</v>
      </c>
      <c r="BM57" s="2">
        <v>13.2873611111111</v>
      </c>
      <c r="BN57" s="2">
        <v>9.8814516129032306</v>
      </c>
      <c r="BO57" s="2">
        <v>4.0080555555555497</v>
      </c>
      <c r="BP57" s="2">
        <v>1.45</v>
      </c>
      <c r="BQ57" s="2">
        <f t="shared" si="1"/>
        <v>8.4058624818655083</v>
      </c>
      <c r="BR57" s="2">
        <f t="shared" si="2"/>
        <v>7.043300477897243</v>
      </c>
      <c r="BS57" s="2">
        <f t="shared" si="3"/>
        <v>17.610394265232998</v>
      </c>
      <c r="BT57" s="2">
        <f t="shared" si="4"/>
        <v>9.0589560931899609</v>
      </c>
      <c r="BU57" s="2">
        <f t="shared" si="5"/>
        <v>2.3436251920122895</v>
      </c>
      <c r="BV57" s="2">
        <v>5.7797800652684401</v>
      </c>
      <c r="BW57" s="2">
        <v>85.253508755707898</v>
      </c>
      <c r="BX57" s="2" t="str">
        <f t="shared" si="6"/>
        <v/>
      </c>
      <c r="BY57" s="2" t="str">
        <f t="shared" si="7"/>
        <v/>
      </c>
      <c r="BZ57" s="2" t="str">
        <f t="shared" si="8"/>
        <v/>
      </c>
      <c r="CA57" s="2" t="str">
        <f t="shared" si="9"/>
        <v/>
      </c>
      <c r="CB57" s="2" t="str">
        <f t="shared" si="10"/>
        <v/>
      </c>
      <c r="CC57" s="2" t="str">
        <f t="shared" si="11"/>
        <v/>
      </c>
      <c r="CD57" s="2" t="str">
        <f t="shared" si="12"/>
        <v/>
      </c>
      <c r="CE57" s="2" t="str">
        <f t="shared" si="13"/>
        <v/>
      </c>
      <c r="CF57" s="2" t="str">
        <f t="shared" si="14"/>
        <v/>
      </c>
      <c r="CG57" s="2" t="str">
        <f t="shared" si="15"/>
        <v/>
      </c>
      <c r="CH57" s="2" t="str">
        <f t="shared" si="16"/>
        <v/>
      </c>
      <c r="CI57" s="2" t="str">
        <f t="shared" si="17"/>
        <v/>
      </c>
      <c r="CJ57" s="2" t="str">
        <f t="shared" si="18"/>
        <v/>
      </c>
      <c r="CK57" s="2" t="str">
        <f t="shared" si="19"/>
        <v/>
      </c>
    </row>
    <row r="58" spans="1:89" x14ac:dyDescent="0.2">
      <c r="A58" s="2" t="s">
        <v>342</v>
      </c>
      <c r="B58" s="6">
        <v>57</v>
      </c>
      <c r="C58" s="2" t="s">
        <v>280</v>
      </c>
      <c r="D58" s="6">
        <v>2013</v>
      </c>
      <c r="E58" s="2" t="s">
        <v>170</v>
      </c>
      <c r="F58" s="2" t="s">
        <v>171</v>
      </c>
      <c r="G58" s="2">
        <v>643689</v>
      </c>
      <c r="H58" s="2">
        <v>5356631</v>
      </c>
      <c r="I58" s="2">
        <v>0.49572763775163231</v>
      </c>
      <c r="J58" s="2" t="s">
        <v>400</v>
      </c>
      <c r="K58" s="2" t="s">
        <v>483</v>
      </c>
      <c r="L58" s="2" t="s">
        <v>483</v>
      </c>
      <c r="M58" s="2" t="s">
        <v>483</v>
      </c>
      <c r="N58" s="2" t="s">
        <v>494</v>
      </c>
      <c r="O58" s="2" t="s">
        <v>495</v>
      </c>
      <c r="P58" s="2" t="s">
        <v>496</v>
      </c>
      <c r="Q58" s="2" t="s">
        <v>496</v>
      </c>
      <c r="R58" s="2" t="s">
        <v>503</v>
      </c>
      <c r="S58" s="2" t="s">
        <v>545</v>
      </c>
      <c r="V58" s="2" t="s">
        <v>523</v>
      </c>
      <c r="AF58" s="2">
        <v>162</v>
      </c>
      <c r="AG58" s="2">
        <v>5.3</v>
      </c>
      <c r="AH58" s="2">
        <v>21.701025266925473</v>
      </c>
      <c r="AI58" s="2">
        <v>4.5609199258416524</v>
      </c>
      <c r="AJ58" s="2">
        <v>17.140105341083821</v>
      </c>
      <c r="AK58" s="2">
        <v>2229.9743775579827</v>
      </c>
      <c r="AL58" s="2">
        <v>1378.9002019298946</v>
      </c>
      <c r="BE58" s="2">
        <v>7.1236559139786201E-2</v>
      </c>
      <c r="BF58" s="2">
        <v>-1.7888392857142901</v>
      </c>
      <c r="BG58" s="2">
        <v>1.26653225806452</v>
      </c>
      <c r="BH58" s="2">
        <v>8.5436111111111099</v>
      </c>
      <c r="BI58" s="2">
        <v>11.319758064516099</v>
      </c>
      <c r="BJ58" s="2">
        <v>15.579166666666699</v>
      </c>
      <c r="BK58" s="2">
        <v>19.7510752688172</v>
      </c>
      <c r="BL58" s="2">
        <v>17.500940860215099</v>
      </c>
      <c r="BM58" s="2">
        <v>13.2873611111111</v>
      </c>
      <c r="BN58" s="2">
        <v>9.8814516129032306</v>
      </c>
      <c r="BO58" s="2">
        <v>4.0080555555555497</v>
      </c>
      <c r="BP58" s="2">
        <v>1.45</v>
      </c>
      <c r="BQ58" s="2">
        <f t="shared" si="1"/>
        <v>8.4058624818655083</v>
      </c>
      <c r="BR58" s="2">
        <f t="shared" si="2"/>
        <v>7.043300477897243</v>
      </c>
      <c r="BS58" s="2">
        <f t="shared" si="3"/>
        <v>17.610394265232998</v>
      </c>
      <c r="BT58" s="2">
        <f t="shared" si="4"/>
        <v>9.0589560931899609</v>
      </c>
      <c r="BU58" s="2">
        <f t="shared" si="5"/>
        <v>2.3436251920122895</v>
      </c>
      <c r="BV58" s="2">
        <v>5.7797800652684401</v>
      </c>
      <c r="BW58" s="2">
        <v>85.253508755707898</v>
      </c>
      <c r="BX58" s="2" t="str">
        <f t="shared" si="6"/>
        <v/>
      </c>
      <c r="BY58" s="2" t="str">
        <f t="shared" si="7"/>
        <v/>
      </c>
      <c r="BZ58" s="2" t="str">
        <f t="shared" si="8"/>
        <v/>
      </c>
      <c r="CA58" s="2" t="str">
        <f t="shared" si="9"/>
        <v/>
      </c>
      <c r="CB58" s="2" t="str">
        <f t="shared" si="10"/>
        <v/>
      </c>
      <c r="CC58" s="2" t="str">
        <f t="shared" si="11"/>
        <v/>
      </c>
      <c r="CD58" s="2" t="str">
        <f t="shared" si="12"/>
        <v/>
      </c>
      <c r="CE58" s="2" t="str">
        <f t="shared" si="13"/>
        <v/>
      </c>
      <c r="CF58" s="2" t="str">
        <f t="shared" si="14"/>
        <v/>
      </c>
      <c r="CG58" s="2" t="str">
        <f t="shared" si="15"/>
        <v/>
      </c>
      <c r="CH58" s="2" t="str">
        <f t="shared" si="16"/>
        <v/>
      </c>
      <c r="CI58" s="2" t="str">
        <f t="shared" si="17"/>
        <v/>
      </c>
      <c r="CJ58" s="2" t="str">
        <f t="shared" si="18"/>
        <v/>
      </c>
      <c r="CK58" s="2" t="str">
        <f t="shared" si="19"/>
        <v/>
      </c>
    </row>
    <row r="59" spans="1:89" x14ac:dyDescent="0.2">
      <c r="A59" s="2" t="s">
        <v>343</v>
      </c>
      <c r="B59" s="6">
        <v>58</v>
      </c>
      <c r="C59" s="2" t="s">
        <v>280</v>
      </c>
      <c r="D59" s="6">
        <v>2013</v>
      </c>
      <c r="E59" s="2" t="s">
        <v>172</v>
      </c>
      <c r="F59" s="2" t="s">
        <v>173</v>
      </c>
      <c r="G59" s="2">
        <v>643692</v>
      </c>
      <c r="H59" s="2">
        <v>5356632</v>
      </c>
      <c r="I59" s="2">
        <v>0.49554661546861184</v>
      </c>
      <c r="J59" s="2" t="s">
        <v>400</v>
      </c>
      <c r="K59" s="2" t="s">
        <v>483</v>
      </c>
      <c r="L59" s="2" t="s">
        <v>484</v>
      </c>
      <c r="M59" s="2" t="s">
        <v>484</v>
      </c>
      <c r="N59" s="2" t="s">
        <v>494</v>
      </c>
      <c r="O59" s="2" t="s">
        <v>495</v>
      </c>
      <c r="P59" s="2" t="s">
        <v>496</v>
      </c>
      <c r="Q59" s="2" t="s">
        <v>496</v>
      </c>
      <c r="R59" s="2" t="s">
        <v>542</v>
      </c>
      <c r="S59" s="2" t="s">
        <v>549</v>
      </c>
      <c r="T59" s="2" t="s">
        <v>498</v>
      </c>
      <c r="U59" s="2" t="s">
        <v>502</v>
      </c>
      <c r="V59" s="2" t="s">
        <v>556</v>
      </c>
      <c r="AF59" s="2">
        <v>101</v>
      </c>
      <c r="AG59" s="2">
        <v>3.7</v>
      </c>
      <c r="AH59" s="2">
        <v>18.2</v>
      </c>
      <c r="AI59" s="2">
        <v>1.8</v>
      </c>
      <c r="AJ59" s="2">
        <v>16.399999999999999</v>
      </c>
      <c r="AK59" s="2">
        <v>1183.4591302140805</v>
      </c>
      <c r="AL59" s="2">
        <v>1378.9002019298946</v>
      </c>
      <c r="BE59" s="2">
        <v>7.1236559139786201E-2</v>
      </c>
      <c r="BF59" s="2">
        <v>-1.7888392857142901</v>
      </c>
      <c r="BG59" s="2">
        <v>1.26653225806452</v>
      </c>
      <c r="BH59" s="2">
        <v>8.5436111111111099</v>
      </c>
      <c r="BI59" s="2">
        <v>11.319758064516099</v>
      </c>
      <c r="BJ59" s="2">
        <v>15.579166666666699</v>
      </c>
      <c r="BK59" s="2">
        <v>19.7510752688172</v>
      </c>
      <c r="BL59" s="2">
        <v>17.500940860215099</v>
      </c>
      <c r="BM59" s="2">
        <v>13.2873611111111</v>
      </c>
      <c r="BN59" s="2">
        <v>9.8814516129032306</v>
      </c>
      <c r="BO59" s="2">
        <v>4.0080555555555497</v>
      </c>
      <c r="BP59" s="2">
        <v>1.45</v>
      </c>
      <c r="BQ59" s="2">
        <f t="shared" si="1"/>
        <v>8.4058624818655083</v>
      </c>
      <c r="BR59" s="2">
        <f t="shared" si="2"/>
        <v>7.043300477897243</v>
      </c>
      <c r="BS59" s="2">
        <f t="shared" si="3"/>
        <v>17.610394265232998</v>
      </c>
      <c r="BT59" s="2">
        <f t="shared" si="4"/>
        <v>9.0589560931899609</v>
      </c>
      <c r="BU59" s="2">
        <f t="shared" si="5"/>
        <v>2.3436251920122895</v>
      </c>
      <c r="BV59" s="2">
        <v>5.7797800652684401</v>
      </c>
      <c r="BW59" s="2">
        <v>85.253508755707898</v>
      </c>
      <c r="BX59" s="2" t="str">
        <f t="shared" si="6"/>
        <v/>
      </c>
      <c r="BY59" s="2" t="str">
        <f t="shared" si="7"/>
        <v/>
      </c>
      <c r="BZ59" s="2" t="str">
        <f t="shared" si="8"/>
        <v/>
      </c>
      <c r="CA59" s="2" t="str">
        <f t="shared" si="9"/>
        <v/>
      </c>
      <c r="CB59" s="2" t="str">
        <f t="shared" si="10"/>
        <v/>
      </c>
      <c r="CC59" s="2" t="str">
        <f t="shared" si="11"/>
        <v/>
      </c>
      <c r="CD59" s="2" t="str">
        <f t="shared" si="12"/>
        <v/>
      </c>
      <c r="CE59" s="2" t="str">
        <f t="shared" si="13"/>
        <v/>
      </c>
      <c r="CF59" s="2" t="str">
        <f t="shared" si="14"/>
        <v/>
      </c>
      <c r="CG59" s="2" t="str">
        <f t="shared" si="15"/>
        <v/>
      </c>
      <c r="CH59" s="2" t="str">
        <f t="shared" si="16"/>
        <v/>
      </c>
      <c r="CI59" s="2" t="str">
        <f t="shared" si="17"/>
        <v/>
      </c>
      <c r="CJ59" s="2" t="str">
        <f t="shared" si="18"/>
        <v/>
      </c>
      <c r="CK59" s="2" t="str">
        <f t="shared" si="19"/>
        <v/>
      </c>
    </row>
    <row r="60" spans="1:89" x14ac:dyDescent="0.2">
      <c r="A60" s="2" t="s">
        <v>344</v>
      </c>
      <c r="B60" s="6">
        <v>59</v>
      </c>
      <c r="C60" s="2" t="s">
        <v>280</v>
      </c>
      <c r="D60" s="6">
        <v>2013</v>
      </c>
      <c r="E60" s="2" t="s">
        <v>174</v>
      </c>
      <c r="F60" s="2" t="s">
        <v>175</v>
      </c>
      <c r="G60" s="2">
        <v>643333</v>
      </c>
      <c r="H60" s="2">
        <v>5358531</v>
      </c>
      <c r="I60" s="2">
        <v>0.80092881002907435</v>
      </c>
      <c r="J60" s="2" t="s">
        <v>399</v>
      </c>
      <c r="K60" s="2" t="s">
        <v>483</v>
      </c>
      <c r="L60" s="2" t="s">
        <v>484</v>
      </c>
      <c r="M60" s="2" t="s">
        <v>484</v>
      </c>
      <c r="N60" s="2" t="s">
        <v>494</v>
      </c>
      <c r="O60" s="2" t="s">
        <v>556</v>
      </c>
      <c r="P60" s="2" t="s">
        <v>509</v>
      </c>
      <c r="Q60" s="2" t="s">
        <v>509</v>
      </c>
      <c r="R60" s="2" t="s">
        <v>542</v>
      </c>
      <c r="S60" s="2" t="s">
        <v>549</v>
      </c>
      <c r="T60" s="2" t="s">
        <v>498</v>
      </c>
      <c r="U60" s="2" t="s">
        <v>502</v>
      </c>
      <c r="V60" s="2" t="s">
        <v>556</v>
      </c>
      <c r="AF60" s="2">
        <v>146</v>
      </c>
      <c r="AG60" s="2">
        <v>3.9</v>
      </c>
      <c r="AH60" s="2">
        <v>18.5</v>
      </c>
      <c r="AI60" s="2">
        <v>1.8</v>
      </c>
      <c r="AJ60" s="2">
        <v>16.7</v>
      </c>
      <c r="AK60" s="2">
        <v>1292.3425812491723</v>
      </c>
      <c r="BE60" s="2">
        <v>7.1236559139786201E-2</v>
      </c>
      <c r="BF60" s="2">
        <v>-1.7888392857142901</v>
      </c>
      <c r="BG60" s="2">
        <v>1.26653225806452</v>
      </c>
      <c r="BH60" s="2">
        <v>8.5436111111111099</v>
      </c>
      <c r="BI60" s="2">
        <v>11.319758064516099</v>
      </c>
      <c r="BJ60" s="2">
        <v>15.579166666666699</v>
      </c>
      <c r="BK60" s="2">
        <v>19.7510752688172</v>
      </c>
      <c r="BL60" s="2">
        <v>17.500940860215099</v>
      </c>
      <c r="BM60" s="2">
        <v>13.2873611111111</v>
      </c>
      <c r="BN60" s="2">
        <v>9.8814516129032306</v>
      </c>
      <c r="BO60" s="2">
        <v>4.0080555555555497</v>
      </c>
      <c r="BP60" s="2">
        <v>1.45</v>
      </c>
      <c r="BQ60" s="2">
        <f t="shared" si="1"/>
        <v>8.4058624818655083</v>
      </c>
      <c r="BR60" s="2">
        <f t="shared" si="2"/>
        <v>7.043300477897243</v>
      </c>
      <c r="BS60" s="2">
        <f t="shared" si="3"/>
        <v>17.610394265232998</v>
      </c>
      <c r="BT60" s="2">
        <f t="shared" si="4"/>
        <v>9.0589560931899609</v>
      </c>
      <c r="BU60" s="2">
        <f t="shared" si="5"/>
        <v>2.3436251920122895</v>
      </c>
      <c r="BV60" s="2">
        <v>5.7797800652684401</v>
      </c>
      <c r="BW60" s="2">
        <v>85.253508755707898</v>
      </c>
      <c r="BX60" s="2" t="str">
        <f t="shared" si="6"/>
        <v/>
      </c>
      <c r="BY60" s="2" t="str">
        <f t="shared" si="7"/>
        <v/>
      </c>
      <c r="BZ60" s="2" t="str">
        <f t="shared" si="8"/>
        <v/>
      </c>
      <c r="CA60" s="2" t="str">
        <f t="shared" si="9"/>
        <v/>
      </c>
      <c r="CB60" s="2" t="str">
        <f t="shared" si="10"/>
        <v/>
      </c>
      <c r="CC60" s="2" t="str">
        <f t="shared" si="11"/>
        <v/>
      </c>
      <c r="CD60" s="2" t="str">
        <f t="shared" si="12"/>
        <v/>
      </c>
      <c r="CE60" s="2" t="str">
        <f t="shared" si="13"/>
        <v/>
      </c>
      <c r="CF60" s="2" t="str">
        <f t="shared" si="14"/>
        <v/>
      </c>
      <c r="CG60" s="2" t="str">
        <f t="shared" si="15"/>
        <v/>
      </c>
      <c r="CH60" s="2" t="str">
        <f t="shared" si="16"/>
        <v/>
      </c>
      <c r="CI60" s="2" t="str">
        <f t="shared" si="17"/>
        <v/>
      </c>
      <c r="CJ60" s="2" t="str">
        <f t="shared" si="18"/>
        <v/>
      </c>
      <c r="CK60" s="2" t="str">
        <f t="shared" si="19"/>
        <v/>
      </c>
    </row>
    <row r="61" spans="1:89" x14ac:dyDescent="0.2">
      <c r="A61" s="2" t="s">
        <v>345</v>
      </c>
      <c r="B61" s="6">
        <v>60</v>
      </c>
      <c r="C61" s="2" t="s">
        <v>280</v>
      </c>
      <c r="D61" s="6">
        <v>2013</v>
      </c>
      <c r="E61" s="2" t="s">
        <v>176</v>
      </c>
      <c r="F61" s="2" t="s">
        <v>177</v>
      </c>
      <c r="G61" s="2">
        <v>638769</v>
      </c>
      <c r="H61" s="2">
        <v>5356866</v>
      </c>
      <c r="I61" s="2">
        <v>0.8300459820363536</v>
      </c>
      <c r="J61" s="2" t="s">
        <v>399</v>
      </c>
      <c r="K61" s="2" t="s">
        <v>483</v>
      </c>
      <c r="L61" s="2" t="s">
        <v>484</v>
      </c>
      <c r="M61" s="2" t="s">
        <v>484</v>
      </c>
      <c r="N61" s="2" t="s">
        <v>507</v>
      </c>
      <c r="O61" s="2" t="s">
        <v>495</v>
      </c>
      <c r="P61" s="2" t="s">
        <v>496</v>
      </c>
      <c r="Q61" s="2" t="s">
        <v>496</v>
      </c>
      <c r="R61" s="2" t="s">
        <v>503</v>
      </c>
      <c r="S61" s="2" t="s">
        <v>510</v>
      </c>
      <c r="T61" s="2" t="s">
        <v>498</v>
      </c>
      <c r="U61" s="2" t="s">
        <v>517</v>
      </c>
      <c r="V61" s="2" t="s">
        <v>509</v>
      </c>
      <c r="AF61" s="2">
        <v>175</v>
      </c>
      <c r="AG61" s="2">
        <v>3.8</v>
      </c>
      <c r="AH61" s="2">
        <v>19.3</v>
      </c>
      <c r="AI61" s="2">
        <v>1.8</v>
      </c>
      <c r="AJ61" s="2">
        <v>17.5</v>
      </c>
      <c r="AK61" s="2">
        <v>1274.3296240214499</v>
      </c>
      <c r="BE61" s="2">
        <v>7.1236559139786201E-2</v>
      </c>
      <c r="BF61" s="2">
        <v>-1.7888392857142901</v>
      </c>
      <c r="BG61" s="2">
        <v>1.26653225806452</v>
      </c>
      <c r="BH61" s="2">
        <v>8.5436111111111099</v>
      </c>
      <c r="BI61" s="2">
        <v>11.319758064516099</v>
      </c>
      <c r="BJ61" s="2">
        <v>15.579166666666699</v>
      </c>
      <c r="BK61" s="2">
        <v>19.7510752688172</v>
      </c>
      <c r="BL61" s="2">
        <v>17.500940860215099</v>
      </c>
      <c r="BM61" s="2">
        <v>13.2873611111111</v>
      </c>
      <c r="BN61" s="2">
        <v>9.8814516129032306</v>
      </c>
      <c r="BO61" s="2">
        <v>4.0080555555555497</v>
      </c>
      <c r="BP61" s="2">
        <v>1.45</v>
      </c>
      <c r="BQ61" s="2">
        <f t="shared" si="1"/>
        <v>8.4058624818655083</v>
      </c>
      <c r="BR61" s="2">
        <f t="shared" si="2"/>
        <v>7.043300477897243</v>
      </c>
      <c r="BS61" s="2">
        <f t="shared" si="3"/>
        <v>17.610394265232998</v>
      </c>
      <c r="BT61" s="2">
        <f t="shared" si="4"/>
        <v>9.0589560931899609</v>
      </c>
      <c r="BU61" s="2">
        <f t="shared" si="5"/>
        <v>2.3436251920122895</v>
      </c>
      <c r="BV61" s="2">
        <v>5.7797800652684401</v>
      </c>
      <c r="BW61" s="2">
        <v>85.253508755707898</v>
      </c>
      <c r="BX61" s="2" t="str">
        <f t="shared" si="6"/>
        <v/>
      </c>
      <c r="BY61" s="2" t="str">
        <f t="shared" si="7"/>
        <v/>
      </c>
      <c r="BZ61" s="2" t="str">
        <f t="shared" si="8"/>
        <v/>
      </c>
      <c r="CA61" s="2" t="str">
        <f t="shared" si="9"/>
        <v/>
      </c>
      <c r="CB61" s="2" t="str">
        <f t="shared" si="10"/>
        <v/>
      </c>
      <c r="CC61" s="2" t="str">
        <f t="shared" si="11"/>
        <v/>
      </c>
      <c r="CD61" s="2" t="str">
        <f t="shared" si="12"/>
        <v/>
      </c>
      <c r="CE61" s="2" t="str">
        <f t="shared" si="13"/>
        <v/>
      </c>
      <c r="CF61" s="2" t="str">
        <f t="shared" si="14"/>
        <v/>
      </c>
      <c r="CG61" s="2" t="str">
        <f t="shared" si="15"/>
        <v/>
      </c>
      <c r="CH61" s="2" t="str">
        <f t="shared" si="16"/>
        <v/>
      </c>
      <c r="CI61" s="2" t="str">
        <f t="shared" si="17"/>
        <v/>
      </c>
      <c r="CJ61" s="2" t="str">
        <f t="shared" si="18"/>
        <v/>
      </c>
      <c r="CK61" s="2" t="str">
        <f t="shared" si="19"/>
        <v/>
      </c>
    </row>
    <row r="62" spans="1:89" x14ac:dyDescent="0.2">
      <c r="A62" s="2" t="s">
        <v>346</v>
      </c>
      <c r="B62" s="6">
        <v>61</v>
      </c>
      <c r="C62" s="2" t="s">
        <v>280</v>
      </c>
      <c r="D62" s="6">
        <v>2013</v>
      </c>
      <c r="E62" s="2" t="s">
        <v>178</v>
      </c>
      <c r="F62" s="2" t="s">
        <v>179</v>
      </c>
      <c r="G62" s="2">
        <v>638380</v>
      </c>
      <c r="H62" s="2">
        <v>5356260</v>
      </c>
      <c r="I62" s="2">
        <v>0.66616976511706083</v>
      </c>
      <c r="J62" s="2" t="s">
        <v>400</v>
      </c>
      <c r="K62" s="2" t="s">
        <v>483</v>
      </c>
      <c r="L62" s="2" t="s">
        <v>483</v>
      </c>
      <c r="M62" s="2" t="s">
        <v>484</v>
      </c>
      <c r="N62" s="2" t="s">
        <v>507</v>
      </c>
      <c r="O62" s="2" t="s">
        <v>556</v>
      </c>
      <c r="P62" s="2" t="s">
        <v>509</v>
      </c>
      <c r="Q62" s="2" t="s">
        <v>509</v>
      </c>
      <c r="R62" s="2" t="s">
        <v>503</v>
      </c>
      <c r="S62" s="2" t="s">
        <v>527</v>
      </c>
      <c r="T62" s="2" t="s">
        <v>498</v>
      </c>
      <c r="U62" s="2" t="s">
        <v>517</v>
      </c>
      <c r="V62" s="2" t="s">
        <v>509</v>
      </c>
      <c r="AF62" s="2">
        <v>130</v>
      </c>
      <c r="AG62" s="2">
        <v>5.6999999999999993</v>
      </c>
      <c r="AH62" s="2">
        <v>18.491992623545599</v>
      </c>
      <c r="AI62" s="2">
        <v>5.9611312334004429</v>
      </c>
      <c r="AJ62" s="2">
        <v>12.530861390145155</v>
      </c>
      <c r="AK62" s="2">
        <v>5564.6642016927854</v>
      </c>
      <c r="AL62" s="2">
        <v>2062.7235245127436</v>
      </c>
      <c r="BE62" s="2">
        <v>7.1236559139786201E-2</v>
      </c>
      <c r="BF62" s="2">
        <v>-1.7888392857142901</v>
      </c>
      <c r="BG62" s="2">
        <v>1.26653225806452</v>
      </c>
      <c r="BH62" s="2">
        <v>8.5436111111111099</v>
      </c>
      <c r="BI62" s="2">
        <v>11.319758064516099</v>
      </c>
      <c r="BJ62" s="2">
        <v>15.579166666666699</v>
      </c>
      <c r="BK62" s="2">
        <v>19.7510752688172</v>
      </c>
      <c r="BL62" s="2">
        <v>17.500940860215099</v>
      </c>
      <c r="BM62" s="2">
        <v>13.2873611111111</v>
      </c>
      <c r="BN62" s="2">
        <v>9.8814516129032306</v>
      </c>
      <c r="BO62" s="2">
        <v>4.0080555555555497</v>
      </c>
      <c r="BP62" s="2">
        <v>1.45</v>
      </c>
      <c r="BQ62" s="2">
        <f t="shared" si="1"/>
        <v>8.4058624818655083</v>
      </c>
      <c r="BR62" s="2">
        <f t="shared" si="2"/>
        <v>7.043300477897243</v>
      </c>
      <c r="BS62" s="2">
        <f t="shared" si="3"/>
        <v>17.610394265232998</v>
      </c>
      <c r="BT62" s="2">
        <f t="shared" si="4"/>
        <v>9.0589560931899609</v>
      </c>
      <c r="BU62" s="2">
        <f t="shared" si="5"/>
        <v>2.3436251920122895</v>
      </c>
      <c r="BV62" s="2">
        <v>5.7797800652684401</v>
      </c>
      <c r="BW62" s="2">
        <v>85.253508755707898</v>
      </c>
      <c r="BX62" s="2" t="str">
        <f t="shared" si="6"/>
        <v/>
      </c>
      <c r="BY62" s="2" t="str">
        <f t="shared" si="7"/>
        <v/>
      </c>
      <c r="BZ62" s="2" t="str">
        <f t="shared" si="8"/>
        <v/>
      </c>
      <c r="CA62" s="2" t="str">
        <f t="shared" si="9"/>
        <v/>
      </c>
      <c r="CB62" s="2" t="str">
        <f t="shared" si="10"/>
        <v/>
      </c>
      <c r="CC62" s="2" t="str">
        <f t="shared" si="11"/>
        <v/>
      </c>
      <c r="CD62" s="2" t="str">
        <f t="shared" si="12"/>
        <v/>
      </c>
      <c r="CE62" s="2" t="str">
        <f t="shared" si="13"/>
        <v/>
      </c>
      <c r="CF62" s="2" t="str">
        <f t="shared" si="14"/>
        <v/>
      </c>
      <c r="CG62" s="2" t="str">
        <f t="shared" si="15"/>
        <v/>
      </c>
      <c r="CH62" s="2" t="str">
        <f t="shared" si="16"/>
        <v/>
      </c>
      <c r="CI62" s="2" t="str">
        <f t="shared" si="17"/>
        <v/>
      </c>
      <c r="CJ62" s="2" t="str">
        <f t="shared" si="18"/>
        <v/>
      </c>
      <c r="CK62" s="2" t="str">
        <f t="shared" si="19"/>
        <v/>
      </c>
    </row>
    <row r="63" spans="1:89" x14ac:dyDescent="0.2">
      <c r="A63" s="2" t="s">
        <v>347</v>
      </c>
      <c r="B63" s="6">
        <v>62</v>
      </c>
      <c r="C63" s="2" t="s">
        <v>280</v>
      </c>
      <c r="D63" s="6">
        <v>2013</v>
      </c>
      <c r="E63" s="2" t="s">
        <v>180</v>
      </c>
      <c r="F63" s="2" t="s">
        <v>181</v>
      </c>
      <c r="G63" s="2">
        <v>638384</v>
      </c>
      <c r="H63" s="2">
        <v>5356235</v>
      </c>
      <c r="I63" s="2">
        <v>0.66087905860937468</v>
      </c>
      <c r="J63" s="2" t="s">
        <v>400</v>
      </c>
      <c r="K63" s="2" t="s">
        <v>483</v>
      </c>
      <c r="L63" s="2" t="s">
        <v>483</v>
      </c>
      <c r="M63" s="2" t="s">
        <v>484</v>
      </c>
      <c r="N63" s="2" t="s">
        <v>507</v>
      </c>
      <c r="O63" s="2" t="s">
        <v>556</v>
      </c>
      <c r="P63" s="2" t="s">
        <v>509</v>
      </c>
      <c r="Q63" s="2" t="s">
        <v>509</v>
      </c>
      <c r="R63" s="2" t="s">
        <v>503</v>
      </c>
      <c r="S63" s="2" t="s">
        <v>527</v>
      </c>
      <c r="T63" s="2" t="s">
        <v>498</v>
      </c>
      <c r="U63" s="2" t="s">
        <v>517</v>
      </c>
      <c r="V63" s="2" t="s">
        <v>509</v>
      </c>
      <c r="AF63" s="2">
        <v>140</v>
      </c>
      <c r="AG63" s="2">
        <v>5.05</v>
      </c>
      <c r="AH63" s="2">
        <v>17.652892992368319</v>
      </c>
      <c r="AI63" s="2">
        <v>4.3802758593454376</v>
      </c>
      <c r="AJ63" s="2">
        <v>13.27261713302288</v>
      </c>
      <c r="AK63" s="2">
        <v>2308.82569535743</v>
      </c>
      <c r="AL63" s="2">
        <v>2062.7235245127436</v>
      </c>
      <c r="BE63" s="2">
        <v>7.1236559139786201E-2</v>
      </c>
      <c r="BF63" s="2">
        <v>-1.7888392857142901</v>
      </c>
      <c r="BG63" s="2">
        <v>1.26653225806452</v>
      </c>
      <c r="BH63" s="2">
        <v>8.5436111111111099</v>
      </c>
      <c r="BI63" s="2">
        <v>11.319758064516099</v>
      </c>
      <c r="BJ63" s="2">
        <v>15.579166666666699</v>
      </c>
      <c r="BK63" s="2">
        <v>19.7510752688172</v>
      </c>
      <c r="BL63" s="2">
        <v>17.500940860215099</v>
      </c>
      <c r="BM63" s="2">
        <v>13.2873611111111</v>
      </c>
      <c r="BN63" s="2">
        <v>9.8814516129032306</v>
      </c>
      <c r="BO63" s="2">
        <v>4.0080555555555497</v>
      </c>
      <c r="BP63" s="2">
        <v>1.45</v>
      </c>
      <c r="BQ63" s="2">
        <f t="shared" si="1"/>
        <v>8.4058624818655083</v>
      </c>
      <c r="BR63" s="2">
        <f t="shared" si="2"/>
        <v>7.043300477897243</v>
      </c>
      <c r="BS63" s="2">
        <f t="shared" si="3"/>
        <v>17.610394265232998</v>
      </c>
      <c r="BT63" s="2">
        <f t="shared" si="4"/>
        <v>9.0589560931899609</v>
      </c>
      <c r="BU63" s="2">
        <f t="shared" si="5"/>
        <v>2.3436251920122895</v>
      </c>
      <c r="BV63" s="2">
        <v>5.7797800652684401</v>
      </c>
      <c r="BW63" s="2">
        <v>85.253508755707898</v>
      </c>
      <c r="BX63" s="2" t="str">
        <f t="shared" si="6"/>
        <v/>
      </c>
      <c r="BY63" s="2" t="str">
        <f t="shared" si="7"/>
        <v/>
      </c>
      <c r="BZ63" s="2" t="str">
        <f t="shared" si="8"/>
        <v/>
      </c>
      <c r="CA63" s="2" t="str">
        <f t="shared" si="9"/>
        <v/>
      </c>
      <c r="CB63" s="2" t="str">
        <f t="shared" si="10"/>
        <v/>
      </c>
      <c r="CC63" s="2" t="str">
        <f t="shared" si="11"/>
        <v/>
      </c>
      <c r="CD63" s="2" t="str">
        <f t="shared" si="12"/>
        <v/>
      </c>
      <c r="CE63" s="2" t="str">
        <f t="shared" si="13"/>
        <v/>
      </c>
      <c r="CF63" s="2" t="str">
        <f t="shared" si="14"/>
        <v/>
      </c>
      <c r="CG63" s="2" t="str">
        <f t="shared" si="15"/>
        <v/>
      </c>
      <c r="CH63" s="2" t="str">
        <f t="shared" si="16"/>
        <v/>
      </c>
      <c r="CI63" s="2" t="str">
        <f t="shared" si="17"/>
        <v/>
      </c>
      <c r="CJ63" s="2" t="str">
        <f t="shared" si="18"/>
        <v/>
      </c>
      <c r="CK63" s="2" t="str">
        <f t="shared" si="19"/>
        <v/>
      </c>
    </row>
    <row r="64" spans="1:89" x14ac:dyDescent="0.2">
      <c r="A64" s="2" t="s">
        <v>348</v>
      </c>
      <c r="B64" s="6">
        <v>63</v>
      </c>
      <c r="C64" s="2" t="s">
        <v>280</v>
      </c>
      <c r="D64" s="6">
        <v>2013</v>
      </c>
      <c r="E64" s="2" t="s">
        <v>182</v>
      </c>
      <c r="F64" s="2" t="s">
        <v>183</v>
      </c>
      <c r="G64" s="2">
        <v>635529</v>
      </c>
      <c r="H64" s="2">
        <v>5361832</v>
      </c>
      <c r="I64" s="2">
        <v>0.56223371965935576</v>
      </c>
      <c r="J64" s="2" t="s">
        <v>400</v>
      </c>
      <c r="K64" s="2" t="s">
        <v>483</v>
      </c>
      <c r="L64" s="2" t="s">
        <v>483</v>
      </c>
      <c r="M64" s="2" t="s">
        <v>484</v>
      </c>
      <c r="N64" s="2" t="s">
        <v>556</v>
      </c>
      <c r="O64" s="2" t="s">
        <v>556</v>
      </c>
      <c r="P64" s="2" t="s">
        <v>496</v>
      </c>
      <c r="Q64" s="2" t="s">
        <v>509</v>
      </c>
      <c r="R64" s="2" t="s">
        <v>542</v>
      </c>
      <c r="S64" s="2" t="s">
        <v>501</v>
      </c>
      <c r="T64" s="2" t="s">
        <v>543</v>
      </c>
      <c r="U64" s="2" t="s">
        <v>499</v>
      </c>
      <c r="V64" s="2" t="s">
        <v>556</v>
      </c>
      <c r="AF64" s="2">
        <v>110</v>
      </c>
      <c r="AG64" s="2">
        <v>4.0999999999999996</v>
      </c>
      <c r="AH64" s="2">
        <v>18</v>
      </c>
      <c r="AI64" s="2">
        <v>1.9</v>
      </c>
      <c r="AJ64" s="2">
        <v>16.100000000000001</v>
      </c>
      <c r="AK64" s="2">
        <v>1376.8774567492787</v>
      </c>
      <c r="AL64" s="2">
        <v>3694.9106044218174</v>
      </c>
      <c r="BE64" s="2">
        <v>7.1236559139786201E-2</v>
      </c>
      <c r="BF64" s="2">
        <v>-1.7888392857142901</v>
      </c>
      <c r="BG64" s="2">
        <v>1.26653225806452</v>
      </c>
      <c r="BH64" s="2">
        <v>8.5436111111111099</v>
      </c>
      <c r="BI64" s="2">
        <v>11.319758064516099</v>
      </c>
      <c r="BJ64" s="2">
        <v>15.579166666666699</v>
      </c>
      <c r="BK64" s="2">
        <v>19.7510752688172</v>
      </c>
      <c r="BL64" s="2">
        <v>17.500940860215099</v>
      </c>
      <c r="BM64" s="2">
        <v>13.2873611111111</v>
      </c>
      <c r="BN64" s="2">
        <v>9.8814516129032306</v>
      </c>
      <c r="BO64" s="2">
        <v>4.0080555555555497</v>
      </c>
      <c r="BP64" s="2">
        <v>1.45</v>
      </c>
      <c r="BQ64" s="2">
        <f t="shared" si="1"/>
        <v>8.4058624818655083</v>
      </c>
      <c r="BR64" s="2">
        <f t="shared" si="2"/>
        <v>7.043300477897243</v>
      </c>
      <c r="BS64" s="2">
        <f t="shared" si="3"/>
        <v>17.610394265232998</v>
      </c>
      <c r="BT64" s="2">
        <f t="shared" si="4"/>
        <v>9.0589560931899609</v>
      </c>
      <c r="BU64" s="2">
        <f t="shared" si="5"/>
        <v>2.3436251920122895</v>
      </c>
      <c r="BV64" s="2">
        <v>5.7797800652684401</v>
      </c>
      <c r="BW64" s="2">
        <v>85.253508755707898</v>
      </c>
      <c r="BX64" s="2" t="str">
        <f t="shared" si="6"/>
        <v/>
      </c>
      <c r="BY64" s="2" t="str">
        <f t="shared" si="7"/>
        <v/>
      </c>
      <c r="BZ64" s="2" t="str">
        <f t="shared" si="8"/>
        <v/>
      </c>
      <c r="CA64" s="2" t="str">
        <f t="shared" si="9"/>
        <v/>
      </c>
      <c r="CB64" s="2" t="str">
        <f t="shared" si="10"/>
        <v/>
      </c>
      <c r="CC64" s="2" t="str">
        <f t="shared" si="11"/>
        <v/>
      </c>
      <c r="CD64" s="2" t="str">
        <f t="shared" si="12"/>
        <v/>
      </c>
      <c r="CE64" s="2" t="str">
        <f t="shared" si="13"/>
        <v/>
      </c>
      <c r="CF64" s="2" t="str">
        <f t="shared" si="14"/>
        <v/>
      </c>
      <c r="CG64" s="2" t="str">
        <f t="shared" si="15"/>
        <v/>
      </c>
      <c r="CH64" s="2" t="str">
        <f t="shared" si="16"/>
        <v/>
      </c>
      <c r="CI64" s="2" t="str">
        <f t="shared" si="17"/>
        <v/>
      </c>
      <c r="CJ64" s="2" t="str">
        <f t="shared" si="18"/>
        <v/>
      </c>
      <c r="CK64" s="2" t="str">
        <f t="shared" si="19"/>
        <v/>
      </c>
    </row>
    <row r="65" spans="1:89" x14ac:dyDescent="0.2">
      <c r="A65" s="2" t="s">
        <v>349</v>
      </c>
      <c r="B65" s="6">
        <v>64</v>
      </c>
      <c r="C65" s="2" t="s">
        <v>280</v>
      </c>
      <c r="D65" s="6">
        <v>2013</v>
      </c>
      <c r="E65" s="2" t="s">
        <v>184</v>
      </c>
      <c r="F65" s="2" t="s">
        <v>185</v>
      </c>
      <c r="G65" s="2">
        <v>647304</v>
      </c>
      <c r="H65" s="2">
        <v>5347574</v>
      </c>
      <c r="I65" s="2">
        <v>0.31844109330597803</v>
      </c>
      <c r="J65" s="2" t="s">
        <v>401</v>
      </c>
      <c r="K65" s="2" t="s">
        <v>484</v>
      </c>
      <c r="L65" s="2" t="s">
        <v>483</v>
      </c>
      <c r="M65" s="2" t="s">
        <v>484</v>
      </c>
      <c r="N65" s="2" t="s">
        <v>494</v>
      </c>
      <c r="O65" s="2" t="s">
        <v>494</v>
      </c>
      <c r="P65" s="2" t="s">
        <v>524</v>
      </c>
      <c r="Q65" s="2" t="s">
        <v>556</v>
      </c>
      <c r="R65" s="2" t="s">
        <v>503</v>
      </c>
      <c r="S65" s="2" t="s">
        <v>550</v>
      </c>
      <c r="T65" s="2" t="s">
        <v>548</v>
      </c>
      <c r="V65" s="2" t="s">
        <v>509</v>
      </c>
      <c r="AF65" s="2">
        <v>100</v>
      </c>
      <c r="AG65" s="2">
        <v>2.7</v>
      </c>
      <c r="AH65" s="2">
        <v>16.980377975681225</v>
      </c>
      <c r="AI65" s="2">
        <v>2.9746809772999177</v>
      </c>
      <c r="AJ65" s="2">
        <v>14.005696998381307</v>
      </c>
      <c r="AK65" s="2">
        <v>691.822533067309</v>
      </c>
      <c r="AL65" s="2">
        <v>3694.9106044218174</v>
      </c>
      <c r="BE65" s="2">
        <v>7.1236559139786201E-2</v>
      </c>
      <c r="BF65" s="2">
        <v>-1.7888392857142901</v>
      </c>
      <c r="BG65" s="2">
        <v>1.26653225806452</v>
      </c>
      <c r="BH65" s="2">
        <v>8.5436111111111099</v>
      </c>
      <c r="BI65" s="2">
        <v>11.319758064516099</v>
      </c>
      <c r="BJ65" s="2">
        <v>15.579166666666699</v>
      </c>
      <c r="BK65" s="2">
        <v>19.7510752688172</v>
      </c>
      <c r="BL65" s="2">
        <v>17.500940860215099</v>
      </c>
      <c r="BM65" s="2">
        <v>13.2873611111111</v>
      </c>
      <c r="BN65" s="2">
        <v>9.8814516129032306</v>
      </c>
      <c r="BO65" s="2">
        <v>4.0080555555555497</v>
      </c>
      <c r="BP65" s="2">
        <v>1.45</v>
      </c>
      <c r="BQ65" s="2">
        <f t="shared" si="1"/>
        <v>8.4058624818655083</v>
      </c>
      <c r="BR65" s="2">
        <f t="shared" si="2"/>
        <v>7.043300477897243</v>
      </c>
      <c r="BS65" s="2">
        <f t="shared" si="3"/>
        <v>17.610394265232998</v>
      </c>
      <c r="BT65" s="2">
        <f t="shared" si="4"/>
        <v>9.0589560931899609</v>
      </c>
      <c r="BU65" s="2">
        <f t="shared" si="5"/>
        <v>2.3436251920122895</v>
      </c>
      <c r="BV65" s="2">
        <v>5.7797800652684401</v>
      </c>
      <c r="BW65" s="2">
        <v>85.253508755707898</v>
      </c>
      <c r="BX65" s="2" t="str">
        <f t="shared" si="6"/>
        <v/>
      </c>
      <c r="BY65" s="2" t="str">
        <f t="shared" si="7"/>
        <v/>
      </c>
      <c r="BZ65" s="2" t="str">
        <f t="shared" si="8"/>
        <v/>
      </c>
      <c r="CA65" s="2" t="str">
        <f t="shared" si="9"/>
        <v/>
      </c>
      <c r="CB65" s="2" t="str">
        <f t="shared" si="10"/>
        <v/>
      </c>
      <c r="CC65" s="2" t="str">
        <f t="shared" si="11"/>
        <v/>
      </c>
      <c r="CD65" s="2" t="str">
        <f t="shared" si="12"/>
        <v/>
      </c>
      <c r="CE65" s="2" t="str">
        <f t="shared" si="13"/>
        <v/>
      </c>
      <c r="CF65" s="2" t="str">
        <f t="shared" si="14"/>
        <v/>
      </c>
      <c r="CG65" s="2" t="str">
        <f t="shared" si="15"/>
        <v/>
      </c>
      <c r="CH65" s="2" t="str">
        <f t="shared" si="16"/>
        <v/>
      </c>
      <c r="CI65" s="2" t="str">
        <f t="shared" si="17"/>
        <v/>
      </c>
      <c r="CJ65" s="2" t="str">
        <f t="shared" si="18"/>
        <v/>
      </c>
      <c r="CK65" s="2" t="str">
        <f t="shared" si="19"/>
        <v/>
      </c>
    </row>
    <row r="66" spans="1:89" x14ac:dyDescent="0.2">
      <c r="A66" s="2" t="s">
        <v>350</v>
      </c>
      <c r="B66" s="6">
        <v>65</v>
      </c>
      <c r="C66" s="2" t="s">
        <v>280</v>
      </c>
      <c r="D66" s="6">
        <v>2013</v>
      </c>
      <c r="E66" s="2" t="s">
        <v>186</v>
      </c>
      <c r="F66" s="2" t="s">
        <v>187</v>
      </c>
      <c r="G66" s="2">
        <v>646942</v>
      </c>
      <c r="H66" s="2">
        <v>5347859</v>
      </c>
      <c r="I66" s="2">
        <v>0.31446933380752168</v>
      </c>
      <c r="J66" s="2" t="s">
        <v>401</v>
      </c>
      <c r="K66" s="2" t="s">
        <v>483</v>
      </c>
      <c r="L66" s="2" t="s">
        <v>483</v>
      </c>
      <c r="M66" s="2" t="s">
        <v>484</v>
      </c>
      <c r="N66" s="2" t="s">
        <v>494</v>
      </c>
      <c r="O66" s="2" t="s">
        <v>494</v>
      </c>
      <c r="P66" s="2" t="s">
        <v>509</v>
      </c>
      <c r="Q66" s="2" t="s">
        <v>509</v>
      </c>
      <c r="R66" s="2" t="s">
        <v>551</v>
      </c>
      <c r="S66" s="2" t="s">
        <v>510</v>
      </c>
      <c r="T66" s="2" t="s">
        <v>498</v>
      </c>
      <c r="U66" s="2" t="s">
        <v>512</v>
      </c>
      <c r="V66" s="2" t="s">
        <v>509</v>
      </c>
      <c r="AF66" s="2">
        <v>170</v>
      </c>
      <c r="AG66" s="2">
        <v>4.9499999999999993</v>
      </c>
      <c r="AH66" s="2">
        <v>13.009999999999998</v>
      </c>
      <c r="AI66" s="2">
        <v>3.702494882005654</v>
      </c>
      <c r="AJ66" s="2">
        <v>9.307505117994344</v>
      </c>
      <c r="AK66" s="2">
        <v>5220.019332852773</v>
      </c>
      <c r="AL66" s="2">
        <v>8047.303262832178</v>
      </c>
      <c r="BE66" s="2">
        <v>7.1236559139786201E-2</v>
      </c>
      <c r="BF66" s="2">
        <v>-1.7888392857142901</v>
      </c>
      <c r="BG66" s="2">
        <v>1.26653225806452</v>
      </c>
      <c r="BH66" s="2">
        <v>8.5436111111111099</v>
      </c>
      <c r="BI66" s="2">
        <v>11.319758064516099</v>
      </c>
      <c r="BJ66" s="2">
        <v>15.579166666666699</v>
      </c>
      <c r="BK66" s="2">
        <v>19.7510752688172</v>
      </c>
      <c r="BL66" s="2">
        <v>17.500940860215099</v>
      </c>
      <c r="BM66" s="2">
        <v>13.2873611111111</v>
      </c>
      <c r="BN66" s="2">
        <v>9.8814516129032306</v>
      </c>
      <c r="BO66" s="2">
        <v>4.0080555555555497</v>
      </c>
      <c r="BP66" s="2">
        <v>1.45</v>
      </c>
      <c r="BQ66" s="2">
        <f t="shared" si="1"/>
        <v>8.4058624818655083</v>
      </c>
      <c r="BR66" s="2">
        <f t="shared" si="2"/>
        <v>7.043300477897243</v>
      </c>
      <c r="BS66" s="2">
        <f t="shared" si="3"/>
        <v>17.610394265232998</v>
      </c>
      <c r="BT66" s="2">
        <f t="shared" si="4"/>
        <v>9.0589560931899609</v>
      </c>
      <c r="BU66" s="2">
        <f t="shared" si="5"/>
        <v>2.3436251920122895</v>
      </c>
      <c r="BV66" s="2">
        <v>5.7797800652684401</v>
      </c>
      <c r="BW66" s="2">
        <v>85.253508755707898</v>
      </c>
      <c r="BX66" s="2" t="str">
        <f t="shared" si="6"/>
        <v/>
      </c>
      <c r="BY66" s="2" t="str">
        <f t="shared" si="7"/>
        <v/>
      </c>
      <c r="BZ66" s="2" t="str">
        <f t="shared" si="8"/>
        <v/>
      </c>
      <c r="CA66" s="2" t="str">
        <f t="shared" si="9"/>
        <v/>
      </c>
      <c r="CB66" s="2" t="str">
        <f t="shared" si="10"/>
        <v/>
      </c>
      <c r="CC66" s="2" t="str">
        <f t="shared" si="11"/>
        <v/>
      </c>
      <c r="CD66" s="2" t="str">
        <f t="shared" si="12"/>
        <v/>
      </c>
      <c r="CE66" s="2" t="str">
        <f t="shared" si="13"/>
        <v/>
      </c>
      <c r="CF66" s="2" t="str">
        <f t="shared" si="14"/>
        <v/>
      </c>
      <c r="CG66" s="2" t="str">
        <f t="shared" si="15"/>
        <v/>
      </c>
      <c r="CH66" s="2" t="str">
        <f t="shared" si="16"/>
        <v/>
      </c>
      <c r="CI66" s="2" t="str">
        <f t="shared" si="17"/>
        <v/>
      </c>
      <c r="CJ66" s="2" t="str">
        <f t="shared" si="18"/>
        <v/>
      </c>
      <c r="CK66" s="2" t="str">
        <f t="shared" si="19"/>
        <v/>
      </c>
    </row>
    <row r="67" spans="1:89" x14ac:dyDescent="0.2">
      <c r="A67" s="2" t="s">
        <v>351</v>
      </c>
      <c r="B67" s="6">
        <v>66</v>
      </c>
      <c r="C67" s="2" t="s">
        <v>280</v>
      </c>
      <c r="D67" s="6">
        <v>2013</v>
      </c>
      <c r="E67" s="2" t="s">
        <v>188</v>
      </c>
      <c r="F67" s="2" t="s">
        <v>189</v>
      </c>
      <c r="G67" s="2">
        <v>645630</v>
      </c>
      <c r="H67" s="2">
        <v>5351171</v>
      </c>
      <c r="I67" s="2">
        <v>0.28061441733354986</v>
      </c>
      <c r="J67" s="2" t="s">
        <v>401</v>
      </c>
      <c r="K67" s="2" t="s">
        <v>483</v>
      </c>
      <c r="L67" s="2" t="s">
        <v>483</v>
      </c>
      <c r="M67" s="2" t="s">
        <v>484</v>
      </c>
      <c r="N67" s="2" t="s">
        <v>507</v>
      </c>
      <c r="O67" s="2" t="s">
        <v>494</v>
      </c>
      <c r="P67" s="2" t="s">
        <v>500</v>
      </c>
      <c r="Q67" s="2" t="s">
        <v>500</v>
      </c>
      <c r="R67" s="2" t="s">
        <v>503</v>
      </c>
      <c r="S67" s="2" t="s">
        <v>552</v>
      </c>
      <c r="T67" s="2" t="s">
        <v>498</v>
      </c>
      <c r="V67" s="2" t="s">
        <v>523</v>
      </c>
      <c r="AF67" s="2">
        <v>120</v>
      </c>
      <c r="AG67" s="2">
        <v>3.9</v>
      </c>
      <c r="AH67" s="2">
        <v>16.709999999999997</v>
      </c>
      <c r="AI67" s="2">
        <v>2.2338115423762162</v>
      </c>
      <c r="AJ67" s="2">
        <v>14.476188457623781</v>
      </c>
      <c r="AK67" s="2">
        <v>1224.0862079341018</v>
      </c>
      <c r="AL67" s="2">
        <v>8047.303262832178</v>
      </c>
      <c r="BE67" s="2">
        <v>7.1236559139786201E-2</v>
      </c>
      <c r="BF67" s="2">
        <v>-1.7888392857142901</v>
      </c>
      <c r="BG67" s="2">
        <v>1.26653225806452</v>
      </c>
      <c r="BH67" s="2">
        <v>8.5436111111111099</v>
      </c>
      <c r="BI67" s="2">
        <v>11.319758064516099</v>
      </c>
      <c r="BJ67" s="2">
        <v>15.579166666666699</v>
      </c>
      <c r="BK67" s="2">
        <v>19.7510752688172</v>
      </c>
      <c r="BL67" s="2">
        <v>17.500940860215099</v>
      </c>
      <c r="BM67" s="2">
        <v>13.2873611111111</v>
      </c>
      <c r="BN67" s="2">
        <v>9.8814516129032306</v>
      </c>
      <c r="BO67" s="2">
        <v>4.0080555555555497</v>
      </c>
      <c r="BP67" s="2">
        <v>1.45</v>
      </c>
      <c r="BQ67" s="2">
        <f t="shared" ref="BQ67:BQ130" si="20">AVERAGE(BE67:BP67)</f>
        <v>8.4058624818655083</v>
      </c>
      <c r="BR67" s="2">
        <f t="shared" ref="BR67:BR130" si="21">AVERAGE(BG67:BI67)</f>
        <v>7.043300477897243</v>
      </c>
      <c r="BS67" s="2">
        <f t="shared" ref="BS67:BS130" si="22">AVERAGE(BJ67:BL67)</f>
        <v>17.610394265232998</v>
      </c>
      <c r="BT67" s="2">
        <f t="shared" ref="BT67:BT130" si="23">AVERAGE(BM67:BO67)</f>
        <v>9.0589560931899609</v>
      </c>
      <c r="BU67" s="2">
        <f t="shared" ref="BU67:BU130" si="24">AVERAGE(BP67,BE179,BF179)</f>
        <v>2.3436251920122895</v>
      </c>
      <c r="BV67" s="2">
        <v>5.7797800652684401</v>
      </c>
      <c r="BW67" s="2">
        <v>85.253508755707898</v>
      </c>
      <c r="BX67" s="2" t="str">
        <f t="shared" ref="BX67:BX130" si="25">IF(W67=0,"",LN(W67))</f>
        <v/>
      </c>
      <c r="BY67" s="2" t="str">
        <f t="shared" ref="BY67:BY130" si="26">IF(AR67=0,"",LN(AR67))</f>
        <v/>
      </c>
      <c r="BZ67" s="2" t="str">
        <f t="shared" ref="BZ67:BZ130" si="27">IF(AS67=0,"",LN(AS67))</f>
        <v/>
      </c>
      <c r="CA67" s="2" t="str">
        <f t="shared" ref="CA67:CA130" si="28">IF(AT67=0,"",LN(AT67))</f>
        <v/>
      </c>
      <c r="CB67" s="2" t="str">
        <f t="shared" ref="CB67:CB130" si="29">IF(AU67=0,"",LN(AU67))</f>
        <v/>
      </c>
      <c r="CC67" s="2" t="str">
        <f t="shared" ref="CC67:CC130" si="30">IF(AV67=0,"",LN(AV67))</f>
        <v/>
      </c>
      <c r="CD67" s="2" t="str">
        <f t="shared" ref="CD67:CD130" si="31">IF(AW67=0,"",LN(AW67))</f>
        <v/>
      </c>
      <c r="CE67" s="2" t="str">
        <f t="shared" ref="CE67:CE130" si="32">IF(AX67=0,"",LN(AX67))</f>
        <v/>
      </c>
      <c r="CF67" s="2" t="str">
        <f t="shared" ref="CF67:CF130" si="33">IF(AY67=0,"",LN(AY67))</f>
        <v/>
      </c>
      <c r="CG67" s="2" t="str">
        <f t="shared" ref="CG67:CG130" si="34">IF(AZ67=0,"",LN(AZ67))</f>
        <v/>
      </c>
      <c r="CH67" s="2" t="str">
        <f t="shared" ref="CH67:CH130" si="35">IF(BA67=0,"",LN(BA67))</f>
        <v/>
      </c>
      <c r="CI67" s="2" t="str">
        <f t="shared" ref="CI67:CI130" si="36">IF(BB67=0,"",LN(BB67))</f>
        <v/>
      </c>
      <c r="CJ67" s="2" t="str">
        <f t="shared" ref="CJ67:CJ130" si="37">IF(BC67=0,"",LN(BC67))</f>
        <v/>
      </c>
      <c r="CK67" s="2" t="str">
        <f t="shared" ref="CK67:CK130" si="38">IF(BD67=0,"",LN(BD67))</f>
        <v/>
      </c>
    </row>
    <row r="68" spans="1:89" x14ac:dyDescent="0.2">
      <c r="A68" s="2" t="s">
        <v>352</v>
      </c>
      <c r="B68" s="6">
        <v>67</v>
      </c>
      <c r="C68" s="2" t="s">
        <v>280</v>
      </c>
      <c r="D68" s="6">
        <v>2013</v>
      </c>
      <c r="E68" s="2" t="s">
        <v>190</v>
      </c>
      <c r="F68" s="2" t="s">
        <v>191</v>
      </c>
      <c r="G68" s="2">
        <v>639566</v>
      </c>
      <c r="H68" s="2">
        <v>5356601</v>
      </c>
      <c r="I68" s="2">
        <v>0.8779390112273654</v>
      </c>
      <c r="J68" s="2" t="s">
        <v>399</v>
      </c>
      <c r="K68" s="2" t="s">
        <v>483</v>
      </c>
      <c r="L68" s="2" t="s">
        <v>483</v>
      </c>
      <c r="M68" s="2" t="s">
        <v>484</v>
      </c>
      <c r="N68" s="2" t="s">
        <v>494</v>
      </c>
      <c r="O68" s="2" t="s">
        <v>495</v>
      </c>
      <c r="P68" s="2" t="s">
        <v>496</v>
      </c>
      <c r="Q68" s="2" t="s">
        <v>496</v>
      </c>
      <c r="R68" s="2" t="s">
        <v>503</v>
      </c>
      <c r="T68" s="2" t="s">
        <v>498</v>
      </c>
      <c r="U68" s="2" t="s">
        <v>553</v>
      </c>
      <c r="V68" s="2" t="s">
        <v>556</v>
      </c>
      <c r="AF68" s="2">
        <v>120</v>
      </c>
      <c r="AG68" s="2">
        <v>3.8</v>
      </c>
      <c r="AH68" s="2">
        <v>18.116998156641067</v>
      </c>
      <c r="AI68" s="2">
        <v>4.2884757789609971</v>
      </c>
      <c r="AJ68" s="2">
        <v>13.82852237768007</v>
      </c>
      <c r="AK68" s="2">
        <v>1156.5723932320873</v>
      </c>
      <c r="BE68" s="2">
        <v>7.1236559139786201E-2</v>
      </c>
      <c r="BF68" s="2">
        <v>-1.7888392857142901</v>
      </c>
      <c r="BG68" s="2">
        <v>1.26653225806452</v>
      </c>
      <c r="BH68" s="2">
        <v>8.5436111111111099</v>
      </c>
      <c r="BI68" s="2">
        <v>11.319758064516099</v>
      </c>
      <c r="BJ68" s="2">
        <v>15.579166666666699</v>
      </c>
      <c r="BK68" s="2">
        <v>19.7510752688172</v>
      </c>
      <c r="BL68" s="2">
        <v>17.500940860215099</v>
      </c>
      <c r="BM68" s="2">
        <v>13.2873611111111</v>
      </c>
      <c r="BN68" s="2">
        <v>9.8814516129032306</v>
      </c>
      <c r="BO68" s="2">
        <v>4.0080555555555497</v>
      </c>
      <c r="BP68" s="2">
        <v>1.45</v>
      </c>
      <c r="BQ68" s="2">
        <f t="shared" si="20"/>
        <v>8.4058624818655083</v>
      </c>
      <c r="BR68" s="2">
        <f t="shared" si="21"/>
        <v>7.043300477897243</v>
      </c>
      <c r="BS68" s="2">
        <f t="shared" si="22"/>
        <v>17.610394265232998</v>
      </c>
      <c r="BT68" s="2">
        <f t="shared" si="23"/>
        <v>9.0589560931899609</v>
      </c>
      <c r="BU68" s="2">
        <f t="shared" si="24"/>
        <v>2.3436251920122895</v>
      </c>
      <c r="BV68" s="2">
        <v>5.7797800652684401</v>
      </c>
      <c r="BW68" s="2">
        <v>85.253508755707898</v>
      </c>
      <c r="BX68" s="2" t="str">
        <f t="shared" si="25"/>
        <v/>
      </c>
      <c r="BY68" s="2" t="str">
        <f t="shared" si="26"/>
        <v/>
      </c>
      <c r="BZ68" s="2" t="str">
        <f t="shared" si="27"/>
        <v/>
      </c>
      <c r="CA68" s="2" t="str">
        <f t="shared" si="28"/>
        <v/>
      </c>
      <c r="CB68" s="2" t="str">
        <f t="shared" si="29"/>
        <v/>
      </c>
      <c r="CC68" s="2" t="str">
        <f t="shared" si="30"/>
        <v/>
      </c>
      <c r="CD68" s="2" t="str">
        <f t="shared" si="31"/>
        <v/>
      </c>
      <c r="CE68" s="2" t="str">
        <f t="shared" si="32"/>
        <v/>
      </c>
      <c r="CF68" s="2" t="str">
        <f t="shared" si="33"/>
        <v/>
      </c>
      <c r="CG68" s="2" t="str">
        <f t="shared" si="34"/>
        <v/>
      </c>
      <c r="CH68" s="2" t="str">
        <f t="shared" si="35"/>
        <v/>
      </c>
      <c r="CI68" s="2" t="str">
        <f t="shared" si="36"/>
        <v/>
      </c>
      <c r="CJ68" s="2" t="str">
        <f t="shared" si="37"/>
        <v/>
      </c>
      <c r="CK68" s="2" t="str">
        <f t="shared" si="38"/>
        <v/>
      </c>
    </row>
    <row r="69" spans="1:89" x14ac:dyDescent="0.2">
      <c r="A69" s="2" t="s">
        <v>353</v>
      </c>
      <c r="B69" s="6">
        <v>68</v>
      </c>
      <c r="C69" s="2" t="s">
        <v>280</v>
      </c>
      <c r="D69" s="6">
        <v>2013</v>
      </c>
      <c r="E69" s="2" t="s">
        <v>192</v>
      </c>
      <c r="F69" s="2" t="s">
        <v>193</v>
      </c>
      <c r="G69" s="2">
        <v>639504</v>
      </c>
      <c r="H69" s="2">
        <v>5359334</v>
      </c>
      <c r="I69" s="2">
        <v>1</v>
      </c>
      <c r="J69" s="2" t="s">
        <v>399</v>
      </c>
      <c r="K69" s="2" t="s">
        <v>483</v>
      </c>
      <c r="L69" s="2" t="s">
        <v>483</v>
      </c>
      <c r="M69" s="2" t="s">
        <v>484</v>
      </c>
      <c r="N69" s="2" t="s">
        <v>507</v>
      </c>
      <c r="O69" s="2" t="s">
        <v>495</v>
      </c>
      <c r="P69" s="2" t="s">
        <v>496</v>
      </c>
      <c r="Q69" s="2" t="s">
        <v>496</v>
      </c>
      <c r="R69" s="2" t="s">
        <v>503</v>
      </c>
      <c r="S69" s="2" t="s">
        <v>510</v>
      </c>
      <c r="T69" s="2" t="s">
        <v>498</v>
      </c>
      <c r="U69" s="2" t="s">
        <v>517</v>
      </c>
      <c r="V69" s="2" t="s">
        <v>556</v>
      </c>
      <c r="AF69" s="2">
        <v>100</v>
      </c>
      <c r="AG69" s="2">
        <v>4.3</v>
      </c>
      <c r="AH69" s="2">
        <v>19.576303888913149</v>
      </c>
      <c r="AI69" s="2">
        <v>2.4861166892456179</v>
      </c>
      <c r="AJ69" s="2">
        <v>17.090187199667533</v>
      </c>
      <c r="AK69" s="2">
        <v>1521.2555806294019</v>
      </c>
      <c r="BE69" s="2">
        <v>7.1236559139786201E-2</v>
      </c>
      <c r="BF69" s="2">
        <v>-1.7888392857142901</v>
      </c>
      <c r="BG69" s="2">
        <v>1.26653225806452</v>
      </c>
      <c r="BH69" s="2">
        <v>8.5436111111111099</v>
      </c>
      <c r="BI69" s="2">
        <v>11.319758064516099</v>
      </c>
      <c r="BJ69" s="2">
        <v>15.579166666666699</v>
      </c>
      <c r="BK69" s="2">
        <v>19.7510752688172</v>
      </c>
      <c r="BL69" s="2">
        <v>17.500940860215099</v>
      </c>
      <c r="BM69" s="2">
        <v>13.2873611111111</v>
      </c>
      <c r="BN69" s="2">
        <v>9.8814516129032306</v>
      </c>
      <c r="BO69" s="2">
        <v>4.0080555555555497</v>
      </c>
      <c r="BP69" s="2">
        <v>1.45</v>
      </c>
      <c r="BQ69" s="2">
        <f t="shared" si="20"/>
        <v>8.4058624818655083</v>
      </c>
      <c r="BR69" s="2">
        <f t="shared" si="21"/>
        <v>7.043300477897243</v>
      </c>
      <c r="BS69" s="2">
        <f t="shared" si="22"/>
        <v>17.610394265232998</v>
      </c>
      <c r="BT69" s="2">
        <f t="shared" si="23"/>
        <v>9.0589560931899609</v>
      </c>
      <c r="BU69" s="2">
        <f t="shared" si="24"/>
        <v>2.3436251920122895</v>
      </c>
      <c r="BV69" s="2">
        <v>5.7797800652684401</v>
      </c>
      <c r="BW69" s="2">
        <v>85.253508755707898</v>
      </c>
      <c r="BX69" s="2" t="str">
        <f t="shared" si="25"/>
        <v/>
      </c>
      <c r="BY69" s="2" t="str">
        <f t="shared" si="26"/>
        <v/>
      </c>
      <c r="BZ69" s="2" t="str">
        <f t="shared" si="27"/>
        <v/>
      </c>
      <c r="CA69" s="2" t="str">
        <f t="shared" si="28"/>
        <v/>
      </c>
      <c r="CB69" s="2" t="str">
        <f t="shared" si="29"/>
        <v/>
      </c>
      <c r="CC69" s="2" t="str">
        <f t="shared" si="30"/>
        <v/>
      </c>
      <c r="CD69" s="2" t="str">
        <f t="shared" si="31"/>
        <v/>
      </c>
      <c r="CE69" s="2" t="str">
        <f t="shared" si="32"/>
        <v/>
      </c>
      <c r="CF69" s="2" t="str">
        <f t="shared" si="33"/>
        <v/>
      </c>
      <c r="CG69" s="2" t="str">
        <f t="shared" si="34"/>
        <v/>
      </c>
      <c r="CH69" s="2" t="str">
        <f t="shared" si="35"/>
        <v/>
      </c>
      <c r="CI69" s="2" t="str">
        <f t="shared" si="36"/>
        <v/>
      </c>
      <c r="CJ69" s="2" t="str">
        <f t="shared" si="37"/>
        <v/>
      </c>
      <c r="CK69" s="2" t="str">
        <f t="shared" si="38"/>
        <v/>
      </c>
    </row>
    <row r="70" spans="1:89" x14ac:dyDescent="0.2">
      <c r="A70" s="2" t="s">
        <v>354</v>
      </c>
      <c r="B70" s="6">
        <v>69</v>
      </c>
      <c r="C70" s="2" t="s">
        <v>280</v>
      </c>
      <c r="D70" s="6">
        <v>2013</v>
      </c>
      <c r="E70" s="2" t="s">
        <v>194</v>
      </c>
      <c r="F70" s="2" t="s">
        <v>195</v>
      </c>
      <c r="G70" s="2">
        <v>638320</v>
      </c>
      <c r="H70" s="2">
        <v>5359638</v>
      </c>
      <c r="I70" s="2">
        <v>0.97761737507645752</v>
      </c>
      <c r="J70" s="2" t="s">
        <v>399</v>
      </c>
      <c r="K70" s="2" t="s">
        <v>483</v>
      </c>
      <c r="L70" s="2" t="s">
        <v>483</v>
      </c>
      <c r="M70" s="2" t="s">
        <v>483</v>
      </c>
      <c r="N70" s="2" t="s">
        <v>507</v>
      </c>
      <c r="O70" s="2" t="s">
        <v>495</v>
      </c>
      <c r="P70" s="2" t="s">
        <v>496</v>
      </c>
      <c r="Q70" s="2" t="s">
        <v>496</v>
      </c>
      <c r="R70" s="2" t="s">
        <v>503</v>
      </c>
      <c r="S70" s="2" t="s">
        <v>510</v>
      </c>
      <c r="T70" s="2" t="s">
        <v>498</v>
      </c>
      <c r="U70" s="2" t="s">
        <v>512</v>
      </c>
      <c r="V70" s="2" t="s">
        <v>509</v>
      </c>
      <c r="AF70" s="2">
        <v>105</v>
      </c>
      <c r="AG70" s="2">
        <v>5.35</v>
      </c>
      <c r="AH70" s="2">
        <v>13.203684072210093</v>
      </c>
      <c r="AI70" s="2">
        <v>0.82511336474075991</v>
      </c>
      <c r="AJ70" s="2">
        <v>12.378570707469333</v>
      </c>
      <c r="AK70" s="2">
        <v>3614.4937242464989</v>
      </c>
      <c r="AL70" s="2">
        <v>3109.1480887790285</v>
      </c>
      <c r="BE70" s="2">
        <v>7.1236559139786201E-2</v>
      </c>
      <c r="BF70" s="2">
        <v>-1.7888392857142901</v>
      </c>
      <c r="BG70" s="2">
        <v>1.26653225806452</v>
      </c>
      <c r="BH70" s="2">
        <v>8.5436111111111099</v>
      </c>
      <c r="BI70" s="2">
        <v>11.319758064516099</v>
      </c>
      <c r="BJ70" s="2">
        <v>15.579166666666699</v>
      </c>
      <c r="BK70" s="2">
        <v>19.7510752688172</v>
      </c>
      <c r="BL70" s="2">
        <v>17.500940860215099</v>
      </c>
      <c r="BM70" s="2">
        <v>13.2873611111111</v>
      </c>
      <c r="BN70" s="2">
        <v>9.8814516129032306</v>
      </c>
      <c r="BO70" s="2">
        <v>4.0080555555555497</v>
      </c>
      <c r="BP70" s="2">
        <v>1.45</v>
      </c>
      <c r="BQ70" s="2">
        <f t="shared" si="20"/>
        <v>8.4058624818655083</v>
      </c>
      <c r="BR70" s="2">
        <f t="shared" si="21"/>
        <v>7.043300477897243</v>
      </c>
      <c r="BS70" s="2">
        <f t="shared" si="22"/>
        <v>17.610394265232998</v>
      </c>
      <c r="BT70" s="2">
        <f t="shared" si="23"/>
        <v>9.0589560931899609</v>
      </c>
      <c r="BU70" s="2">
        <f t="shared" si="24"/>
        <v>2.3436251920122895</v>
      </c>
      <c r="BV70" s="2">
        <v>5.7797800652684401</v>
      </c>
      <c r="BW70" s="2">
        <v>85.253508755707898</v>
      </c>
      <c r="BX70" s="2" t="str">
        <f t="shared" si="25"/>
        <v/>
      </c>
      <c r="BY70" s="2" t="str">
        <f t="shared" si="26"/>
        <v/>
      </c>
      <c r="BZ70" s="2" t="str">
        <f t="shared" si="27"/>
        <v/>
      </c>
      <c r="CA70" s="2" t="str">
        <f t="shared" si="28"/>
        <v/>
      </c>
      <c r="CB70" s="2" t="str">
        <f t="shared" si="29"/>
        <v/>
      </c>
      <c r="CC70" s="2" t="str">
        <f t="shared" si="30"/>
        <v/>
      </c>
      <c r="CD70" s="2" t="str">
        <f t="shared" si="31"/>
        <v/>
      </c>
      <c r="CE70" s="2" t="str">
        <f t="shared" si="32"/>
        <v/>
      </c>
      <c r="CF70" s="2" t="str">
        <f t="shared" si="33"/>
        <v/>
      </c>
      <c r="CG70" s="2" t="str">
        <f t="shared" si="34"/>
        <v/>
      </c>
      <c r="CH70" s="2" t="str">
        <f t="shared" si="35"/>
        <v/>
      </c>
      <c r="CI70" s="2" t="str">
        <f t="shared" si="36"/>
        <v/>
      </c>
      <c r="CJ70" s="2" t="str">
        <f t="shared" si="37"/>
        <v/>
      </c>
      <c r="CK70" s="2" t="str">
        <f t="shared" si="38"/>
        <v/>
      </c>
    </row>
    <row r="71" spans="1:89" x14ac:dyDescent="0.2">
      <c r="A71" s="2" t="s">
        <v>355</v>
      </c>
      <c r="B71" s="6">
        <v>70</v>
      </c>
      <c r="C71" s="2" t="s">
        <v>280</v>
      </c>
      <c r="D71" s="6">
        <v>2013</v>
      </c>
      <c r="E71" s="2" t="s">
        <v>196</v>
      </c>
      <c r="F71" s="2" t="s">
        <v>197</v>
      </c>
      <c r="G71" s="2">
        <v>638421</v>
      </c>
      <c r="H71" s="2">
        <v>5356297</v>
      </c>
      <c r="I71" s="2">
        <v>0.6801909437177589</v>
      </c>
      <c r="J71" s="2" t="s">
        <v>399</v>
      </c>
      <c r="K71" s="2" t="s">
        <v>483</v>
      </c>
      <c r="L71" s="2" t="s">
        <v>483</v>
      </c>
      <c r="M71" s="2" t="s">
        <v>484</v>
      </c>
      <c r="N71" s="2" t="s">
        <v>507</v>
      </c>
      <c r="O71" s="2" t="s">
        <v>556</v>
      </c>
      <c r="P71" s="2" t="s">
        <v>509</v>
      </c>
      <c r="Q71" s="2" t="s">
        <v>509</v>
      </c>
      <c r="R71" s="2" t="s">
        <v>503</v>
      </c>
      <c r="S71" s="2" t="s">
        <v>510</v>
      </c>
      <c r="T71" s="2" t="s">
        <v>498</v>
      </c>
      <c r="V71" s="2" t="s">
        <v>509</v>
      </c>
      <c r="AF71" s="2">
        <v>171</v>
      </c>
      <c r="AG71" s="2">
        <v>5.5</v>
      </c>
      <c r="AH71" s="2">
        <v>22.572881707589442</v>
      </c>
      <c r="AI71" s="2">
        <v>3.8097279246221762</v>
      </c>
      <c r="AJ71" s="2">
        <v>18.763153782967265</v>
      </c>
      <c r="AK71" s="2">
        <v>2399.9156462719575</v>
      </c>
      <c r="AL71" s="2">
        <v>3109.1480887790285</v>
      </c>
      <c r="BE71" s="2">
        <v>7.1236559139786201E-2</v>
      </c>
      <c r="BF71" s="2">
        <v>-1.7888392857142901</v>
      </c>
      <c r="BG71" s="2">
        <v>1.26653225806452</v>
      </c>
      <c r="BH71" s="2">
        <v>8.5436111111111099</v>
      </c>
      <c r="BI71" s="2">
        <v>11.319758064516099</v>
      </c>
      <c r="BJ71" s="2">
        <v>15.579166666666699</v>
      </c>
      <c r="BK71" s="2">
        <v>19.7510752688172</v>
      </c>
      <c r="BL71" s="2">
        <v>17.500940860215099</v>
      </c>
      <c r="BM71" s="2">
        <v>13.2873611111111</v>
      </c>
      <c r="BN71" s="2">
        <v>9.8814516129032306</v>
      </c>
      <c r="BO71" s="2">
        <v>4.0080555555555497</v>
      </c>
      <c r="BP71" s="2">
        <v>1.45</v>
      </c>
      <c r="BQ71" s="2">
        <f t="shared" si="20"/>
        <v>8.4058624818655083</v>
      </c>
      <c r="BR71" s="2">
        <f t="shared" si="21"/>
        <v>7.043300477897243</v>
      </c>
      <c r="BS71" s="2">
        <f t="shared" si="22"/>
        <v>17.610394265232998</v>
      </c>
      <c r="BT71" s="2">
        <f t="shared" si="23"/>
        <v>9.0589560931899609</v>
      </c>
      <c r="BU71" s="2">
        <f t="shared" si="24"/>
        <v>2.3436251920122895</v>
      </c>
      <c r="BV71" s="2">
        <v>5.7797800652684401</v>
      </c>
      <c r="BW71" s="2">
        <v>85.253508755707898</v>
      </c>
      <c r="BX71" s="2" t="str">
        <f t="shared" si="25"/>
        <v/>
      </c>
      <c r="BY71" s="2" t="str">
        <f t="shared" si="26"/>
        <v/>
      </c>
      <c r="BZ71" s="2" t="str">
        <f t="shared" si="27"/>
        <v/>
      </c>
      <c r="CA71" s="2" t="str">
        <f t="shared" si="28"/>
        <v/>
      </c>
      <c r="CB71" s="2" t="str">
        <f t="shared" si="29"/>
        <v/>
      </c>
      <c r="CC71" s="2" t="str">
        <f t="shared" si="30"/>
        <v/>
      </c>
      <c r="CD71" s="2" t="str">
        <f t="shared" si="31"/>
        <v/>
      </c>
      <c r="CE71" s="2" t="str">
        <f t="shared" si="32"/>
        <v/>
      </c>
      <c r="CF71" s="2" t="str">
        <f t="shared" si="33"/>
        <v/>
      </c>
      <c r="CG71" s="2" t="str">
        <f t="shared" si="34"/>
        <v/>
      </c>
      <c r="CH71" s="2" t="str">
        <f t="shared" si="35"/>
        <v/>
      </c>
      <c r="CI71" s="2" t="str">
        <f t="shared" si="36"/>
        <v/>
      </c>
      <c r="CJ71" s="2" t="str">
        <f t="shared" si="37"/>
        <v/>
      </c>
      <c r="CK71" s="2" t="str">
        <f t="shared" si="38"/>
        <v/>
      </c>
    </row>
    <row r="72" spans="1:89" x14ac:dyDescent="0.2">
      <c r="A72" s="2" t="s">
        <v>356</v>
      </c>
      <c r="B72" s="6">
        <v>71</v>
      </c>
      <c r="C72" s="2" t="s">
        <v>280</v>
      </c>
      <c r="D72" s="6">
        <v>2013</v>
      </c>
      <c r="E72" s="2" t="s">
        <v>198</v>
      </c>
      <c r="F72" s="2" t="s">
        <v>199</v>
      </c>
      <c r="G72" s="2">
        <v>639111</v>
      </c>
      <c r="H72" s="2">
        <v>5373810</v>
      </c>
      <c r="I72" s="2">
        <v>3.6109249706304504E-2</v>
      </c>
      <c r="J72" s="2" t="s">
        <v>401</v>
      </c>
      <c r="K72" s="2" t="s">
        <v>483</v>
      </c>
      <c r="L72" s="2" t="s">
        <v>483</v>
      </c>
      <c r="M72" s="2" t="s">
        <v>484</v>
      </c>
      <c r="N72" s="2" t="s">
        <v>494</v>
      </c>
      <c r="O72" s="2" t="s">
        <v>556</v>
      </c>
      <c r="P72" s="2" t="s">
        <v>509</v>
      </c>
      <c r="Q72" s="2" t="s">
        <v>509</v>
      </c>
      <c r="R72" s="2" t="s">
        <v>554</v>
      </c>
      <c r="T72" s="2" t="s">
        <v>498</v>
      </c>
      <c r="V72" s="2" t="s">
        <v>523</v>
      </c>
      <c r="AF72" s="2">
        <v>170</v>
      </c>
      <c r="AG72" s="2">
        <v>6.5</v>
      </c>
      <c r="AH72" s="2">
        <v>20.410931108737941</v>
      </c>
      <c r="AI72" s="2">
        <v>2.6019516960193037</v>
      </c>
      <c r="AJ72" s="2">
        <v>17.808979412718639</v>
      </c>
      <c r="AK72" s="2">
        <v>3635.7440250704917</v>
      </c>
      <c r="AL72" s="2">
        <v>1083.9904661563335</v>
      </c>
      <c r="BE72" s="2">
        <v>7.1236559139786201E-2</v>
      </c>
      <c r="BF72" s="2">
        <v>-1.7888392857142901</v>
      </c>
      <c r="BG72" s="2">
        <v>1.26653225806452</v>
      </c>
      <c r="BH72" s="2">
        <v>8.5436111111111099</v>
      </c>
      <c r="BI72" s="2">
        <v>11.319758064516099</v>
      </c>
      <c r="BJ72" s="2">
        <v>15.579166666666699</v>
      </c>
      <c r="BK72" s="2">
        <v>19.7510752688172</v>
      </c>
      <c r="BL72" s="2">
        <v>17.500940860215099</v>
      </c>
      <c r="BM72" s="2">
        <v>13.2873611111111</v>
      </c>
      <c r="BN72" s="2">
        <v>9.8814516129032306</v>
      </c>
      <c r="BO72" s="2">
        <v>4.0080555555555497</v>
      </c>
      <c r="BP72" s="2">
        <v>1.45</v>
      </c>
      <c r="BQ72" s="2">
        <f t="shared" si="20"/>
        <v>8.4058624818655083</v>
      </c>
      <c r="BR72" s="2">
        <f t="shared" si="21"/>
        <v>7.043300477897243</v>
      </c>
      <c r="BS72" s="2">
        <f t="shared" si="22"/>
        <v>17.610394265232998</v>
      </c>
      <c r="BT72" s="2">
        <f t="shared" si="23"/>
        <v>9.0589560931899609</v>
      </c>
      <c r="BU72" s="2">
        <f t="shared" si="24"/>
        <v>2.3436251920122895</v>
      </c>
      <c r="BV72" s="2">
        <v>5.7797800652684401</v>
      </c>
      <c r="BW72" s="2">
        <v>85.253508755707898</v>
      </c>
      <c r="BX72" s="2" t="str">
        <f t="shared" si="25"/>
        <v/>
      </c>
      <c r="BY72" s="2" t="str">
        <f t="shared" si="26"/>
        <v/>
      </c>
      <c r="BZ72" s="2" t="str">
        <f t="shared" si="27"/>
        <v/>
      </c>
      <c r="CA72" s="2" t="str">
        <f t="shared" si="28"/>
        <v/>
      </c>
      <c r="CB72" s="2" t="str">
        <f t="shared" si="29"/>
        <v/>
      </c>
      <c r="CC72" s="2" t="str">
        <f t="shared" si="30"/>
        <v/>
      </c>
      <c r="CD72" s="2" t="str">
        <f t="shared" si="31"/>
        <v/>
      </c>
      <c r="CE72" s="2" t="str">
        <f t="shared" si="32"/>
        <v/>
      </c>
      <c r="CF72" s="2" t="str">
        <f t="shared" si="33"/>
        <v/>
      </c>
      <c r="CG72" s="2" t="str">
        <f t="shared" si="34"/>
        <v/>
      </c>
      <c r="CH72" s="2" t="str">
        <f t="shared" si="35"/>
        <v/>
      </c>
      <c r="CI72" s="2" t="str">
        <f t="shared" si="36"/>
        <v/>
      </c>
      <c r="CJ72" s="2" t="str">
        <f t="shared" si="37"/>
        <v/>
      </c>
      <c r="CK72" s="2" t="str">
        <f t="shared" si="38"/>
        <v/>
      </c>
    </row>
    <row r="73" spans="1:89" x14ac:dyDescent="0.2">
      <c r="A73" s="2" t="s">
        <v>357</v>
      </c>
      <c r="B73" s="6">
        <v>72</v>
      </c>
      <c r="C73" s="2" t="s">
        <v>280</v>
      </c>
      <c r="D73" s="6">
        <v>2013</v>
      </c>
      <c r="E73" s="2" t="s">
        <v>200</v>
      </c>
      <c r="F73" s="2" t="s">
        <v>201</v>
      </c>
      <c r="G73" s="2">
        <v>643763</v>
      </c>
      <c r="H73" s="2">
        <v>5364113</v>
      </c>
      <c r="I73" s="2">
        <v>0.27292047938598873</v>
      </c>
      <c r="J73" s="2" t="s">
        <v>401</v>
      </c>
      <c r="K73" s="2" t="s">
        <v>484</v>
      </c>
      <c r="L73" s="2" t="s">
        <v>483</v>
      </c>
      <c r="M73" s="2" t="s">
        <v>483</v>
      </c>
      <c r="N73" s="2" t="s">
        <v>507</v>
      </c>
      <c r="O73" s="2" t="s">
        <v>494</v>
      </c>
      <c r="P73" s="2" t="s">
        <v>524</v>
      </c>
      <c r="Q73" s="2" t="s">
        <v>556</v>
      </c>
      <c r="R73" s="2" t="s">
        <v>525</v>
      </c>
      <c r="S73" s="2" t="s">
        <v>526</v>
      </c>
      <c r="V73" s="2" t="s">
        <v>509</v>
      </c>
      <c r="AF73" s="2">
        <v>121</v>
      </c>
      <c r="AG73" s="2">
        <v>4.5</v>
      </c>
      <c r="AH73" s="2">
        <v>21.5</v>
      </c>
      <c r="AI73" s="2">
        <v>1.8</v>
      </c>
      <c r="AJ73" s="2">
        <v>19.7</v>
      </c>
      <c r="AK73" s="2">
        <v>1739.4457597051648</v>
      </c>
      <c r="AL73" s="2">
        <v>1083.9904661563335</v>
      </c>
      <c r="BE73" s="2">
        <v>7.1236559139786201E-2</v>
      </c>
      <c r="BF73" s="2">
        <v>-1.7888392857142901</v>
      </c>
      <c r="BG73" s="2">
        <v>1.26653225806452</v>
      </c>
      <c r="BH73" s="2">
        <v>8.5436111111111099</v>
      </c>
      <c r="BI73" s="2">
        <v>11.319758064516099</v>
      </c>
      <c r="BJ73" s="2">
        <v>15.579166666666699</v>
      </c>
      <c r="BK73" s="2">
        <v>19.7510752688172</v>
      </c>
      <c r="BL73" s="2">
        <v>17.500940860215099</v>
      </c>
      <c r="BM73" s="2">
        <v>13.2873611111111</v>
      </c>
      <c r="BN73" s="2">
        <v>9.8814516129032306</v>
      </c>
      <c r="BO73" s="2">
        <v>4.0080555555555497</v>
      </c>
      <c r="BP73" s="2">
        <v>1.45</v>
      </c>
      <c r="BQ73" s="2">
        <f t="shared" si="20"/>
        <v>8.4058624818655083</v>
      </c>
      <c r="BR73" s="2">
        <f t="shared" si="21"/>
        <v>7.043300477897243</v>
      </c>
      <c r="BS73" s="2">
        <f t="shared" si="22"/>
        <v>17.610394265232998</v>
      </c>
      <c r="BT73" s="2">
        <f t="shared" si="23"/>
        <v>9.0589560931899609</v>
      </c>
      <c r="BU73" s="2">
        <f t="shared" si="24"/>
        <v>2.3436251920122895</v>
      </c>
      <c r="BV73" s="2">
        <v>5.7797800652684401</v>
      </c>
      <c r="BW73" s="2">
        <v>85.253508755707898</v>
      </c>
      <c r="BX73" s="2" t="str">
        <f t="shared" si="25"/>
        <v/>
      </c>
      <c r="BY73" s="2" t="str">
        <f t="shared" si="26"/>
        <v/>
      </c>
      <c r="BZ73" s="2" t="str">
        <f t="shared" si="27"/>
        <v/>
      </c>
      <c r="CA73" s="2" t="str">
        <f t="shared" si="28"/>
        <v/>
      </c>
      <c r="CB73" s="2" t="str">
        <f t="shared" si="29"/>
        <v/>
      </c>
      <c r="CC73" s="2" t="str">
        <f t="shared" si="30"/>
        <v/>
      </c>
      <c r="CD73" s="2" t="str">
        <f t="shared" si="31"/>
        <v/>
      </c>
      <c r="CE73" s="2" t="str">
        <f t="shared" si="32"/>
        <v/>
      </c>
      <c r="CF73" s="2" t="str">
        <f t="shared" si="33"/>
        <v/>
      </c>
      <c r="CG73" s="2" t="str">
        <f t="shared" si="34"/>
        <v/>
      </c>
      <c r="CH73" s="2" t="str">
        <f t="shared" si="35"/>
        <v/>
      </c>
      <c r="CI73" s="2" t="str">
        <f t="shared" si="36"/>
        <v/>
      </c>
      <c r="CJ73" s="2" t="str">
        <f t="shared" si="37"/>
        <v/>
      </c>
      <c r="CK73" s="2" t="str">
        <f t="shared" si="38"/>
        <v/>
      </c>
    </row>
    <row r="74" spans="1:89" x14ac:dyDescent="0.2">
      <c r="A74" s="2" t="s">
        <v>358</v>
      </c>
      <c r="B74" s="6">
        <v>73</v>
      </c>
      <c r="C74" s="2" t="s">
        <v>280</v>
      </c>
      <c r="D74" s="6">
        <v>2013</v>
      </c>
      <c r="E74" s="2" t="s">
        <v>202</v>
      </c>
      <c r="F74" s="2" t="s">
        <v>203</v>
      </c>
      <c r="G74" s="2">
        <v>644518</v>
      </c>
      <c r="H74" s="2">
        <v>5362006</v>
      </c>
      <c r="I74" s="2">
        <v>0.3129227178062769</v>
      </c>
      <c r="J74" s="2" t="s">
        <v>401</v>
      </c>
      <c r="K74" s="2" t="s">
        <v>484</v>
      </c>
      <c r="L74" s="2" t="s">
        <v>483</v>
      </c>
      <c r="M74" s="2" t="s">
        <v>483</v>
      </c>
      <c r="N74" s="2" t="s">
        <v>494</v>
      </c>
      <c r="O74" s="2" t="s">
        <v>494</v>
      </c>
      <c r="P74" s="2" t="s">
        <v>524</v>
      </c>
      <c r="Q74" s="2" t="s">
        <v>556</v>
      </c>
      <c r="R74" s="2" t="s">
        <v>525</v>
      </c>
      <c r="S74" s="2" t="s">
        <v>528</v>
      </c>
      <c r="T74" s="2" t="s">
        <v>498</v>
      </c>
      <c r="V74" s="2" t="s">
        <v>509</v>
      </c>
      <c r="AF74" s="2">
        <v>101</v>
      </c>
      <c r="AG74" s="2">
        <v>3.4</v>
      </c>
      <c r="AH74" s="2">
        <v>17.899999999999999</v>
      </c>
      <c r="AI74" s="2">
        <v>1.7</v>
      </c>
      <c r="AJ74" s="2">
        <v>16.2</v>
      </c>
      <c r="AK74" s="2">
        <v>1040.3231633420976</v>
      </c>
      <c r="AL74" s="2">
        <v>3939.6460552598655</v>
      </c>
      <c r="BE74" s="2">
        <v>7.1236559139786201E-2</v>
      </c>
      <c r="BF74" s="2">
        <v>-1.7888392857142901</v>
      </c>
      <c r="BG74" s="2">
        <v>1.26653225806452</v>
      </c>
      <c r="BH74" s="2">
        <v>8.5436111111111099</v>
      </c>
      <c r="BI74" s="2">
        <v>11.319758064516099</v>
      </c>
      <c r="BJ74" s="2">
        <v>15.579166666666699</v>
      </c>
      <c r="BK74" s="2">
        <v>19.7510752688172</v>
      </c>
      <c r="BL74" s="2">
        <v>17.500940860215099</v>
      </c>
      <c r="BM74" s="2">
        <v>13.2873611111111</v>
      </c>
      <c r="BN74" s="2">
        <v>9.8814516129032306</v>
      </c>
      <c r="BO74" s="2">
        <v>4.0080555555555497</v>
      </c>
      <c r="BP74" s="2">
        <v>1.45</v>
      </c>
      <c r="BQ74" s="2">
        <f t="shared" si="20"/>
        <v>8.4058624818655083</v>
      </c>
      <c r="BR74" s="2">
        <f t="shared" si="21"/>
        <v>7.043300477897243</v>
      </c>
      <c r="BS74" s="2">
        <f t="shared" si="22"/>
        <v>17.610394265232998</v>
      </c>
      <c r="BT74" s="2">
        <f t="shared" si="23"/>
        <v>9.0589560931899609</v>
      </c>
      <c r="BU74" s="2">
        <f t="shared" si="24"/>
        <v>2.3436251920122895</v>
      </c>
      <c r="BV74" s="2">
        <v>5.7797800652684401</v>
      </c>
      <c r="BW74" s="2">
        <v>85.253508755707898</v>
      </c>
      <c r="BX74" s="2" t="str">
        <f t="shared" si="25"/>
        <v/>
      </c>
      <c r="BY74" s="2" t="str">
        <f t="shared" si="26"/>
        <v/>
      </c>
      <c r="BZ74" s="2" t="str">
        <f t="shared" si="27"/>
        <v/>
      </c>
      <c r="CA74" s="2" t="str">
        <f t="shared" si="28"/>
        <v/>
      </c>
      <c r="CB74" s="2" t="str">
        <f t="shared" si="29"/>
        <v/>
      </c>
      <c r="CC74" s="2" t="str">
        <f t="shared" si="30"/>
        <v/>
      </c>
      <c r="CD74" s="2" t="str">
        <f t="shared" si="31"/>
        <v/>
      </c>
      <c r="CE74" s="2" t="str">
        <f t="shared" si="32"/>
        <v/>
      </c>
      <c r="CF74" s="2" t="str">
        <f t="shared" si="33"/>
        <v/>
      </c>
      <c r="CG74" s="2" t="str">
        <f t="shared" si="34"/>
        <v/>
      </c>
      <c r="CH74" s="2" t="str">
        <f t="shared" si="35"/>
        <v/>
      </c>
      <c r="CI74" s="2" t="str">
        <f t="shared" si="36"/>
        <v/>
      </c>
      <c r="CJ74" s="2" t="str">
        <f t="shared" si="37"/>
        <v/>
      </c>
      <c r="CK74" s="2" t="str">
        <f t="shared" si="38"/>
        <v/>
      </c>
    </row>
    <row r="75" spans="1:89" x14ac:dyDescent="0.2">
      <c r="A75" s="2" t="s">
        <v>359</v>
      </c>
      <c r="B75" s="6">
        <v>74</v>
      </c>
      <c r="C75" s="2" t="s">
        <v>280</v>
      </c>
      <c r="D75" s="6">
        <v>2013</v>
      </c>
      <c r="E75" s="2" t="s">
        <v>204</v>
      </c>
      <c r="F75" s="2" t="s">
        <v>205</v>
      </c>
      <c r="G75" s="2">
        <v>636919</v>
      </c>
      <c r="H75" s="2">
        <v>5360558</v>
      </c>
      <c r="I75" s="2">
        <v>0.82324405657478117</v>
      </c>
      <c r="J75" s="2" t="s">
        <v>399</v>
      </c>
      <c r="K75" s="2" t="s">
        <v>483</v>
      </c>
      <c r="L75" s="2" t="s">
        <v>483</v>
      </c>
      <c r="M75" s="2" t="s">
        <v>484</v>
      </c>
      <c r="N75" s="2" t="s">
        <v>507</v>
      </c>
      <c r="O75" s="2" t="s">
        <v>556</v>
      </c>
      <c r="P75" s="2" t="s">
        <v>496</v>
      </c>
      <c r="Q75" s="2" t="s">
        <v>496</v>
      </c>
      <c r="R75" s="2" t="s">
        <v>503</v>
      </c>
      <c r="S75" s="2" t="s">
        <v>510</v>
      </c>
      <c r="T75" s="2" t="s">
        <v>498</v>
      </c>
      <c r="U75" s="2" t="s">
        <v>555</v>
      </c>
      <c r="V75" s="2" t="s">
        <v>509</v>
      </c>
      <c r="AF75" s="2">
        <v>185</v>
      </c>
      <c r="AG75" s="2">
        <v>5</v>
      </c>
      <c r="AH75" s="2">
        <v>24.707368144420187</v>
      </c>
      <c r="AI75" s="2">
        <v>1.3508987014356482</v>
      </c>
      <c r="AJ75" s="2">
        <v>23.35646944298454</v>
      </c>
      <c r="AK75" s="2">
        <v>2224.0863754774496</v>
      </c>
      <c r="AL75" s="2">
        <v>3939.6460552598655</v>
      </c>
      <c r="BE75" s="2">
        <v>7.1236559139786201E-2</v>
      </c>
      <c r="BF75" s="2">
        <v>-1.7888392857142901</v>
      </c>
      <c r="BG75" s="2">
        <v>1.26653225806452</v>
      </c>
      <c r="BH75" s="2">
        <v>8.5436111111111099</v>
      </c>
      <c r="BI75" s="2">
        <v>11.319758064516099</v>
      </c>
      <c r="BJ75" s="2">
        <v>15.579166666666699</v>
      </c>
      <c r="BK75" s="2">
        <v>19.7510752688172</v>
      </c>
      <c r="BL75" s="2">
        <v>17.500940860215099</v>
      </c>
      <c r="BM75" s="2">
        <v>13.2873611111111</v>
      </c>
      <c r="BN75" s="2">
        <v>9.8814516129032306</v>
      </c>
      <c r="BO75" s="2">
        <v>4.0080555555555497</v>
      </c>
      <c r="BP75" s="2">
        <v>1.45</v>
      </c>
      <c r="BQ75" s="2">
        <f t="shared" si="20"/>
        <v>8.4058624818655083</v>
      </c>
      <c r="BR75" s="2">
        <f t="shared" si="21"/>
        <v>7.043300477897243</v>
      </c>
      <c r="BS75" s="2">
        <f t="shared" si="22"/>
        <v>17.610394265232998</v>
      </c>
      <c r="BT75" s="2">
        <f t="shared" si="23"/>
        <v>9.0589560931899609</v>
      </c>
      <c r="BU75" s="2">
        <f t="shared" si="24"/>
        <v>2.3436251920122895</v>
      </c>
      <c r="BV75" s="2">
        <v>5.7797800652684401</v>
      </c>
      <c r="BW75" s="2">
        <v>85.253508755707898</v>
      </c>
      <c r="BX75" s="2" t="str">
        <f t="shared" si="25"/>
        <v/>
      </c>
      <c r="BY75" s="2" t="str">
        <f t="shared" si="26"/>
        <v/>
      </c>
      <c r="BZ75" s="2" t="str">
        <f t="shared" si="27"/>
        <v/>
      </c>
      <c r="CA75" s="2" t="str">
        <f t="shared" si="28"/>
        <v/>
      </c>
      <c r="CB75" s="2" t="str">
        <f t="shared" si="29"/>
        <v/>
      </c>
      <c r="CC75" s="2" t="str">
        <f t="shared" si="30"/>
        <v/>
      </c>
      <c r="CD75" s="2" t="str">
        <f t="shared" si="31"/>
        <v/>
      </c>
      <c r="CE75" s="2" t="str">
        <f t="shared" si="32"/>
        <v/>
      </c>
      <c r="CF75" s="2" t="str">
        <f t="shared" si="33"/>
        <v/>
      </c>
      <c r="CG75" s="2" t="str">
        <f t="shared" si="34"/>
        <v/>
      </c>
      <c r="CH75" s="2" t="str">
        <f t="shared" si="35"/>
        <v/>
      </c>
      <c r="CI75" s="2" t="str">
        <f t="shared" si="36"/>
        <v/>
      </c>
      <c r="CJ75" s="2" t="str">
        <f t="shared" si="37"/>
        <v/>
      </c>
      <c r="CK75" s="2" t="str">
        <f t="shared" si="38"/>
        <v/>
      </c>
    </row>
    <row r="76" spans="1:89" x14ac:dyDescent="0.2">
      <c r="A76" s="2" t="s">
        <v>360</v>
      </c>
      <c r="B76" s="6">
        <v>75</v>
      </c>
      <c r="C76" s="2" t="s">
        <v>280</v>
      </c>
      <c r="D76" s="6">
        <v>2013</v>
      </c>
      <c r="E76" s="2" t="s">
        <v>206</v>
      </c>
      <c r="F76" s="2" t="s">
        <v>207</v>
      </c>
      <c r="G76" s="2">
        <v>635374</v>
      </c>
      <c r="H76" s="2">
        <v>5362007</v>
      </c>
      <c r="I76" s="2">
        <v>0.52232225785066499</v>
      </c>
      <c r="J76" s="2" t="s">
        <v>400</v>
      </c>
      <c r="K76" s="2" t="s">
        <v>483</v>
      </c>
      <c r="L76" s="2" t="s">
        <v>483</v>
      </c>
      <c r="M76" s="2" t="s">
        <v>484</v>
      </c>
      <c r="AF76" s="2">
        <v>117</v>
      </c>
      <c r="AG76" s="2">
        <v>6.1999999999999993</v>
      </c>
      <c r="AH76" s="2">
        <v>18.491992623545599</v>
      </c>
      <c r="AI76" s="2">
        <v>3.8120847053135294</v>
      </c>
      <c r="AJ76" s="2">
        <v>14.67990791823207</v>
      </c>
      <c r="AK76" s="2">
        <v>4430.8695513093535</v>
      </c>
      <c r="AL76" s="2">
        <v>10897.918719336843</v>
      </c>
      <c r="BE76" s="2">
        <v>7.1236559139786201E-2</v>
      </c>
      <c r="BF76" s="2">
        <v>-1.7888392857142901</v>
      </c>
      <c r="BG76" s="2">
        <v>1.26653225806452</v>
      </c>
      <c r="BH76" s="2">
        <v>8.5436111111111099</v>
      </c>
      <c r="BI76" s="2">
        <v>11.319758064516099</v>
      </c>
      <c r="BJ76" s="2">
        <v>15.579166666666699</v>
      </c>
      <c r="BK76" s="2">
        <v>19.7510752688172</v>
      </c>
      <c r="BL76" s="2">
        <v>17.500940860215099</v>
      </c>
      <c r="BM76" s="2">
        <v>13.2873611111111</v>
      </c>
      <c r="BN76" s="2">
        <v>9.8814516129032306</v>
      </c>
      <c r="BO76" s="2">
        <v>4.0080555555555497</v>
      </c>
      <c r="BP76" s="2">
        <v>1.45</v>
      </c>
      <c r="BQ76" s="2">
        <f t="shared" si="20"/>
        <v>8.4058624818655083</v>
      </c>
      <c r="BR76" s="2">
        <f t="shared" si="21"/>
        <v>7.043300477897243</v>
      </c>
      <c r="BS76" s="2">
        <f t="shared" si="22"/>
        <v>17.610394265232998</v>
      </c>
      <c r="BT76" s="2">
        <f t="shared" si="23"/>
        <v>9.0589560931899609</v>
      </c>
      <c r="BU76" s="2">
        <f t="shared" si="24"/>
        <v>2.3436251920122895</v>
      </c>
      <c r="BV76" s="2">
        <v>5.7797800652684401</v>
      </c>
      <c r="BW76" s="2">
        <v>85.253508755707898</v>
      </c>
      <c r="BX76" s="2" t="str">
        <f t="shared" si="25"/>
        <v/>
      </c>
      <c r="BY76" s="2" t="str">
        <f t="shared" si="26"/>
        <v/>
      </c>
      <c r="BZ76" s="2" t="str">
        <f t="shared" si="27"/>
        <v/>
      </c>
      <c r="CA76" s="2" t="str">
        <f t="shared" si="28"/>
        <v/>
      </c>
      <c r="CB76" s="2" t="str">
        <f t="shared" si="29"/>
        <v/>
      </c>
      <c r="CC76" s="2" t="str">
        <f t="shared" si="30"/>
        <v/>
      </c>
      <c r="CD76" s="2" t="str">
        <f t="shared" si="31"/>
        <v/>
      </c>
      <c r="CE76" s="2" t="str">
        <f t="shared" si="32"/>
        <v/>
      </c>
      <c r="CF76" s="2" t="str">
        <f t="shared" si="33"/>
        <v/>
      </c>
      <c r="CG76" s="2" t="str">
        <f t="shared" si="34"/>
        <v/>
      </c>
      <c r="CH76" s="2" t="str">
        <f t="shared" si="35"/>
        <v/>
      </c>
      <c r="CI76" s="2" t="str">
        <f t="shared" si="36"/>
        <v/>
      </c>
      <c r="CJ76" s="2" t="str">
        <f t="shared" si="37"/>
        <v/>
      </c>
      <c r="CK76" s="2" t="str">
        <f t="shared" si="38"/>
        <v/>
      </c>
    </row>
    <row r="77" spans="1:89" x14ac:dyDescent="0.2">
      <c r="A77" s="2" t="s">
        <v>361</v>
      </c>
      <c r="B77" s="6">
        <v>76</v>
      </c>
      <c r="C77" s="2" t="s">
        <v>280</v>
      </c>
      <c r="D77" s="6">
        <v>2013</v>
      </c>
      <c r="E77" s="2" t="s">
        <v>208</v>
      </c>
      <c r="F77" s="2" t="s">
        <v>209</v>
      </c>
      <c r="G77" s="2">
        <v>643916</v>
      </c>
      <c r="H77" s="2">
        <v>5363596</v>
      </c>
      <c r="I77" s="2">
        <v>0.30018969782878951</v>
      </c>
      <c r="J77" s="2" t="s">
        <v>401</v>
      </c>
      <c r="K77" s="2" t="s">
        <v>484</v>
      </c>
      <c r="L77" s="2" t="s">
        <v>483</v>
      </c>
      <c r="M77" s="2" t="s">
        <v>483</v>
      </c>
      <c r="AF77" s="2">
        <v>93</v>
      </c>
      <c r="AG77" s="2">
        <v>2.5666666666666664</v>
      </c>
      <c r="AH77" s="2">
        <v>15.536262686616519</v>
      </c>
      <c r="AI77" s="2">
        <v>2.1212719271220899</v>
      </c>
      <c r="AJ77" s="2">
        <v>13.41499075949443</v>
      </c>
      <c r="AK77" s="2">
        <v>628.30289117682548</v>
      </c>
      <c r="AL77" s="2">
        <v>10897.918719336843</v>
      </c>
      <c r="BE77" s="2">
        <v>7.1236559139786201E-2</v>
      </c>
      <c r="BF77" s="2">
        <v>-1.7888392857142901</v>
      </c>
      <c r="BG77" s="2">
        <v>1.26653225806452</v>
      </c>
      <c r="BH77" s="2">
        <v>8.5436111111111099</v>
      </c>
      <c r="BI77" s="2">
        <v>11.319758064516099</v>
      </c>
      <c r="BJ77" s="2">
        <v>15.579166666666699</v>
      </c>
      <c r="BK77" s="2">
        <v>19.7510752688172</v>
      </c>
      <c r="BL77" s="2">
        <v>17.500940860215099</v>
      </c>
      <c r="BM77" s="2">
        <v>13.2873611111111</v>
      </c>
      <c r="BN77" s="2">
        <v>9.8814516129032306</v>
      </c>
      <c r="BO77" s="2">
        <v>4.0080555555555497</v>
      </c>
      <c r="BP77" s="2">
        <v>1.45</v>
      </c>
      <c r="BQ77" s="2">
        <f t="shared" si="20"/>
        <v>8.4058624818655083</v>
      </c>
      <c r="BR77" s="2">
        <f t="shared" si="21"/>
        <v>7.043300477897243</v>
      </c>
      <c r="BS77" s="2">
        <f t="shared" si="22"/>
        <v>17.610394265232998</v>
      </c>
      <c r="BT77" s="2">
        <f t="shared" si="23"/>
        <v>9.0589560931899609</v>
      </c>
      <c r="BU77" s="2">
        <f t="shared" si="24"/>
        <v>2.3436251920122895</v>
      </c>
      <c r="BV77" s="2">
        <v>5.7797800652684401</v>
      </c>
      <c r="BW77" s="2">
        <v>85.253508755707898</v>
      </c>
      <c r="BX77" s="2" t="str">
        <f t="shared" si="25"/>
        <v/>
      </c>
      <c r="BY77" s="2" t="str">
        <f t="shared" si="26"/>
        <v/>
      </c>
      <c r="BZ77" s="2" t="str">
        <f t="shared" si="27"/>
        <v/>
      </c>
      <c r="CA77" s="2" t="str">
        <f t="shared" si="28"/>
        <v/>
      </c>
      <c r="CB77" s="2" t="str">
        <f t="shared" si="29"/>
        <v/>
      </c>
      <c r="CC77" s="2" t="str">
        <f t="shared" si="30"/>
        <v/>
      </c>
      <c r="CD77" s="2" t="str">
        <f t="shared" si="31"/>
        <v/>
      </c>
      <c r="CE77" s="2" t="str">
        <f t="shared" si="32"/>
        <v/>
      </c>
      <c r="CF77" s="2" t="str">
        <f t="shared" si="33"/>
        <v/>
      </c>
      <c r="CG77" s="2" t="str">
        <f t="shared" si="34"/>
        <v/>
      </c>
      <c r="CH77" s="2" t="str">
        <f t="shared" si="35"/>
        <v/>
      </c>
      <c r="CI77" s="2" t="str">
        <f t="shared" si="36"/>
        <v/>
      </c>
      <c r="CJ77" s="2" t="str">
        <f t="shared" si="37"/>
        <v/>
      </c>
      <c r="CK77" s="2" t="str">
        <f t="shared" si="38"/>
        <v/>
      </c>
    </row>
    <row r="78" spans="1:89" x14ac:dyDescent="0.2">
      <c r="A78" s="2" t="s">
        <v>362</v>
      </c>
      <c r="B78" s="6">
        <v>77</v>
      </c>
      <c r="C78" s="2" t="s">
        <v>280</v>
      </c>
      <c r="D78" s="6">
        <v>2013</v>
      </c>
      <c r="E78" s="2" t="s">
        <v>210</v>
      </c>
      <c r="F78" s="2" t="s">
        <v>211</v>
      </c>
      <c r="G78" s="2">
        <v>638630</v>
      </c>
      <c r="H78" s="2">
        <v>5372169</v>
      </c>
      <c r="I78" s="2">
        <v>0.11472837118629747</v>
      </c>
      <c r="J78" s="2" t="s">
        <v>401</v>
      </c>
      <c r="K78" s="2" t="s">
        <v>484</v>
      </c>
      <c r="L78" s="2" t="s">
        <v>483</v>
      </c>
      <c r="M78" s="2" t="s">
        <v>483</v>
      </c>
      <c r="AF78" s="2">
        <v>120</v>
      </c>
      <c r="AG78" s="2">
        <v>4.1500000000000004</v>
      </c>
      <c r="AH78" s="2">
        <v>17.665530650370236</v>
      </c>
      <c r="AI78" s="2">
        <v>2.1038115423762163</v>
      </c>
      <c r="AJ78" s="2">
        <v>15.561719107994019</v>
      </c>
      <c r="AK78" s="2">
        <v>1389.8805243047555</v>
      </c>
      <c r="AL78" s="2">
        <v>8493.7323624942528</v>
      </c>
      <c r="BE78" s="2">
        <v>7.1236559139786201E-2</v>
      </c>
      <c r="BF78" s="2">
        <v>-1.7888392857142901</v>
      </c>
      <c r="BG78" s="2">
        <v>1.26653225806452</v>
      </c>
      <c r="BH78" s="2">
        <v>8.5436111111111099</v>
      </c>
      <c r="BI78" s="2">
        <v>11.319758064516099</v>
      </c>
      <c r="BJ78" s="2">
        <v>15.579166666666699</v>
      </c>
      <c r="BK78" s="2">
        <v>19.7510752688172</v>
      </c>
      <c r="BL78" s="2">
        <v>17.500940860215099</v>
      </c>
      <c r="BM78" s="2">
        <v>13.2873611111111</v>
      </c>
      <c r="BN78" s="2">
        <v>9.8814516129032306</v>
      </c>
      <c r="BO78" s="2">
        <v>4.0080555555555497</v>
      </c>
      <c r="BP78" s="2">
        <v>1.45</v>
      </c>
      <c r="BQ78" s="2">
        <f t="shared" si="20"/>
        <v>8.4058624818655083</v>
      </c>
      <c r="BR78" s="2">
        <f t="shared" si="21"/>
        <v>7.043300477897243</v>
      </c>
      <c r="BS78" s="2">
        <f t="shared" si="22"/>
        <v>17.610394265232998</v>
      </c>
      <c r="BT78" s="2">
        <f t="shared" si="23"/>
        <v>9.0589560931899609</v>
      </c>
      <c r="BU78" s="2">
        <f t="shared" si="24"/>
        <v>2.3436251920122895</v>
      </c>
      <c r="BV78" s="2">
        <v>5.7797800652684401</v>
      </c>
      <c r="BW78" s="2">
        <v>85.253508755707898</v>
      </c>
      <c r="BX78" s="2" t="str">
        <f t="shared" si="25"/>
        <v/>
      </c>
      <c r="BY78" s="2" t="str">
        <f t="shared" si="26"/>
        <v/>
      </c>
      <c r="BZ78" s="2" t="str">
        <f t="shared" si="27"/>
        <v/>
      </c>
      <c r="CA78" s="2" t="str">
        <f t="shared" si="28"/>
        <v/>
      </c>
      <c r="CB78" s="2" t="str">
        <f t="shared" si="29"/>
        <v/>
      </c>
      <c r="CC78" s="2" t="str">
        <f t="shared" si="30"/>
        <v/>
      </c>
      <c r="CD78" s="2" t="str">
        <f t="shared" si="31"/>
        <v/>
      </c>
      <c r="CE78" s="2" t="str">
        <f t="shared" si="32"/>
        <v/>
      </c>
      <c r="CF78" s="2" t="str">
        <f t="shared" si="33"/>
        <v/>
      </c>
      <c r="CG78" s="2" t="str">
        <f t="shared" si="34"/>
        <v/>
      </c>
      <c r="CH78" s="2" t="str">
        <f t="shared" si="35"/>
        <v/>
      </c>
      <c r="CI78" s="2" t="str">
        <f t="shared" si="36"/>
        <v/>
      </c>
      <c r="CJ78" s="2" t="str">
        <f t="shared" si="37"/>
        <v/>
      </c>
      <c r="CK78" s="2" t="str">
        <f t="shared" si="38"/>
        <v/>
      </c>
    </row>
    <row r="79" spans="1:89" x14ac:dyDescent="0.2">
      <c r="A79" s="2" t="s">
        <v>363</v>
      </c>
      <c r="B79" s="6">
        <v>78</v>
      </c>
      <c r="C79" s="2" t="s">
        <v>280</v>
      </c>
      <c r="D79" s="6">
        <v>2013</v>
      </c>
      <c r="E79" s="2" t="s">
        <v>212</v>
      </c>
      <c r="F79" s="2" t="s">
        <v>213</v>
      </c>
      <c r="G79" s="2">
        <v>637813</v>
      </c>
      <c r="H79" s="2">
        <v>5360956</v>
      </c>
      <c r="I79" s="2">
        <v>0.85932578568197826</v>
      </c>
      <c r="J79" s="2" t="s">
        <v>399</v>
      </c>
      <c r="K79" s="2" t="s">
        <v>483</v>
      </c>
      <c r="L79" s="2" t="s">
        <v>484</v>
      </c>
      <c r="M79" s="2" t="s">
        <v>484</v>
      </c>
      <c r="AF79" s="2">
        <v>85</v>
      </c>
      <c r="AG79" s="2">
        <v>3</v>
      </c>
      <c r="AH79" s="2">
        <v>13.699999999999998</v>
      </c>
      <c r="AI79" s="2">
        <v>0.86087825667787499</v>
      </c>
      <c r="AJ79" s="2">
        <v>12.839121743322123</v>
      </c>
      <c r="AK79" s="2">
        <v>764.49875851459547</v>
      </c>
      <c r="AL79" s="2">
        <v>8493.7323624942528</v>
      </c>
      <c r="BE79" s="2">
        <v>7.1236559139786201E-2</v>
      </c>
      <c r="BF79" s="2">
        <v>-1.7888392857142901</v>
      </c>
      <c r="BG79" s="2">
        <v>1.26653225806452</v>
      </c>
      <c r="BH79" s="2">
        <v>8.5436111111111099</v>
      </c>
      <c r="BI79" s="2">
        <v>11.319758064516099</v>
      </c>
      <c r="BJ79" s="2">
        <v>15.579166666666699</v>
      </c>
      <c r="BK79" s="2">
        <v>19.7510752688172</v>
      </c>
      <c r="BL79" s="2">
        <v>17.500940860215099</v>
      </c>
      <c r="BM79" s="2">
        <v>13.2873611111111</v>
      </c>
      <c r="BN79" s="2">
        <v>9.8814516129032306</v>
      </c>
      <c r="BO79" s="2">
        <v>4.0080555555555497</v>
      </c>
      <c r="BP79" s="2">
        <v>1.45</v>
      </c>
      <c r="BQ79" s="2">
        <f t="shared" si="20"/>
        <v>8.4058624818655083</v>
      </c>
      <c r="BR79" s="2">
        <f t="shared" si="21"/>
        <v>7.043300477897243</v>
      </c>
      <c r="BS79" s="2">
        <f t="shared" si="22"/>
        <v>17.610394265232998</v>
      </c>
      <c r="BT79" s="2">
        <f t="shared" si="23"/>
        <v>9.0589560931899609</v>
      </c>
      <c r="BU79" s="2">
        <f t="shared" si="24"/>
        <v>2.3436251920122895</v>
      </c>
      <c r="BV79" s="2">
        <v>5.7797800652684401</v>
      </c>
      <c r="BW79" s="2">
        <v>85.253508755707898</v>
      </c>
      <c r="BX79" s="2" t="str">
        <f t="shared" si="25"/>
        <v/>
      </c>
      <c r="BY79" s="2" t="str">
        <f t="shared" si="26"/>
        <v/>
      </c>
      <c r="BZ79" s="2" t="str">
        <f t="shared" si="27"/>
        <v/>
      </c>
      <c r="CA79" s="2" t="str">
        <f t="shared" si="28"/>
        <v/>
      </c>
      <c r="CB79" s="2" t="str">
        <f t="shared" si="29"/>
        <v/>
      </c>
      <c r="CC79" s="2" t="str">
        <f t="shared" si="30"/>
        <v/>
      </c>
      <c r="CD79" s="2" t="str">
        <f t="shared" si="31"/>
        <v/>
      </c>
      <c r="CE79" s="2" t="str">
        <f t="shared" si="32"/>
        <v/>
      </c>
      <c r="CF79" s="2" t="str">
        <f t="shared" si="33"/>
        <v/>
      </c>
      <c r="CG79" s="2" t="str">
        <f t="shared" si="34"/>
        <v/>
      </c>
      <c r="CH79" s="2" t="str">
        <f t="shared" si="35"/>
        <v/>
      </c>
      <c r="CI79" s="2" t="str">
        <f t="shared" si="36"/>
        <v/>
      </c>
      <c r="CJ79" s="2" t="str">
        <f t="shared" si="37"/>
        <v/>
      </c>
      <c r="CK79" s="2" t="str">
        <f t="shared" si="38"/>
        <v/>
      </c>
    </row>
    <row r="80" spans="1:89" x14ac:dyDescent="0.2">
      <c r="A80" s="2" t="s">
        <v>364</v>
      </c>
      <c r="B80" s="6">
        <v>79</v>
      </c>
      <c r="C80" s="2" t="s">
        <v>280</v>
      </c>
      <c r="D80" s="6">
        <v>2013</v>
      </c>
      <c r="E80" s="2" t="s">
        <v>214</v>
      </c>
      <c r="F80" s="2" t="s">
        <v>215</v>
      </c>
      <c r="G80" s="2">
        <v>636454</v>
      </c>
      <c r="H80" s="2">
        <v>5349409</v>
      </c>
      <c r="I80" s="2">
        <v>0.23069267295684612</v>
      </c>
      <c r="J80" s="2" t="s">
        <v>401</v>
      </c>
      <c r="K80" s="2" t="s">
        <v>484</v>
      </c>
      <c r="L80" s="2" t="s">
        <v>483</v>
      </c>
      <c r="M80" s="2" t="s">
        <v>483</v>
      </c>
      <c r="AF80" s="2">
        <v>130</v>
      </c>
      <c r="AG80" s="2">
        <v>3.2</v>
      </c>
      <c r="AH80" s="2">
        <v>17.395712530134347</v>
      </c>
      <c r="AI80" s="2">
        <v>3.5197732705184803</v>
      </c>
      <c r="AJ80" s="2">
        <v>13.875939259615865</v>
      </c>
      <c r="AK80" s="2">
        <v>875.41179732368869</v>
      </c>
      <c r="AL80" s="2">
        <v>5330.7468171668215</v>
      </c>
      <c r="BE80" s="2">
        <v>7.1236559139786201E-2</v>
      </c>
      <c r="BF80" s="2">
        <v>-1.7888392857142901</v>
      </c>
      <c r="BG80" s="2">
        <v>1.26653225806452</v>
      </c>
      <c r="BH80" s="2">
        <v>8.5436111111111099</v>
      </c>
      <c r="BI80" s="2">
        <v>11.319758064516099</v>
      </c>
      <c r="BJ80" s="2">
        <v>15.579166666666699</v>
      </c>
      <c r="BK80" s="2">
        <v>19.7510752688172</v>
      </c>
      <c r="BL80" s="2">
        <v>17.500940860215099</v>
      </c>
      <c r="BM80" s="2">
        <v>13.2873611111111</v>
      </c>
      <c r="BN80" s="2">
        <v>9.8814516129032306</v>
      </c>
      <c r="BO80" s="2">
        <v>4.0080555555555497</v>
      </c>
      <c r="BP80" s="2">
        <v>1.45</v>
      </c>
      <c r="BQ80" s="2">
        <f t="shared" si="20"/>
        <v>8.4058624818655083</v>
      </c>
      <c r="BR80" s="2">
        <f t="shared" si="21"/>
        <v>7.043300477897243</v>
      </c>
      <c r="BS80" s="2">
        <f t="shared" si="22"/>
        <v>17.610394265232998</v>
      </c>
      <c r="BT80" s="2">
        <f t="shared" si="23"/>
        <v>9.0589560931899609</v>
      </c>
      <c r="BU80" s="2">
        <f t="shared" si="24"/>
        <v>2.3436251920122895</v>
      </c>
      <c r="BV80" s="2">
        <v>5.7797800652684401</v>
      </c>
      <c r="BW80" s="2">
        <v>85.253508755707898</v>
      </c>
      <c r="BX80" s="2" t="str">
        <f t="shared" si="25"/>
        <v/>
      </c>
      <c r="BY80" s="2" t="str">
        <f t="shared" si="26"/>
        <v/>
      </c>
      <c r="BZ80" s="2" t="str">
        <f t="shared" si="27"/>
        <v/>
      </c>
      <c r="CA80" s="2" t="str">
        <f t="shared" si="28"/>
        <v/>
      </c>
      <c r="CB80" s="2" t="str">
        <f t="shared" si="29"/>
        <v/>
      </c>
      <c r="CC80" s="2" t="str">
        <f t="shared" si="30"/>
        <v/>
      </c>
      <c r="CD80" s="2" t="str">
        <f t="shared" si="31"/>
        <v/>
      </c>
      <c r="CE80" s="2" t="str">
        <f t="shared" si="32"/>
        <v/>
      </c>
      <c r="CF80" s="2" t="str">
        <f t="shared" si="33"/>
        <v/>
      </c>
      <c r="CG80" s="2" t="str">
        <f t="shared" si="34"/>
        <v/>
      </c>
      <c r="CH80" s="2" t="str">
        <f t="shared" si="35"/>
        <v/>
      </c>
      <c r="CI80" s="2" t="str">
        <f t="shared" si="36"/>
        <v/>
      </c>
      <c r="CJ80" s="2" t="str">
        <f t="shared" si="37"/>
        <v/>
      </c>
      <c r="CK80" s="2" t="str">
        <f t="shared" si="38"/>
        <v/>
      </c>
    </row>
    <row r="81" spans="1:89" x14ac:dyDescent="0.2">
      <c r="A81" s="2" t="s">
        <v>365</v>
      </c>
      <c r="B81" s="6">
        <v>80</v>
      </c>
      <c r="C81" s="2" t="s">
        <v>280</v>
      </c>
      <c r="D81" s="6">
        <v>2013</v>
      </c>
      <c r="E81" s="2" t="s">
        <v>216</v>
      </c>
      <c r="F81" s="2" t="s">
        <v>217</v>
      </c>
      <c r="G81" s="2">
        <v>636871</v>
      </c>
      <c r="H81" s="2">
        <v>5350013</v>
      </c>
      <c r="I81" s="2">
        <v>0.13447161280609984</v>
      </c>
      <c r="J81" s="2" t="s">
        <v>401</v>
      </c>
      <c r="K81" s="2" t="s">
        <v>484</v>
      </c>
      <c r="L81" s="2" t="s">
        <v>483</v>
      </c>
      <c r="M81" s="2" t="s">
        <v>483</v>
      </c>
      <c r="AF81" s="2">
        <v>129</v>
      </c>
      <c r="AG81" s="2">
        <v>4.2</v>
      </c>
      <c r="AH81" s="2">
        <v>22.7</v>
      </c>
      <c r="AI81" s="2">
        <v>1.8</v>
      </c>
      <c r="AJ81" s="2">
        <v>20.9</v>
      </c>
      <c r="AK81" s="2">
        <v>1629.994030047767</v>
      </c>
      <c r="AL81" s="2">
        <v>5330.7468171668215</v>
      </c>
      <c r="BE81" s="2">
        <v>7.1236559139786201E-2</v>
      </c>
      <c r="BF81" s="2">
        <v>-1.7888392857142901</v>
      </c>
      <c r="BG81" s="2">
        <v>1.26653225806452</v>
      </c>
      <c r="BH81" s="2">
        <v>8.5436111111111099</v>
      </c>
      <c r="BI81" s="2">
        <v>11.319758064516099</v>
      </c>
      <c r="BJ81" s="2">
        <v>15.579166666666699</v>
      </c>
      <c r="BK81" s="2">
        <v>19.7510752688172</v>
      </c>
      <c r="BL81" s="2">
        <v>17.500940860215099</v>
      </c>
      <c r="BM81" s="2">
        <v>13.2873611111111</v>
      </c>
      <c r="BN81" s="2">
        <v>9.8814516129032306</v>
      </c>
      <c r="BO81" s="2">
        <v>4.0080555555555497</v>
      </c>
      <c r="BP81" s="2">
        <v>1.45</v>
      </c>
      <c r="BQ81" s="2">
        <f t="shared" si="20"/>
        <v>8.4058624818655083</v>
      </c>
      <c r="BR81" s="2">
        <f t="shared" si="21"/>
        <v>7.043300477897243</v>
      </c>
      <c r="BS81" s="2">
        <f t="shared" si="22"/>
        <v>17.610394265232998</v>
      </c>
      <c r="BT81" s="2">
        <f t="shared" si="23"/>
        <v>9.0589560931899609</v>
      </c>
      <c r="BU81" s="2">
        <f t="shared" si="24"/>
        <v>2.3436251920122895</v>
      </c>
      <c r="BV81" s="2">
        <v>5.7797800652684401</v>
      </c>
      <c r="BW81" s="2">
        <v>85.253508755707898</v>
      </c>
      <c r="BX81" s="2" t="str">
        <f t="shared" si="25"/>
        <v/>
      </c>
      <c r="BY81" s="2" t="str">
        <f t="shared" si="26"/>
        <v/>
      </c>
      <c r="BZ81" s="2" t="str">
        <f t="shared" si="27"/>
        <v/>
      </c>
      <c r="CA81" s="2" t="str">
        <f t="shared" si="28"/>
        <v/>
      </c>
      <c r="CB81" s="2" t="str">
        <f t="shared" si="29"/>
        <v/>
      </c>
      <c r="CC81" s="2" t="str">
        <f t="shared" si="30"/>
        <v/>
      </c>
      <c r="CD81" s="2" t="str">
        <f t="shared" si="31"/>
        <v/>
      </c>
      <c r="CE81" s="2" t="str">
        <f t="shared" si="32"/>
        <v/>
      </c>
      <c r="CF81" s="2" t="str">
        <f t="shared" si="33"/>
        <v/>
      </c>
      <c r="CG81" s="2" t="str">
        <f t="shared" si="34"/>
        <v/>
      </c>
      <c r="CH81" s="2" t="str">
        <f t="shared" si="35"/>
        <v/>
      </c>
      <c r="CI81" s="2" t="str">
        <f t="shared" si="36"/>
        <v/>
      </c>
      <c r="CJ81" s="2" t="str">
        <f t="shared" si="37"/>
        <v/>
      </c>
      <c r="CK81" s="2" t="str">
        <f t="shared" si="38"/>
        <v/>
      </c>
    </row>
    <row r="82" spans="1:89" x14ac:dyDescent="0.2">
      <c r="A82" s="2" t="s">
        <v>366</v>
      </c>
      <c r="B82" s="6">
        <v>81</v>
      </c>
      <c r="C82" s="2" t="s">
        <v>280</v>
      </c>
      <c r="D82" s="6">
        <v>2013</v>
      </c>
      <c r="E82" s="2" t="s">
        <v>218</v>
      </c>
      <c r="F82" s="2" t="s">
        <v>219</v>
      </c>
      <c r="G82" s="2">
        <v>637099</v>
      </c>
      <c r="H82" s="2">
        <v>5352921</v>
      </c>
      <c r="I82" s="2">
        <v>0.1127253967199443</v>
      </c>
      <c r="J82" s="2" t="s">
        <v>401</v>
      </c>
      <c r="K82" s="2" t="s">
        <v>483</v>
      </c>
      <c r="L82" s="2" t="s">
        <v>483</v>
      </c>
      <c r="M82" s="2" t="s">
        <v>484</v>
      </c>
      <c r="AF82" s="2">
        <v>170</v>
      </c>
      <c r="AG82" s="2">
        <v>4.3</v>
      </c>
      <c r="AH82" s="2">
        <v>21.069291517077438</v>
      </c>
      <c r="AI82" s="2">
        <v>5.4128421274643337</v>
      </c>
      <c r="AJ82" s="2">
        <v>15.656449389613105</v>
      </c>
      <c r="AK82" s="2">
        <v>1481.1333553860188</v>
      </c>
      <c r="BE82" s="2">
        <v>7.1236559139786201E-2</v>
      </c>
      <c r="BF82" s="2">
        <v>-1.7888392857142901</v>
      </c>
      <c r="BG82" s="2">
        <v>1.26653225806452</v>
      </c>
      <c r="BH82" s="2">
        <v>8.5436111111111099</v>
      </c>
      <c r="BI82" s="2">
        <v>11.319758064516099</v>
      </c>
      <c r="BJ82" s="2">
        <v>15.579166666666699</v>
      </c>
      <c r="BK82" s="2">
        <v>19.7510752688172</v>
      </c>
      <c r="BL82" s="2">
        <v>17.500940860215099</v>
      </c>
      <c r="BM82" s="2">
        <v>13.2873611111111</v>
      </c>
      <c r="BN82" s="2">
        <v>9.8814516129032306</v>
      </c>
      <c r="BO82" s="2">
        <v>4.0080555555555497</v>
      </c>
      <c r="BP82" s="2">
        <v>1.45</v>
      </c>
      <c r="BQ82" s="2">
        <f t="shared" si="20"/>
        <v>8.4058624818655083</v>
      </c>
      <c r="BR82" s="2">
        <f t="shared" si="21"/>
        <v>7.043300477897243</v>
      </c>
      <c r="BS82" s="2">
        <f t="shared" si="22"/>
        <v>17.610394265232998</v>
      </c>
      <c r="BT82" s="2">
        <f t="shared" si="23"/>
        <v>9.0589560931899609</v>
      </c>
      <c r="BU82" s="2">
        <f t="shared" si="24"/>
        <v>2.3436251920122895</v>
      </c>
      <c r="BV82" s="2">
        <v>5.7797800652684401</v>
      </c>
      <c r="BW82" s="2">
        <v>85.253508755707898</v>
      </c>
      <c r="BX82" s="2" t="str">
        <f t="shared" si="25"/>
        <v/>
      </c>
      <c r="BY82" s="2" t="str">
        <f t="shared" si="26"/>
        <v/>
      </c>
      <c r="BZ82" s="2" t="str">
        <f t="shared" si="27"/>
        <v/>
      </c>
      <c r="CA82" s="2" t="str">
        <f t="shared" si="28"/>
        <v/>
      </c>
      <c r="CB82" s="2" t="str">
        <f t="shared" si="29"/>
        <v/>
      </c>
      <c r="CC82" s="2" t="str">
        <f t="shared" si="30"/>
        <v/>
      </c>
      <c r="CD82" s="2" t="str">
        <f t="shared" si="31"/>
        <v/>
      </c>
      <c r="CE82" s="2" t="str">
        <f t="shared" si="32"/>
        <v/>
      </c>
      <c r="CF82" s="2" t="str">
        <f t="shared" si="33"/>
        <v/>
      </c>
      <c r="CG82" s="2" t="str">
        <f t="shared" si="34"/>
        <v/>
      </c>
      <c r="CH82" s="2" t="str">
        <f t="shared" si="35"/>
        <v/>
      </c>
      <c r="CI82" s="2" t="str">
        <f t="shared" si="36"/>
        <v/>
      </c>
      <c r="CJ82" s="2" t="str">
        <f t="shared" si="37"/>
        <v/>
      </c>
      <c r="CK82" s="2" t="str">
        <f t="shared" si="38"/>
        <v/>
      </c>
    </row>
    <row r="83" spans="1:89" x14ac:dyDescent="0.2">
      <c r="A83" s="2" t="s">
        <v>367</v>
      </c>
      <c r="B83" s="6">
        <v>82</v>
      </c>
      <c r="C83" s="2" t="s">
        <v>280</v>
      </c>
      <c r="D83" s="6">
        <v>2013</v>
      </c>
      <c r="E83" s="2" t="s">
        <v>220</v>
      </c>
      <c r="F83" s="2" t="s">
        <v>221</v>
      </c>
      <c r="G83" s="2">
        <v>631955</v>
      </c>
      <c r="H83" s="2">
        <v>5342117</v>
      </c>
      <c r="I83" s="2">
        <v>0.15133533422483886</v>
      </c>
      <c r="J83" s="2" t="s">
        <v>401</v>
      </c>
      <c r="K83" s="2" t="s">
        <v>483</v>
      </c>
      <c r="L83" s="2" t="s">
        <v>483</v>
      </c>
      <c r="M83" s="2" t="s">
        <v>484</v>
      </c>
      <c r="AF83" s="2">
        <v>137</v>
      </c>
      <c r="AG83" s="2">
        <v>6.3</v>
      </c>
      <c r="AH83" s="2">
        <v>25.7</v>
      </c>
      <c r="AI83" s="2">
        <v>0</v>
      </c>
      <c r="AJ83" s="2">
        <v>25.7</v>
      </c>
      <c r="AK83" s="2">
        <v>3299.5722529008326</v>
      </c>
      <c r="BE83" s="2">
        <v>7.1236559139786201E-2</v>
      </c>
      <c r="BF83" s="2">
        <v>-1.7888392857142901</v>
      </c>
      <c r="BG83" s="2">
        <v>1.26653225806452</v>
      </c>
      <c r="BH83" s="2">
        <v>8.5436111111111099</v>
      </c>
      <c r="BI83" s="2">
        <v>11.319758064516099</v>
      </c>
      <c r="BJ83" s="2">
        <v>15.579166666666699</v>
      </c>
      <c r="BK83" s="2">
        <v>19.7510752688172</v>
      </c>
      <c r="BL83" s="2">
        <v>17.500940860215099</v>
      </c>
      <c r="BM83" s="2">
        <v>13.2873611111111</v>
      </c>
      <c r="BN83" s="2">
        <v>9.8814516129032306</v>
      </c>
      <c r="BO83" s="2">
        <v>4.0080555555555497</v>
      </c>
      <c r="BP83" s="2">
        <v>1.45</v>
      </c>
      <c r="BQ83" s="2">
        <f t="shared" si="20"/>
        <v>8.4058624818655083</v>
      </c>
      <c r="BR83" s="2">
        <f t="shared" si="21"/>
        <v>7.043300477897243</v>
      </c>
      <c r="BS83" s="2">
        <f t="shared" si="22"/>
        <v>17.610394265232998</v>
      </c>
      <c r="BT83" s="2">
        <f t="shared" si="23"/>
        <v>9.0589560931899609</v>
      </c>
      <c r="BU83" s="2">
        <f t="shared" si="24"/>
        <v>2.3436251920122895</v>
      </c>
      <c r="BV83" s="2">
        <v>5.7797800652684401</v>
      </c>
      <c r="BW83" s="2">
        <v>85.253508755707898</v>
      </c>
      <c r="BX83" s="2" t="str">
        <f t="shared" si="25"/>
        <v/>
      </c>
      <c r="BY83" s="2" t="str">
        <f t="shared" si="26"/>
        <v/>
      </c>
      <c r="BZ83" s="2" t="str">
        <f t="shared" si="27"/>
        <v/>
      </c>
      <c r="CA83" s="2" t="str">
        <f t="shared" si="28"/>
        <v/>
      </c>
      <c r="CB83" s="2" t="str">
        <f t="shared" si="29"/>
        <v/>
      </c>
      <c r="CC83" s="2" t="str">
        <f t="shared" si="30"/>
        <v/>
      </c>
      <c r="CD83" s="2" t="str">
        <f t="shared" si="31"/>
        <v/>
      </c>
      <c r="CE83" s="2" t="str">
        <f t="shared" si="32"/>
        <v/>
      </c>
      <c r="CF83" s="2" t="str">
        <f t="shared" si="33"/>
        <v/>
      </c>
      <c r="CG83" s="2" t="str">
        <f t="shared" si="34"/>
        <v/>
      </c>
      <c r="CH83" s="2" t="str">
        <f t="shared" si="35"/>
        <v/>
      </c>
      <c r="CI83" s="2" t="str">
        <f t="shared" si="36"/>
        <v/>
      </c>
      <c r="CJ83" s="2" t="str">
        <f t="shared" si="37"/>
        <v/>
      </c>
      <c r="CK83" s="2" t="str">
        <f t="shared" si="38"/>
        <v/>
      </c>
    </row>
    <row r="84" spans="1:89" x14ac:dyDescent="0.2">
      <c r="A84" s="2" t="s">
        <v>368</v>
      </c>
      <c r="B84" s="6">
        <v>83</v>
      </c>
      <c r="C84" s="2" t="s">
        <v>280</v>
      </c>
      <c r="D84" s="6">
        <v>2013</v>
      </c>
      <c r="E84" s="2" t="s">
        <v>222</v>
      </c>
      <c r="F84" s="2" t="s">
        <v>223</v>
      </c>
      <c r="G84" s="2">
        <v>637252</v>
      </c>
      <c r="H84" s="2">
        <v>5358464</v>
      </c>
      <c r="I84" s="2">
        <v>0.63390941013798108</v>
      </c>
      <c r="J84" s="2" t="s">
        <v>400</v>
      </c>
      <c r="K84" s="2" t="s">
        <v>483</v>
      </c>
      <c r="L84" s="2" t="s">
        <v>484</v>
      </c>
      <c r="M84" s="2" t="s">
        <v>484</v>
      </c>
      <c r="AF84" s="2">
        <v>93</v>
      </c>
      <c r="AG84" s="2">
        <v>5.0999999999999996</v>
      </c>
      <c r="AH84" s="2">
        <v>17.2</v>
      </c>
      <c r="AI84" s="2">
        <v>2</v>
      </c>
      <c r="AJ84" s="2">
        <v>15.2</v>
      </c>
      <c r="AK84" s="2">
        <v>2109.0116133499032</v>
      </c>
      <c r="AL84" s="2">
        <v>2018.5503617650945</v>
      </c>
      <c r="BE84" s="2">
        <v>7.1236559139786201E-2</v>
      </c>
      <c r="BF84" s="2">
        <v>-1.7888392857142901</v>
      </c>
      <c r="BG84" s="2">
        <v>1.26653225806452</v>
      </c>
      <c r="BH84" s="2">
        <v>8.5436111111111099</v>
      </c>
      <c r="BI84" s="2">
        <v>11.319758064516099</v>
      </c>
      <c r="BJ84" s="2">
        <v>15.579166666666699</v>
      </c>
      <c r="BK84" s="2">
        <v>19.7510752688172</v>
      </c>
      <c r="BL84" s="2">
        <v>17.500940860215099</v>
      </c>
      <c r="BM84" s="2">
        <v>13.2873611111111</v>
      </c>
      <c r="BN84" s="2">
        <v>9.8814516129032306</v>
      </c>
      <c r="BO84" s="2">
        <v>4.0080555555555497</v>
      </c>
      <c r="BP84" s="2">
        <v>1.45</v>
      </c>
      <c r="BQ84" s="2">
        <f t="shared" si="20"/>
        <v>8.4058624818655083</v>
      </c>
      <c r="BR84" s="2">
        <f t="shared" si="21"/>
        <v>7.043300477897243</v>
      </c>
      <c r="BS84" s="2">
        <f t="shared" si="22"/>
        <v>17.610394265232998</v>
      </c>
      <c r="BT84" s="2">
        <f t="shared" si="23"/>
        <v>9.0589560931899609</v>
      </c>
      <c r="BU84" s="2">
        <f t="shared" si="24"/>
        <v>2.3436251920122895</v>
      </c>
      <c r="BV84" s="2">
        <v>5.7797800652684401</v>
      </c>
      <c r="BW84" s="2">
        <v>85.253508755707898</v>
      </c>
      <c r="BX84" s="2" t="str">
        <f t="shared" si="25"/>
        <v/>
      </c>
      <c r="BY84" s="2" t="str">
        <f t="shared" si="26"/>
        <v/>
      </c>
      <c r="BZ84" s="2" t="str">
        <f t="shared" si="27"/>
        <v/>
      </c>
      <c r="CA84" s="2" t="str">
        <f t="shared" si="28"/>
        <v/>
      </c>
      <c r="CB84" s="2" t="str">
        <f t="shared" si="29"/>
        <v/>
      </c>
      <c r="CC84" s="2" t="str">
        <f t="shared" si="30"/>
        <v/>
      </c>
      <c r="CD84" s="2" t="str">
        <f t="shared" si="31"/>
        <v/>
      </c>
      <c r="CE84" s="2" t="str">
        <f t="shared" si="32"/>
        <v/>
      </c>
      <c r="CF84" s="2" t="str">
        <f t="shared" si="33"/>
        <v/>
      </c>
      <c r="CG84" s="2" t="str">
        <f t="shared" si="34"/>
        <v/>
      </c>
      <c r="CH84" s="2" t="str">
        <f t="shared" si="35"/>
        <v/>
      </c>
      <c r="CI84" s="2" t="str">
        <f t="shared" si="36"/>
        <v/>
      </c>
      <c r="CJ84" s="2" t="str">
        <f t="shared" si="37"/>
        <v/>
      </c>
      <c r="CK84" s="2" t="str">
        <f t="shared" si="38"/>
        <v/>
      </c>
    </row>
    <row r="85" spans="1:89" x14ac:dyDescent="0.2">
      <c r="A85" s="2" t="s">
        <v>369</v>
      </c>
      <c r="B85" s="6">
        <v>84</v>
      </c>
      <c r="C85" s="2" t="s">
        <v>280</v>
      </c>
      <c r="D85" s="6">
        <v>2013</v>
      </c>
      <c r="E85" s="2" t="s">
        <v>224</v>
      </c>
      <c r="F85" s="2" t="s">
        <v>225</v>
      </c>
      <c r="G85" s="2">
        <v>636694</v>
      </c>
      <c r="H85" s="2">
        <v>5360742</v>
      </c>
      <c r="I85" s="2">
        <v>0.72587820865435138</v>
      </c>
      <c r="J85" s="2" t="s">
        <v>399</v>
      </c>
      <c r="K85" s="2" t="s">
        <v>483</v>
      </c>
      <c r="L85" s="2" t="s">
        <v>483</v>
      </c>
      <c r="M85" s="2" t="s">
        <v>484</v>
      </c>
      <c r="AF85" s="2">
        <v>117</v>
      </c>
      <c r="AG85" s="2">
        <v>4.9000000000000004</v>
      </c>
      <c r="AH85" s="2">
        <v>24.8</v>
      </c>
      <c r="AI85" s="2">
        <v>1</v>
      </c>
      <c r="AJ85" s="2">
        <v>23.8</v>
      </c>
      <c r="AK85" s="2">
        <v>2185.7308402323324</v>
      </c>
      <c r="AL85" s="2">
        <v>2018.5503617650945</v>
      </c>
      <c r="BE85" s="2">
        <v>7.1236559139786201E-2</v>
      </c>
      <c r="BF85" s="2">
        <v>-1.7888392857142901</v>
      </c>
      <c r="BG85" s="2">
        <v>1.26653225806452</v>
      </c>
      <c r="BH85" s="2">
        <v>8.5436111111111099</v>
      </c>
      <c r="BI85" s="2">
        <v>11.319758064516099</v>
      </c>
      <c r="BJ85" s="2">
        <v>15.579166666666699</v>
      </c>
      <c r="BK85" s="2">
        <v>19.7510752688172</v>
      </c>
      <c r="BL85" s="2">
        <v>17.500940860215099</v>
      </c>
      <c r="BM85" s="2">
        <v>13.2873611111111</v>
      </c>
      <c r="BN85" s="2">
        <v>9.8814516129032306</v>
      </c>
      <c r="BO85" s="2">
        <v>4.0080555555555497</v>
      </c>
      <c r="BP85" s="2">
        <v>1.45</v>
      </c>
      <c r="BQ85" s="2">
        <f t="shared" si="20"/>
        <v>8.4058624818655083</v>
      </c>
      <c r="BR85" s="2">
        <f t="shared" si="21"/>
        <v>7.043300477897243</v>
      </c>
      <c r="BS85" s="2">
        <f t="shared" si="22"/>
        <v>17.610394265232998</v>
      </c>
      <c r="BT85" s="2">
        <f t="shared" si="23"/>
        <v>9.0589560931899609</v>
      </c>
      <c r="BU85" s="2">
        <f t="shared" si="24"/>
        <v>2.3436251920122895</v>
      </c>
      <c r="BV85" s="2">
        <v>5.7797800652684401</v>
      </c>
      <c r="BW85" s="2">
        <v>85.253508755707898</v>
      </c>
      <c r="BX85" s="2" t="str">
        <f t="shared" si="25"/>
        <v/>
      </c>
      <c r="BY85" s="2" t="str">
        <f t="shared" si="26"/>
        <v/>
      </c>
      <c r="BZ85" s="2" t="str">
        <f t="shared" si="27"/>
        <v/>
      </c>
      <c r="CA85" s="2" t="str">
        <f t="shared" si="28"/>
        <v/>
      </c>
      <c r="CB85" s="2" t="str">
        <f t="shared" si="29"/>
        <v/>
      </c>
      <c r="CC85" s="2" t="str">
        <f t="shared" si="30"/>
        <v/>
      </c>
      <c r="CD85" s="2" t="str">
        <f t="shared" si="31"/>
        <v/>
      </c>
      <c r="CE85" s="2" t="str">
        <f t="shared" si="32"/>
        <v/>
      </c>
      <c r="CF85" s="2" t="str">
        <f t="shared" si="33"/>
        <v/>
      </c>
      <c r="CG85" s="2" t="str">
        <f t="shared" si="34"/>
        <v/>
      </c>
      <c r="CH85" s="2" t="str">
        <f t="shared" si="35"/>
        <v/>
      </c>
      <c r="CI85" s="2" t="str">
        <f t="shared" si="36"/>
        <v/>
      </c>
      <c r="CJ85" s="2" t="str">
        <f t="shared" si="37"/>
        <v/>
      </c>
      <c r="CK85" s="2" t="str">
        <f t="shared" si="38"/>
        <v/>
      </c>
    </row>
    <row r="86" spans="1:89" x14ac:dyDescent="0.2">
      <c r="A86" s="2" t="s">
        <v>370</v>
      </c>
      <c r="B86" s="6">
        <v>85</v>
      </c>
      <c r="C86" s="2" t="s">
        <v>280</v>
      </c>
      <c r="D86" s="6">
        <v>2013</v>
      </c>
      <c r="E86" s="2" t="s">
        <v>226</v>
      </c>
      <c r="F86" s="2" t="s">
        <v>227</v>
      </c>
      <c r="G86" s="2">
        <v>636818</v>
      </c>
      <c r="H86" s="2">
        <v>5356135</v>
      </c>
      <c r="I86" s="2">
        <v>0.30265497361766736</v>
      </c>
      <c r="J86" s="2" t="s">
        <v>401</v>
      </c>
      <c r="K86" s="2" t="s">
        <v>483</v>
      </c>
      <c r="L86" s="2" t="s">
        <v>483</v>
      </c>
      <c r="M86" s="2" t="s">
        <v>484</v>
      </c>
      <c r="AF86" s="2">
        <v>147</v>
      </c>
      <c r="AG86" s="2">
        <v>5.0999999999999996</v>
      </c>
      <c r="AH86" s="2">
        <v>16.7</v>
      </c>
      <c r="AI86" s="2">
        <v>1.7</v>
      </c>
      <c r="AJ86" s="2">
        <v>15</v>
      </c>
      <c r="AK86" s="2">
        <v>2122.4820846007829</v>
      </c>
      <c r="AL86" s="2">
        <v>995.90113128906216</v>
      </c>
      <c r="BE86" s="2">
        <v>7.1236559139786201E-2</v>
      </c>
      <c r="BF86" s="2">
        <v>-1.7888392857142901</v>
      </c>
      <c r="BG86" s="2">
        <v>1.26653225806452</v>
      </c>
      <c r="BH86" s="2">
        <v>8.5436111111111099</v>
      </c>
      <c r="BI86" s="2">
        <v>11.319758064516099</v>
      </c>
      <c r="BJ86" s="2">
        <v>15.579166666666699</v>
      </c>
      <c r="BK86" s="2">
        <v>19.7510752688172</v>
      </c>
      <c r="BL86" s="2">
        <v>17.500940860215099</v>
      </c>
      <c r="BM86" s="2">
        <v>13.2873611111111</v>
      </c>
      <c r="BN86" s="2">
        <v>9.8814516129032306</v>
      </c>
      <c r="BO86" s="2">
        <v>4.0080555555555497</v>
      </c>
      <c r="BP86" s="2">
        <v>1.45</v>
      </c>
      <c r="BQ86" s="2">
        <f t="shared" si="20"/>
        <v>8.4058624818655083</v>
      </c>
      <c r="BR86" s="2">
        <f t="shared" si="21"/>
        <v>7.043300477897243</v>
      </c>
      <c r="BS86" s="2">
        <f t="shared" si="22"/>
        <v>17.610394265232998</v>
      </c>
      <c r="BT86" s="2">
        <f t="shared" si="23"/>
        <v>9.0589560931899609</v>
      </c>
      <c r="BU86" s="2">
        <f t="shared" si="24"/>
        <v>2.3436251920122895</v>
      </c>
      <c r="BV86" s="2">
        <v>5.7797800652684401</v>
      </c>
      <c r="BW86" s="2">
        <v>85.253508755707898</v>
      </c>
      <c r="BX86" s="2" t="str">
        <f t="shared" si="25"/>
        <v/>
      </c>
      <c r="BY86" s="2" t="str">
        <f t="shared" si="26"/>
        <v/>
      </c>
      <c r="BZ86" s="2" t="str">
        <f t="shared" si="27"/>
        <v/>
      </c>
      <c r="CA86" s="2" t="str">
        <f t="shared" si="28"/>
        <v/>
      </c>
      <c r="CB86" s="2" t="str">
        <f t="shared" si="29"/>
        <v/>
      </c>
      <c r="CC86" s="2" t="str">
        <f t="shared" si="30"/>
        <v/>
      </c>
      <c r="CD86" s="2" t="str">
        <f t="shared" si="31"/>
        <v/>
      </c>
      <c r="CE86" s="2" t="str">
        <f t="shared" si="32"/>
        <v/>
      </c>
      <c r="CF86" s="2" t="str">
        <f t="shared" si="33"/>
        <v/>
      </c>
      <c r="CG86" s="2" t="str">
        <f t="shared" si="34"/>
        <v/>
      </c>
      <c r="CH86" s="2" t="str">
        <f t="shared" si="35"/>
        <v/>
      </c>
      <c r="CI86" s="2" t="str">
        <f t="shared" si="36"/>
        <v/>
      </c>
      <c r="CJ86" s="2" t="str">
        <f t="shared" si="37"/>
        <v/>
      </c>
      <c r="CK86" s="2" t="str">
        <f t="shared" si="38"/>
        <v/>
      </c>
    </row>
    <row r="87" spans="1:89" x14ac:dyDescent="0.2">
      <c r="A87" s="2" t="s">
        <v>371</v>
      </c>
      <c r="B87" s="6">
        <v>86</v>
      </c>
      <c r="C87" s="2" t="s">
        <v>280</v>
      </c>
      <c r="D87" s="6">
        <v>2013</v>
      </c>
      <c r="E87" s="2" t="s">
        <v>228</v>
      </c>
      <c r="F87" s="2" t="s">
        <v>229</v>
      </c>
      <c r="G87" s="2">
        <v>638382</v>
      </c>
      <c r="H87" s="2">
        <v>5356230</v>
      </c>
      <c r="I87" s="2">
        <v>0.51593991267485317</v>
      </c>
      <c r="J87" s="2" t="s">
        <v>400</v>
      </c>
      <c r="K87" s="2" t="s">
        <v>483</v>
      </c>
      <c r="L87" s="2" t="s">
        <v>483</v>
      </c>
      <c r="M87" s="2" t="s">
        <v>483</v>
      </c>
      <c r="AF87" s="2">
        <v>103</v>
      </c>
      <c r="AG87" s="2">
        <v>4.0999999999999996</v>
      </c>
      <c r="AH87" s="2">
        <v>22.5</v>
      </c>
      <c r="AI87" s="2">
        <v>1.8</v>
      </c>
      <c r="AJ87" s="2">
        <v>20.7</v>
      </c>
      <c r="AK87" s="2">
        <v>1567.5746411586842</v>
      </c>
      <c r="AL87" s="2">
        <v>995.90113128906216</v>
      </c>
      <c r="BE87" s="2">
        <v>7.1236559139786201E-2</v>
      </c>
      <c r="BF87" s="2">
        <v>-1.7888392857142901</v>
      </c>
      <c r="BG87" s="2">
        <v>1.26653225806452</v>
      </c>
      <c r="BH87" s="2">
        <v>8.5436111111111099</v>
      </c>
      <c r="BI87" s="2">
        <v>11.319758064516099</v>
      </c>
      <c r="BJ87" s="2">
        <v>15.579166666666699</v>
      </c>
      <c r="BK87" s="2">
        <v>19.7510752688172</v>
      </c>
      <c r="BL87" s="2">
        <v>17.500940860215099</v>
      </c>
      <c r="BM87" s="2">
        <v>13.2873611111111</v>
      </c>
      <c r="BN87" s="2">
        <v>9.8814516129032306</v>
      </c>
      <c r="BO87" s="2">
        <v>4.0080555555555497</v>
      </c>
      <c r="BP87" s="2">
        <v>1.45</v>
      </c>
      <c r="BQ87" s="2">
        <f t="shared" si="20"/>
        <v>8.4058624818655083</v>
      </c>
      <c r="BR87" s="2">
        <f t="shared" si="21"/>
        <v>7.043300477897243</v>
      </c>
      <c r="BS87" s="2">
        <f t="shared" si="22"/>
        <v>17.610394265232998</v>
      </c>
      <c r="BT87" s="2">
        <f t="shared" si="23"/>
        <v>9.0589560931899609</v>
      </c>
      <c r="BU87" s="2">
        <f t="shared" si="24"/>
        <v>2.3436251920122895</v>
      </c>
      <c r="BV87" s="2">
        <v>5.7797800652684401</v>
      </c>
      <c r="BW87" s="2">
        <v>85.253508755707898</v>
      </c>
      <c r="BX87" s="2" t="str">
        <f t="shared" si="25"/>
        <v/>
      </c>
      <c r="BY87" s="2" t="str">
        <f t="shared" si="26"/>
        <v/>
      </c>
      <c r="BZ87" s="2" t="str">
        <f t="shared" si="27"/>
        <v/>
      </c>
      <c r="CA87" s="2" t="str">
        <f t="shared" si="28"/>
        <v/>
      </c>
      <c r="CB87" s="2" t="str">
        <f t="shared" si="29"/>
        <v/>
      </c>
      <c r="CC87" s="2" t="str">
        <f t="shared" si="30"/>
        <v/>
      </c>
      <c r="CD87" s="2" t="str">
        <f t="shared" si="31"/>
        <v/>
      </c>
      <c r="CE87" s="2" t="str">
        <f t="shared" si="32"/>
        <v/>
      </c>
      <c r="CF87" s="2" t="str">
        <f t="shared" si="33"/>
        <v/>
      </c>
      <c r="CG87" s="2" t="str">
        <f t="shared" si="34"/>
        <v/>
      </c>
      <c r="CH87" s="2" t="str">
        <f t="shared" si="35"/>
        <v/>
      </c>
      <c r="CI87" s="2" t="str">
        <f t="shared" si="36"/>
        <v/>
      </c>
      <c r="CJ87" s="2" t="str">
        <f t="shared" si="37"/>
        <v/>
      </c>
      <c r="CK87" s="2" t="str">
        <f t="shared" si="38"/>
        <v/>
      </c>
    </row>
    <row r="88" spans="1:89" x14ac:dyDescent="0.2">
      <c r="A88" s="2" t="s">
        <v>372</v>
      </c>
      <c r="B88" s="6">
        <v>87</v>
      </c>
      <c r="C88" s="2" t="s">
        <v>280</v>
      </c>
      <c r="D88" s="6">
        <v>2013</v>
      </c>
      <c r="E88" s="2" t="s">
        <v>230</v>
      </c>
      <c r="F88" s="2" t="s">
        <v>231</v>
      </c>
      <c r="G88" s="2">
        <v>640996</v>
      </c>
      <c r="H88" s="2">
        <v>5349017</v>
      </c>
      <c r="I88" s="2">
        <v>0.39926118348191508</v>
      </c>
      <c r="J88" s="2" t="s">
        <v>400</v>
      </c>
      <c r="K88" s="2" t="s">
        <v>483</v>
      </c>
      <c r="L88" s="2" t="s">
        <v>483</v>
      </c>
      <c r="M88" s="2" t="s">
        <v>484</v>
      </c>
      <c r="AF88" s="2">
        <v>102</v>
      </c>
      <c r="AG88" s="2">
        <v>3.6</v>
      </c>
      <c r="AH88" s="2">
        <v>20.2</v>
      </c>
      <c r="AI88" s="2">
        <v>1.4</v>
      </c>
      <c r="AJ88" s="2">
        <v>18.8</v>
      </c>
      <c r="AK88" s="2">
        <v>1235.3590619267998</v>
      </c>
      <c r="AL88" s="2">
        <v>1552.2019872308181</v>
      </c>
      <c r="BE88" s="2">
        <v>7.1236559139786201E-2</v>
      </c>
      <c r="BF88" s="2">
        <v>-1.7888392857142901</v>
      </c>
      <c r="BG88" s="2">
        <v>1.26653225806452</v>
      </c>
      <c r="BH88" s="2">
        <v>8.5436111111111099</v>
      </c>
      <c r="BI88" s="2">
        <v>11.319758064516099</v>
      </c>
      <c r="BJ88" s="2">
        <v>15.579166666666699</v>
      </c>
      <c r="BK88" s="2">
        <v>19.7510752688172</v>
      </c>
      <c r="BL88" s="2">
        <v>17.500940860215099</v>
      </c>
      <c r="BM88" s="2">
        <v>13.2873611111111</v>
      </c>
      <c r="BN88" s="2">
        <v>9.8814516129032306</v>
      </c>
      <c r="BO88" s="2">
        <v>4.0080555555555497</v>
      </c>
      <c r="BP88" s="2">
        <v>1.45</v>
      </c>
      <c r="BQ88" s="2">
        <f t="shared" si="20"/>
        <v>8.4058624818655083</v>
      </c>
      <c r="BR88" s="2">
        <f t="shared" si="21"/>
        <v>7.043300477897243</v>
      </c>
      <c r="BS88" s="2">
        <f t="shared" si="22"/>
        <v>17.610394265232998</v>
      </c>
      <c r="BT88" s="2">
        <f t="shared" si="23"/>
        <v>9.0589560931899609</v>
      </c>
      <c r="BU88" s="2">
        <f t="shared" si="24"/>
        <v>2.3436251920122895</v>
      </c>
      <c r="BV88" s="2">
        <v>5.7797800652684401</v>
      </c>
      <c r="BW88" s="2">
        <v>85.253508755707898</v>
      </c>
      <c r="BX88" s="2" t="str">
        <f t="shared" si="25"/>
        <v/>
      </c>
      <c r="BY88" s="2" t="str">
        <f t="shared" si="26"/>
        <v/>
      </c>
      <c r="BZ88" s="2" t="str">
        <f t="shared" si="27"/>
        <v/>
      </c>
      <c r="CA88" s="2" t="str">
        <f t="shared" si="28"/>
        <v/>
      </c>
      <c r="CB88" s="2" t="str">
        <f t="shared" si="29"/>
        <v/>
      </c>
      <c r="CC88" s="2" t="str">
        <f t="shared" si="30"/>
        <v/>
      </c>
      <c r="CD88" s="2" t="str">
        <f t="shared" si="31"/>
        <v/>
      </c>
      <c r="CE88" s="2" t="str">
        <f t="shared" si="32"/>
        <v/>
      </c>
      <c r="CF88" s="2" t="str">
        <f t="shared" si="33"/>
        <v/>
      </c>
      <c r="CG88" s="2" t="str">
        <f t="shared" si="34"/>
        <v/>
      </c>
      <c r="CH88" s="2" t="str">
        <f t="shared" si="35"/>
        <v/>
      </c>
      <c r="CI88" s="2" t="str">
        <f t="shared" si="36"/>
        <v/>
      </c>
      <c r="CJ88" s="2" t="str">
        <f t="shared" si="37"/>
        <v/>
      </c>
      <c r="CK88" s="2" t="str">
        <f t="shared" si="38"/>
        <v/>
      </c>
    </row>
    <row r="89" spans="1:89" x14ac:dyDescent="0.2">
      <c r="A89" s="2" t="s">
        <v>373</v>
      </c>
      <c r="B89" s="6">
        <v>88</v>
      </c>
      <c r="C89" s="2" t="s">
        <v>280</v>
      </c>
      <c r="D89" s="6">
        <v>2013</v>
      </c>
      <c r="E89" s="2" t="s">
        <v>232</v>
      </c>
      <c r="F89" s="2" t="s">
        <v>233</v>
      </c>
      <c r="G89" s="2">
        <v>641360</v>
      </c>
      <c r="H89" s="2">
        <v>5348483</v>
      </c>
      <c r="I89" s="2">
        <v>0.33647035440458956</v>
      </c>
      <c r="J89" s="2" t="s">
        <v>400</v>
      </c>
      <c r="K89" s="2" t="s">
        <v>483</v>
      </c>
      <c r="L89" s="2" t="s">
        <v>483</v>
      </c>
      <c r="M89" s="2" t="s">
        <v>483</v>
      </c>
      <c r="AF89" s="2">
        <v>82</v>
      </c>
      <c r="AG89" s="2">
        <v>2.6</v>
      </c>
      <c r="AH89" s="2">
        <v>18.100000000000001</v>
      </c>
      <c r="AI89" s="2">
        <v>2</v>
      </c>
      <c r="AJ89" s="2">
        <v>16.100000000000001</v>
      </c>
      <c r="AK89" s="2">
        <v>727.55247370831921</v>
      </c>
      <c r="AL89" s="2">
        <v>1552.2019872308181</v>
      </c>
      <c r="BE89" s="2">
        <v>7.1236559139786201E-2</v>
      </c>
      <c r="BF89" s="2">
        <v>-1.7888392857142901</v>
      </c>
      <c r="BG89" s="2">
        <v>1.26653225806452</v>
      </c>
      <c r="BH89" s="2">
        <v>8.5436111111111099</v>
      </c>
      <c r="BI89" s="2">
        <v>11.319758064516099</v>
      </c>
      <c r="BJ89" s="2">
        <v>15.579166666666699</v>
      </c>
      <c r="BK89" s="2">
        <v>19.7510752688172</v>
      </c>
      <c r="BL89" s="2">
        <v>17.500940860215099</v>
      </c>
      <c r="BM89" s="2">
        <v>13.2873611111111</v>
      </c>
      <c r="BN89" s="2">
        <v>9.8814516129032306</v>
      </c>
      <c r="BO89" s="2">
        <v>4.0080555555555497</v>
      </c>
      <c r="BP89" s="2">
        <v>1.45</v>
      </c>
      <c r="BQ89" s="2">
        <f t="shared" si="20"/>
        <v>8.4058624818655083</v>
      </c>
      <c r="BR89" s="2">
        <f t="shared" si="21"/>
        <v>7.043300477897243</v>
      </c>
      <c r="BS89" s="2">
        <f t="shared" si="22"/>
        <v>17.610394265232998</v>
      </c>
      <c r="BT89" s="2">
        <f t="shared" si="23"/>
        <v>9.0589560931899609</v>
      </c>
      <c r="BU89" s="2">
        <f t="shared" si="24"/>
        <v>2.3436251920122895</v>
      </c>
      <c r="BV89" s="2">
        <v>5.7797800652684401</v>
      </c>
      <c r="BW89" s="2">
        <v>85.253508755707898</v>
      </c>
      <c r="BX89" s="2" t="str">
        <f t="shared" si="25"/>
        <v/>
      </c>
      <c r="BY89" s="2" t="str">
        <f t="shared" si="26"/>
        <v/>
      </c>
      <c r="BZ89" s="2" t="str">
        <f t="shared" si="27"/>
        <v/>
      </c>
      <c r="CA89" s="2" t="str">
        <f t="shared" si="28"/>
        <v/>
      </c>
      <c r="CB89" s="2" t="str">
        <f t="shared" si="29"/>
        <v/>
      </c>
      <c r="CC89" s="2" t="str">
        <f t="shared" si="30"/>
        <v/>
      </c>
      <c r="CD89" s="2" t="str">
        <f t="shared" si="31"/>
        <v/>
      </c>
      <c r="CE89" s="2" t="str">
        <f t="shared" si="32"/>
        <v/>
      </c>
      <c r="CF89" s="2" t="str">
        <f t="shared" si="33"/>
        <v/>
      </c>
      <c r="CG89" s="2" t="str">
        <f t="shared" si="34"/>
        <v/>
      </c>
      <c r="CH89" s="2" t="str">
        <f t="shared" si="35"/>
        <v/>
      </c>
      <c r="CI89" s="2" t="str">
        <f t="shared" si="36"/>
        <v/>
      </c>
      <c r="CJ89" s="2" t="str">
        <f t="shared" si="37"/>
        <v/>
      </c>
      <c r="CK89" s="2" t="str">
        <f t="shared" si="38"/>
        <v/>
      </c>
    </row>
    <row r="90" spans="1:89" x14ac:dyDescent="0.2">
      <c r="A90" s="2" t="s">
        <v>374</v>
      </c>
      <c r="B90" s="6">
        <v>89</v>
      </c>
      <c r="C90" s="2" t="s">
        <v>280</v>
      </c>
      <c r="D90" s="6">
        <v>2013</v>
      </c>
      <c r="E90" s="2" t="s">
        <v>234</v>
      </c>
      <c r="F90" s="2" t="s">
        <v>235</v>
      </c>
      <c r="G90" s="2">
        <v>646955</v>
      </c>
      <c r="H90" s="2">
        <v>5347862</v>
      </c>
      <c r="I90" s="2">
        <v>0.309278191984176</v>
      </c>
      <c r="J90" s="2" t="s">
        <v>401</v>
      </c>
      <c r="K90" s="2" t="s">
        <v>483</v>
      </c>
      <c r="L90" s="2" t="s">
        <v>483</v>
      </c>
      <c r="M90" s="2" t="s">
        <v>484</v>
      </c>
      <c r="AF90" s="2">
        <v>98</v>
      </c>
      <c r="AG90" s="2">
        <v>3.4</v>
      </c>
      <c r="AH90" s="2">
        <v>19.7</v>
      </c>
      <c r="AI90" s="2">
        <v>1.8</v>
      </c>
      <c r="AJ90" s="2">
        <v>17.899999999999999</v>
      </c>
      <c r="AK90" s="2">
        <v>1107.8560752491549</v>
      </c>
      <c r="AL90" s="2">
        <v>1137.2462726408662</v>
      </c>
      <c r="BE90" s="2">
        <v>7.1236559139786201E-2</v>
      </c>
      <c r="BF90" s="2">
        <v>-1.7888392857142901</v>
      </c>
      <c r="BG90" s="2">
        <v>1.26653225806452</v>
      </c>
      <c r="BH90" s="2">
        <v>8.5436111111111099</v>
      </c>
      <c r="BI90" s="2">
        <v>11.319758064516099</v>
      </c>
      <c r="BJ90" s="2">
        <v>15.579166666666699</v>
      </c>
      <c r="BK90" s="2">
        <v>19.7510752688172</v>
      </c>
      <c r="BL90" s="2">
        <v>17.500940860215099</v>
      </c>
      <c r="BM90" s="2">
        <v>13.2873611111111</v>
      </c>
      <c r="BN90" s="2">
        <v>9.8814516129032306</v>
      </c>
      <c r="BO90" s="2">
        <v>4.0080555555555497</v>
      </c>
      <c r="BP90" s="2">
        <v>1.45</v>
      </c>
      <c r="BQ90" s="2">
        <f t="shared" si="20"/>
        <v>8.4058624818655083</v>
      </c>
      <c r="BR90" s="2">
        <f t="shared" si="21"/>
        <v>7.043300477897243</v>
      </c>
      <c r="BS90" s="2">
        <f t="shared" si="22"/>
        <v>17.610394265232998</v>
      </c>
      <c r="BT90" s="2">
        <f t="shared" si="23"/>
        <v>9.0589560931899609</v>
      </c>
      <c r="BU90" s="2">
        <f t="shared" si="24"/>
        <v>2.3436251920122895</v>
      </c>
      <c r="BV90" s="2">
        <v>5.7797800652684401</v>
      </c>
      <c r="BW90" s="2">
        <v>85.253508755707898</v>
      </c>
      <c r="BX90" s="2" t="str">
        <f t="shared" si="25"/>
        <v/>
      </c>
      <c r="BY90" s="2" t="str">
        <f t="shared" si="26"/>
        <v/>
      </c>
      <c r="BZ90" s="2" t="str">
        <f t="shared" si="27"/>
        <v/>
      </c>
      <c r="CA90" s="2" t="str">
        <f t="shared" si="28"/>
        <v/>
      </c>
      <c r="CB90" s="2" t="str">
        <f t="shared" si="29"/>
        <v/>
      </c>
      <c r="CC90" s="2" t="str">
        <f t="shared" si="30"/>
        <v/>
      </c>
      <c r="CD90" s="2" t="str">
        <f t="shared" si="31"/>
        <v/>
      </c>
      <c r="CE90" s="2" t="str">
        <f t="shared" si="32"/>
        <v/>
      </c>
      <c r="CF90" s="2" t="str">
        <f t="shared" si="33"/>
        <v/>
      </c>
      <c r="CG90" s="2" t="str">
        <f t="shared" si="34"/>
        <v/>
      </c>
      <c r="CH90" s="2" t="str">
        <f t="shared" si="35"/>
        <v/>
      </c>
      <c r="CI90" s="2" t="str">
        <f t="shared" si="36"/>
        <v/>
      </c>
      <c r="CJ90" s="2" t="str">
        <f t="shared" si="37"/>
        <v/>
      </c>
      <c r="CK90" s="2" t="str">
        <f t="shared" si="38"/>
        <v/>
      </c>
    </row>
    <row r="91" spans="1:89" x14ac:dyDescent="0.2">
      <c r="A91" s="2" t="s">
        <v>375</v>
      </c>
      <c r="B91" s="6">
        <v>90</v>
      </c>
      <c r="C91" s="2" t="s">
        <v>280</v>
      </c>
      <c r="D91" s="6">
        <v>2013</v>
      </c>
      <c r="E91" s="2" t="s">
        <v>236</v>
      </c>
      <c r="F91" s="2" t="s">
        <v>237</v>
      </c>
      <c r="G91" s="2">
        <v>629738</v>
      </c>
      <c r="H91" s="2">
        <v>5338194</v>
      </c>
      <c r="I91" s="2">
        <v>0.32987978195762296</v>
      </c>
      <c r="J91" s="2" t="s">
        <v>401</v>
      </c>
      <c r="K91" s="2" t="s">
        <v>484</v>
      </c>
      <c r="L91" s="2" t="s">
        <v>483</v>
      </c>
      <c r="M91" s="2" t="s">
        <v>483</v>
      </c>
      <c r="AF91" s="2">
        <v>107</v>
      </c>
      <c r="AG91" s="2">
        <v>4.8</v>
      </c>
      <c r="AH91" s="2">
        <v>21.3</v>
      </c>
      <c r="AI91" s="2">
        <v>1</v>
      </c>
      <c r="AJ91" s="2">
        <v>20.3</v>
      </c>
      <c r="AK91" s="2">
        <v>1946.1614802271979</v>
      </c>
      <c r="AL91" s="2">
        <v>1137.2462726408662</v>
      </c>
      <c r="BE91" s="2">
        <v>7.1236559139786201E-2</v>
      </c>
      <c r="BF91" s="2">
        <v>-1.7888392857142901</v>
      </c>
      <c r="BG91" s="2">
        <v>1.26653225806452</v>
      </c>
      <c r="BH91" s="2">
        <v>8.5436111111111099</v>
      </c>
      <c r="BI91" s="2">
        <v>11.319758064516099</v>
      </c>
      <c r="BJ91" s="2">
        <v>15.579166666666699</v>
      </c>
      <c r="BK91" s="2">
        <v>19.7510752688172</v>
      </c>
      <c r="BL91" s="2">
        <v>17.500940860215099</v>
      </c>
      <c r="BM91" s="2">
        <v>13.2873611111111</v>
      </c>
      <c r="BN91" s="2">
        <v>9.8814516129032306</v>
      </c>
      <c r="BO91" s="2">
        <v>4.0080555555555497</v>
      </c>
      <c r="BP91" s="2">
        <v>1.45</v>
      </c>
      <c r="BQ91" s="2">
        <f t="shared" si="20"/>
        <v>8.4058624818655083</v>
      </c>
      <c r="BR91" s="2">
        <f t="shared" si="21"/>
        <v>7.043300477897243</v>
      </c>
      <c r="BS91" s="2">
        <f t="shared" si="22"/>
        <v>17.610394265232998</v>
      </c>
      <c r="BT91" s="2">
        <f t="shared" si="23"/>
        <v>9.0589560931899609</v>
      </c>
      <c r="BU91" s="2">
        <f t="shared" si="24"/>
        <v>2.3436251920122895</v>
      </c>
      <c r="BV91" s="2">
        <v>5.7797800652684401</v>
      </c>
      <c r="BW91" s="2">
        <v>85.253508755707898</v>
      </c>
      <c r="BX91" s="2" t="str">
        <f t="shared" si="25"/>
        <v/>
      </c>
      <c r="BY91" s="2" t="str">
        <f t="shared" si="26"/>
        <v/>
      </c>
      <c r="BZ91" s="2" t="str">
        <f t="shared" si="27"/>
        <v/>
      </c>
      <c r="CA91" s="2" t="str">
        <f t="shared" si="28"/>
        <v/>
      </c>
      <c r="CB91" s="2" t="str">
        <f t="shared" si="29"/>
        <v/>
      </c>
      <c r="CC91" s="2" t="str">
        <f t="shared" si="30"/>
        <v/>
      </c>
      <c r="CD91" s="2" t="str">
        <f t="shared" si="31"/>
        <v/>
      </c>
      <c r="CE91" s="2" t="str">
        <f t="shared" si="32"/>
        <v/>
      </c>
      <c r="CF91" s="2" t="str">
        <f t="shared" si="33"/>
        <v/>
      </c>
      <c r="CG91" s="2" t="str">
        <f t="shared" si="34"/>
        <v/>
      </c>
      <c r="CH91" s="2" t="str">
        <f t="shared" si="35"/>
        <v/>
      </c>
      <c r="CI91" s="2" t="str">
        <f t="shared" si="36"/>
        <v/>
      </c>
      <c r="CJ91" s="2" t="str">
        <f t="shared" si="37"/>
        <v/>
      </c>
      <c r="CK91" s="2" t="str">
        <f t="shared" si="38"/>
        <v/>
      </c>
    </row>
    <row r="92" spans="1:89" x14ac:dyDescent="0.2">
      <c r="A92" s="2" t="s">
        <v>376</v>
      </c>
      <c r="B92" s="6">
        <v>91</v>
      </c>
      <c r="C92" s="2" t="s">
        <v>280</v>
      </c>
      <c r="D92" s="6">
        <v>2013</v>
      </c>
      <c r="E92" s="2" t="s">
        <v>76</v>
      </c>
      <c r="F92" s="2" t="s">
        <v>77</v>
      </c>
      <c r="G92" s="2">
        <v>633893</v>
      </c>
      <c r="H92" s="2">
        <v>5360025</v>
      </c>
      <c r="I92" s="2">
        <v>0.28849915268104637</v>
      </c>
      <c r="J92" s="2" t="s">
        <v>401</v>
      </c>
      <c r="K92" s="2" t="s">
        <v>483</v>
      </c>
      <c r="L92" s="2" t="s">
        <v>483</v>
      </c>
      <c r="M92" s="2" t="s">
        <v>484</v>
      </c>
      <c r="AF92" s="2">
        <v>97</v>
      </c>
      <c r="AG92" s="2">
        <v>2.9</v>
      </c>
      <c r="AH92" s="2">
        <v>18.2</v>
      </c>
      <c r="AI92" s="2">
        <v>2</v>
      </c>
      <c r="AJ92" s="2">
        <v>16.2</v>
      </c>
      <c r="AK92" s="2">
        <v>839.42304154915234</v>
      </c>
      <c r="AL92" s="2">
        <v>1697.0247655355356</v>
      </c>
      <c r="BE92" s="2">
        <v>7.1236559139786201E-2</v>
      </c>
      <c r="BF92" s="2">
        <v>-1.7888392857142901</v>
      </c>
      <c r="BG92" s="2">
        <v>1.26653225806452</v>
      </c>
      <c r="BH92" s="2">
        <v>8.5436111111111099</v>
      </c>
      <c r="BI92" s="2">
        <v>11.319758064516099</v>
      </c>
      <c r="BJ92" s="2">
        <v>15.579166666666699</v>
      </c>
      <c r="BK92" s="2">
        <v>19.7510752688172</v>
      </c>
      <c r="BL92" s="2">
        <v>17.500940860215099</v>
      </c>
      <c r="BM92" s="2">
        <v>13.2873611111111</v>
      </c>
      <c r="BN92" s="2">
        <v>9.8814516129032306</v>
      </c>
      <c r="BO92" s="2">
        <v>4.0080555555555497</v>
      </c>
      <c r="BP92" s="2">
        <v>1.45</v>
      </c>
      <c r="BQ92" s="2">
        <f t="shared" si="20"/>
        <v>8.4058624818655083</v>
      </c>
      <c r="BR92" s="2">
        <f t="shared" si="21"/>
        <v>7.043300477897243</v>
      </c>
      <c r="BS92" s="2">
        <f t="shared" si="22"/>
        <v>17.610394265232998</v>
      </c>
      <c r="BT92" s="2">
        <f t="shared" si="23"/>
        <v>9.0589560931899609</v>
      </c>
      <c r="BU92" s="2">
        <f t="shared" si="24"/>
        <v>2.3436251920122895</v>
      </c>
      <c r="BV92" s="2">
        <v>5.7797800652684401</v>
      </c>
      <c r="BW92" s="2">
        <v>85.253508755707898</v>
      </c>
      <c r="BX92" s="2" t="str">
        <f t="shared" si="25"/>
        <v/>
      </c>
      <c r="BY92" s="2" t="str">
        <f t="shared" si="26"/>
        <v/>
      </c>
      <c r="BZ92" s="2" t="str">
        <f t="shared" si="27"/>
        <v/>
      </c>
      <c r="CA92" s="2" t="str">
        <f t="shared" si="28"/>
        <v/>
      </c>
      <c r="CB92" s="2" t="str">
        <f t="shared" si="29"/>
        <v/>
      </c>
      <c r="CC92" s="2" t="str">
        <f t="shared" si="30"/>
        <v/>
      </c>
      <c r="CD92" s="2" t="str">
        <f t="shared" si="31"/>
        <v/>
      </c>
      <c r="CE92" s="2" t="str">
        <f t="shared" si="32"/>
        <v/>
      </c>
      <c r="CF92" s="2" t="str">
        <f t="shared" si="33"/>
        <v/>
      </c>
      <c r="CG92" s="2" t="str">
        <f t="shared" si="34"/>
        <v/>
      </c>
      <c r="CH92" s="2" t="str">
        <f t="shared" si="35"/>
        <v/>
      </c>
      <c r="CI92" s="2" t="str">
        <f t="shared" si="36"/>
        <v/>
      </c>
      <c r="CJ92" s="2" t="str">
        <f t="shared" si="37"/>
        <v/>
      </c>
      <c r="CK92" s="2" t="str">
        <f t="shared" si="38"/>
        <v/>
      </c>
    </row>
    <row r="93" spans="1:89" x14ac:dyDescent="0.2">
      <c r="A93" s="2" t="s">
        <v>377</v>
      </c>
      <c r="B93" s="6">
        <v>92</v>
      </c>
      <c r="C93" s="2" t="s">
        <v>280</v>
      </c>
      <c r="D93" s="6">
        <v>2013</v>
      </c>
      <c r="E93" s="2" t="s">
        <v>238</v>
      </c>
      <c r="F93" s="2" t="s">
        <v>239</v>
      </c>
      <c r="G93" s="2">
        <v>643198</v>
      </c>
      <c r="H93" s="2">
        <v>5369057</v>
      </c>
      <c r="I93" s="2">
        <v>3.8014722175613212E-2</v>
      </c>
      <c r="J93" s="2" t="s">
        <v>401</v>
      </c>
      <c r="K93" s="2" t="s">
        <v>484</v>
      </c>
      <c r="L93" s="2" t="s">
        <v>483</v>
      </c>
      <c r="M93" s="2" t="s">
        <v>484</v>
      </c>
      <c r="AF93" s="2">
        <v>92</v>
      </c>
      <c r="AG93" s="2">
        <v>3.2</v>
      </c>
      <c r="AH93" s="2">
        <v>17.899999999999999</v>
      </c>
      <c r="AI93" s="2">
        <v>1.5</v>
      </c>
      <c r="AJ93" s="2">
        <v>16.399999999999999</v>
      </c>
      <c r="AK93" s="2">
        <v>964.14674468933651</v>
      </c>
      <c r="AL93" s="2">
        <v>1697.0247655355356</v>
      </c>
      <c r="BE93" s="2">
        <v>7.1236559139786201E-2</v>
      </c>
      <c r="BF93" s="2">
        <v>-1.7888392857142901</v>
      </c>
      <c r="BG93" s="2">
        <v>1.26653225806452</v>
      </c>
      <c r="BH93" s="2">
        <v>8.5436111111111099</v>
      </c>
      <c r="BI93" s="2">
        <v>11.319758064516099</v>
      </c>
      <c r="BJ93" s="2">
        <v>15.579166666666699</v>
      </c>
      <c r="BK93" s="2">
        <v>19.7510752688172</v>
      </c>
      <c r="BL93" s="2">
        <v>17.500940860215099</v>
      </c>
      <c r="BM93" s="2">
        <v>13.2873611111111</v>
      </c>
      <c r="BN93" s="2">
        <v>9.8814516129032306</v>
      </c>
      <c r="BO93" s="2">
        <v>4.0080555555555497</v>
      </c>
      <c r="BP93" s="2">
        <v>1.45</v>
      </c>
      <c r="BQ93" s="2">
        <f t="shared" si="20"/>
        <v>8.4058624818655083</v>
      </c>
      <c r="BR93" s="2">
        <f t="shared" si="21"/>
        <v>7.043300477897243</v>
      </c>
      <c r="BS93" s="2">
        <f t="shared" si="22"/>
        <v>17.610394265232998</v>
      </c>
      <c r="BT93" s="2">
        <f t="shared" si="23"/>
        <v>9.0589560931899609</v>
      </c>
      <c r="BU93" s="2">
        <f t="shared" si="24"/>
        <v>2.3436251920122895</v>
      </c>
      <c r="BV93" s="2">
        <v>5.7797800652684401</v>
      </c>
      <c r="BW93" s="2">
        <v>85.253508755707898</v>
      </c>
      <c r="BX93" s="2" t="str">
        <f t="shared" si="25"/>
        <v/>
      </c>
      <c r="BY93" s="2" t="str">
        <f t="shared" si="26"/>
        <v/>
      </c>
      <c r="BZ93" s="2" t="str">
        <f t="shared" si="27"/>
        <v/>
      </c>
      <c r="CA93" s="2" t="str">
        <f t="shared" si="28"/>
        <v/>
      </c>
      <c r="CB93" s="2" t="str">
        <f t="shared" si="29"/>
        <v/>
      </c>
      <c r="CC93" s="2" t="str">
        <f t="shared" si="30"/>
        <v/>
      </c>
      <c r="CD93" s="2" t="str">
        <f t="shared" si="31"/>
        <v/>
      </c>
      <c r="CE93" s="2" t="str">
        <f t="shared" si="32"/>
        <v/>
      </c>
      <c r="CF93" s="2" t="str">
        <f t="shared" si="33"/>
        <v/>
      </c>
      <c r="CG93" s="2" t="str">
        <f t="shared" si="34"/>
        <v/>
      </c>
      <c r="CH93" s="2" t="str">
        <f t="shared" si="35"/>
        <v/>
      </c>
      <c r="CI93" s="2" t="str">
        <f t="shared" si="36"/>
        <v/>
      </c>
      <c r="CJ93" s="2" t="str">
        <f t="shared" si="37"/>
        <v/>
      </c>
      <c r="CK93" s="2" t="str">
        <f t="shared" si="38"/>
        <v/>
      </c>
    </row>
    <row r="94" spans="1:89" x14ac:dyDescent="0.2">
      <c r="A94" s="2" t="s">
        <v>378</v>
      </c>
      <c r="B94" s="6">
        <v>93</v>
      </c>
      <c r="C94" s="2" t="s">
        <v>280</v>
      </c>
      <c r="D94" s="6">
        <v>2013</v>
      </c>
      <c r="E94" s="2" t="s">
        <v>240</v>
      </c>
      <c r="F94" s="2" t="s">
        <v>241</v>
      </c>
      <c r="G94" s="2">
        <v>641662</v>
      </c>
      <c r="H94" s="2">
        <v>5354988</v>
      </c>
      <c r="I94" s="2">
        <v>0.425549452660684</v>
      </c>
      <c r="J94" s="2" t="s">
        <v>400</v>
      </c>
      <c r="K94" s="2" t="s">
        <v>483</v>
      </c>
      <c r="L94" s="2" t="s">
        <v>483</v>
      </c>
      <c r="M94" s="2" t="s">
        <v>483</v>
      </c>
      <c r="AF94" s="2">
        <v>100</v>
      </c>
      <c r="AG94" s="2">
        <v>4.2</v>
      </c>
      <c r="AH94" s="2">
        <v>20.2</v>
      </c>
      <c r="AI94" s="2">
        <v>1.5</v>
      </c>
      <c r="AJ94" s="2">
        <v>18.7</v>
      </c>
      <c r="AK94" s="2">
        <v>1528.5043765321209</v>
      </c>
      <c r="AL94" s="2">
        <v>1827.1304027252461</v>
      </c>
      <c r="BE94" s="2">
        <v>7.1236559139786201E-2</v>
      </c>
      <c r="BF94" s="2">
        <v>-1.7888392857142901</v>
      </c>
      <c r="BG94" s="2">
        <v>1.26653225806452</v>
      </c>
      <c r="BH94" s="2">
        <v>8.5436111111111099</v>
      </c>
      <c r="BI94" s="2">
        <v>11.319758064516099</v>
      </c>
      <c r="BJ94" s="2">
        <v>15.579166666666699</v>
      </c>
      <c r="BK94" s="2">
        <v>19.7510752688172</v>
      </c>
      <c r="BL94" s="2">
        <v>17.500940860215099</v>
      </c>
      <c r="BM94" s="2">
        <v>13.2873611111111</v>
      </c>
      <c r="BN94" s="2">
        <v>9.8814516129032306</v>
      </c>
      <c r="BO94" s="2">
        <v>4.0080555555555497</v>
      </c>
      <c r="BP94" s="2">
        <v>1.45</v>
      </c>
      <c r="BQ94" s="2">
        <f t="shared" si="20"/>
        <v>8.4058624818655083</v>
      </c>
      <c r="BR94" s="2">
        <f t="shared" si="21"/>
        <v>7.043300477897243</v>
      </c>
      <c r="BS94" s="2">
        <f t="shared" si="22"/>
        <v>17.610394265232998</v>
      </c>
      <c r="BT94" s="2">
        <f t="shared" si="23"/>
        <v>9.0589560931899609</v>
      </c>
      <c r="BU94" s="2">
        <f t="shared" si="24"/>
        <v>2.3436251920122895</v>
      </c>
      <c r="BV94" s="2">
        <v>5.7797800652684401</v>
      </c>
      <c r="BW94" s="2">
        <v>85.253508755707898</v>
      </c>
      <c r="BX94" s="2" t="str">
        <f t="shared" si="25"/>
        <v/>
      </c>
      <c r="BY94" s="2" t="str">
        <f t="shared" si="26"/>
        <v/>
      </c>
      <c r="BZ94" s="2" t="str">
        <f t="shared" si="27"/>
        <v/>
      </c>
      <c r="CA94" s="2" t="str">
        <f t="shared" si="28"/>
        <v/>
      </c>
      <c r="CB94" s="2" t="str">
        <f t="shared" si="29"/>
        <v/>
      </c>
      <c r="CC94" s="2" t="str">
        <f t="shared" si="30"/>
        <v/>
      </c>
      <c r="CD94" s="2" t="str">
        <f t="shared" si="31"/>
        <v/>
      </c>
      <c r="CE94" s="2" t="str">
        <f t="shared" si="32"/>
        <v/>
      </c>
      <c r="CF94" s="2" t="str">
        <f t="shared" si="33"/>
        <v/>
      </c>
      <c r="CG94" s="2" t="str">
        <f t="shared" si="34"/>
        <v/>
      </c>
      <c r="CH94" s="2" t="str">
        <f t="shared" si="35"/>
        <v/>
      </c>
      <c r="CI94" s="2" t="str">
        <f t="shared" si="36"/>
        <v/>
      </c>
      <c r="CJ94" s="2" t="str">
        <f t="shared" si="37"/>
        <v/>
      </c>
      <c r="CK94" s="2" t="str">
        <f t="shared" si="38"/>
        <v/>
      </c>
    </row>
    <row r="95" spans="1:89" x14ac:dyDescent="0.2">
      <c r="A95" s="2" t="s">
        <v>379</v>
      </c>
      <c r="B95" s="6">
        <v>94</v>
      </c>
      <c r="C95" s="2" t="s">
        <v>280</v>
      </c>
      <c r="D95" s="6">
        <v>2013</v>
      </c>
      <c r="E95" s="2" t="s">
        <v>242</v>
      </c>
      <c r="F95" s="2" t="s">
        <v>243</v>
      </c>
      <c r="G95" s="2">
        <v>641066</v>
      </c>
      <c r="H95" s="2">
        <v>5357196</v>
      </c>
      <c r="I95" s="2">
        <v>0.45097338218613198</v>
      </c>
      <c r="J95" s="2" t="s">
        <v>400</v>
      </c>
      <c r="K95" s="2" t="s">
        <v>483</v>
      </c>
      <c r="L95" s="2" t="s">
        <v>484</v>
      </c>
      <c r="M95" s="2" t="s">
        <v>484</v>
      </c>
      <c r="AF95" s="2">
        <v>86</v>
      </c>
      <c r="AG95" s="2">
        <v>3.3</v>
      </c>
      <c r="AH95" s="2">
        <v>17.3</v>
      </c>
      <c r="AI95" s="2">
        <v>2.2000000000000002</v>
      </c>
      <c r="AJ95" s="2">
        <v>15.100000000000001</v>
      </c>
      <c r="AK95" s="2">
        <v>957.61567532773506</v>
      </c>
      <c r="AL95" s="2">
        <v>1827.1304027252461</v>
      </c>
      <c r="BE95" s="2">
        <v>7.1236559139786201E-2</v>
      </c>
      <c r="BF95" s="2">
        <v>-1.7888392857142901</v>
      </c>
      <c r="BG95" s="2">
        <v>1.26653225806452</v>
      </c>
      <c r="BH95" s="2">
        <v>8.5436111111111099</v>
      </c>
      <c r="BI95" s="2">
        <v>11.319758064516099</v>
      </c>
      <c r="BJ95" s="2">
        <v>15.579166666666699</v>
      </c>
      <c r="BK95" s="2">
        <v>19.7510752688172</v>
      </c>
      <c r="BL95" s="2">
        <v>17.500940860215099</v>
      </c>
      <c r="BM95" s="2">
        <v>13.2873611111111</v>
      </c>
      <c r="BN95" s="2">
        <v>9.8814516129032306</v>
      </c>
      <c r="BO95" s="2">
        <v>4.0080555555555497</v>
      </c>
      <c r="BP95" s="2">
        <v>1.45</v>
      </c>
      <c r="BQ95" s="2">
        <f t="shared" si="20"/>
        <v>8.4058624818655083</v>
      </c>
      <c r="BR95" s="2">
        <f t="shared" si="21"/>
        <v>7.043300477897243</v>
      </c>
      <c r="BS95" s="2">
        <f t="shared" si="22"/>
        <v>17.610394265232998</v>
      </c>
      <c r="BT95" s="2">
        <f t="shared" si="23"/>
        <v>9.0589560931899609</v>
      </c>
      <c r="BU95" s="2">
        <f t="shared" si="24"/>
        <v>2.3436251920122895</v>
      </c>
      <c r="BV95" s="2">
        <v>5.7797800652684401</v>
      </c>
      <c r="BW95" s="2">
        <v>85.253508755707898</v>
      </c>
      <c r="BX95" s="2" t="str">
        <f t="shared" si="25"/>
        <v/>
      </c>
      <c r="BY95" s="2" t="str">
        <f t="shared" si="26"/>
        <v/>
      </c>
      <c r="BZ95" s="2" t="str">
        <f t="shared" si="27"/>
        <v/>
      </c>
      <c r="CA95" s="2" t="str">
        <f t="shared" si="28"/>
        <v/>
      </c>
      <c r="CB95" s="2" t="str">
        <f t="shared" si="29"/>
        <v/>
      </c>
      <c r="CC95" s="2" t="str">
        <f t="shared" si="30"/>
        <v/>
      </c>
      <c r="CD95" s="2" t="str">
        <f t="shared" si="31"/>
        <v/>
      </c>
      <c r="CE95" s="2" t="str">
        <f t="shared" si="32"/>
        <v/>
      </c>
      <c r="CF95" s="2" t="str">
        <f t="shared" si="33"/>
        <v/>
      </c>
      <c r="CG95" s="2" t="str">
        <f t="shared" si="34"/>
        <v/>
      </c>
      <c r="CH95" s="2" t="str">
        <f t="shared" si="35"/>
        <v/>
      </c>
      <c r="CI95" s="2" t="str">
        <f t="shared" si="36"/>
        <v/>
      </c>
      <c r="CJ95" s="2" t="str">
        <f t="shared" si="37"/>
        <v/>
      </c>
      <c r="CK95" s="2" t="str">
        <f t="shared" si="38"/>
        <v/>
      </c>
    </row>
    <row r="96" spans="1:89" x14ac:dyDescent="0.2">
      <c r="A96" s="2" t="s">
        <v>380</v>
      </c>
      <c r="B96" s="6">
        <v>95</v>
      </c>
      <c r="C96" s="2" t="s">
        <v>280</v>
      </c>
      <c r="D96" s="6">
        <v>2013</v>
      </c>
      <c r="E96" s="2" t="s">
        <v>244</v>
      </c>
      <c r="F96" s="2" t="s">
        <v>245</v>
      </c>
      <c r="G96" s="2">
        <v>641593</v>
      </c>
      <c r="H96" s="2">
        <v>5357054</v>
      </c>
      <c r="I96" s="2">
        <v>0.39447688838472778</v>
      </c>
      <c r="J96" s="2" t="s">
        <v>400</v>
      </c>
      <c r="K96" s="2" t="s">
        <v>483</v>
      </c>
      <c r="L96" s="2" t="s">
        <v>483</v>
      </c>
      <c r="M96" s="2" t="s">
        <v>483</v>
      </c>
      <c r="AF96" s="2">
        <v>104</v>
      </c>
      <c r="AG96" s="2">
        <v>5.7</v>
      </c>
      <c r="AH96" s="2">
        <v>21.7</v>
      </c>
      <c r="AI96" s="2">
        <v>1.4</v>
      </c>
      <c r="AJ96" s="2">
        <v>20.3</v>
      </c>
      <c r="AK96" s="2">
        <v>2591.1912491386238</v>
      </c>
      <c r="AL96" s="2">
        <v>1882.0336749758421</v>
      </c>
      <c r="BE96" s="2">
        <v>7.1236559139786201E-2</v>
      </c>
      <c r="BF96" s="2">
        <v>-1.7888392857142901</v>
      </c>
      <c r="BG96" s="2">
        <v>1.26653225806452</v>
      </c>
      <c r="BH96" s="2">
        <v>8.5436111111111099</v>
      </c>
      <c r="BI96" s="2">
        <v>11.319758064516099</v>
      </c>
      <c r="BJ96" s="2">
        <v>15.579166666666699</v>
      </c>
      <c r="BK96" s="2">
        <v>19.7510752688172</v>
      </c>
      <c r="BL96" s="2">
        <v>17.500940860215099</v>
      </c>
      <c r="BM96" s="2">
        <v>13.2873611111111</v>
      </c>
      <c r="BN96" s="2">
        <v>9.8814516129032306</v>
      </c>
      <c r="BO96" s="2">
        <v>4.0080555555555497</v>
      </c>
      <c r="BP96" s="2">
        <v>1.45</v>
      </c>
      <c r="BQ96" s="2">
        <f t="shared" si="20"/>
        <v>8.4058624818655083</v>
      </c>
      <c r="BR96" s="2">
        <f t="shared" si="21"/>
        <v>7.043300477897243</v>
      </c>
      <c r="BS96" s="2">
        <f t="shared" si="22"/>
        <v>17.610394265232998</v>
      </c>
      <c r="BT96" s="2">
        <f t="shared" si="23"/>
        <v>9.0589560931899609</v>
      </c>
      <c r="BU96" s="2">
        <f t="shared" si="24"/>
        <v>2.3436251920122895</v>
      </c>
      <c r="BV96" s="2">
        <v>5.7797800652684401</v>
      </c>
      <c r="BW96" s="2">
        <v>85.253508755707898</v>
      </c>
      <c r="BX96" s="2" t="str">
        <f t="shared" si="25"/>
        <v/>
      </c>
      <c r="BY96" s="2" t="str">
        <f t="shared" si="26"/>
        <v/>
      </c>
      <c r="BZ96" s="2" t="str">
        <f t="shared" si="27"/>
        <v/>
      </c>
      <c r="CA96" s="2" t="str">
        <f t="shared" si="28"/>
        <v/>
      </c>
      <c r="CB96" s="2" t="str">
        <f t="shared" si="29"/>
        <v/>
      </c>
      <c r="CC96" s="2" t="str">
        <f t="shared" si="30"/>
        <v/>
      </c>
      <c r="CD96" s="2" t="str">
        <f t="shared" si="31"/>
        <v/>
      </c>
      <c r="CE96" s="2" t="str">
        <f t="shared" si="32"/>
        <v/>
      </c>
      <c r="CF96" s="2" t="str">
        <f t="shared" si="33"/>
        <v/>
      </c>
      <c r="CG96" s="2" t="str">
        <f t="shared" si="34"/>
        <v/>
      </c>
      <c r="CH96" s="2" t="str">
        <f t="shared" si="35"/>
        <v/>
      </c>
      <c r="CI96" s="2" t="str">
        <f t="shared" si="36"/>
        <v/>
      </c>
      <c r="CJ96" s="2" t="str">
        <f t="shared" si="37"/>
        <v/>
      </c>
      <c r="CK96" s="2" t="str">
        <f t="shared" si="38"/>
        <v/>
      </c>
    </row>
    <row r="97" spans="1:89" x14ac:dyDescent="0.2">
      <c r="A97" s="2" t="s">
        <v>381</v>
      </c>
      <c r="B97" s="6">
        <v>96</v>
      </c>
      <c r="C97" s="2" t="s">
        <v>280</v>
      </c>
      <c r="D97" s="6">
        <v>2013</v>
      </c>
      <c r="E97" s="2" t="s">
        <v>246</v>
      </c>
      <c r="F97" s="2" t="s">
        <v>247</v>
      </c>
      <c r="G97" s="2">
        <v>642756</v>
      </c>
      <c r="H97" s="2">
        <v>5357546</v>
      </c>
      <c r="I97" s="2">
        <v>0.29423758381602033</v>
      </c>
      <c r="J97" s="2" t="s">
        <v>401</v>
      </c>
      <c r="AL97" s="2">
        <v>1882.0336749758421</v>
      </c>
      <c r="BE97" s="2">
        <v>7.1236559139786201E-2</v>
      </c>
      <c r="BF97" s="2">
        <v>-1.7888392857142901</v>
      </c>
      <c r="BG97" s="2">
        <v>1.26653225806452</v>
      </c>
      <c r="BH97" s="2">
        <v>8.5436111111111099</v>
      </c>
      <c r="BI97" s="2">
        <v>11.319758064516099</v>
      </c>
      <c r="BJ97" s="2">
        <v>15.579166666666699</v>
      </c>
      <c r="BK97" s="2">
        <v>19.7510752688172</v>
      </c>
      <c r="BL97" s="2">
        <v>17.500940860215099</v>
      </c>
      <c r="BM97" s="2">
        <v>13.2873611111111</v>
      </c>
      <c r="BN97" s="2">
        <v>9.8814516129032306</v>
      </c>
      <c r="BO97" s="2">
        <v>4.0080555555555497</v>
      </c>
      <c r="BP97" s="2">
        <v>1.45</v>
      </c>
      <c r="BQ97" s="2">
        <f t="shared" si="20"/>
        <v>8.4058624818655083</v>
      </c>
      <c r="BR97" s="2">
        <f t="shared" si="21"/>
        <v>7.043300477897243</v>
      </c>
      <c r="BS97" s="2">
        <f t="shared" si="22"/>
        <v>17.610394265232998</v>
      </c>
      <c r="BT97" s="2">
        <f t="shared" si="23"/>
        <v>9.0589560931899609</v>
      </c>
      <c r="BU97" s="2">
        <f t="shared" si="24"/>
        <v>2.3436251920122895</v>
      </c>
      <c r="BV97" s="2">
        <v>5.7797800652684401</v>
      </c>
      <c r="BW97" s="2">
        <v>85.253508755707898</v>
      </c>
      <c r="BX97" s="2" t="str">
        <f t="shared" si="25"/>
        <v/>
      </c>
      <c r="BY97" s="2" t="str">
        <f t="shared" si="26"/>
        <v/>
      </c>
      <c r="BZ97" s="2" t="str">
        <f t="shared" si="27"/>
        <v/>
      </c>
      <c r="CA97" s="2" t="str">
        <f t="shared" si="28"/>
        <v/>
      </c>
      <c r="CB97" s="2" t="str">
        <f t="shared" si="29"/>
        <v/>
      </c>
      <c r="CC97" s="2" t="str">
        <f t="shared" si="30"/>
        <v/>
      </c>
      <c r="CD97" s="2" t="str">
        <f t="shared" si="31"/>
        <v/>
      </c>
      <c r="CE97" s="2" t="str">
        <f t="shared" si="32"/>
        <v/>
      </c>
      <c r="CF97" s="2" t="str">
        <f t="shared" si="33"/>
        <v/>
      </c>
      <c r="CG97" s="2" t="str">
        <f t="shared" si="34"/>
        <v/>
      </c>
      <c r="CH97" s="2" t="str">
        <f t="shared" si="35"/>
        <v/>
      </c>
      <c r="CI97" s="2" t="str">
        <f t="shared" si="36"/>
        <v/>
      </c>
      <c r="CJ97" s="2" t="str">
        <f t="shared" si="37"/>
        <v/>
      </c>
      <c r="CK97" s="2" t="str">
        <f t="shared" si="38"/>
        <v/>
      </c>
    </row>
    <row r="98" spans="1:89" x14ac:dyDescent="0.2">
      <c r="A98" s="2" t="s">
        <v>382</v>
      </c>
      <c r="B98" s="6">
        <v>97</v>
      </c>
      <c r="C98" s="2" t="s">
        <v>280</v>
      </c>
      <c r="D98" s="6">
        <v>2013</v>
      </c>
      <c r="E98" s="2" t="s">
        <v>248</v>
      </c>
      <c r="F98" s="2" t="s">
        <v>249</v>
      </c>
      <c r="G98" s="2">
        <v>641327</v>
      </c>
      <c r="H98" s="2">
        <v>5357931</v>
      </c>
      <c r="I98" s="2">
        <v>0.44258242762662486</v>
      </c>
      <c r="J98" s="2" t="s">
        <v>400</v>
      </c>
      <c r="AL98" s="2">
        <v>40712.990064695819</v>
      </c>
      <c r="BE98" s="2">
        <v>7.1236559139786201E-2</v>
      </c>
      <c r="BF98" s="2">
        <v>-1.7888392857142901</v>
      </c>
      <c r="BG98" s="2">
        <v>1.26653225806452</v>
      </c>
      <c r="BH98" s="2">
        <v>8.5436111111111099</v>
      </c>
      <c r="BI98" s="2">
        <v>11.319758064516099</v>
      </c>
      <c r="BJ98" s="2">
        <v>15.579166666666699</v>
      </c>
      <c r="BK98" s="2">
        <v>19.7510752688172</v>
      </c>
      <c r="BL98" s="2">
        <v>17.500940860215099</v>
      </c>
      <c r="BM98" s="2">
        <v>13.2873611111111</v>
      </c>
      <c r="BN98" s="2">
        <v>9.8814516129032306</v>
      </c>
      <c r="BO98" s="2">
        <v>4.0080555555555497</v>
      </c>
      <c r="BP98" s="2">
        <v>1.45</v>
      </c>
      <c r="BQ98" s="2">
        <f t="shared" si="20"/>
        <v>8.4058624818655083</v>
      </c>
      <c r="BR98" s="2">
        <f t="shared" si="21"/>
        <v>7.043300477897243</v>
      </c>
      <c r="BS98" s="2">
        <f t="shared" si="22"/>
        <v>17.610394265232998</v>
      </c>
      <c r="BT98" s="2">
        <f t="shared" si="23"/>
        <v>9.0589560931899609</v>
      </c>
      <c r="BU98" s="2">
        <f t="shared" si="24"/>
        <v>2.3436251920122895</v>
      </c>
      <c r="BV98" s="2">
        <v>5.7797800652684401</v>
      </c>
      <c r="BW98" s="2">
        <v>85.253508755707898</v>
      </c>
      <c r="BX98" s="2" t="str">
        <f t="shared" si="25"/>
        <v/>
      </c>
      <c r="BY98" s="2" t="str">
        <f t="shared" si="26"/>
        <v/>
      </c>
      <c r="BZ98" s="2" t="str">
        <f t="shared" si="27"/>
        <v/>
      </c>
      <c r="CA98" s="2" t="str">
        <f t="shared" si="28"/>
        <v/>
      </c>
      <c r="CB98" s="2" t="str">
        <f t="shared" si="29"/>
        <v/>
      </c>
      <c r="CC98" s="2" t="str">
        <f t="shared" si="30"/>
        <v/>
      </c>
      <c r="CD98" s="2" t="str">
        <f t="shared" si="31"/>
        <v/>
      </c>
      <c r="CE98" s="2" t="str">
        <f t="shared" si="32"/>
        <v/>
      </c>
      <c r="CF98" s="2" t="str">
        <f t="shared" si="33"/>
        <v/>
      </c>
      <c r="CG98" s="2" t="str">
        <f t="shared" si="34"/>
        <v/>
      </c>
      <c r="CH98" s="2" t="str">
        <f t="shared" si="35"/>
        <v/>
      </c>
      <c r="CI98" s="2" t="str">
        <f t="shared" si="36"/>
        <v/>
      </c>
      <c r="CJ98" s="2" t="str">
        <f t="shared" si="37"/>
        <v/>
      </c>
      <c r="CK98" s="2" t="str">
        <f t="shared" si="38"/>
        <v/>
      </c>
    </row>
    <row r="99" spans="1:89" x14ac:dyDescent="0.2">
      <c r="A99" s="2" t="s">
        <v>383</v>
      </c>
      <c r="B99" s="6">
        <v>98</v>
      </c>
      <c r="C99" s="2" t="s">
        <v>280</v>
      </c>
      <c r="D99" s="6">
        <v>2013</v>
      </c>
      <c r="E99" s="2" t="s">
        <v>250</v>
      </c>
      <c r="F99" s="2" t="s">
        <v>251</v>
      </c>
      <c r="G99" s="2">
        <v>639654</v>
      </c>
      <c r="H99" s="2">
        <v>5359855</v>
      </c>
      <c r="I99" s="2">
        <v>0.36456428269719343</v>
      </c>
      <c r="J99" s="2" t="s">
        <v>400</v>
      </c>
      <c r="K99" s="2" t="s">
        <v>484</v>
      </c>
      <c r="L99" s="2" t="s">
        <v>483</v>
      </c>
      <c r="M99" s="2" t="s">
        <v>484</v>
      </c>
      <c r="AF99" s="2">
        <v>88</v>
      </c>
      <c r="AG99" s="2">
        <v>4.9000000000000004</v>
      </c>
      <c r="AH99" s="2">
        <v>18.2</v>
      </c>
      <c r="AI99" s="2">
        <v>1.7</v>
      </c>
      <c r="AJ99" s="2">
        <v>16.5</v>
      </c>
      <c r="AK99" s="2">
        <v>1903.6502485285228</v>
      </c>
      <c r="AL99" s="2">
        <v>40712.990064695819</v>
      </c>
      <c r="BE99" s="2">
        <v>7.1236559139786201E-2</v>
      </c>
      <c r="BF99" s="2">
        <v>-1.7888392857142901</v>
      </c>
      <c r="BG99" s="2">
        <v>1.26653225806452</v>
      </c>
      <c r="BH99" s="2">
        <v>8.5436111111111099</v>
      </c>
      <c r="BI99" s="2">
        <v>11.319758064516099</v>
      </c>
      <c r="BJ99" s="2">
        <v>15.579166666666699</v>
      </c>
      <c r="BK99" s="2">
        <v>19.7510752688172</v>
      </c>
      <c r="BL99" s="2">
        <v>17.500940860215099</v>
      </c>
      <c r="BM99" s="2">
        <v>13.2873611111111</v>
      </c>
      <c r="BN99" s="2">
        <v>9.8814516129032306</v>
      </c>
      <c r="BO99" s="2">
        <v>4.0080555555555497</v>
      </c>
      <c r="BP99" s="2">
        <v>1.45</v>
      </c>
      <c r="BQ99" s="2">
        <f t="shared" si="20"/>
        <v>8.4058624818655083</v>
      </c>
      <c r="BR99" s="2">
        <f t="shared" si="21"/>
        <v>7.043300477897243</v>
      </c>
      <c r="BS99" s="2">
        <f t="shared" si="22"/>
        <v>17.610394265232998</v>
      </c>
      <c r="BT99" s="2">
        <f t="shared" si="23"/>
        <v>9.0589560931899609</v>
      </c>
      <c r="BU99" s="2">
        <f t="shared" si="24"/>
        <v>2.3436251920122895</v>
      </c>
      <c r="BV99" s="2">
        <v>5.7797800652684401</v>
      </c>
      <c r="BW99" s="2">
        <v>85.253508755707898</v>
      </c>
      <c r="BX99" s="2" t="str">
        <f t="shared" si="25"/>
        <v/>
      </c>
      <c r="BY99" s="2" t="str">
        <f t="shared" si="26"/>
        <v/>
      </c>
      <c r="BZ99" s="2" t="str">
        <f t="shared" si="27"/>
        <v/>
      </c>
      <c r="CA99" s="2" t="str">
        <f t="shared" si="28"/>
        <v/>
      </c>
      <c r="CB99" s="2" t="str">
        <f t="shared" si="29"/>
        <v/>
      </c>
      <c r="CC99" s="2" t="str">
        <f t="shared" si="30"/>
        <v/>
      </c>
      <c r="CD99" s="2" t="str">
        <f t="shared" si="31"/>
        <v/>
      </c>
      <c r="CE99" s="2" t="str">
        <f t="shared" si="32"/>
        <v/>
      </c>
      <c r="CF99" s="2" t="str">
        <f t="shared" si="33"/>
        <v/>
      </c>
      <c r="CG99" s="2" t="str">
        <f t="shared" si="34"/>
        <v/>
      </c>
      <c r="CH99" s="2" t="str">
        <f t="shared" si="35"/>
        <v/>
      </c>
      <c r="CI99" s="2" t="str">
        <f t="shared" si="36"/>
        <v/>
      </c>
      <c r="CJ99" s="2" t="str">
        <f t="shared" si="37"/>
        <v/>
      </c>
      <c r="CK99" s="2" t="str">
        <f t="shared" si="38"/>
        <v/>
      </c>
    </row>
    <row r="100" spans="1:89" x14ac:dyDescent="0.2">
      <c r="A100" s="2" t="s">
        <v>384</v>
      </c>
      <c r="B100" s="6">
        <v>99</v>
      </c>
      <c r="C100" s="2" t="s">
        <v>280</v>
      </c>
      <c r="D100" s="6">
        <v>2013</v>
      </c>
      <c r="E100" s="2" t="s">
        <v>252</v>
      </c>
      <c r="F100" s="2" t="s">
        <v>253</v>
      </c>
      <c r="G100" s="2">
        <v>639101</v>
      </c>
      <c r="H100" s="2">
        <v>5358083</v>
      </c>
      <c r="I100" s="2">
        <v>0.38931114588882521</v>
      </c>
      <c r="J100" s="2" t="s">
        <v>400</v>
      </c>
      <c r="L100" s="2" t="s">
        <v>483</v>
      </c>
      <c r="M100" s="2" t="s">
        <v>483</v>
      </c>
      <c r="AF100" s="2">
        <v>99</v>
      </c>
      <c r="AG100" s="2">
        <v>5.7</v>
      </c>
      <c r="AH100" s="2">
        <v>21.7</v>
      </c>
      <c r="AI100" s="2">
        <v>1.9</v>
      </c>
      <c r="AJ100" s="2">
        <v>19.8</v>
      </c>
      <c r="AK100" s="2">
        <v>2581.8607778580163</v>
      </c>
      <c r="AL100" s="2">
        <v>2949.3797068096915</v>
      </c>
      <c r="BE100" s="2">
        <v>7.1236559139786201E-2</v>
      </c>
      <c r="BF100" s="2">
        <v>-1.7888392857142901</v>
      </c>
      <c r="BG100" s="2">
        <v>1.26653225806452</v>
      </c>
      <c r="BH100" s="2">
        <v>8.5436111111111099</v>
      </c>
      <c r="BI100" s="2">
        <v>11.319758064516099</v>
      </c>
      <c r="BJ100" s="2">
        <v>15.579166666666699</v>
      </c>
      <c r="BK100" s="2">
        <v>19.7510752688172</v>
      </c>
      <c r="BL100" s="2">
        <v>17.500940860215099</v>
      </c>
      <c r="BM100" s="2">
        <v>13.2873611111111</v>
      </c>
      <c r="BN100" s="2">
        <v>9.8814516129032306</v>
      </c>
      <c r="BO100" s="2">
        <v>4.0080555555555497</v>
      </c>
      <c r="BP100" s="2">
        <v>1.45</v>
      </c>
      <c r="BQ100" s="2">
        <f t="shared" si="20"/>
        <v>8.4058624818655083</v>
      </c>
      <c r="BR100" s="2">
        <f t="shared" si="21"/>
        <v>7.043300477897243</v>
      </c>
      <c r="BS100" s="2">
        <f t="shared" si="22"/>
        <v>17.610394265232998</v>
      </c>
      <c r="BT100" s="2">
        <f t="shared" si="23"/>
        <v>9.0589560931899609</v>
      </c>
      <c r="BU100" s="2">
        <f t="shared" si="24"/>
        <v>2.3436251920122895</v>
      </c>
      <c r="BV100" s="2">
        <v>5.7797800652684401</v>
      </c>
      <c r="BW100" s="2">
        <v>85.253508755707898</v>
      </c>
      <c r="BX100" s="2" t="str">
        <f t="shared" si="25"/>
        <v/>
      </c>
      <c r="BY100" s="2" t="str">
        <f t="shared" si="26"/>
        <v/>
      </c>
      <c r="BZ100" s="2" t="str">
        <f t="shared" si="27"/>
        <v/>
      </c>
      <c r="CA100" s="2" t="str">
        <f t="shared" si="28"/>
        <v/>
      </c>
      <c r="CB100" s="2" t="str">
        <f t="shared" si="29"/>
        <v/>
      </c>
      <c r="CC100" s="2" t="str">
        <f t="shared" si="30"/>
        <v/>
      </c>
      <c r="CD100" s="2" t="str">
        <f t="shared" si="31"/>
        <v/>
      </c>
      <c r="CE100" s="2" t="str">
        <f t="shared" si="32"/>
        <v/>
      </c>
      <c r="CF100" s="2" t="str">
        <f t="shared" si="33"/>
        <v/>
      </c>
      <c r="CG100" s="2" t="str">
        <f t="shared" si="34"/>
        <v/>
      </c>
      <c r="CH100" s="2" t="str">
        <f t="shared" si="35"/>
        <v/>
      </c>
      <c r="CI100" s="2" t="str">
        <f t="shared" si="36"/>
        <v/>
      </c>
      <c r="CJ100" s="2" t="str">
        <f t="shared" si="37"/>
        <v/>
      </c>
      <c r="CK100" s="2" t="str">
        <f t="shared" si="38"/>
        <v/>
      </c>
    </row>
    <row r="101" spans="1:89" x14ac:dyDescent="0.2">
      <c r="A101" s="2" t="s">
        <v>385</v>
      </c>
      <c r="B101" s="6">
        <v>100</v>
      </c>
      <c r="C101" s="2" t="s">
        <v>280</v>
      </c>
      <c r="D101" s="6">
        <v>2013</v>
      </c>
      <c r="E101" s="2" t="s">
        <v>254</v>
      </c>
      <c r="F101" s="2" t="s">
        <v>255</v>
      </c>
      <c r="G101" s="2">
        <v>637542</v>
      </c>
      <c r="H101" s="2">
        <v>5355387</v>
      </c>
      <c r="I101" s="2">
        <v>0.13347480813842563</v>
      </c>
      <c r="J101" s="2" t="s">
        <v>401</v>
      </c>
      <c r="AL101" s="2">
        <v>2949.3797068096915</v>
      </c>
      <c r="BE101" s="2">
        <v>7.1236559139786201E-2</v>
      </c>
      <c r="BF101" s="2">
        <v>-1.7888392857142901</v>
      </c>
      <c r="BG101" s="2">
        <v>1.26653225806452</v>
      </c>
      <c r="BH101" s="2">
        <v>8.5436111111111099</v>
      </c>
      <c r="BI101" s="2">
        <v>11.319758064516099</v>
      </c>
      <c r="BJ101" s="2">
        <v>15.579166666666699</v>
      </c>
      <c r="BK101" s="2">
        <v>19.7510752688172</v>
      </c>
      <c r="BL101" s="2">
        <v>17.500940860215099</v>
      </c>
      <c r="BM101" s="2">
        <v>13.2873611111111</v>
      </c>
      <c r="BN101" s="2">
        <v>9.8814516129032306</v>
      </c>
      <c r="BO101" s="2">
        <v>4.0080555555555497</v>
      </c>
      <c r="BP101" s="2">
        <v>1.45</v>
      </c>
      <c r="BQ101" s="2">
        <f t="shared" si="20"/>
        <v>8.4058624818655083</v>
      </c>
      <c r="BR101" s="2">
        <f t="shared" si="21"/>
        <v>7.043300477897243</v>
      </c>
      <c r="BS101" s="2">
        <f t="shared" si="22"/>
        <v>17.610394265232998</v>
      </c>
      <c r="BT101" s="2">
        <f t="shared" si="23"/>
        <v>9.0589560931899609</v>
      </c>
      <c r="BU101" s="2">
        <f t="shared" si="24"/>
        <v>2.3436251920122895</v>
      </c>
      <c r="BV101" s="2">
        <v>5.7797800652684401</v>
      </c>
      <c r="BW101" s="2">
        <v>85.253508755707898</v>
      </c>
      <c r="BX101" s="2" t="str">
        <f t="shared" si="25"/>
        <v/>
      </c>
      <c r="BY101" s="2" t="str">
        <f t="shared" si="26"/>
        <v/>
      </c>
      <c r="BZ101" s="2" t="str">
        <f t="shared" si="27"/>
        <v/>
      </c>
      <c r="CA101" s="2" t="str">
        <f t="shared" si="28"/>
        <v/>
      </c>
      <c r="CB101" s="2" t="str">
        <f t="shared" si="29"/>
        <v/>
      </c>
      <c r="CC101" s="2" t="str">
        <f t="shared" si="30"/>
        <v/>
      </c>
      <c r="CD101" s="2" t="str">
        <f t="shared" si="31"/>
        <v/>
      </c>
      <c r="CE101" s="2" t="str">
        <f t="shared" si="32"/>
        <v/>
      </c>
      <c r="CF101" s="2" t="str">
        <f t="shared" si="33"/>
        <v/>
      </c>
      <c r="CG101" s="2" t="str">
        <f t="shared" si="34"/>
        <v/>
      </c>
      <c r="CH101" s="2" t="str">
        <f t="shared" si="35"/>
        <v/>
      </c>
      <c r="CI101" s="2" t="str">
        <f t="shared" si="36"/>
        <v/>
      </c>
      <c r="CJ101" s="2" t="str">
        <f t="shared" si="37"/>
        <v/>
      </c>
      <c r="CK101" s="2" t="str">
        <f t="shared" si="38"/>
        <v/>
      </c>
    </row>
    <row r="102" spans="1:89" x14ac:dyDescent="0.2">
      <c r="A102" s="2" t="s">
        <v>386</v>
      </c>
      <c r="B102" s="6">
        <v>101</v>
      </c>
      <c r="C102" s="2" t="s">
        <v>280</v>
      </c>
      <c r="D102" s="6">
        <v>2013</v>
      </c>
      <c r="E102" s="2" t="s">
        <v>256</v>
      </c>
      <c r="F102" s="2" t="s">
        <v>257</v>
      </c>
      <c r="G102" s="2">
        <v>640857</v>
      </c>
      <c r="H102" s="2">
        <v>5356450</v>
      </c>
      <c r="I102" s="2">
        <v>0.40210777611241955</v>
      </c>
      <c r="J102" s="2" t="s">
        <v>400</v>
      </c>
      <c r="AL102" s="2">
        <v>3113.6212325254924</v>
      </c>
      <c r="BE102" s="2">
        <v>7.1236559139786201E-2</v>
      </c>
      <c r="BF102" s="2">
        <v>-1.7888392857142901</v>
      </c>
      <c r="BG102" s="2">
        <v>1.26653225806452</v>
      </c>
      <c r="BH102" s="2">
        <v>8.5436111111111099</v>
      </c>
      <c r="BI102" s="2">
        <v>11.319758064516099</v>
      </c>
      <c r="BJ102" s="2">
        <v>15.579166666666699</v>
      </c>
      <c r="BK102" s="2">
        <v>19.7510752688172</v>
      </c>
      <c r="BL102" s="2">
        <v>17.500940860215099</v>
      </c>
      <c r="BM102" s="2">
        <v>13.2873611111111</v>
      </c>
      <c r="BN102" s="2">
        <v>9.8814516129032306</v>
      </c>
      <c r="BO102" s="2">
        <v>4.0080555555555497</v>
      </c>
      <c r="BP102" s="2">
        <v>1.45</v>
      </c>
      <c r="BQ102" s="2">
        <f t="shared" si="20"/>
        <v>8.4058624818655083</v>
      </c>
      <c r="BR102" s="2">
        <f t="shared" si="21"/>
        <v>7.043300477897243</v>
      </c>
      <c r="BS102" s="2">
        <f t="shared" si="22"/>
        <v>17.610394265232998</v>
      </c>
      <c r="BT102" s="2">
        <f t="shared" si="23"/>
        <v>9.0589560931899609</v>
      </c>
      <c r="BU102" s="2">
        <f t="shared" si="24"/>
        <v>2.3436251920122895</v>
      </c>
      <c r="BV102" s="2">
        <v>5.7797800652684401</v>
      </c>
      <c r="BW102" s="2">
        <v>85.253508755707898</v>
      </c>
      <c r="BX102" s="2" t="str">
        <f t="shared" si="25"/>
        <v/>
      </c>
      <c r="BY102" s="2" t="str">
        <f t="shared" si="26"/>
        <v/>
      </c>
      <c r="BZ102" s="2" t="str">
        <f t="shared" si="27"/>
        <v/>
      </c>
      <c r="CA102" s="2" t="str">
        <f t="shared" si="28"/>
        <v/>
      </c>
      <c r="CB102" s="2" t="str">
        <f t="shared" si="29"/>
        <v/>
      </c>
      <c r="CC102" s="2" t="str">
        <f t="shared" si="30"/>
        <v/>
      </c>
      <c r="CD102" s="2" t="str">
        <f t="shared" si="31"/>
        <v/>
      </c>
      <c r="CE102" s="2" t="str">
        <f t="shared" si="32"/>
        <v/>
      </c>
      <c r="CF102" s="2" t="str">
        <f t="shared" si="33"/>
        <v/>
      </c>
      <c r="CG102" s="2" t="str">
        <f t="shared" si="34"/>
        <v/>
      </c>
      <c r="CH102" s="2" t="str">
        <f t="shared" si="35"/>
        <v/>
      </c>
      <c r="CI102" s="2" t="str">
        <f t="shared" si="36"/>
        <v/>
      </c>
      <c r="CJ102" s="2" t="str">
        <f t="shared" si="37"/>
        <v/>
      </c>
      <c r="CK102" s="2" t="str">
        <f t="shared" si="38"/>
        <v/>
      </c>
    </row>
    <row r="103" spans="1:89" x14ac:dyDescent="0.2">
      <c r="A103" s="2" t="s">
        <v>387</v>
      </c>
      <c r="B103" s="6">
        <v>102</v>
      </c>
      <c r="C103" s="2" t="s">
        <v>280</v>
      </c>
      <c r="D103" s="6">
        <v>2013</v>
      </c>
      <c r="E103" s="2" t="s">
        <v>258</v>
      </c>
      <c r="F103" s="2" t="s">
        <v>259</v>
      </c>
      <c r="G103" s="2">
        <v>638321</v>
      </c>
      <c r="H103" s="2">
        <v>5359637</v>
      </c>
      <c r="I103" s="2">
        <v>0.28631321817706185</v>
      </c>
      <c r="J103" s="2" t="s">
        <v>401</v>
      </c>
      <c r="K103" s="2" t="s">
        <v>483</v>
      </c>
      <c r="L103" s="2" t="s">
        <v>483</v>
      </c>
      <c r="M103" s="2" t="s">
        <v>484</v>
      </c>
      <c r="AF103" s="2">
        <v>122</v>
      </c>
      <c r="AG103" s="2">
        <v>4.3</v>
      </c>
      <c r="AH103" s="2">
        <v>20.3</v>
      </c>
      <c r="AI103" s="2">
        <v>0</v>
      </c>
      <c r="AJ103" s="2">
        <v>20.3</v>
      </c>
      <c r="AK103" s="2">
        <v>1654.9999014411896</v>
      </c>
      <c r="AL103" s="2">
        <v>3113.6212325254924</v>
      </c>
      <c r="BE103" s="2">
        <v>7.1236559139786201E-2</v>
      </c>
      <c r="BF103" s="2">
        <v>-1.7888392857142901</v>
      </c>
      <c r="BG103" s="2">
        <v>1.26653225806452</v>
      </c>
      <c r="BH103" s="2">
        <v>8.5436111111111099</v>
      </c>
      <c r="BI103" s="2">
        <v>11.319758064516099</v>
      </c>
      <c r="BJ103" s="2">
        <v>15.579166666666699</v>
      </c>
      <c r="BK103" s="2">
        <v>19.7510752688172</v>
      </c>
      <c r="BL103" s="2">
        <v>17.500940860215099</v>
      </c>
      <c r="BM103" s="2">
        <v>13.2873611111111</v>
      </c>
      <c r="BN103" s="2">
        <v>9.8814516129032306</v>
      </c>
      <c r="BO103" s="2">
        <v>4.0080555555555497</v>
      </c>
      <c r="BP103" s="2">
        <v>1.45</v>
      </c>
      <c r="BQ103" s="2">
        <f t="shared" si="20"/>
        <v>8.4058624818655083</v>
      </c>
      <c r="BR103" s="2">
        <f t="shared" si="21"/>
        <v>7.043300477897243</v>
      </c>
      <c r="BS103" s="2">
        <f t="shared" si="22"/>
        <v>17.610394265232998</v>
      </c>
      <c r="BT103" s="2">
        <f t="shared" si="23"/>
        <v>9.0589560931899609</v>
      </c>
      <c r="BU103" s="2">
        <f t="shared" si="24"/>
        <v>2.3436251920122895</v>
      </c>
      <c r="BV103" s="2">
        <v>5.7797800652684401</v>
      </c>
      <c r="BW103" s="2">
        <v>85.253508755707898</v>
      </c>
      <c r="BX103" s="2" t="str">
        <f t="shared" si="25"/>
        <v/>
      </c>
      <c r="BY103" s="2" t="str">
        <f t="shared" si="26"/>
        <v/>
      </c>
      <c r="BZ103" s="2" t="str">
        <f t="shared" si="27"/>
        <v/>
      </c>
      <c r="CA103" s="2" t="str">
        <f t="shared" si="28"/>
        <v/>
      </c>
      <c r="CB103" s="2" t="str">
        <f t="shared" si="29"/>
        <v/>
      </c>
      <c r="CC103" s="2" t="str">
        <f t="shared" si="30"/>
        <v/>
      </c>
      <c r="CD103" s="2" t="str">
        <f t="shared" si="31"/>
        <v/>
      </c>
      <c r="CE103" s="2" t="str">
        <f t="shared" si="32"/>
        <v/>
      </c>
      <c r="CF103" s="2" t="str">
        <f t="shared" si="33"/>
        <v/>
      </c>
      <c r="CG103" s="2" t="str">
        <f t="shared" si="34"/>
        <v/>
      </c>
      <c r="CH103" s="2" t="str">
        <f t="shared" si="35"/>
        <v/>
      </c>
      <c r="CI103" s="2" t="str">
        <f t="shared" si="36"/>
        <v/>
      </c>
      <c r="CJ103" s="2" t="str">
        <f t="shared" si="37"/>
        <v/>
      </c>
      <c r="CK103" s="2" t="str">
        <f t="shared" si="38"/>
        <v/>
      </c>
    </row>
    <row r="104" spans="1:89" x14ac:dyDescent="0.2">
      <c r="A104" s="2" t="s">
        <v>388</v>
      </c>
      <c r="B104" s="6">
        <v>103</v>
      </c>
      <c r="C104" s="2" t="s">
        <v>280</v>
      </c>
      <c r="D104" s="6">
        <v>2013</v>
      </c>
      <c r="E104" s="2" t="s">
        <v>260</v>
      </c>
      <c r="F104" s="2" t="s">
        <v>261</v>
      </c>
      <c r="G104" s="2">
        <v>636453</v>
      </c>
      <c r="H104" s="2">
        <v>5349409</v>
      </c>
      <c r="I104" s="2">
        <v>7.3849047557622838E-2</v>
      </c>
      <c r="J104" s="2" t="s">
        <v>401</v>
      </c>
      <c r="K104" s="2" t="s">
        <v>484</v>
      </c>
      <c r="L104" s="2" t="s">
        <v>483</v>
      </c>
      <c r="M104" s="2" t="s">
        <v>484</v>
      </c>
      <c r="AF104" s="2">
        <v>114</v>
      </c>
      <c r="AG104" s="2">
        <v>4.3</v>
      </c>
      <c r="AH104" s="2">
        <v>22.7</v>
      </c>
      <c r="AI104" s="2">
        <v>1</v>
      </c>
      <c r="AJ104" s="2">
        <v>21.7</v>
      </c>
      <c r="AK104" s="2">
        <v>1723.7452024121988</v>
      </c>
      <c r="AL104" s="2">
        <v>2314.7290961339168</v>
      </c>
      <c r="BE104" s="2">
        <v>7.1236559139786201E-2</v>
      </c>
      <c r="BF104" s="2">
        <v>-1.7888392857142901</v>
      </c>
      <c r="BG104" s="2">
        <v>1.26653225806452</v>
      </c>
      <c r="BH104" s="2">
        <v>8.5436111111111099</v>
      </c>
      <c r="BI104" s="2">
        <v>11.319758064516099</v>
      </c>
      <c r="BJ104" s="2">
        <v>15.579166666666699</v>
      </c>
      <c r="BK104" s="2">
        <v>19.7510752688172</v>
      </c>
      <c r="BL104" s="2">
        <v>17.500940860215099</v>
      </c>
      <c r="BM104" s="2">
        <v>13.2873611111111</v>
      </c>
      <c r="BN104" s="2">
        <v>9.8814516129032306</v>
      </c>
      <c r="BO104" s="2">
        <v>4.0080555555555497</v>
      </c>
      <c r="BP104" s="2">
        <v>1.45</v>
      </c>
      <c r="BQ104" s="2">
        <f t="shared" si="20"/>
        <v>8.4058624818655083</v>
      </c>
      <c r="BR104" s="2">
        <f t="shared" si="21"/>
        <v>7.043300477897243</v>
      </c>
      <c r="BS104" s="2">
        <f t="shared" si="22"/>
        <v>17.610394265232998</v>
      </c>
      <c r="BT104" s="2">
        <f t="shared" si="23"/>
        <v>9.0589560931899609</v>
      </c>
      <c r="BU104" s="2">
        <f t="shared" si="24"/>
        <v>2.3436251920122895</v>
      </c>
      <c r="BV104" s="2">
        <v>5.7797800652684401</v>
      </c>
      <c r="BW104" s="2">
        <v>85.253508755707898</v>
      </c>
      <c r="BX104" s="2" t="str">
        <f t="shared" si="25"/>
        <v/>
      </c>
      <c r="BY104" s="2" t="str">
        <f t="shared" si="26"/>
        <v/>
      </c>
      <c r="BZ104" s="2" t="str">
        <f t="shared" si="27"/>
        <v/>
      </c>
      <c r="CA104" s="2" t="str">
        <f t="shared" si="28"/>
        <v/>
      </c>
      <c r="CB104" s="2" t="str">
        <f t="shared" si="29"/>
        <v/>
      </c>
      <c r="CC104" s="2" t="str">
        <f t="shared" si="30"/>
        <v/>
      </c>
      <c r="CD104" s="2" t="str">
        <f t="shared" si="31"/>
        <v/>
      </c>
      <c r="CE104" s="2" t="str">
        <f t="shared" si="32"/>
        <v/>
      </c>
      <c r="CF104" s="2" t="str">
        <f t="shared" si="33"/>
        <v/>
      </c>
      <c r="CG104" s="2" t="str">
        <f t="shared" si="34"/>
        <v/>
      </c>
      <c r="CH104" s="2" t="str">
        <f t="shared" si="35"/>
        <v/>
      </c>
      <c r="CI104" s="2" t="str">
        <f t="shared" si="36"/>
        <v/>
      </c>
      <c r="CJ104" s="2" t="str">
        <f t="shared" si="37"/>
        <v/>
      </c>
      <c r="CK104" s="2" t="str">
        <f t="shared" si="38"/>
        <v/>
      </c>
    </row>
    <row r="105" spans="1:89" x14ac:dyDescent="0.2">
      <c r="A105" s="2" t="s">
        <v>389</v>
      </c>
      <c r="B105" s="6">
        <v>104</v>
      </c>
      <c r="C105" s="2" t="s">
        <v>280</v>
      </c>
      <c r="D105" s="6">
        <v>2013</v>
      </c>
      <c r="E105" s="2" t="s">
        <v>262</v>
      </c>
      <c r="F105" s="2" t="s">
        <v>263</v>
      </c>
      <c r="G105" s="2">
        <v>641189</v>
      </c>
      <c r="H105" s="2">
        <v>5355946</v>
      </c>
      <c r="I105" s="2">
        <v>0.32568652883278715</v>
      </c>
      <c r="J105" s="2" t="s">
        <v>401</v>
      </c>
      <c r="K105" s="2" t="s">
        <v>483</v>
      </c>
      <c r="L105" s="2" t="s">
        <v>484</v>
      </c>
      <c r="M105" s="2" t="s">
        <v>484</v>
      </c>
      <c r="AF105" s="2">
        <v>89</v>
      </c>
      <c r="AG105" s="2">
        <v>3.7</v>
      </c>
      <c r="AH105" s="2">
        <v>16.3</v>
      </c>
      <c r="AI105" s="2">
        <v>1.6</v>
      </c>
      <c r="AJ105" s="2">
        <v>14.700000000000001</v>
      </c>
      <c r="AK105" s="2">
        <v>1126.1779536999147</v>
      </c>
      <c r="AL105" s="2">
        <v>2314.7290961339168</v>
      </c>
      <c r="BE105" s="2">
        <v>7.1236559139786201E-2</v>
      </c>
      <c r="BF105" s="2">
        <v>-1.7888392857142901</v>
      </c>
      <c r="BG105" s="2">
        <v>1.26653225806452</v>
      </c>
      <c r="BH105" s="2">
        <v>8.5436111111111099</v>
      </c>
      <c r="BI105" s="2">
        <v>11.319758064516099</v>
      </c>
      <c r="BJ105" s="2">
        <v>15.579166666666699</v>
      </c>
      <c r="BK105" s="2">
        <v>19.7510752688172</v>
      </c>
      <c r="BL105" s="2">
        <v>17.500940860215099</v>
      </c>
      <c r="BM105" s="2">
        <v>13.2873611111111</v>
      </c>
      <c r="BN105" s="2">
        <v>9.8814516129032306</v>
      </c>
      <c r="BO105" s="2">
        <v>4.0080555555555497</v>
      </c>
      <c r="BP105" s="2">
        <v>1.45</v>
      </c>
      <c r="BQ105" s="2">
        <f t="shared" si="20"/>
        <v>8.4058624818655083</v>
      </c>
      <c r="BR105" s="2">
        <f t="shared" si="21"/>
        <v>7.043300477897243</v>
      </c>
      <c r="BS105" s="2">
        <f t="shared" si="22"/>
        <v>17.610394265232998</v>
      </c>
      <c r="BT105" s="2">
        <f t="shared" si="23"/>
        <v>9.0589560931899609</v>
      </c>
      <c r="BU105" s="2">
        <f t="shared" si="24"/>
        <v>2.3436251920122895</v>
      </c>
      <c r="BV105" s="2">
        <v>5.7797800652684401</v>
      </c>
      <c r="BW105" s="2">
        <v>85.253508755707898</v>
      </c>
      <c r="BX105" s="2" t="str">
        <f t="shared" si="25"/>
        <v/>
      </c>
      <c r="BY105" s="2" t="str">
        <f t="shared" si="26"/>
        <v/>
      </c>
      <c r="BZ105" s="2" t="str">
        <f t="shared" si="27"/>
        <v/>
      </c>
      <c r="CA105" s="2" t="str">
        <f t="shared" si="28"/>
        <v/>
      </c>
      <c r="CB105" s="2" t="str">
        <f t="shared" si="29"/>
        <v/>
      </c>
      <c r="CC105" s="2" t="str">
        <f t="shared" si="30"/>
        <v/>
      </c>
      <c r="CD105" s="2" t="str">
        <f t="shared" si="31"/>
        <v/>
      </c>
      <c r="CE105" s="2" t="str">
        <f t="shared" si="32"/>
        <v/>
      </c>
      <c r="CF105" s="2" t="str">
        <f t="shared" si="33"/>
        <v/>
      </c>
      <c r="CG105" s="2" t="str">
        <f t="shared" si="34"/>
        <v/>
      </c>
      <c r="CH105" s="2" t="str">
        <f t="shared" si="35"/>
        <v/>
      </c>
      <c r="CI105" s="2" t="str">
        <f t="shared" si="36"/>
        <v/>
      </c>
      <c r="CJ105" s="2" t="str">
        <f t="shared" si="37"/>
        <v/>
      </c>
      <c r="CK105" s="2" t="str">
        <f t="shared" si="38"/>
        <v/>
      </c>
    </row>
    <row r="106" spans="1:89" x14ac:dyDescent="0.2">
      <c r="A106" s="2" t="s">
        <v>390</v>
      </c>
      <c r="B106" s="6">
        <v>105</v>
      </c>
      <c r="C106" s="2" t="s">
        <v>280</v>
      </c>
      <c r="D106" s="6">
        <v>2013</v>
      </c>
      <c r="E106" s="2" t="s">
        <v>264</v>
      </c>
      <c r="F106" s="2" t="s">
        <v>265</v>
      </c>
      <c r="G106" s="2">
        <v>641091</v>
      </c>
      <c r="H106" s="2">
        <v>5375398</v>
      </c>
      <c r="I106" s="2">
        <v>4.8425393122023999E-2</v>
      </c>
      <c r="J106" s="2" t="s">
        <v>401</v>
      </c>
      <c r="K106" s="2" t="s">
        <v>483</v>
      </c>
      <c r="L106" s="2" t="s">
        <v>483</v>
      </c>
      <c r="M106" s="2" t="s">
        <v>484</v>
      </c>
      <c r="AF106" s="2">
        <v>102</v>
      </c>
      <c r="AG106" s="2">
        <v>3.9</v>
      </c>
      <c r="AH106" s="2">
        <v>19.399999999999999</v>
      </c>
      <c r="AI106" s="2">
        <v>0.7</v>
      </c>
      <c r="AJ106" s="2">
        <v>18.7</v>
      </c>
      <c r="AK106" s="2">
        <v>1373.9306988422013</v>
      </c>
      <c r="AL106" s="2">
        <v>3004.0686584929458</v>
      </c>
      <c r="BE106" s="2">
        <v>7.1236559139786201E-2</v>
      </c>
      <c r="BF106" s="2">
        <v>-1.7888392857142901</v>
      </c>
      <c r="BG106" s="2">
        <v>1.26653225806452</v>
      </c>
      <c r="BH106" s="2">
        <v>8.5436111111111099</v>
      </c>
      <c r="BI106" s="2">
        <v>11.319758064516099</v>
      </c>
      <c r="BJ106" s="2">
        <v>15.579166666666699</v>
      </c>
      <c r="BK106" s="2">
        <v>19.7510752688172</v>
      </c>
      <c r="BL106" s="2">
        <v>17.500940860215099</v>
      </c>
      <c r="BM106" s="2">
        <v>13.2873611111111</v>
      </c>
      <c r="BN106" s="2">
        <v>9.8814516129032306</v>
      </c>
      <c r="BO106" s="2">
        <v>4.0080555555555497</v>
      </c>
      <c r="BP106" s="2">
        <v>1.45</v>
      </c>
      <c r="BQ106" s="2">
        <f t="shared" si="20"/>
        <v>8.4058624818655083</v>
      </c>
      <c r="BR106" s="2">
        <f t="shared" si="21"/>
        <v>7.043300477897243</v>
      </c>
      <c r="BS106" s="2">
        <f t="shared" si="22"/>
        <v>17.610394265232998</v>
      </c>
      <c r="BT106" s="2">
        <f t="shared" si="23"/>
        <v>9.0589560931899609</v>
      </c>
      <c r="BU106" s="2">
        <f t="shared" si="24"/>
        <v>2.3436251920122895</v>
      </c>
      <c r="BV106" s="2">
        <v>5.7797800652684401</v>
      </c>
      <c r="BW106" s="2">
        <v>85.253508755707898</v>
      </c>
      <c r="BX106" s="2" t="str">
        <f t="shared" si="25"/>
        <v/>
      </c>
      <c r="BY106" s="2" t="str">
        <f t="shared" si="26"/>
        <v/>
      </c>
      <c r="BZ106" s="2" t="str">
        <f t="shared" si="27"/>
        <v/>
      </c>
      <c r="CA106" s="2" t="str">
        <f t="shared" si="28"/>
        <v/>
      </c>
      <c r="CB106" s="2" t="str">
        <f t="shared" si="29"/>
        <v/>
      </c>
      <c r="CC106" s="2" t="str">
        <f t="shared" si="30"/>
        <v/>
      </c>
      <c r="CD106" s="2" t="str">
        <f t="shared" si="31"/>
        <v/>
      </c>
      <c r="CE106" s="2" t="str">
        <f t="shared" si="32"/>
        <v/>
      </c>
      <c r="CF106" s="2" t="str">
        <f t="shared" si="33"/>
        <v/>
      </c>
      <c r="CG106" s="2" t="str">
        <f t="shared" si="34"/>
        <v/>
      </c>
      <c r="CH106" s="2" t="str">
        <f t="shared" si="35"/>
        <v/>
      </c>
      <c r="CI106" s="2" t="str">
        <f t="shared" si="36"/>
        <v/>
      </c>
      <c r="CJ106" s="2" t="str">
        <f t="shared" si="37"/>
        <v/>
      </c>
      <c r="CK106" s="2" t="str">
        <f t="shared" si="38"/>
        <v/>
      </c>
    </row>
    <row r="107" spans="1:89" x14ac:dyDescent="0.2">
      <c r="A107" s="2" t="s">
        <v>391</v>
      </c>
      <c r="B107" s="6">
        <v>106</v>
      </c>
      <c r="C107" s="2" t="s">
        <v>280</v>
      </c>
      <c r="D107" s="6">
        <v>2013</v>
      </c>
      <c r="E107" s="2" t="s">
        <v>266</v>
      </c>
      <c r="F107" s="2" t="s">
        <v>267</v>
      </c>
      <c r="G107" s="2">
        <v>645864</v>
      </c>
      <c r="H107" s="2">
        <v>5351268</v>
      </c>
      <c r="I107" s="2">
        <v>0.15429584010834904</v>
      </c>
      <c r="J107" s="2" t="s">
        <v>401</v>
      </c>
      <c r="K107" s="2" t="s">
        <v>483</v>
      </c>
      <c r="L107" s="2" t="s">
        <v>483</v>
      </c>
      <c r="M107" s="2" t="s">
        <v>484</v>
      </c>
      <c r="AF107" s="2">
        <v>100</v>
      </c>
      <c r="AG107" s="2">
        <v>4</v>
      </c>
      <c r="AH107" s="2">
        <v>18.399999999999999</v>
      </c>
      <c r="AI107" s="2">
        <v>1.5</v>
      </c>
      <c r="AJ107" s="2">
        <v>16.899999999999999</v>
      </c>
      <c r="AK107" s="2">
        <v>1350.882252806075</v>
      </c>
      <c r="AL107" s="2">
        <v>3004.0686584929458</v>
      </c>
      <c r="BE107" s="2">
        <v>7.1236559139786201E-2</v>
      </c>
      <c r="BF107" s="2">
        <v>-1.7888392857142901</v>
      </c>
      <c r="BG107" s="2">
        <v>1.26653225806452</v>
      </c>
      <c r="BH107" s="2">
        <v>8.5436111111111099</v>
      </c>
      <c r="BI107" s="2">
        <v>11.319758064516099</v>
      </c>
      <c r="BJ107" s="2">
        <v>15.579166666666699</v>
      </c>
      <c r="BK107" s="2">
        <v>19.7510752688172</v>
      </c>
      <c r="BL107" s="2">
        <v>17.500940860215099</v>
      </c>
      <c r="BM107" s="2">
        <v>13.2873611111111</v>
      </c>
      <c r="BN107" s="2">
        <v>9.8814516129032306</v>
      </c>
      <c r="BO107" s="2">
        <v>4.0080555555555497</v>
      </c>
      <c r="BP107" s="2">
        <v>1.45</v>
      </c>
      <c r="BQ107" s="2">
        <f t="shared" si="20"/>
        <v>8.4058624818655083</v>
      </c>
      <c r="BR107" s="2">
        <f t="shared" si="21"/>
        <v>7.043300477897243</v>
      </c>
      <c r="BS107" s="2">
        <f t="shared" si="22"/>
        <v>17.610394265232998</v>
      </c>
      <c r="BT107" s="2">
        <f t="shared" si="23"/>
        <v>9.0589560931899609</v>
      </c>
      <c r="BU107" s="2">
        <f t="shared" si="24"/>
        <v>2.3436251920122895</v>
      </c>
      <c r="BV107" s="2">
        <v>5.7797800652684401</v>
      </c>
      <c r="BW107" s="2">
        <v>85.253508755707898</v>
      </c>
      <c r="BX107" s="2" t="str">
        <f t="shared" si="25"/>
        <v/>
      </c>
      <c r="BY107" s="2" t="str">
        <f t="shared" si="26"/>
        <v/>
      </c>
      <c r="BZ107" s="2" t="str">
        <f t="shared" si="27"/>
        <v/>
      </c>
      <c r="CA107" s="2" t="str">
        <f t="shared" si="28"/>
        <v/>
      </c>
      <c r="CB107" s="2" t="str">
        <f t="shared" si="29"/>
        <v/>
      </c>
      <c r="CC107" s="2" t="str">
        <f t="shared" si="30"/>
        <v/>
      </c>
      <c r="CD107" s="2" t="str">
        <f t="shared" si="31"/>
        <v/>
      </c>
      <c r="CE107" s="2" t="str">
        <f t="shared" si="32"/>
        <v/>
      </c>
      <c r="CF107" s="2" t="str">
        <f t="shared" si="33"/>
        <v/>
      </c>
      <c r="CG107" s="2" t="str">
        <f t="shared" si="34"/>
        <v/>
      </c>
      <c r="CH107" s="2" t="str">
        <f t="shared" si="35"/>
        <v/>
      </c>
      <c r="CI107" s="2" t="str">
        <f t="shared" si="36"/>
        <v/>
      </c>
      <c r="CJ107" s="2" t="str">
        <f t="shared" si="37"/>
        <v/>
      </c>
      <c r="CK107" s="2" t="str">
        <f t="shared" si="38"/>
        <v/>
      </c>
    </row>
    <row r="108" spans="1:89" x14ac:dyDescent="0.2">
      <c r="A108" s="2" t="s">
        <v>392</v>
      </c>
      <c r="B108" s="6">
        <v>107</v>
      </c>
      <c r="C108" s="2" t="s">
        <v>280</v>
      </c>
      <c r="D108" s="6">
        <v>2013</v>
      </c>
      <c r="E108" s="2" t="s">
        <v>268</v>
      </c>
      <c r="F108" s="2" t="s">
        <v>269</v>
      </c>
      <c r="G108" s="2">
        <v>646067</v>
      </c>
      <c r="H108" s="2">
        <v>5357378</v>
      </c>
      <c r="I108" s="2">
        <v>0.19843611985483656</v>
      </c>
      <c r="J108" s="2" t="s">
        <v>401</v>
      </c>
      <c r="K108" s="2" t="s">
        <v>483</v>
      </c>
      <c r="L108" s="2" t="s">
        <v>483</v>
      </c>
      <c r="M108" s="2" t="s">
        <v>484</v>
      </c>
      <c r="AF108" s="2">
        <v>96</v>
      </c>
      <c r="AG108" s="2">
        <v>3.8</v>
      </c>
      <c r="AH108" s="2">
        <v>16.8</v>
      </c>
      <c r="AI108" s="2">
        <v>1.2</v>
      </c>
      <c r="AJ108" s="2">
        <v>15.600000000000001</v>
      </c>
      <c r="AK108" s="2">
        <v>1203.6586459731191</v>
      </c>
      <c r="AL108" s="2" t="e">
        <v>#DIV/0!</v>
      </c>
      <c r="BE108" s="2">
        <v>7.1236559139786201E-2</v>
      </c>
      <c r="BF108" s="2">
        <v>-1.7888392857142901</v>
      </c>
      <c r="BG108" s="2">
        <v>1.26653225806452</v>
      </c>
      <c r="BH108" s="2">
        <v>8.5436111111111099</v>
      </c>
      <c r="BI108" s="2">
        <v>11.319758064516099</v>
      </c>
      <c r="BJ108" s="2">
        <v>15.579166666666699</v>
      </c>
      <c r="BK108" s="2">
        <v>19.7510752688172</v>
      </c>
      <c r="BL108" s="2">
        <v>17.500940860215099</v>
      </c>
      <c r="BM108" s="2">
        <v>13.2873611111111</v>
      </c>
      <c r="BN108" s="2">
        <v>9.8814516129032306</v>
      </c>
      <c r="BO108" s="2">
        <v>4.0080555555555497</v>
      </c>
      <c r="BP108" s="2">
        <v>1.45</v>
      </c>
      <c r="BQ108" s="2">
        <f t="shared" si="20"/>
        <v>8.4058624818655083</v>
      </c>
      <c r="BR108" s="2">
        <f t="shared" si="21"/>
        <v>7.043300477897243</v>
      </c>
      <c r="BS108" s="2">
        <f t="shared" si="22"/>
        <v>17.610394265232998</v>
      </c>
      <c r="BT108" s="2">
        <f t="shared" si="23"/>
        <v>9.0589560931899609</v>
      </c>
      <c r="BU108" s="2">
        <f t="shared" si="24"/>
        <v>2.3436251920122895</v>
      </c>
      <c r="BV108" s="2">
        <v>5.7797800652684401</v>
      </c>
      <c r="BW108" s="2">
        <v>85.253508755707898</v>
      </c>
      <c r="BX108" s="2" t="str">
        <f t="shared" si="25"/>
        <v/>
      </c>
      <c r="BY108" s="2" t="str">
        <f t="shared" si="26"/>
        <v/>
      </c>
      <c r="BZ108" s="2" t="str">
        <f t="shared" si="27"/>
        <v/>
      </c>
      <c r="CA108" s="2" t="str">
        <f t="shared" si="28"/>
        <v/>
      </c>
      <c r="CB108" s="2" t="str">
        <f t="shared" si="29"/>
        <v/>
      </c>
      <c r="CC108" s="2" t="str">
        <f t="shared" si="30"/>
        <v/>
      </c>
      <c r="CD108" s="2" t="str">
        <f t="shared" si="31"/>
        <v/>
      </c>
      <c r="CE108" s="2" t="str">
        <f t="shared" si="32"/>
        <v/>
      </c>
      <c r="CF108" s="2" t="str">
        <f t="shared" si="33"/>
        <v/>
      </c>
      <c r="CG108" s="2" t="str">
        <f t="shared" si="34"/>
        <v/>
      </c>
      <c r="CH108" s="2" t="str">
        <f t="shared" si="35"/>
        <v/>
      </c>
      <c r="CI108" s="2" t="str">
        <f t="shared" si="36"/>
        <v/>
      </c>
      <c r="CJ108" s="2" t="str">
        <f t="shared" si="37"/>
        <v/>
      </c>
      <c r="CK108" s="2" t="str">
        <f t="shared" si="38"/>
        <v/>
      </c>
    </row>
    <row r="109" spans="1:89" x14ac:dyDescent="0.2">
      <c r="A109" s="2" t="s">
        <v>393</v>
      </c>
      <c r="B109" s="6">
        <v>108</v>
      </c>
      <c r="C109" s="2" t="s">
        <v>280</v>
      </c>
      <c r="D109" s="6">
        <v>2013</v>
      </c>
      <c r="E109" s="2" t="s">
        <v>270</v>
      </c>
      <c r="F109" s="2" t="s">
        <v>271</v>
      </c>
      <c r="G109" s="2">
        <v>634648</v>
      </c>
      <c r="H109" s="2">
        <v>5347388</v>
      </c>
      <c r="I109" s="2">
        <v>0.16606462611210074</v>
      </c>
      <c r="J109" s="2" t="s">
        <v>401</v>
      </c>
      <c r="K109" s="2" t="s">
        <v>483</v>
      </c>
      <c r="L109" s="2" t="s">
        <v>483</v>
      </c>
      <c r="M109" s="2" t="s">
        <v>484</v>
      </c>
      <c r="AF109" s="2">
        <v>104</v>
      </c>
      <c r="AG109" s="2">
        <v>4.8</v>
      </c>
      <c r="AH109" s="2">
        <v>18.2</v>
      </c>
      <c r="AI109" s="2">
        <v>1.1000000000000001</v>
      </c>
      <c r="AJ109" s="2">
        <v>17.099999999999998</v>
      </c>
      <c r="AK109" s="2">
        <v>1837.6193404301241</v>
      </c>
      <c r="AL109" s="2" t="e">
        <v>#DIV/0!</v>
      </c>
      <c r="BE109" s="2">
        <v>7.1236559139786201E-2</v>
      </c>
      <c r="BF109" s="2">
        <v>-1.7888392857142901</v>
      </c>
      <c r="BG109" s="2">
        <v>1.26653225806452</v>
      </c>
      <c r="BH109" s="2">
        <v>8.5436111111111099</v>
      </c>
      <c r="BI109" s="2">
        <v>11.319758064516099</v>
      </c>
      <c r="BJ109" s="2">
        <v>15.579166666666699</v>
      </c>
      <c r="BK109" s="2">
        <v>19.7510752688172</v>
      </c>
      <c r="BL109" s="2">
        <v>17.500940860215099</v>
      </c>
      <c r="BM109" s="2">
        <v>13.2873611111111</v>
      </c>
      <c r="BN109" s="2">
        <v>9.8814516129032306</v>
      </c>
      <c r="BO109" s="2">
        <v>4.0080555555555497</v>
      </c>
      <c r="BP109" s="2">
        <v>1.45</v>
      </c>
      <c r="BQ109" s="2">
        <f t="shared" si="20"/>
        <v>8.4058624818655083</v>
      </c>
      <c r="BR109" s="2">
        <f t="shared" si="21"/>
        <v>7.043300477897243</v>
      </c>
      <c r="BS109" s="2">
        <f t="shared" si="22"/>
        <v>17.610394265232998</v>
      </c>
      <c r="BT109" s="2">
        <f t="shared" si="23"/>
        <v>9.0589560931899609</v>
      </c>
      <c r="BU109" s="2">
        <f t="shared" si="24"/>
        <v>2.3436251920122895</v>
      </c>
      <c r="BV109" s="2">
        <v>5.7797800652684401</v>
      </c>
      <c r="BW109" s="2">
        <v>85.253508755707898</v>
      </c>
      <c r="BX109" s="2" t="str">
        <f t="shared" si="25"/>
        <v/>
      </c>
      <c r="BY109" s="2" t="str">
        <f t="shared" si="26"/>
        <v/>
      </c>
      <c r="BZ109" s="2" t="str">
        <f t="shared" si="27"/>
        <v/>
      </c>
      <c r="CA109" s="2" t="str">
        <f t="shared" si="28"/>
        <v/>
      </c>
      <c r="CB109" s="2" t="str">
        <f t="shared" si="29"/>
        <v/>
      </c>
      <c r="CC109" s="2" t="str">
        <f t="shared" si="30"/>
        <v/>
      </c>
      <c r="CD109" s="2" t="str">
        <f t="shared" si="31"/>
        <v/>
      </c>
      <c r="CE109" s="2" t="str">
        <f t="shared" si="32"/>
        <v/>
      </c>
      <c r="CF109" s="2" t="str">
        <f t="shared" si="33"/>
        <v/>
      </c>
      <c r="CG109" s="2" t="str">
        <f t="shared" si="34"/>
        <v/>
      </c>
      <c r="CH109" s="2" t="str">
        <f t="shared" si="35"/>
        <v/>
      </c>
      <c r="CI109" s="2" t="str">
        <f t="shared" si="36"/>
        <v/>
      </c>
      <c r="CJ109" s="2" t="str">
        <f t="shared" si="37"/>
        <v/>
      </c>
      <c r="CK109" s="2" t="str">
        <f t="shared" si="38"/>
        <v/>
      </c>
    </row>
    <row r="110" spans="1:89" x14ac:dyDescent="0.2">
      <c r="A110" s="2" t="s">
        <v>394</v>
      </c>
      <c r="B110" s="6">
        <v>109</v>
      </c>
      <c r="C110" s="2" t="s">
        <v>280</v>
      </c>
      <c r="D110" s="6">
        <v>2013</v>
      </c>
      <c r="E110" s="2" t="s">
        <v>272</v>
      </c>
      <c r="F110" s="2" t="s">
        <v>273</v>
      </c>
      <c r="G110" s="2">
        <v>642282</v>
      </c>
      <c r="H110" s="2">
        <v>5362886</v>
      </c>
      <c r="I110" s="2">
        <v>0.2198521517996668</v>
      </c>
      <c r="J110" s="2" t="s">
        <v>401</v>
      </c>
      <c r="K110" s="2" t="s">
        <v>483</v>
      </c>
      <c r="L110" s="2" t="s">
        <v>483</v>
      </c>
      <c r="M110" s="2" t="s">
        <v>483</v>
      </c>
      <c r="AF110" s="2">
        <v>104</v>
      </c>
      <c r="AG110" s="2">
        <v>4.7</v>
      </c>
      <c r="AH110" s="2">
        <v>22.8</v>
      </c>
      <c r="AI110" s="2">
        <v>1.2</v>
      </c>
      <c r="AJ110" s="2">
        <v>21.6</v>
      </c>
      <c r="AK110" s="2">
        <v>1947.1932731239172</v>
      </c>
      <c r="AL110" s="2" t="e">
        <v>#DIV/0!</v>
      </c>
      <c r="BE110" s="2">
        <v>7.1236559139786201E-2</v>
      </c>
      <c r="BF110" s="2">
        <v>-1.7888392857142901</v>
      </c>
      <c r="BG110" s="2">
        <v>1.26653225806452</v>
      </c>
      <c r="BH110" s="2">
        <v>8.5436111111111099</v>
      </c>
      <c r="BI110" s="2">
        <v>11.319758064516099</v>
      </c>
      <c r="BJ110" s="2">
        <v>15.579166666666699</v>
      </c>
      <c r="BK110" s="2">
        <v>19.7510752688172</v>
      </c>
      <c r="BL110" s="2">
        <v>17.500940860215099</v>
      </c>
      <c r="BM110" s="2">
        <v>13.2873611111111</v>
      </c>
      <c r="BN110" s="2">
        <v>9.8814516129032306</v>
      </c>
      <c r="BO110" s="2">
        <v>4.0080555555555497</v>
      </c>
      <c r="BP110" s="2">
        <v>1.45</v>
      </c>
      <c r="BQ110" s="2">
        <f t="shared" si="20"/>
        <v>8.4058624818655083</v>
      </c>
      <c r="BR110" s="2">
        <f t="shared" si="21"/>
        <v>7.043300477897243</v>
      </c>
      <c r="BS110" s="2">
        <f t="shared" si="22"/>
        <v>17.610394265232998</v>
      </c>
      <c r="BT110" s="2">
        <f t="shared" si="23"/>
        <v>9.0589560931899609</v>
      </c>
      <c r="BU110" s="2">
        <f t="shared" si="24"/>
        <v>2.3436251920122895</v>
      </c>
      <c r="BV110" s="2">
        <v>5.7797800652684401</v>
      </c>
      <c r="BW110" s="2">
        <v>85.253508755707898</v>
      </c>
      <c r="BX110" s="2" t="str">
        <f t="shared" si="25"/>
        <v/>
      </c>
      <c r="BY110" s="2" t="str">
        <f t="shared" si="26"/>
        <v/>
      </c>
      <c r="BZ110" s="2" t="str">
        <f t="shared" si="27"/>
        <v/>
      </c>
      <c r="CA110" s="2" t="str">
        <f t="shared" si="28"/>
        <v/>
      </c>
      <c r="CB110" s="2" t="str">
        <f t="shared" si="29"/>
        <v/>
      </c>
      <c r="CC110" s="2" t="str">
        <f t="shared" si="30"/>
        <v/>
      </c>
      <c r="CD110" s="2" t="str">
        <f t="shared" si="31"/>
        <v/>
      </c>
      <c r="CE110" s="2" t="str">
        <f t="shared" si="32"/>
        <v/>
      </c>
      <c r="CF110" s="2" t="str">
        <f t="shared" si="33"/>
        <v/>
      </c>
      <c r="CG110" s="2" t="str">
        <f t="shared" si="34"/>
        <v/>
      </c>
      <c r="CH110" s="2" t="str">
        <f t="shared" si="35"/>
        <v/>
      </c>
      <c r="CI110" s="2" t="str">
        <f t="shared" si="36"/>
        <v/>
      </c>
      <c r="CJ110" s="2" t="str">
        <f t="shared" si="37"/>
        <v/>
      </c>
      <c r="CK110" s="2" t="str">
        <f t="shared" si="38"/>
        <v/>
      </c>
    </row>
    <row r="111" spans="1:89" x14ac:dyDescent="0.2">
      <c r="A111" s="2" t="s">
        <v>395</v>
      </c>
      <c r="B111" s="6">
        <v>110</v>
      </c>
      <c r="C111" s="2" t="s">
        <v>280</v>
      </c>
      <c r="D111" s="6">
        <v>2013</v>
      </c>
      <c r="E111" s="2" t="s">
        <v>274</v>
      </c>
      <c r="F111" s="2" t="s">
        <v>275</v>
      </c>
      <c r="G111" s="2">
        <v>636215</v>
      </c>
      <c r="H111" s="2">
        <v>5359931</v>
      </c>
      <c r="I111" s="2">
        <v>0.26877436506903263</v>
      </c>
      <c r="J111" s="2" t="s">
        <v>401</v>
      </c>
      <c r="K111" s="2" t="s">
        <v>483</v>
      </c>
      <c r="L111" s="2" t="s">
        <v>483</v>
      </c>
      <c r="M111" s="2" t="s">
        <v>484</v>
      </c>
      <c r="AF111" s="2">
        <v>88</v>
      </c>
      <c r="AG111" s="2">
        <v>1.8</v>
      </c>
      <c r="AH111" s="2">
        <v>16.399999999999999</v>
      </c>
      <c r="AI111" s="2">
        <v>1.5</v>
      </c>
      <c r="AJ111" s="2">
        <v>14.899999999999999</v>
      </c>
      <c r="AK111" s="2">
        <v>441.30216927615555</v>
      </c>
      <c r="AL111" s="2" t="e">
        <v>#DIV/0!</v>
      </c>
      <c r="BE111" s="2">
        <v>7.1236559139786201E-2</v>
      </c>
      <c r="BF111" s="2">
        <v>-1.7888392857142901</v>
      </c>
      <c r="BG111" s="2">
        <v>1.26653225806452</v>
      </c>
      <c r="BH111" s="2">
        <v>8.5436111111111099</v>
      </c>
      <c r="BI111" s="2">
        <v>11.319758064516099</v>
      </c>
      <c r="BJ111" s="2">
        <v>15.579166666666699</v>
      </c>
      <c r="BK111" s="2">
        <v>19.7510752688172</v>
      </c>
      <c r="BL111" s="2">
        <v>17.500940860215099</v>
      </c>
      <c r="BM111" s="2">
        <v>13.2873611111111</v>
      </c>
      <c r="BN111" s="2">
        <v>9.8814516129032306</v>
      </c>
      <c r="BO111" s="2">
        <v>4.0080555555555497</v>
      </c>
      <c r="BP111" s="2">
        <v>1.45</v>
      </c>
      <c r="BQ111" s="2">
        <f t="shared" si="20"/>
        <v>8.4058624818655083</v>
      </c>
      <c r="BR111" s="2">
        <f t="shared" si="21"/>
        <v>7.043300477897243</v>
      </c>
      <c r="BS111" s="2">
        <f t="shared" si="22"/>
        <v>17.610394265232998</v>
      </c>
      <c r="BT111" s="2">
        <f t="shared" si="23"/>
        <v>9.0589560931899609</v>
      </c>
      <c r="BU111" s="2">
        <f t="shared" si="24"/>
        <v>2.3436251920122895</v>
      </c>
      <c r="BV111" s="2">
        <v>5.7797800652684401</v>
      </c>
      <c r="BW111" s="2">
        <v>85.253508755707898</v>
      </c>
      <c r="BX111" s="2" t="str">
        <f t="shared" si="25"/>
        <v/>
      </c>
      <c r="BY111" s="2" t="str">
        <f t="shared" si="26"/>
        <v/>
      </c>
      <c r="BZ111" s="2" t="str">
        <f t="shared" si="27"/>
        <v/>
      </c>
      <c r="CA111" s="2" t="str">
        <f t="shared" si="28"/>
        <v/>
      </c>
      <c r="CB111" s="2" t="str">
        <f t="shared" si="29"/>
        <v/>
      </c>
      <c r="CC111" s="2" t="str">
        <f t="shared" si="30"/>
        <v/>
      </c>
      <c r="CD111" s="2" t="str">
        <f t="shared" si="31"/>
        <v/>
      </c>
      <c r="CE111" s="2" t="str">
        <f t="shared" si="32"/>
        <v/>
      </c>
      <c r="CF111" s="2" t="str">
        <f t="shared" si="33"/>
        <v/>
      </c>
      <c r="CG111" s="2" t="str">
        <f t="shared" si="34"/>
        <v/>
      </c>
      <c r="CH111" s="2" t="str">
        <f t="shared" si="35"/>
        <v/>
      </c>
      <c r="CI111" s="2" t="str">
        <f t="shared" si="36"/>
        <v/>
      </c>
      <c r="CJ111" s="2" t="str">
        <f t="shared" si="37"/>
        <v/>
      </c>
      <c r="CK111" s="2" t="str">
        <f t="shared" si="38"/>
        <v/>
      </c>
    </row>
    <row r="112" spans="1:89" x14ac:dyDescent="0.2">
      <c r="A112" s="2" t="s">
        <v>396</v>
      </c>
      <c r="B112" s="6">
        <v>111</v>
      </c>
      <c r="C112" s="2" t="s">
        <v>280</v>
      </c>
      <c r="D112" s="6">
        <v>2013</v>
      </c>
      <c r="E112" s="2" t="s">
        <v>276</v>
      </c>
      <c r="F112" s="2" t="s">
        <v>277</v>
      </c>
      <c r="G112" s="2">
        <v>636220</v>
      </c>
      <c r="H112" s="2">
        <v>5359824</v>
      </c>
      <c r="I112" s="2">
        <v>0.27126742731924969</v>
      </c>
      <c r="J112" s="2" t="s">
        <v>401</v>
      </c>
      <c r="K112" s="2" t="s">
        <v>483</v>
      </c>
      <c r="L112" s="2" t="s">
        <v>483</v>
      </c>
      <c r="M112" s="2" t="s">
        <v>484</v>
      </c>
      <c r="AF112" s="2">
        <v>84</v>
      </c>
      <c r="AG112" s="2">
        <v>3.2</v>
      </c>
      <c r="AH112" s="2">
        <v>18.7</v>
      </c>
      <c r="AI112" s="2">
        <v>1</v>
      </c>
      <c r="AJ112" s="2">
        <v>17.7</v>
      </c>
      <c r="AK112" s="2">
        <v>1015.0189411192077</v>
      </c>
      <c r="AL112" s="2" t="e">
        <v>#DIV/0!</v>
      </c>
      <c r="BE112" s="2">
        <v>7.1236559139786201E-2</v>
      </c>
      <c r="BF112" s="2">
        <v>-1.7888392857142901</v>
      </c>
      <c r="BG112" s="2">
        <v>1.26653225806452</v>
      </c>
      <c r="BH112" s="2">
        <v>8.5436111111111099</v>
      </c>
      <c r="BI112" s="2">
        <v>11.319758064516099</v>
      </c>
      <c r="BJ112" s="2">
        <v>15.579166666666699</v>
      </c>
      <c r="BK112" s="2">
        <v>19.7510752688172</v>
      </c>
      <c r="BL112" s="2">
        <v>17.500940860215099</v>
      </c>
      <c r="BM112" s="2">
        <v>13.2873611111111</v>
      </c>
      <c r="BN112" s="2">
        <v>9.8814516129032306</v>
      </c>
      <c r="BO112" s="2">
        <v>4.0080555555555497</v>
      </c>
      <c r="BP112" s="2">
        <v>1.45</v>
      </c>
      <c r="BQ112" s="2">
        <f t="shared" si="20"/>
        <v>8.4058624818655083</v>
      </c>
      <c r="BR112" s="2">
        <f t="shared" si="21"/>
        <v>7.043300477897243</v>
      </c>
      <c r="BS112" s="2">
        <f t="shared" si="22"/>
        <v>17.610394265232998</v>
      </c>
      <c r="BT112" s="2">
        <f t="shared" si="23"/>
        <v>9.0589560931899609</v>
      </c>
      <c r="BU112" s="2">
        <f t="shared" si="24"/>
        <v>2.3436251920122895</v>
      </c>
      <c r="BV112" s="2">
        <v>5.7797800652684401</v>
      </c>
      <c r="BW112" s="2">
        <v>85.253508755707898</v>
      </c>
      <c r="BX112" s="2" t="str">
        <f t="shared" si="25"/>
        <v/>
      </c>
      <c r="BY112" s="2" t="str">
        <f t="shared" si="26"/>
        <v/>
      </c>
      <c r="BZ112" s="2" t="str">
        <f t="shared" si="27"/>
        <v/>
      </c>
      <c r="CA112" s="2" t="str">
        <f t="shared" si="28"/>
        <v/>
      </c>
      <c r="CB112" s="2" t="str">
        <f t="shared" si="29"/>
        <v/>
      </c>
      <c r="CC112" s="2" t="str">
        <f t="shared" si="30"/>
        <v/>
      </c>
      <c r="CD112" s="2" t="str">
        <f t="shared" si="31"/>
        <v/>
      </c>
      <c r="CE112" s="2" t="str">
        <f t="shared" si="32"/>
        <v/>
      </c>
      <c r="CF112" s="2" t="str">
        <f t="shared" si="33"/>
        <v/>
      </c>
      <c r="CG112" s="2" t="str">
        <f t="shared" si="34"/>
        <v/>
      </c>
      <c r="CH112" s="2" t="str">
        <f t="shared" si="35"/>
        <v/>
      </c>
      <c r="CI112" s="2" t="str">
        <f t="shared" si="36"/>
        <v/>
      </c>
      <c r="CJ112" s="2" t="str">
        <f t="shared" si="37"/>
        <v/>
      </c>
      <c r="CK112" s="2" t="str">
        <f t="shared" si="38"/>
        <v/>
      </c>
    </row>
    <row r="113" spans="1:89" x14ac:dyDescent="0.2">
      <c r="A113" s="2" t="s">
        <v>397</v>
      </c>
      <c r="B113" s="6">
        <v>112</v>
      </c>
      <c r="C113" s="2" t="s">
        <v>280</v>
      </c>
      <c r="D113" s="6">
        <v>2013</v>
      </c>
      <c r="E113" s="2" t="s">
        <v>278</v>
      </c>
      <c r="F113" s="2" t="s">
        <v>279</v>
      </c>
      <c r="G113" s="2">
        <v>636721</v>
      </c>
      <c r="H113" s="2">
        <v>5358638</v>
      </c>
      <c r="I113" s="2">
        <v>0.22670080457647721</v>
      </c>
      <c r="J113" s="2" t="s">
        <v>401</v>
      </c>
      <c r="K113" s="2" t="s">
        <v>483</v>
      </c>
      <c r="L113" s="2" t="s">
        <v>483</v>
      </c>
      <c r="M113" s="2" t="s">
        <v>484</v>
      </c>
      <c r="AF113" s="2">
        <v>77</v>
      </c>
      <c r="AG113" s="2">
        <v>2.2000000000000002</v>
      </c>
      <c r="AH113" s="2">
        <v>19.600000000000001</v>
      </c>
      <c r="AI113" s="2">
        <v>2</v>
      </c>
      <c r="AJ113" s="2">
        <v>17.600000000000001</v>
      </c>
      <c r="AK113" s="2">
        <v>640.35306416864989</v>
      </c>
      <c r="AL113" s="2" t="e">
        <v>#DIV/0!</v>
      </c>
      <c r="BE113" s="2">
        <v>7.1236559139786201E-2</v>
      </c>
      <c r="BF113" s="2">
        <v>-1.7888392857142901</v>
      </c>
      <c r="BG113" s="2">
        <v>1.26653225806452</v>
      </c>
      <c r="BH113" s="2">
        <v>8.5436111111111099</v>
      </c>
      <c r="BI113" s="2">
        <v>11.319758064516099</v>
      </c>
      <c r="BJ113" s="2">
        <v>15.579166666666699</v>
      </c>
      <c r="BK113" s="2">
        <v>19.7510752688172</v>
      </c>
      <c r="BL113" s="2">
        <v>17.500940860215099</v>
      </c>
      <c r="BM113" s="2">
        <v>13.2873611111111</v>
      </c>
      <c r="BN113" s="2">
        <v>9.8814516129032306</v>
      </c>
      <c r="BO113" s="2">
        <v>4.0080555555555497</v>
      </c>
      <c r="BP113" s="2">
        <v>1.45</v>
      </c>
      <c r="BQ113" s="2">
        <f t="shared" si="20"/>
        <v>8.4058624818655083</v>
      </c>
      <c r="BR113" s="2">
        <f t="shared" si="21"/>
        <v>7.043300477897243</v>
      </c>
      <c r="BS113" s="2">
        <f t="shared" si="22"/>
        <v>17.610394265232998</v>
      </c>
      <c r="BT113" s="2">
        <f t="shared" si="23"/>
        <v>9.0589560931899609</v>
      </c>
      <c r="BU113" s="2">
        <f t="shared" si="24"/>
        <v>2.3436251920122895</v>
      </c>
      <c r="BV113" s="2">
        <v>5.7797800652684401</v>
      </c>
      <c r="BW113" s="2">
        <v>85.253508755707898</v>
      </c>
      <c r="BX113" s="2" t="str">
        <f t="shared" si="25"/>
        <v/>
      </c>
      <c r="BY113" s="2" t="str">
        <f t="shared" si="26"/>
        <v/>
      </c>
      <c r="BZ113" s="2" t="str">
        <f t="shared" si="27"/>
        <v/>
      </c>
      <c r="CA113" s="2" t="str">
        <f t="shared" si="28"/>
        <v/>
      </c>
      <c r="CB113" s="2" t="str">
        <f t="shared" si="29"/>
        <v/>
      </c>
      <c r="CC113" s="2" t="str">
        <f t="shared" si="30"/>
        <v/>
      </c>
      <c r="CD113" s="2" t="str">
        <f t="shared" si="31"/>
        <v/>
      </c>
      <c r="CE113" s="2" t="str">
        <f t="shared" si="32"/>
        <v/>
      </c>
      <c r="CF113" s="2" t="str">
        <f t="shared" si="33"/>
        <v/>
      </c>
      <c r="CG113" s="2" t="str">
        <f t="shared" si="34"/>
        <v/>
      </c>
      <c r="CH113" s="2" t="str">
        <f t="shared" si="35"/>
        <v/>
      </c>
      <c r="CI113" s="2" t="str">
        <f t="shared" si="36"/>
        <v/>
      </c>
      <c r="CJ113" s="2" t="str">
        <f t="shared" si="37"/>
        <v/>
      </c>
      <c r="CK113" s="2" t="str">
        <f t="shared" si="38"/>
        <v/>
      </c>
    </row>
    <row r="114" spans="1:89" x14ac:dyDescent="0.2">
      <c r="A114" s="2" t="s">
        <v>286</v>
      </c>
      <c r="B114" s="6">
        <v>1</v>
      </c>
      <c r="C114" s="2" t="s">
        <v>281</v>
      </c>
      <c r="D114" s="6">
        <v>2014</v>
      </c>
      <c r="E114" s="2" t="s">
        <v>58</v>
      </c>
      <c r="F114" s="2" t="s">
        <v>59</v>
      </c>
      <c r="G114" s="2">
        <v>641733</v>
      </c>
      <c r="H114" s="2">
        <v>5361424</v>
      </c>
      <c r="I114" s="2">
        <v>0.83293650138225217</v>
      </c>
      <c r="J114" s="2" t="s">
        <v>399</v>
      </c>
      <c r="K114" s="2" t="s">
        <v>483</v>
      </c>
      <c r="L114" s="2" t="s">
        <v>484</v>
      </c>
      <c r="M114" s="2" t="s">
        <v>484</v>
      </c>
      <c r="N114" s="2" t="s">
        <v>494</v>
      </c>
      <c r="O114" s="2" t="s">
        <v>495</v>
      </c>
      <c r="P114" s="2" t="s">
        <v>496</v>
      </c>
      <c r="Q114" s="2" t="s">
        <v>496</v>
      </c>
      <c r="S114" s="2" t="s">
        <v>497</v>
      </c>
      <c r="T114" s="2" t="s">
        <v>498</v>
      </c>
      <c r="U114" s="2" t="s">
        <v>499</v>
      </c>
      <c r="V114" s="2" t="s">
        <v>500</v>
      </c>
      <c r="W114" s="2">
        <v>22065.43</v>
      </c>
      <c r="X114" s="2">
        <v>53.72</v>
      </c>
      <c r="Y114" s="2">
        <v>105.57</v>
      </c>
      <c r="Z114" s="2">
        <v>4</v>
      </c>
      <c r="AA114" s="2">
        <v>31.700000000000003</v>
      </c>
      <c r="AB114" s="2">
        <v>1.9</v>
      </c>
      <c r="AD114" s="2">
        <v>0.29504761904761906</v>
      </c>
      <c r="AE114" s="2">
        <v>3.6571428571428567E-2</v>
      </c>
      <c r="AF114" s="2">
        <v>100</v>
      </c>
      <c r="AG114" s="2">
        <v>6.5</v>
      </c>
      <c r="AH114" s="2">
        <v>15.981480067421144</v>
      </c>
      <c r="AI114" s="2">
        <v>2.7510423526567647</v>
      </c>
      <c r="AJ114" s="2">
        <v>13.230437714764379</v>
      </c>
      <c r="AK114" s="2">
        <v>31742.156979171221</v>
      </c>
      <c r="AL114" s="2">
        <v>2229.9743775579827</v>
      </c>
      <c r="BA114" s="2">
        <v>95</v>
      </c>
      <c r="BB114" s="2">
        <v>111</v>
      </c>
      <c r="BC114" s="2">
        <v>17</v>
      </c>
      <c r="BE114" s="2">
        <v>2.2201612903225829</v>
      </c>
      <c r="BF114" s="2">
        <v>3.3607142857142858</v>
      </c>
      <c r="BG114" s="2">
        <v>6.3291666666666622</v>
      </c>
      <c r="BH114" s="2">
        <v>10.228888888888878</v>
      </c>
      <c r="BI114" s="2">
        <v>12.289784946236569</v>
      </c>
      <c r="BJ114" s="2">
        <v>16.998888888888903</v>
      </c>
      <c r="BK114" s="2">
        <v>18.279838709677424</v>
      </c>
      <c r="BL114" s="2">
        <v>16.006317204301087</v>
      </c>
      <c r="BM114" s="2">
        <v>13.884583333333351</v>
      </c>
      <c r="BN114" s="2">
        <v>11.287634408602141</v>
      </c>
      <c r="BO114" s="2">
        <v>5.5055555555555529</v>
      </c>
      <c r="BP114" s="2">
        <v>2.7672043010752705</v>
      </c>
      <c r="BQ114" s="2">
        <f t="shared" si="20"/>
        <v>9.929894873271893</v>
      </c>
      <c r="BR114" s="2">
        <f t="shared" si="21"/>
        <v>9.6159468339307033</v>
      </c>
      <c r="BS114" s="2">
        <f t="shared" si="22"/>
        <v>17.095014934289139</v>
      </c>
      <c r="BT114" s="2">
        <f t="shared" si="23"/>
        <v>10.225924432497015</v>
      </c>
      <c r="BU114" s="2">
        <f t="shared" si="24"/>
        <v>0.99581893241167396</v>
      </c>
      <c r="BV114" s="2">
        <v>7.2547314228110604</v>
      </c>
      <c r="BW114" s="2">
        <v>84.712062772017404</v>
      </c>
      <c r="BX114" s="2">
        <f t="shared" si="25"/>
        <v>10.001767409390489</v>
      </c>
      <c r="BY114" s="2" t="str">
        <f t="shared" si="26"/>
        <v/>
      </c>
      <c r="BZ114" s="2" t="str">
        <f t="shared" si="27"/>
        <v/>
      </c>
      <c r="CA114" s="2" t="str">
        <f t="shared" si="28"/>
        <v/>
      </c>
      <c r="CB114" s="2" t="str">
        <f t="shared" si="29"/>
        <v/>
      </c>
      <c r="CC114" s="2" t="str">
        <f t="shared" si="30"/>
        <v/>
      </c>
      <c r="CD114" s="2" t="str">
        <f t="shared" si="31"/>
        <v/>
      </c>
      <c r="CE114" s="2" t="str">
        <f t="shared" si="32"/>
        <v/>
      </c>
      <c r="CF114" s="2" t="str">
        <f t="shared" si="33"/>
        <v/>
      </c>
      <c r="CG114" s="2" t="str">
        <f t="shared" si="34"/>
        <v/>
      </c>
      <c r="CH114" s="2">
        <f t="shared" si="35"/>
        <v>4.5538768916005408</v>
      </c>
      <c r="CI114" s="2">
        <f t="shared" si="36"/>
        <v>4.7095302013123339</v>
      </c>
      <c r="CJ114" s="2">
        <f t="shared" si="37"/>
        <v>2.8332133440562162</v>
      </c>
      <c r="CK114" s="2" t="str">
        <f t="shared" si="38"/>
        <v/>
      </c>
    </row>
    <row r="115" spans="1:89" x14ac:dyDescent="0.2">
      <c r="A115" s="2" t="s">
        <v>287</v>
      </c>
      <c r="B115" s="6">
        <v>2</v>
      </c>
      <c r="C115" s="2" t="s">
        <v>281</v>
      </c>
      <c r="D115" s="6">
        <v>2014</v>
      </c>
      <c r="E115" s="2" t="s">
        <v>60</v>
      </c>
      <c r="F115" s="2" t="s">
        <v>61</v>
      </c>
      <c r="G115" s="2">
        <v>641821</v>
      </c>
      <c r="H115" s="2">
        <v>5361189</v>
      </c>
      <c r="I115" s="2">
        <v>0.87025224494257636</v>
      </c>
      <c r="J115" s="2" t="s">
        <v>399</v>
      </c>
      <c r="K115" s="2" t="s">
        <v>483</v>
      </c>
      <c r="L115" s="2" t="s">
        <v>483</v>
      </c>
      <c r="M115" s="2" t="s">
        <v>484</v>
      </c>
      <c r="N115" s="2" t="s">
        <v>494</v>
      </c>
      <c r="O115" s="2" t="s">
        <v>495</v>
      </c>
      <c r="P115" s="2" t="s">
        <v>496</v>
      </c>
      <c r="Q115" s="2" t="s">
        <v>496</v>
      </c>
      <c r="S115" s="2" t="s">
        <v>501</v>
      </c>
      <c r="T115" s="2" t="s">
        <v>498</v>
      </c>
      <c r="U115" s="2" t="s">
        <v>502</v>
      </c>
      <c r="V115" s="2" t="s">
        <v>556</v>
      </c>
      <c r="W115" s="2">
        <v>10627.87</v>
      </c>
      <c r="X115" s="2">
        <v>86</v>
      </c>
      <c r="Y115" s="2">
        <v>321.97000000000003</v>
      </c>
      <c r="Z115" s="2">
        <v>64.849999999999994</v>
      </c>
      <c r="AA115" s="2">
        <v>38.049999999999997</v>
      </c>
      <c r="AB115" s="2">
        <v>3.2</v>
      </c>
      <c r="AD115" s="2">
        <v>0.47899999999999998</v>
      </c>
      <c r="AE115" s="2">
        <v>1.5300000000000001E-2</v>
      </c>
      <c r="AF115" s="2">
        <v>85</v>
      </c>
      <c r="AG115" s="2">
        <v>3.6</v>
      </c>
      <c r="AH115" s="2">
        <v>19.600000000000001</v>
      </c>
      <c r="AI115" s="2">
        <v>2</v>
      </c>
      <c r="AJ115" s="2">
        <v>17.600000000000001</v>
      </c>
      <c r="AK115" s="2">
        <v>1184.4955289042089</v>
      </c>
      <c r="AL115" s="2">
        <v>2229.9743775579827</v>
      </c>
      <c r="BA115" s="2">
        <v>87</v>
      </c>
      <c r="BB115" s="2">
        <v>97</v>
      </c>
      <c r="BC115" s="2">
        <v>11</v>
      </c>
      <c r="BE115" s="2">
        <v>2.2201612903225829</v>
      </c>
      <c r="BF115" s="2">
        <v>3.3607142857142858</v>
      </c>
      <c r="BG115" s="2">
        <v>6.3291666666666622</v>
      </c>
      <c r="BH115" s="2">
        <v>10.228888888888878</v>
      </c>
      <c r="BI115" s="2">
        <v>12.289784946236569</v>
      </c>
      <c r="BJ115" s="2">
        <v>16.998888888888903</v>
      </c>
      <c r="BK115" s="2">
        <v>18.279838709677424</v>
      </c>
      <c r="BL115" s="2">
        <v>16.006317204301087</v>
      </c>
      <c r="BM115" s="2">
        <v>13.884583333333351</v>
      </c>
      <c r="BN115" s="2">
        <v>11.287634408602141</v>
      </c>
      <c r="BO115" s="2">
        <v>5.5055555555555529</v>
      </c>
      <c r="BP115" s="2">
        <v>2.7672043010752705</v>
      </c>
      <c r="BQ115" s="2">
        <f t="shared" si="20"/>
        <v>9.929894873271893</v>
      </c>
      <c r="BR115" s="2">
        <f t="shared" si="21"/>
        <v>9.6159468339307033</v>
      </c>
      <c r="BS115" s="2">
        <f t="shared" si="22"/>
        <v>17.095014934289139</v>
      </c>
      <c r="BT115" s="2">
        <f t="shared" si="23"/>
        <v>10.225924432497015</v>
      </c>
      <c r="BU115" s="2">
        <f t="shared" si="24"/>
        <v>0.99581893241167396</v>
      </c>
      <c r="BV115" s="2">
        <v>7.2547314228110604</v>
      </c>
      <c r="BW115" s="2">
        <v>84.712062772017404</v>
      </c>
      <c r="BX115" s="2">
        <f t="shared" si="25"/>
        <v>9.2712350749644727</v>
      </c>
      <c r="BY115" s="2" t="str">
        <f t="shared" si="26"/>
        <v/>
      </c>
      <c r="BZ115" s="2" t="str">
        <f t="shared" si="27"/>
        <v/>
      </c>
      <c r="CA115" s="2" t="str">
        <f t="shared" si="28"/>
        <v/>
      </c>
      <c r="CB115" s="2" t="str">
        <f t="shared" si="29"/>
        <v/>
      </c>
      <c r="CC115" s="2" t="str">
        <f t="shared" si="30"/>
        <v/>
      </c>
      <c r="CD115" s="2" t="str">
        <f t="shared" si="31"/>
        <v/>
      </c>
      <c r="CE115" s="2" t="str">
        <f t="shared" si="32"/>
        <v/>
      </c>
      <c r="CF115" s="2" t="str">
        <f t="shared" si="33"/>
        <v/>
      </c>
      <c r="CG115" s="2" t="str">
        <f t="shared" si="34"/>
        <v/>
      </c>
      <c r="CH115" s="2">
        <f t="shared" si="35"/>
        <v>4.4659081186545837</v>
      </c>
      <c r="CI115" s="2">
        <f t="shared" si="36"/>
        <v>4.5747109785033828</v>
      </c>
      <c r="CJ115" s="2">
        <f t="shared" si="37"/>
        <v>2.3978952727983707</v>
      </c>
      <c r="CK115" s="2" t="str">
        <f t="shared" si="38"/>
        <v/>
      </c>
    </row>
    <row r="116" spans="1:89" x14ac:dyDescent="0.2">
      <c r="A116" s="2" t="s">
        <v>288</v>
      </c>
      <c r="B116" s="6">
        <v>3</v>
      </c>
      <c r="C116" s="2" t="s">
        <v>281</v>
      </c>
      <c r="D116" s="6">
        <v>2014</v>
      </c>
      <c r="E116" s="2" t="s">
        <v>62</v>
      </c>
      <c r="F116" s="2" t="s">
        <v>63</v>
      </c>
      <c r="G116" s="2">
        <v>641944</v>
      </c>
      <c r="H116" s="2">
        <v>5361021</v>
      </c>
      <c r="I116" s="2">
        <v>0.88009857656466262</v>
      </c>
      <c r="J116" s="2" t="s">
        <v>399</v>
      </c>
      <c r="K116" s="2" t="s">
        <v>483</v>
      </c>
      <c r="L116" s="2" t="s">
        <v>483</v>
      </c>
      <c r="M116" s="2" t="s">
        <v>484</v>
      </c>
      <c r="N116" s="2" t="s">
        <v>494</v>
      </c>
      <c r="O116" s="2" t="s">
        <v>495</v>
      </c>
      <c r="P116" s="2" t="s">
        <v>496</v>
      </c>
      <c r="Q116" s="2" t="s">
        <v>496</v>
      </c>
      <c r="R116" s="2" t="s">
        <v>503</v>
      </c>
      <c r="S116" s="2" t="s">
        <v>504</v>
      </c>
      <c r="T116" s="2" t="s">
        <v>498</v>
      </c>
      <c r="U116" s="2" t="s">
        <v>505</v>
      </c>
      <c r="V116" s="2" t="s">
        <v>556</v>
      </c>
      <c r="W116" s="2">
        <v>3120.43</v>
      </c>
      <c r="X116" s="2">
        <v>49.77</v>
      </c>
      <c r="Y116" s="2">
        <v>615.55999999999995</v>
      </c>
      <c r="Z116" s="2">
        <v>61.2</v>
      </c>
      <c r="AA116" s="2">
        <v>34.65</v>
      </c>
      <c r="AB116" s="2">
        <v>2.7</v>
      </c>
      <c r="AD116" s="2">
        <v>0.17075471698113209</v>
      </c>
      <c r="AE116" s="2">
        <v>8.3018867924528304E-3</v>
      </c>
      <c r="AF116" s="2">
        <v>76</v>
      </c>
      <c r="AG116" s="2">
        <v>3.25</v>
      </c>
      <c r="AH116" s="2">
        <v>12.42578233334789</v>
      </c>
      <c r="AI116" s="2">
        <v>2.0142869254257296</v>
      </c>
      <c r="AJ116" s="2">
        <v>10.41149540792216</v>
      </c>
      <c r="AK116" s="2">
        <v>839.42601230809692</v>
      </c>
      <c r="AL116" s="2" t="e">
        <v>#DIV/0!</v>
      </c>
      <c r="BA116" s="2">
        <v>93</v>
      </c>
      <c r="BB116" s="2">
        <v>105</v>
      </c>
      <c r="BC116" s="2">
        <v>13</v>
      </c>
      <c r="BE116" s="2">
        <v>2.2201612903225829</v>
      </c>
      <c r="BF116" s="2">
        <v>3.3607142857142858</v>
      </c>
      <c r="BG116" s="2">
        <v>6.3291666666666622</v>
      </c>
      <c r="BH116" s="2">
        <v>10.228888888888878</v>
      </c>
      <c r="BI116" s="2">
        <v>12.289784946236569</v>
      </c>
      <c r="BJ116" s="2">
        <v>16.998888888888903</v>
      </c>
      <c r="BK116" s="2">
        <v>18.279838709677424</v>
      </c>
      <c r="BL116" s="2">
        <v>16.006317204301087</v>
      </c>
      <c r="BM116" s="2">
        <v>13.884583333333351</v>
      </c>
      <c r="BN116" s="2">
        <v>11.287634408602141</v>
      </c>
      <c r="BO116" s="2">
        <v>5.5055555555555529</v>
      </c>
      <c r="BP116" s="2">
        <v>2.7672043010752705</v>
      </c>
      <c r="BQ116" s="2">
        <f t="shared" si="20"/>
        <v>9.929894873271893</v>
      </c>
      <c r="BR116" s="2">
        <f t="shared" si="21"/>
        <v>9.6159468339307033</v>
      </c>
      <c r="BS116" s="2">
        <f t="shared" si="22"/>
        <v>17.095014934289139</v>
      </c>
      <c r="BT116" s="2">
        <f t="shared" si="23"/>
        <v>10.225924432497015</v>
      </c>
      <c r="BU116" s="2">
        <f t="shared" si="24"/>
        <v>0.99581893241167396</v>
      </c>
      <c r="BV116" s="2">
        <v>7.2547314228110604</v>
      </c>
      <c r="BW116" s="2">
        <v>84.712062772017404</v>
      </c>
      <c r="BX116" s="2">
        <f t="shared" si="25"/>
        <v>8.045726091819974</v>
      </c>
      <c r="BY116" s="2" t="str">
        <f t="shared" si="26"/>
        <v/>
      </c>
      <c r="BZ116" s="2" t="str">
        <f t="shared" si="27"/>
        <v/>
      </c>
      <c r="CA116" s="2" t="str">
        <f t="shared" si="28"/>
        <v/>
      </c>
      <c r="CB116" s="2" t="str">
        <f t="shared" si="29"/>
        <v/>
      </c>
      <c r="CC116" s="2" t="str">
        <f t="shared" si="30"/>
        <v/>
      </c>
      <c r="CD116" s="2" t="str">
        <f t="shared" si="31"/>
        <v/>
      </c>
      <c r="CE116" s="2" t="str">
        <f t="shared" si="32"/>
        <v/>
      </c>
      <c r="CF116" s="2" t="str">
        <f t="shared" si="33"/>
        <v/>
      </c>
      <c r="CG116" s="2" t="str">
        <f t="shared" si="34"/>
        <v/>
      </c>
      <c r="CH116" s="2">
        <f t="shared" si="35"/>
        <v>4.5325994931532563</v>
      </c>
      <c r="CI116" s="2">
        <f t="shared" si="36"/>
        <v>4.6539603501575231</v>
      </c>
      <c r="CJ116" s="2">
        <f t="shared" si="37"/>
        <v>2.5649493574615367</v>
      </c>
      <c r="CK116" s="2" t="str">
        <f t="shared" si="38"/>
        <v/>
      </c>
    </row>
    <row r="117" spans="1:89" x14ac:dyDescent="0.2">
      <c r="A117" s="2" t="s">
        <v>289</v>
      </c>
      <c r="B117" s="6">
        <v>4</v>
      </c>
      <c r="C117" s="2" t="s">
        <v>281</v>
      </c>
      <c r="D117" s="6">
        <v>2014</v>
      </c>
      <c r="E117" s="2" t="s">
        <v>64</v>
      </c>
      <c r="F117" s="2" t="s">
        <v>65</v>
      </c>
      <c r="G117" s="2">
        <v>641973</v>
      </c>
      <c r="H117" s="2">
        <v>5360574</v>
      </c>
      <c r="I117" s="2">
        <v>0.93233127621328782</v>
      </c>
      <c r="J117" s="2" t="s">
        <v>399</v>
      </c>
      <c r="K117" s="2" t="s">
        <v>483</v>
      </c>
      <c r="L117" s="2" t="s">
        <v>483</v>
      </c>
      <c r="M117" s="2" t="s">
        <v>484</v>
      </c>
      <c r="N117" s="2" t="s">
        <v>494</v>
      </c>
      <c r="O117" s="2" t="s">
        <v>495</v>
      </c>
      <c r="P117" s="2" t="s">
        <v>496</v>
      </c>
      <c r="Q117" s="2" t="s">
        <v>496</v>
      </c>
      <c r="R117" s="2" t="s">
        <v>503</v>
      </c>
      <c r="T117" s="2" t="s">
        <v>498</v>
      </c>
      <c r="U117" s="2" t="s">
        <v>506</v>
      </c>
      <c r="V117" s="2" t="s">
        <v>500</v>
      </c>
      <c r="W117" s="2">
        <v>7972.77</v>
      </c>
      <c r="X117" s="2">
        <v>19.64</v>
      </c>
      <c r="Y117" s="2">
        <v>125.65</v>
      </c>
      <c r="Z117" s="2">
        <v>55.7</v>
      </c>
      <c r="AA117" s="2">
        <v>31.6</v>
      </c>
      <c r="AB117" s="2">
        <v>2.2000000000000002</v>
      </c>
      <c r="AD117" s="2">
        <v>0.28899999999999998</v>
      </c>
      <c r="AE117" s="2">
        <v>1.4000000000000002E-3</v>
      </c>
      <c r="AF117" s="2">
        <v>180</v>
      </c>
      <c r="AG117" s="2">
        <v>5.3</v>
      </c>
      <c r="AH117" s="2">
        <v>18.626538188116985</v>
      </c>
      <c r="AI117" s="2">
        <v>2.6459381173910881</v>
      </c>
      <c r="AJ117" s="2">
        <v>15.980600070725897</v>
      </c>
      <c r="AK117" s="2">
        <v>2266.7071266729818</v>
      </c>
      <c r="AL117" s="2" t="e">
        <v>#DIV/0!</v>
      </c>
      <c r="BA117" s="2">
        <v>91</v>
      </c>
      <c r="BB117" s="2">
        <v>94</v>
      </c>
      <c r="BC117" s="2">
        <v>4</v>
      </c>
      <c r="BE117" s="2">
        <v>2.2201612903225829</v>
      </c>
      <c r="BF117" s="2">
        <v>3.3607142857142858</v>
      </c>
      <c r="BG117" s="2">
        <v>6.3291666666666622</v>
      </c>
      <c r="BH117" s="2">
        <v>10.228888888888878</v>
      </c>
      <c r="BI117" s="2">
        <v>12.289784946236569</v>
      </c>
      <c r="BJ117" s="2">
        <v>16.998888888888903</v>
      </c>
      <c r="BK117" s="2">
        <v>18.279838709677424</v>
      </c>
      <c r="BL117" s="2">
        <v>16.006317204301087</v>
      </c>
      <c r="BM117" s="2">
        <v>13.884583333333351</v>
      </c>
      <c r="BN117" s="2">
        <v>11.287634408602141</v>
      </c>
      <c r="BO117" s="2">
        <v>5.5055555555555529</v>
      </c>
      <c r="BP117" s="2">
        <v>2.7672043010752705</v>
      </c>
      <c r="BQ117" s="2">
        <f t="shared" si="20"/>
        <v>9.929894873271893</v>
      </c>
      <c r="BR117" s="2">
        <f t="shared" si="21"/>
        <v>9.6159468339307033</v>
      </c>
      <c r="BS117" s="2">
        <f t="shared" si="22"/>
        <v>17.095014934289139</v>
      </c>
      <c r="BT117" s="2">
        <f t="shared" si="23"/>
        <v>10.225924432497015</v>
      </c>
      <c r="BU117" s="2">
        <f t="shared" si="24"/>
        <v>0.99581893241167396</v>
      </c>
      <c r="BV117" s="2">
        <v>7.2547314228110604</v>
      </c>
      <c r="BW117" s="2">
        <v>84.712062772017404</v>
      </c>
      <c r="BX117" s="2">
        <f t="shared" si="25"/>
        <v>8.9837872647265637</v>
      </c>
      <c r="BY117" s="2" t="str">
        <f t="shared" si="26"/>
        <v/>
      </c>
      <c r="BZ117" s="2" t="str">
        <f t="shared" si="27"/>
        <v/>
      </c>
      <c r="CA117" s="2" t="str">
        <f t="shared" si="28"/>
        <v/>
      </c>
      <c r="CB117" s="2" t="str">
        <f t="shared" si="29"/>
        <v/>
      </c>
      <c r="CC117" s="2" t="str">
        <f t="shared" si="30"/>
        <v/>
      </c>
      <c r="CD117" s="2" t="str">
        <f t="shared" si="31"/>
        <v/>
      </c>
      <c r="CE117" s="2" t="str">
        <f t="shared" si="32"/>
        <v/>
      </c>
      <c r="CF117" s="2" t="str">
        <f t="shared" si="33"/>
        <v/>
      </c>
      <c r="CG117" s="2" t="str">
        <f t="shared" si="34"/>
        <v/>
      </c>
      <c r="CH117" s="2">
        <f t="shared" si="35"/>
        <v>4.5108595065168497</v>
      </c>
      <c r="CI117" s="2">
        <f t="shared" si="36"/>
        <v>4.5432947822700038</v>
      </c>
      <c r="CJ117" s="2">
        <f t="shared" si="37"/>
        <v>1.3862943611198906</v>
      </c>
      <c r="CK117" s="2" t="str">
        <f t="shared" si="38"/>
        <v/>
      </c>
    </row>
    <row r="118" spans="1:89" x14ac:dyDescent="0.2">
      <c r="A118" s="2" t="s">
        <v>290</v>
      </c>
      <c r="B118" s="6">
        <v>5</v>
      </c>
      <c r="C118" s="2" t="s">
        <v>281</v>
      </c>
      <c r="D118" s="6">
        <v>2014</v>
      </c>
      <c r="E118" s="2" t="s">
        <v>66</v>
      </c>
      <c r="F118" s="2" t="s">
        <v>67</v>
      </c>
      <c r="G118" s="2">
        <v>639883</v>
      </c>
      <c r="H118" s="2">
        <v>5360023</v>
      </c>
      <c r="I118" s="2">
        <v>0.97110205195013988</v>
      </c>
      <c r="J118" s="2" t="s">
        <v>399</v>
      </c>
      <c r="K118" s="2" t="s">
        <v>483</v>
      </c>
      <c r="L118" s="2" t="s">
        <v>484</v>
      </c>
      <c r="M118" s="2" t="s">
        <v>484</v>
      </c>
      <c r="N118" s="2" t="s">
        <v>507</v>
      </c>
      <c r="O118" s="2" t="s">
        <v>495</v>
      </c>
      <c r="P118" s="2" t="s">
        <v>496</v>
      </c>
      <c r="Q118" s="2" t="s">
        <v>496</v>
      </c>
      <c r="T118" s="2" t="s">
        <v>498</v>
      </c>
      <c r="U118" s="2" t="s">
        <v>508</v>
      </c>
      <c r="V118" s="2" t="s">
        <v>509</v>
      </c>
      <c r="W118" s="2">
        <v>5844.46</v>
      </c>
      <c r="X118" s="2">
        <v>95.8</v>
      </c>
      <c r="Y118" s="2">
        <v>464.44</v>
      </c>
      <c r="Z118" s="2">
        <v>46.75</v>
      </c>
      <c r="AA118" s="2">
        <v>35.049999999999997</v>
      </c>
      <c r="AB118" s="2">
        <v>2.2000000000000002</v>
      </c>
      <c r="AD118" s="2">
        <v>0.49807692307692303</v>
      </c>
      <c r="AE118" s="2">
        <v>3.6490384615384612E-2</v>
      </c>
      <c r="AF118" s="2">
        <v>125</v>
      </c>
      <c r="AG118" s="2">
        <v>3.8</v>
      </c>
      <c r="AH118" s="2">
        <v>15.687726292064927</v>
      </c>
      <c r="AI118" s="2">
        <v>2.7489021791526564</v>
      </c>
      <c r="AJ118" s="2">
        <v>12.93882411291227</v>
      </c>
      <c r="AK118" s="2">
        <v>1145.4717758378079</v>
      </c>
      <c r="AL118" s="2" t="e">
        <v>#DIV/0!</v>
      </c>
      <c r="BA118" s="2">
        <v>89</v>
      </c>
      <c r="BB118" s="2">
        <v>102</v>
      </c>
      <c r="BC118" s="2">
        <v>14</v>
      </c>
      <c r="BE118" s="2">
        <v>2.2201612903225829</v>
      </c>
      <c r="BF118" s="2">
        <v>3.3607142857142858</v>
      </c>
      <c r="BG118" s="2">
        <v>6.3291666666666622</v>
      </c>
      <c r="BH118" s="2">
        <v>10.228888888888878</v>
      </c>
      <c r="BI118" s="2">
        <v>12.289784946236569</v>
      </c>
      <c r="BJ118" s="2">
        <v>16.998888888888903</v>
      </c>
      <c r="BK118" s="2">
        <v>18.279838709677424</v>
      </c>
      <c r="BL118" s="2">
        <v>16.006317204301087</v>
      </c>
      <c r="BM118" s="2">
        <v>13.884583333333351</v>
      </c>
      <c r="BN118" s="2">
        <v>11.287634408602141</v>
      </c>
      <c r="BO118" s="2">
        <v>5.5055555555555529</v>
      </c>
      <c r="BP118" s="2">
        <v>2.7672043010752705</v>
      </c>
      <c r="BQ118" s="2">
        <f t="shared" si="20"/>
        <v>9.929894873271893</v>
      </c>
      <c r="BR118" s="2">
        <f t="shared" si="21"/>
        <v>9.6159468339307033</v>
      </c>
      <c r="BS118" s="2">
        <f t="shared" si="22"/>
        <v>17.095014934289139</v>
      </c>
      <c r="BT118" s="2">
        <f t="shared" si="23"/>
        <v>10.225924432497015</v>
      </c>
      <c r="BU118" s="2">
        <f t="shared" si="24"/>
        <v>0.99581893241167396</v>
      </c>
      <c r="BV118" s="2">
        <v>7.2547314228110604</v>
      </c>
      <c r="BW118" s="2">
        <v>84.712062772017404</v>
      </c>
      <c r="BX118" s="2">
        <f t="shared" si="25"/>
        <v>8.6732494829829978</v>
      </c>
      <c r="BY118" s="2" t="str">
        <f t="shared" si="26"/>
        <v/>
      </c>
      <c r="BZ118" s="2" t="str">
        <f t="shared" si="27"/>
        <v/>
      </c>
      <c r="CA118" s="2" t="str">
        <f t="shared" si="28"/>
        <v/>
      </c>
      <c r="CB118" s="2" t="str">
        <f t="shared" si="29"/>
        <v/>
      </c>
      <c r="CC118" s="2" t="str">
        <f t="shared" si="30"/>
        <v/>
      </c>
      <c r="CD118" s="2" t="str">
        <f t="shared" si="31"/>
        <v/>
      </c>
      <c r="CE118" s="2" t="str">
        <f t="shared" si="32"/>
        <v/>
      </c>
      <c r="CF118" s="2" t="str">
        <f t="shared" si="33"/>
        <v/>
      </c>
      <c r="CG118" s="2" t="str">
        <f t="shared" si="34"/>
        <v/>
      </c>
      <c r="CH118" s="2">
        <f t="shared" si="35"/>
        <v>4.4886363697321396</v>
      </c>
      <c r="CI118" s="2">
        <f t="shared" si="36"/>
        <v>4.6249728132842707</v>
      </c>
      <c r="CJ118" s="2">
        <f t="shared" si="37"/>
        <v>2.6390573296152584</v>
      </c>
      <c r="CK118" s="2" t="str">
        <f t="shared" si="38"/>
        <v/>
      </c>
    </row>
    <row r="119" spans="1:89" x14ac:dyDescent="0.2">
      <c r="A119" s="2" t="s">
        <v>291</v>
      </c>
      <c r="B119" s="6">
        <v>6</v>
      </c>
      <c r="C119" s="2" t="s">
        <v>281</v>
      </c>
      <c r="D119" s="6">
        <v>2014</v>
      </c>
      <c r="E119" s="2" t="s">
        <v>68</v>
      </c>
      <c r="F119" s="2" t="s">
        <v>69</v>
      </c>
      <c r="G119" s="2">
        <v>638175</v>
      </c>
      <c r="H119" s="2">
        <v>5361044</v>
      </c>
      <c r="I119" s="2">
        <v>0.88238374533742669</v>
      </c>
      <c r="J119" s="2" t="s">
        <v>399</v>
      </c>
      <c r="K119" s="2" t="s">
        <v>484</v>
      </c>
      <c r="L119" s="2" t="s">
        <v>483</v>
      </c>
      <c r="M119" s="2" t="s">
        <v>483</v>
      </c>
      <c r="N119" s="2" t="s">
        <v>507</v>
      </c>
      <c r="O119" s="2" t="s">
        <v>495</v>
      </c>
      <c r="P119" s="2" t="s">
        <v>496</v>
      </c>
      <c r="Q119" s="2" t="s">
        <v>496</v>
      </c>
      <c r="R119" s="2" t="s">
        <v>503</v>
      </c>
      <c r="S119" s="2" t="s">
        <v>510</v>
      </c>
      <c r="T119" s="2" t="s">
        <v>498</v>
      </c>
      <c r="U119" s="2" t="s">
        <v>505</v>
      </c>
      <c r="V119" s="2" t="s">
        <v>509</v>
      </c>
      <c r="W119" s="2">
        <v>8345.7900000000009</v>
      </c>
      <c r="X119" s="2">
        <v>71.42</v>
      </c>
      <c r="Y119" s="2">
        <v>422.19</v>
      </c>
      <c r="Z119" s="2">
        <v>45.65</v>
      </c>
      <c r="AA119" s="2">
        <v>30.65</v>
      </c>
      <c r="AB119" s="2">
        <v>1.1000000000000001</v>
      </c>
      <c r="AD119" s="2">
        <v>0.16969999999999999</v>
      </c>
      <c r="AE119" s="2">
        <v>2.4500000000000001E-2</v>
      </c>
      <c r="AF119" s="2">
        <v>100</v>
      </c>
      <c r="AG119" s="2">
        <v>4.0999999999999996</v>
      </c>
      <c r="AH119" s="2">
        <v>18.2</v>
      </c>
      <c r="AI119" s="2">
        <v>1.6</v>
      </c>
      <c r="AJ119" s="2">
        <v>16.599999999999998</v>
      </c>
      <c r="AK119" s="2">
        <v>1393.147367056579</v>
      </c>
      <c r="AL119" s="2" t="e">
        <v>#DIV/0!</v>
      </c>
      <c r="BA119" s="2">
        <v>90</v>
      </c>
      <c r="BB119" s="2">
        <v>98</v>
      </c>
      <c r="BC119" s="2">
        <v>9</v>
      </c>
      <c r="BE119" s="2">
        <v>2.2201612903225829</v>
      </c>
      <c r="BF119" s="2">
        <v>3.3607142857142858</v>
      </c>
      <c r="BG119" s="2">
        <v>6.3291666666666622</v>
      </c>
      <c r="BH119" s="2">
        <v>10.228888888888878</v>
      </c>
      <c r="BI119" s="2">
        <v>12.289784946236569</v>
      </c>
      <c r="BJ119" s="2">
        <v>16.998888888888903</v>
      </c>
      <c r="BK119" s="2">
        <v>18.279838709677424</v>
      </c>
      <c r="BL119" s="2">
        <v>16.006317204301087</v>
      </c>
      <c r="BM119" s="2">
        <v>13.884583333333351</v>
      </c>
      <c r="BN119" s="2">
        <v>11.287634408602141</v>
      </c>
      <c r="BO119" s="2">
        <v>5.5055555555555529</v>
      </c>
      <c r="BP119" s="2">
        <v>2.7672043010752705</v>
      </c>
      <c r="BQ119" s="2">
        <f t="shared" si="20"/>
        <v>9.929894873271893</v>
      </c>
      <c r="BR119" s="2">
        <f t="shared" si="21"/>
        <v>9.6159468339307033</v>
      </c>
      <c r="BS119" s="2">
        <f t="shared" si="22"/>
        <v>17.095014934289139</v>
      </c>
      <c r="BT119" s="2">
        <f t="shared" si="23"/>
        <v>10.225924432497015</v>
      </c>
      <c r="BU119" s="2">
        <f t="shared" si="24"/>
        <v>0.99581893241167396</v>
      </c>
      <c r="BV119" s="2">
        <v>7.2547314228110604</v>
      </c>
      <c r="BW119" s="2">
        <v>84.712062772017404</v>
      </c>
      <c r="BX119" s="2">
        <f t="shared" si="25"/>
        <v>9.029512499080802</v>
      </c>
      <c r="BY119" s="2" t="str">
        <f t="shared" si="26"/>
        <v/>
      </c>
      <c r="BZ119" s="2" t="str">
        <f t="shared" si="27"/>
        <v/>
      </c>
      <c r="CA119" s="2" t="str">
        <f t="shared" si="28"/>
        <v/>
      </c>
      <c r="CB119" s="2" t="str">
        <f t="shared" si="29"/>
        <v/>
      </c>
      <c r="CC119" s="2" t="str">
        <f t="shared" si="30"/>
        <v/>
      </c>
      <c r="CD119" s="2" t="str">
        <f t="shared" si="31"/>
        <v/>
      </c>
      <c r="CE119" s="2" t="str">
        <f t="shared" si="32"/>
        <v/>
      </c>
      <c r="CF119" s="2" t="str">
        <f t="shared" si="33"/>
        <v/>
      </c>
      <c r="CG119" s="2" t="str">
        <f t="shared" si="34"/>
        <v/>
      </c>
      <c r="CH119" s="2">
        <f t="shared" si="35"/>
        <v>4.499809670330265</v>
      </c>
      <c r="CI119" s="2">
        <f t="shared" si="36"/>
        <v>4.5849674786705723</v>
      </c>
      <c r="CJ119" s="2">
        <f t="shared" si="37"/>
        <v>2.1972245773362196</v>
      </c>
      <c r="CK119" s="2" t="str">
        <f t="shared" si="38"/>
        <v/>
      </c>
    </row>
    <row r="120" spans="1:89" x14ac:dyDescent="0.2">
      <c r="A120" s="2" t="s">
        <v>292</v>
      </c>
      <c r="B120" s="6">
        <v>7</v>
      </c>
      <c r="C120" s="2" t="s">
        <v>281</v>
      </c>
      <c r="D120" s="6">
        <v>2014</v>
      </c>
      <c r="E120" s="2" t="s">
        <v>70</v>
      </c>
      <c r="F120" s="2" t="s">
        <v>71</v>
      </c>
      <c r="G120" s="2">
        <v>637212</v>
      </c>
      <c r="H120" s="2">
        <v>5360805</v>
      </c>
      <c r="I120" s="2">
        <v>0.79873354987283984</v>
      </c>
      <c r="J120" s="2" t="s">
        <v>399</v>
      </c>
      <c r="K120" s="2" t="s">
        <v>483</v>
      </c>
      <c r="L120" s="2" t="s">
        <v>483</v>
      </c>
      <c r="M120" s="2" t="s">
        <v>484</v>
      </c>
      <c r="N120" s="2" t="s">
        <v>507</v>
      </c>
      <c r="O120" s="2" t="s">
        <v>556</v>
      </c>
      <c r="P120" s="2" t="s">
        <v>496</v>
      </c>
      <c r="Q120" s="2" t="s">
        <v>496</v>
      </c>
      <c r="R120" s="2" t="s">
        <v>503</v>
      </c>
      <c r="S120" s="2" t="s">
        <v>511</v>
      </c>
      <c r="T120" s="2" t="s">
        <v>498</v>
      </c>
      <c r="U120" s="2" t="s">
        <v>512</v>
      </c>
      <c r="V120" s="2" t="s">
        <v>556</v>
      </c>
      <c r="W120" s="2">
        <v>5790.76</v>
      </c>
      <c r="X120" s="2">
        <v>6.34</v>
      </c>
      <c r="Y120" s="2">
        <v>101.39</v>
      </c>
      <c r="Z120" s="2">
        <v>43.95</v>
      </c>
      <c r="AA120" s="2">
        <v>33.65</v>
      </c>
      <c r="AB120" s="2">
        <v>1.8</v>
      </c>
      <c r="AD120" s="2">
        <v>0.30625000000000002</v>
      </c>
      <c r="AE120" s="2">
        <v>4.8500000000000001E-2</v>
      </c>
      <c r="AF120" s="2">
        <v>130</v>
      </c>
      <c r="AG120" s="2">
        <v>5</v>
      </c>
      <c r="AH120" s="2">
        <v>13.699999999999998</v>
      </c>
      <c r="AI120" s="2">
        <v>1.0711066486035055</v>
      </c>
      <c r="AJ120" s="2">
        <v>12.628893351396492</v>
      </c>
      <c r="AK120" s="2">
        <v>2422.672006682179</v>
      </c>
      <c r="AL120" s="2" t="e">
        <v>#DIV/0!</v>
      </c>
      <c r="BA120" s="2">
        <v>87</v>
      </c>
      <c r="BB120" s="2">
        <v>98</v>
      </c>
      <c r="BC120" s="2">
        <v>12</v>
      </c>
      <c r="BE120" s="2">
        <v>2.2201612903225829</v>
      </c>
      <c r="BF120" s="2">
        <v>3.3607142857142858</v>
      </c>
      <c r="BG120" s="2">
        <v>6.3291666666666622</v>
      </c>
      <c r="BH120" s="2">
        <v>10.228888888888878</v>
      </c>
      <c r="BI120" s="2">
        <v>12.289784946236569</v>
      </c>
      <c r="BJ120" s="2">
        <v>16.998888888888903</v>
      </c>
      <c r="BK120" s="2">
        <v>18.279838709677424</v>
      </c>
      <c r="BL120" s="2">
        <v>16.006317204301087</v>
      </c>
      <c r="BM120" s="2">
        <v>13.884583333333351</v>
      </c>
      <c r="BN120" s="2">
        <v>11.287634408602141</v>
      </c>
      <c r="BO120" s="2">
        <v>5.5055555555555529</v>
      </c>
      <c r="BP120" s="2">
        <v>2.7672043010752705</v>
      </c>
      <c r="BQ120" s="2">
        <f t="shared" si="20"/>
        <v>9.929894873271893</v>
      </c>
      <c r="BR120" s="2">
        <f t="shared" si="21"/>
        <v>9.6159468339307033</v>
      </c>
      <c r="BS120" s="2">
        <f t="shared" si="22"/>
        <v>17.095014934289139</v>
      </c>
      <c r="BT120" s="2">
        <f t="shared" si="23"/>
        <v>10.225924432497015</v>
      </c>
      <c r="BU120" s="2">
        <f t="shared" si="24"/>
        <v>0.99581893241167396</v>
      </c>
      <c r="BV120" s="2">
        <v>7.2547314228110604</v>
      </c>
      <c r="BW120" s="2">
        <v>84.712062772017404</v>
      </c>
      <c r="BX120" s="2">
        <f t="shared" si="25"/>
        <v>8.6640188227475701</v>
      </c>
      <c r="BY120" s="2" t="str">
        <f t="shared" si="26"/>
        <v/>
      </c>
      <c r="BZ120" s="2" t="str">
        <f t="shared" si="27"/>
        <v/>
      </c>
      <c r="CA120" s="2" t="str">
        <f t="shared" si="28"/>
        <v/>
      </c>
      <c r="CB120" s="2" t="str">
        <f t="shared" si="29"/>
        <v/>
      </c>
      <c r="CC120" s="2" t="str">
        <f t="shared" si="30"/>
        <v/>
      </c>
      <c r="CD120" s="2" t="str">
        <f t="shared" si="31"/>
        <v/>
      </c>
      <c r="CE120" s="2" t="str">
        <f t="shared" si="32"/>
        <v/>
      </c>
      <c r="CF120" s="2" t="str">
        <f t="shared" si="33"/>
        <v/>
      </c>
      <c r="CG120" s="2" t="str">
        <f t="shared" si="34"/>
        <v/>
      </c>
      <c r="CH120" s="2">
        <f t="shared" si="35"/>
        <v>4.4659081186545837</v>
      </c>
      <c r="CI120" s="2">
        <f t="shared" si="36"/>
        <v>4.5849674786705723</v>
      </c>
      <c r="CJ120" s="2">
        <f t="shared" si="37"/>
        <v>2.4849066497880004</v>
      </c>
      <c r="CK120" s="2" t="str">
        <f t="shared" si="38"/>
        <v/>
      </c>
    </row>
    <row r="121" spans="1:89" x14ac:dyDescent="0.2">
      <c r="A121" s="2" t="s">
        <v>293</v>
      </c>
      <c r="B121" s="6">
        <v>8</v>
      </c>
      <c r="C121" s="2" t="s">
        <v>281</v>
      </c>
      <c r="D121" s="6">
        <v>2014</v>
      </c>
      <c r="E121" s="2" t="s">
        <v>72</v>
      </c>
      <c r="F121" s="2" t="s">
        <v>73</v>
      </c>
      <c r="G121" s="2">
        <v>636721</v>
      </c>
      <c r="H121" s="2">
        <v>5360114</v>
      </c>
      <c r="I121" s="2">
        <v>0.81317081155312632</v>
      </c>
      <c r="J121" s="2" t="s">
        <v>399</v>
      </c>
      <c r="K121" s="2" t="s">
        <v>483</v>
      </c>
      <c r="L121" s="2" t="s">
        <v>483</v>
      </c>
      <c r="M121" s="2" t="s">
        <v>484</v>
      </c>
      <c r="N121" s="2" t="s">
        <v>507</v>
      </c>
      <c r="O121" s="2" t="s">
        <v>556</v>
      </c>
      <c r="P121" s="2" t="s">
        <v>496</v>
      </c>
      <c r="Q121" s="2" t="s">
        <v>496</v>
      </c>
      <c r="S121" s="2" t="s">
        <v>501</v>
      </c>
      <c r="T121" s="2" t="s">
        <v>498</v>
      </c>
      <c r="U121" s="2" t="s">
        <v>513</v>
      </c>
      <c r="V121" s="2" t="s">
        <v>500</v>
      </c>
      <c r="W121" s="2">
        <v>4156.57</v>
      </c>
      <c r="X121" s="2">
        <v>28.64</v>
      </c>
      <c r="Y121" s="2">
        <v>207.62</v>
      </c>
      <c r="Z121" s="2">
        <v>38.950000000000003</v>
      </c>
      <c r="AA121" s="2">
        <v>30.55</v>
      </c>
      <c r="AB121" s="2">
        <v>2.2000000000000002</v>
      </c>
      <c r="AD121" s="2">
        <v>0.19600000000000001</v>
      </c>
      <c r="AE121" s="2">
        <v>1.6E-2</v>
      </c>
      <c r="AF121" s="2">
        <v>125</v>
      </c>
      <c r="AG121" s="2">
        <v>4.9000000000000004</v>
      </c>
      <c r="AH121" s="2">
        <v>17.785530650370237</v>
      </c>
      <c r="AI121" s="2">
        <v>1.176188457623784</v>
      </c>
      <c r="AJ121" s="2">
        <v>16.609342192746453</v>
      </c>
      <c r="AK121" s="2">
        <v>1904.1500723520273</v>
      </c>
      <c r="AL121" s="2" t="e">
        <v>#DIV/0!</v>
      </c>
      <c r="BA121" s="2">
        <v>90</v>
      </c>
      <c r="BB121" s="2">
        <v>98</v>
      </c>
      <c r="BC121" s="2">
        <v>9</v>
      </c>
      <c r="BE121" s="2">
        <v>2.2201612903225829</v>
      </c>
      <c r="BF121" s="2">
        <v>3.3607142857142858</v>
      </c>
      <c r="BG121" s="2">
        <v>6.3291666666666622</v>
      </c>
      <c r="BH121" s="2">
        <v>10.228888888888878</v>
      </c>
      <c r="BI121" s="2">
        <v>12.289784946236569</v>
      </c>
      <c r="BJ121" s="2">
        <v>16.998888888888903</v>
      </c>
      <c r="BK121" s="2">
        <v>18.279838709677424</v>
      </c>
      <c r="BL121" s="2">
        <v>16.006317204301087</v>
      </c>
      <c r="BM121" s="2">
        <v>13.884583333333351</v>
      </c>
      <c r="BN121" s="2">
        <v>11.287634408602141</v>
      </c>
      <c r="BO121" s="2">
        <v>5.5055555555555529</v>
      </c>
      <c r="BP121" s="2">
        <v>2.7672043010752705</v>
      </c>
      <c r="BQ121" s="2">
        <f t="shared" si="20"/>
        <v>9.929894873271893</v>
      </c>
      <c r="BR121" s="2">
        <f t="shared" si="21"/>
        <v>9.6159468339307033</v>
      </c>
      <c r="BS121" s="2">
        <f t="shared" si="22"/>
        <v>17.095014934289139</v>
      </c>
      <c r="BT121" s="2">
        <f t="shared" si="23"/>
        <v>10.225924432497015</v>
      </c>
      <c r="BU121" s="2">
        <f t="shared" si="24"/>
        <v>0.99581893241167396</v>
      </c>
      <c r="BV121" s="2">
        <v>7.2547314228110604</v>
      </c>
      <c r="BW121" s="2">
        <v>84.712062772017404</v>
      </c>
      <c r="BX121" s="2">
        <f t="shared" si="25"/>
        <v>8.3324454939215986</v>
      </c>
      <c r="BY121" s="2" t="str">
        <f t="shared" si="26"/>
        <v/>
      </c>
      <c r="BZ121" s="2" t="str">
        <f t="shared" si="27"/>
        <v/>
      </c>
      <c r="CA121" s="2" t="str">
        <f t="shared" si="28"/>
        <v/>
      </c>
      <c r="CB121" s="2" t="str">
        <f t="shared" si="29"/>
        <v/>
      </c>
      <c r="CC121" s="2" t="str">
        <f t="shared" si="30"/>
        <v/>
      </c>
      <c r="CD121" s="2" t="str">
        <f t="shared" si="31"/>
        <v/>
      </c>
      <c r="CE121" s="2" t="str">
        <f t="shared" si="32"/>
        <v/>
      </c>
      <c r="CF121" s="2" t="str">
        <f t="shared" si="33"/>
        <v/>
      </c>
      <c r="CG121" s="2" t="str">
        <f t="shared" si="34"/>
        <v/>
      </c>
      <c r="CH121" s="2">
        <f t="shared" si="35"/>
        <v>4.499809670330265</v>
      </c>
      <c r="CI121" s="2">
        <f t="shared" si="36"/>
        <v>4.5849674786705723</v>
      </c>
      <c r="CJ121" s="2">
        <f t="shared" si="37"/>
        <v>2.1972245773362196</v>
      </c>
      <c r="CK121" s="2" t="str">
        <f t="shared" si="38"/>
        <v/>
      </c>
    </row>
    <row r="122" spans="1:89" x14ac:dyDescent="0.2">
      <c r="A122" s="2" t="s">
        <v>294</v>
      </c>
      <c r="B122" s="6">
        <v>9</v>
      </c>
      <c r="C122" s="2" t="s">
        <v>281</v>
      </c>
      <c r="D122" s="6">
        <v>2014</v>
      </c>
      <c r="E122" s="2" t="s">
        <v>74</v>
      </c>
      <c r="F122" s="2" t="s">
        <v>75</v>
      </c>
      <c r="G122" s="2">
        <v>635588</v>
      </c>
      <c r="H122" s="2">
        <v>5359852</v>
      </c>
      <c r="I122" s="2">
        <v>0.58772898517001015</v>
      </c>
      <c r="J122" s="2" t="s">
        <v>400</v>
      </c>
      <c r="K122" s="2" t="s">
        <v>483</v>
      </c>
      <c r="L122" s="2" t="s">
        <v>484</v>
      </c>
      <c r="M122" s="2" t="s">
        <v>484</v>
      </c>
      <c r="N122" s="2" t="s">
        <v>514</v>
      </c>
      <c r="O122" s="2" t="s">
        <v>556</v>
      </c>
      <c r="P122" s="2" t="s">
        <v>500</v>
      </c>
      <c r="Q122" s="2" t="s">
        <v>500</v>
      </c>
      <c r="T122" s="2" t="s">
        <v>498</v>
      </c>
      <c r="U122" s="2" t="s">
        <v>515</v>
      </c>
      <c r="V122" s="2" t="s">
        <v>556</v>
      </c>
      <c r="W122" s="2">
        <v>4532.29</v>
      </c>
      <c r="X122" s="2">
        <v>44.76</v>
      </c>
      <c r="Y122" s="2">
        <v>414.67</v>
      </c>
      <c r="Z122" s="2">
        <v>47.8</v>
      </c>
      <c r="AA122" s="2">
        <v>26.55</v>
      </c>
      <c r="AB122" s="2">
        <v>0.3</v>
      </c>
      <c r="AD122" s="2">
        <v>0.21460000000000001</v>
      </c>
      <c r="AE122" s="2">
        <v>2.1700000000000001E-2</v>
      </c>
      <c r="AF122" s="2">
        <v>110</v>
      </c>
      <c r="AG122" s="2">
        <v>2.8</v>
      </c>
      <c r="AH122" s="2">
        <v>15.3</v>
      </c>
      <c r="AI122" s="2">
        <v>1.8</v>
      </c>
      <c r="AJ122" s="2">
        <v>13.5</v>
      </c>
      <c r="AK122" s="2">
        <v>710.5362298303163</v>
      </c>
      <c r="AL122" s="2">
        <v>5564.6642016927854</v>
      </c>
      <c r="BA122" s="2">
        <v>87</v>
      </c>
      <c r="BB122" s="2">
        <v>98</v>
      </c>
      <c r="BC122" s="2">
        <v>12</v>
      </c>
      <c r="BE122" s="2">
        <v>2.2201612903225829</v>
      </c>
      <c r="BF122" s="2">
        <v>3.3607142857142858</v>
      </c>
      <c r="BG122" s="2">
        <v>6.3291666666666622</v>
      </c>
      <c r="BH122" s="2">
        <v>10.228888888888878</v>
      </c>
      <c r="BI122" s="2">
        <v>12.289784946236569</v>
      </c>
      <c r="BJ122" s="2">
        <v>16.998888888888903</v>
      </c>
      <c r="BK122" s="2">
        <v>18.279838709677424</v>
      </c>
      <c r="BL122" s="2">
        <v>16.006317204301087</v>
      </c>
      <c r="BM122" s="2">
        <v>13.884583333333351</v>
      </c>
      <c r="BN122" s="2">
        <v>11.287634408602141</v>
      </c>
      <c r="BO122" s="2">
        <v>5.5055555555555529</v>
      </c>
      <c r="BP122" s="2">
        <v>2.7672043010752705</v>
      </c>
      <c r="BQ122" s="2">
        <f t="shared" si="20"/>
        <v>9.929894873271893</v>
      </c>
      <c r="BR122" s="2">
        <f t="shared" si="21"/>
        <v>9.6159468339307033</v>
      </c>
      <c r="BS122" s="2">
        <f t="shared" si="22"/>
        <v>17.095014934289139</v>
      </c>
      <c r="BT122" s="2">
        <f t="shared" si="23"/>
        <v>10.225924432497015</v>
      </c>
      <c r="BU122" s="2">
        <f t="shared" si="24"/>
        <v>0.99581893241167396</v>
      </c>
      <c r="BV122" s="2">
        <v>7.2547314228110604</v>
      </c>
      <c r="BW122" s="2">
        <v>84.712062772017404</v>
      </c>
      <c r="BX122" s="2">
        <f t="shared" si="25"/>
        <v>8.4189826095093121</v>
      </c>
      <c r="BY122" s="2" t="str">
        <f t="shared" si="26"/>
        <v/>
      </c>
      <c r="BZ122" s="2" t="str">
        <f t="shared" si="27"/>
        <v/>
      </c>
      <c r="CA122" s="2" t="str">
        <f t="shared" si="28"/>
        <v/>
      </c>
      <c r="CB122" s="2" t="str">
        <f t="shared" si="29"/>
        <v/>
      </c>
      <c r="CC122" s="2" t="str">
        <f t="shared" si="30"/>
        <v/>
      </c>
      <c r="CD122" s="2" t="str">
        <f t="shared" si="31"/>
        <v/>
      </c>
      <c r="CE122" s="2" t="str">
        <f t="shared" si="32"/>
        <v/>
      </c>
      <c r="CF122" s="2" t="str">
        <f t="shared" si="33"/>
        <v/>
      </c>
      <c r="CG122" s="2" t="str">
        <f t="shared" si="34"/>
        <v/>
      </c>
      <c r="CH122" s="2">
        <f t="shared" si="35"/>
        <v>4.4659081186545837</v>
      </c>
      <c r="CI122" s="2">
        <f t="shared" si="36"/>
        <v>4.5849674786705723</v>
      </c>
      <c r="CJ122" s="2">
        <f t="shared" si="37"/>
        <v>2.4849066497880004</v>
      </c>
      <c r="CK122" s="2" t="str">
        <f t="shared" si="38"/>
        <v/>
      </c>
    </row>
    <row r="123" spans="1:89" x14ac:dyDescent="0.2">
      <c r="A123" s="2" t="s">
        <v>295</v>
      </c>
      <c r="B123" s="6">
        <v>10</v>
      </c>
      <c r="C123" s="2" t="s">
        <v>281</v>
      </c>
      <c r="D123" s="6">
        <v>2014</v>
      </c>
      <c r="E123" s="2" t="s">
        <v>76</v>
      </c>
      <c r="F123" s="2" t="s">
        <v>77</v>
      </c>
      <c r="G123" s="2">
        <v>633893</v>
      </c>
      <c r="H123" s="2">
        <v>5360025</v>
      </c>
      <c r="I123" s="2">
        <v>0.29329999163883785</v>
      </c>
      <c r="J123" s="2" t="s">
        <v>401</v>
      </c>
      <c r="K123" s="2" t="s">
        <v>483</v>
      </c>
      <c r="L123" s="2" t="s">
        <v>484</v>
      </c>
      <c r="M123" s="2" t="s">
        <v>484</v>
      </c>
      <c r="N123" s="2" t="s">
        <v>514</v>
      </c>
      <c r="O123" s="2" t="s">
        <v>556</v>
      </c>
      <c r="P123" s="2" t="s">
        <v>500</v>
      </c>
      <c r="Q123" s="2" t="s">
        <v>500</v>
      </c>
      <c r="R123" s="2" t="s">
        <v>503</v>
      </c>
      <c r="S123" s="2" t="s">
        <v>516</v>
      </c>
      <c r="T123" s="2" t="s">
        <v>498</v>
      </c>
      <c r="V123" s="2" t="s">
        <v>509</v>
      </c>
      <c r="W123" s="2">
        <v>8923.4699999999993</v>
      </c>
      <c r="X123" s="2">
        <v>69.98</v>
      </c>
      <c r="Y123" s="2">
        <v>287.79000000000002</v>
      </c>
      <c r="Z123" s="2">
        <v>53.7</v>
      </c>
      <c r="AA123" s="2">
        <v>24.700000000000003</v>
      </c>
      <c r="AB123" s="2">
        <v>1.7</v>
      </c>
      <c r="AD123" s="2">
        <v>0.25111111111111112</v>
      </c>
      <c r="AE123" s="2">
        <v>3.6111111111111108E-2</v>
      </c>
      <c r="AF123" s="2">
        <v>90</v>
      </c>
      <c r="AG123" s="2">
        <v>4.1333333333333337</v>
      </c>
      <c r="AH123" s="2">
        <v>16.554426903627629</v>
      </c>
      <c r="AI123" s="2">
        <v>3.3722846069925563</v>
      </c>
      <c r="AJ123" s="2">
        <v>13.182142296635073</v>
      </c>
      <c r="AK123" s="2">
        <v>1358.5838207402983</v>
      </c>
      <c r="AL123" s="2">
        <v>5564.6642016927854</v>
      </c>
      <c r="BA123" s="2">
        <v>92</v>
      </c>
      <c r="BB123" s="2">
        <v>102</v>
      </c>
      <c r="BC123" s="2">
        <v>11</v>
      </c>
      <c r="BE123" s="2">
        <v>2.2201612903225829</v>
      </c>
      <c r="BF123" s="2">
        <v>3.3607142857142858</v>
      </c>
      <c r="BG123" s="2">
        <v>6.3291666666666622</v>
      </c>
      <c r="BH123" s="2">
        <v>10.228888888888878</v>
      </c>
      <c r="BI123" s="2">
        <v>12.289784946236569</v>
      </c>
      <c r="BJ123" s="2">
        <v>16.998888888888903</v>
      </c>
      <c r="BK123" s="2">
        <v>18.279838709677424</v>
      </c>
      <c r="BL123" s="2">
        <v>16.006317204301087</v>
      </c>
      <c r="BM123" s="2">
        <v>13.884583333333351</v>
      </c>
      <c r="BN123" s="2">
        <v>11.287634408602141</v>
      </c>
      <c r="BO123" s="2">
        <v>5.5055555555555529</v>
      </c>
      <c r="BP123" s="2">
        <v>2.7672043010752705</v>
      </c>
      <c r="BQ123" s="2">
        <f t="shared" si="20"/>
        <v>9.929894873271893</v>
      </c>
      <c r="BR123" s="2">
        <f t="shared" si="21"/>
        <v>9.6159468339307033</v>
      </c>
      <c r="BS123" s="2">
        <f t="shared" si="22"/>
        <v>17.095014934289139</v>
      </c>
      <c r="BT123" s="2">
        <f t="shared" si="23"/>
        <v>10.225924432497015</v>
      </c>
      <c r="BU123" s="2">
        <f t="shared" si="24"/>
        <v>0.99581893241167396</v>
      </c>
      <c r="BV123" s="2">
        <v>7.2547314228110604</v>
      </c>
      <c r="BW123" s="2">
        <v>84.712062772017404</v>
      </c>
      <c r="BX123" s="2">
        <f t="shared" si="25"/>
        <v>9.0964401633808549</v>
      </c>
      <c r="BY123" s="2" t="str">
        <f t="shared" si="26"/>
        <v/>
      </c>
      <c r="BZ123" s="2" t="str">
        <f t="shared" si="27"/>
        <v/>
      </c>
      <c r="CA123" s="2" t="str">
        <f t="shared" si="28"/>
        <v/>
      </c>
      <c r="CB123" s="2" t="str">
        <f t="shared" si="29"/>
        <v/>
      </c>
      <c r="CC123" s="2" t="str">
        <f t="shared" si="30"/>
        <v/>
      </c>
      <c r="CD123" s="2" t="str">
        <f t="shared" si="31"/>
        <v/>
      </c>
      <c r="CE123" s="2" t="str">
        <f t="shared" si="32"/>
        <v/>
      </c>
      <c r="CF123" s="2" t="str">
        <f t="shared" si="33"/>
        <v/>
      </c>
      <c r="CG123" s="2" t="str">
        <f t="shared" si="34"/>
        <v/>
      </c>
      <c r="CH123" s="2">
        <f t="shared" si="35"/>
        <v>4.5217885770490405</v>
      </c>
      <c r="CI123" s="2">
        <f t="shared" si="36"/>
        <v>4.6249728132842707</v>
      </c>
      <c r="CJ123" s="2">
        <f t="shared" si="37"/>
        <v>2.3978952727983707</v>
      </c>
      <c r="CK123" s="2" t="str">
        <f t="shared" si="38"/>
        <v/>
      </c>
    </row>
    <row r="124" spans="1:89" x14ac:dyDescent="0.2">
      <c r="A124" s="2" t="s">
        <v>296</v>
      </c>
      <c r="B124" s="6">
        <v>11</v>
      </c>
      <c r="C124" s="2" t="s">
        <v>281</v>
      </c>
      <c r="D124" s="6">
        <v>2014</v>
      </c>
      <c r="E124" s="2" t="s">
        <v>78</v>
      </c>
      <c r="F124" s="2" t="s">
        <v>79</v>
      </c>
      <c r="G124" s="2">
        <v>638633</v>
      </c>
      <c r="H124" s="2">
        <v>5356570</v>
      </c>
      <c r="I124" s="2">
        <v>0.76690893017854256</v>
      </c>
      <c r="J124" s="2" t="s">
        <v>399</v>
      </c>
      <c r="K124" s="2" t="s">
        <v>483</v>
      </c>
      <c r="L124" s="2" t="s">
        <v>483</v>
      </c>
      <c r="M124" s="2" t="s">
        <v>484</v>
      </c>
      <c r="N124" s="2" t="s">
        <v>507</v>
      </c>
      <c r="O124" s="2" t="s">
        <v>495</v>
      </c>
      <c r="P124" s="2" t="s">
        <v>496</v>
      </c>
      <c r="Q124" s="2" t="s">
        <v>496</v>
      </c>
      <c r="R124" s="2" t="s">
        <v>503</v>
      </c>
      <c r="S124" s="2" t="s">
        <v>510</v>
      </c>
      <c r="T124" s="2" t="s">
        <v>498</v>
      </c>
      <c r="U124" s="2" t="s">
        <v>517</v>
      </c>
      <c r="V124" s="2" t="s">
        <v>509</v>
      </c>
      <c r="X124" s="2">
        <v>16.11</v>
      </c>
      <c r="Y124" s="2">
        <v>47.64</v>
      </c>
      <c r="Z124" s="2">
        <v>38.950000000000003</v>
      </c>
      <c r="AA124" s="2">
        <v>29.9</v>
      </c>
      <c r="AB124" s="2">
        <v>1.4</v>
      </c>
      <c r="AD124" s="2">
        <v>0.31730769230769229</v>
      </c>
      <c r="AE124" s="2">
        <v>3.1730769230769229E-2</v>
      </c>
      <c r="AF124" s="2">
        <v>102</v>
      </c>
      <c r="AG124" s="2">
        <v>4.5</v>
      </c>
      <c r="AH124" s="2">
        <v>16.027526951953089</v>
      </c>
      <c r="AI124" s="2">
        <v>4.7193043661661891</v>
      </c>
      <c r="AJ124" s="2">
        <v>11.308222585786901</v>
      </c>
      <c r="AK124" s="2">
        <v>1982.9921620820235</v>
      </c>
      <c r="AL124" s="2">
        <v>2308.82569535743</v>
      </c>
      <c r="BA124" s="2">
        <v>95</v>
      </c>
      <c r="BB124" s="2">
        <v>102</v>
      </c>
      <c r="BC124" s="2">
        <v>8</v>
      </c>
      <c r="BE124" s="2">
        <v>2.2201612903225829</v>
      </c>
      <c r="BF124" s="2">
        <v>3.3607142857142858</v>
      </c>
      <c r="BG124" s="2">
        <v>6.3291666666666622</v>
      </c>
      <c r="BH124" s="2">
        <v>10.228888888888878</v>
      </c>
      <c r="BI124" s="2">
        <v>12.289784946236569</v>
      </c>
      <c r="BJ124" s="2">
        <v>16.998888888888903</v>
      </c>
      <c r="BK124" s="2">
        <v>18.279838709677424</v>
      </c>
      <c r="BL124" s="2">
        <v>16.006317204301087</v>
      </c>
      <c r="BM124" s="2">
        <v>13.884583333333351</v>
      </c>
      <c r="BN124" s="2">
        <v>11.287634408602141</v>
      </c>
      <c r="BO124" s="2">
        <v>5.5055555555555529</v>
      </c>
      <c r="BP124" s="2">
        <v>2.7672043010752705</v>
      </c>
      <c r="BQ124" s="2">
        <f t="shared" si="20"/>
        <v>9.929894873271893</v>
      </c>
      <c r="BR124" s="2">
        <f t="shared" si="21"/>
        <v>9.6159468339307033</v>
      </c>
      <c r="BS124" s="2">
        <f t="shared" si="22"/>
        <v>17.095014934289139</v>
      </c>
      <c r="BT124" s="2">
        <f t="shared" si="23"/>
        <v>10.225924432497015</v>
      </c>
      <c r="BU124" s="2">
        <f t="shared" si="24"/>
        <v>0.99581893241167396</v>
      </c>
      <c r="BV124" s="2">
        <v>7.2547314228110604</v>
      </c>
      <c r="BW124" s="2">
        <v>84.712062772017404</v>
      </c>
      <c r="BX124" s="2" t="str">
        <f t="shared" si="25"/>
        <v/>
      </c>
      <c r="BY124" s="2" t="str">
        <f t="shared" si="26"/>
        <v/>
      </c>
      <c r="BZ124" s="2" t="str">
        <f t="shared" si="27"/>
        <v/>
      </c>
      <c r="CA124" s="2" t="str">
        <f t="shared" si="28"/>
        <v/>
      </c>
      <c r="CB124" s="2" t="str">
        <f t="shared" si="29"/>
        <v/>
      </c>
      <c r="CC124" s="2" t="str">
        <f t="shared" si="30"/>
        <v/>
      </c>
      <c r="CD124" s="2" t="str">
        <f t="shared" si="31"/>
        <v/>
      </c>
      <c r="CE124" s="2" t="str">
        <f t="shared" si="32"/>
        <v/>
      </c>
      <c r="CF124" s="2" t="str">
        <f t="shared" si="33"/>
        <v/>
      </c>
      <c r="CG124" s="2" t="str">
        <f t="shared" si="34"/>
        <v/>
      </c>
      <c r="CH124" s="2">
        <f t="shared" si="35"/>
        <v>4.5538768916005408</v>
      </c>
      <c r="CI124" s="2">
        <f t="shared" si="36"/>
        <v>4.6249728132842707</v>
      </c>
      <c r="CJ124" s="2">
        <f t="shared" si="37"/>
        <v>2.0794415416798357</v>
      </c>
      <c r="CK124" s="2" t="str">
        <f t="shared" si="38"/>
        <v/>
      </c>
    </row>
    <row r="125" spans="1:89" x14ac:dyDescent="0.2">
      <c r="A125" s="2" t="s">
        <v>297</v>
      </c>
      <c r="B125" s="6">
        <v>12</v>
      </c>
      <c r="C125" s="2" t="s">
        <v>281</v>
      </c>
      <c r="D125" s="6">
        <v>2014</v>
      </c>
      <c r="E125" s="2" t="s">
        <v>80</v>
      </c>
      <c r="F125" s="2" t="s">
        <v>81</v>
      </c>
      <c r="G125" s="2">
        <v>641600</v>
      </c>
      <c r="H125" s="2">
        <v>5352274</v>
      </c>
      <c r="I125" s="2">
        <v>0.42683050224044417</v>
      </c>
      <c r="J125" s="2" t="s">
        <v>400</v>
      </c>
      <c r="K125" s="2" t="s">
        <v>483</v>
      </c>
      <c r="L125" s="2" t="s">
        <v>483</v>
      </c>
      <c r="M125" s="2" t="s">
        <v>484</v>
      </c>
      <c r="N125" s="2" t="s">
        <v>507</v>
      </c>
      <c r="O125" s="2" t="s">
        <v>556</v>
      </c>
      <c r="P125" s="2" t="s">
        <v>500</v>
      </c>
      <c r="Q125" s="2" t="s">
        <v>500</v>
      </c>
      <c r="R125" s="2" t="s">
        <v>503</v>
      </c>
      <c r="S125" s="2" t="s">
        <v>518</v>
      </c>
      <c r="T125" s="2" t="s">
        <v>498</v>
      </c>
      <c r="U125" s="2" t="s">
        <v>512</v>
      </c>
      <c r="V125" s="2" t="s">
        <v>500</v>
      </c>
      <c r="W125" s="2">
        <v>8434.08</v>
      </c>
      <c r="X125" s="2">
        <v>49.08</v>
      </c>
      <c r="Y125" s="2">
        <v>577.14</v>
      </c>
      <c r="Z125" s="2">
        <v>56.300000000000004</v>
      </c>
      <c r="AA125" s="2">
        <v>21.9</v>
      </c>
      <c r="AB125" s="2">
        <v>1.5</v>
      </c>
      <c r="AD125" s="2">
        <v>0.12952380952380951</v>
      </c>
      <c r="AE125" s="2">
        <v>1.3285714285714286E-2</v>
      </c>
      <c r="AF125" s="2">
        <v>120</v>
      </c>
      <c r="AG125" s="2">
        <v>2.6</v>
      </c>
      <c r="AH125" s="2">
        <v>19.633746725259765</v>
      </c>
      <c r="AI125" s="2">
        <v>1.905496727196037</v>
      </c>
      <c r="AJ125" s="2">
        <v>17.728249998063728</v>
      </c>
      <c r="AK125" s="2">
        <v>784.15259318414405</v>
      </c>
      <c r="AL125" s="2">
        <v>2308.82569535743</v>
      </c>
      <c r="BA125" s="2">
        <v>95</v>
      </c>
      <c r="BB125" s="2">
        <v>108</v>
      </c>
      <c r="BC125" s="2">
        <v>14</v>
      </c>
      <c r="BE125" s="2">
        <v>2.2201612903225829</v>
      </c>
      <c r="BF125" s="2">
        <v>3.3607142857142858</v>
      </c>
      <c r="BG125" s="2">
        <v>6.3291666666666622</v>
      </c>
      <c r="BH125" s="2">
        <v>10.228888888888878</v>
      </c>
      <c r="BI125" s="2">
        <v>12.289784946236569</v>
      </c>
      <c r="BJ125" s="2">
        <v>16.998888888888903</v>
      </c>
      <c r="BK125" s="2">
        <v>18.279838709677424</v>
      </c>
      <c r="BL125" s="2">
        <v>16.006317204301087</v>
      </c>
      <c r="BM125" s="2">
        <v>13.884583333333351</v>
      </c>
      <c r="BN125" s="2">
        <v>11.287634408602141</v>
      </c>
      <c r="BO125" s="2">
        <v>5.5055555555555529</v>
      </c>
      <c r="BP125" s="2">
        <v>2.7672043010752705</v>
      </c>
      <c r="BQ125" s="2">
        <f t="shared" si="20"/>
        <v>9.929894873271893</v>
      </c>
      <c r="BR125" s="2">
        <f t="shared" si="21"/>
        <v>9.6159468339307033</v>
      </c>
      <c r="BS125" s="2">
        <f t="shared" si="22"/>
        <v>17.095014934289139</v>
      </c>
      <c r="BT125" s="2">
        <f t="shared" si="23"/>
        <v>10.225924432497015</v>
      </c>
      <c r="BU125" s="2">
        <f t="shared" si="24"/>
        <v>0.99581893241167396</v>
      </c>
      <c r="BV125" s="2">
        <v>7.2547314228110604</v>
      </c>
      <c r="BW125" s="2">
        <v>84.712062772017404</v>
      </c>
      <c r="BX125" s="2">
        <f t="shared" si="25"/>
        <v>9.0400359196776918</v>
      </c>
      <c r="BY125" s="2" t="str">
        <f t="shared" si="26"/>
        <v/>
      </c>
      <c r="BZ125" s="2" t="str">
        <f t="shared" si="27"/>
        <v/>
      </c>
      <c r="CA125" s="2" t="str">
        <f t="shared" si="28"/>
        <v/>
      </c>
      <c r="CB125" s="2" t="str">
        <f t="shared" si="29"/>
        <v/>
      </c>
      <c r="CC125" s="2" t="str">
        <f t="shared" si="30"/>
        <v/>
      </c>
      <c r="CD125" s="2" t="str">
        <f t="shared" si="31"/>
        <v/>
      </c>
      <c r="CE125" s="2" t="str">
        <f t="shared" si="32"/>
        <v/>
      </c>
      <c r="CF125" s="2" t="str">
        <f t="shared" si="33"/>
        <v/>
      </c>
      <c r="CG125" s="2" t="str">
        <f t="shared" si="34"/>
        <v/>
      </c>
      <c r="CH125" s="2">
        <f t="shared" si="35"/>
        <v>4.5538768916005408</v>
      </c>
      <c r="CI125" s="2">
        <f t="shared" si="36"/>
        <v>4.6821312271242199</v>
      </c>
      <c r="CJ125" s="2">
        <f t="shared" si="37"/>
        <v>2.6390573296152584</v>
      </c>
      <c r="CK125" s="2" t="str">
        <f t="shared" si="38"/>
        <v/>
      </c>
    </row>
    <row r="126" spans="1:89" x14ac:dyDescent="0.2">
      <c r="A126" s="2" t="s">
        <v>298</v>
      </c>
      <c r="B126" s="6">
        <v>13</v>
      </c>
      <c r="C126" s="2" t="s">
        <v>281</v>
      </c>
      <c r="D126" s="6">
        <v>2014</v>
      </c>
      <c r="E126" s="2" t="s">
        <v>82</v>
      </c>
      <c r="F126" s="2" t="s">
        <v>83</v>
      </c>
      <c r="G126" s="2">
        <v>641333</v>
      </c>
      <c r="H126" s="2">
        <v>5352532</v>
      </c>
      <c r="I126" s="2">
        <v>0.46663975944347269</v>
      </c>
      <c r="J126" s="2" t="s">
        <v>400</v>
      </c>
      <c r="K126" s="2" t="s">
        <v>483</v>
      </c>
      <c r="L126" s="2" t="s">
        <v>483</v>
      </c>
      <c r="M126" s="2" t="s">
        <v>484</v>
      </c>
      <c r="N126" s="2" t="s">
        <v>507</v>
      </c>
      <c r="O126" s="2" t="s">
        <v>556</v>
      </c>
      <c r="P126" s="2" t="s">
        <v>500</v>
      </c>
      <c r="Q126" s="2" t="s">
        <v>500</v>
      </c>
      <c r="R126" s="2" t="s">
        <v>503</v>
      </c>
      <c r="T126" s="2" t="s">
        <v>498</v>
      </c>
      <c r="U126" s="2" t="s">
        <v>502</v>
      </c>
      <c r="V126" s="2" t="s">
        <v>509</v>
      </c>
      <c r="AF126" s="2">
        <v>100</v>
      </c>
      <c r="AG126" s="2">
        <v>3.4</v>
      </c>
      <c r="AH126" s="2">
        <v>19.2</v>
      </c>
      <c r="AI126" s="2">
        <v>1.7</v>
      </c>
      <c r="AJ126" s="2">
        <v>17.5</v>
      </c>
      <c r="AK126" s="2">
        <v>1091.4730735458159</v>
      </c>
      <c r="AL126" s="2" t="e">
        <v>#DIV/0!</v>
      </c>
      <c r="BC126" s="2" t="s">
        <v>29</v>
      </c>
      <c r="BE126" s="2">
        <v>2.2201612903225829</v>
      </c>
      <c r="BF126" s="2">
        <v>3.3607142857142858</v>
      </c>
      <c r="BG126" s="2">
        <v>6.3291666666666622</v>
      </c>
      <c r="BH126" s="2">
        <v>10.228888888888878</v>
      </c>
      <c r="BI126" s="2">
        <v>12.289784946236569</v>
      </c>
      <c r="BJ126" s="2">
        <v>16.998888888888903</v>
      </c>
      <c r="BK126" s="2">
        <v>18.279838709677424</v>
      </c>
      <c r="BL126" s="2">
        <v>16.006317204301087</v>
      </c>
      <c r="BM126" s="2">
        <v>13.884583333333351</v>
      </c>
      <c r="BN126" s="2">
        <v>11.287634408602141</v>
      </c>
      <c r="BO126" s="2">
        <v>5.5055555555555529</v>
      </c>
      <c r="BP126" s="2">
        <v>2.7672043010752705</v>
      </c>
      <c r="BQ126" s="2">
        <f t="shared" si="20"/>
        <v>9.929894873271893</v>
      </c>
      <c r="BR126" s="2">
        <f t="shared" si="21"/>
        <v>9.6159468339307033</v>
      </c>
      <c r="BS126" s="2">
        <f t="shared" si="22"/>
        <v>17.095014934289139</v>
      </c>
      <c r="BT126" s="2">
        <f t="shared" si="23"/>
        <v>10.225924432497015</v>
      </c>
      <c r="BU126" s="2">
        <f t="shared" si="24"/>
        <v>0.99581893241167396</v>
      </c>
      <c r="BV126" s="2">
        <v>7.2547314228110604</v>
      </c>
      <c r="BW126" s="2">
        <v>84.712062772017404</v>
      </c>
      <c r="BX126" s="2" t="str">
        <f t="shared" si="25"/>
        <v/>
      </c>
      <c r="BY126" s="2" t="str">
        <f t="shared" si="26"/>
        <v/>
      </c>
      <c r="BZ126" s="2" t="str">
        <f t="shared" si="27"/>
        <v/>
      </c>
      <c r="CA126" s="2" t="str">
        <f t="shared" si="28"/>
        <v/>
      </c>
      <c r="CB126" s="2" t="str">
        <f t="shared" si="29"/>
        <v/>
      </c>
      <c r="CC126" s="2" t="str">
        <f t="shared" si="30"/>
        <v/>
      </c>
      <c r="CD126" s="2" t="str">
        <f t="shared" si="31"/>
        <v/>
      </c>
      <c r="CE126" s="2" t="str">
        <f t="shared" si="32"/>
        <v/>
      </c>
      <c r="CF126" s="2" t="str">
        <f t="shared" si="33"/>
        <v/>
      </c>
      <c r="CG126" s="2" t="str">
        <f t="shared" si="34"/>
        <v/>
      </c>
      <c r="CH126" s="2" t="str">
        <f t="shared" si="35"/>
        <v/>
      </c>
      <c r="CI126" s="2" t="str">
        <f t="shared" si="36"/>
        <v/>
      </c>
      <c r="CJ126" s="2" t="e">
        <f t="shared" si="37"/>
        <v>#VALUE!</v>
      </c>
      <c r="CK126" s="2" t="str">
        <f t="shared" si="38"/>
        <v/>
      </c>
    </row>
    <row r="127" spans="1:89" x14ac:dyDescent="0.2">
      <c r="A127" s="2" t="s">
        <v>299</v>
      </c>
      <c r="B127" s="6">
        <v>14</v>
      </c>
      <c r="C127" s="2" t="s">
        <v>281</v>
      </c>
      <c r="D127" s="6">
        <v>2014</v>
      </c>
      <c r="E127" s="2" t="s">
        <v>84</v>
      </c>
      <c r="F127" s="2" t="s">
        <v>85</v>
      </c>
      <c r="G127" s="2">
        <v>641634</v>
      </c>
      <c r="H127" s="2">
        <v>5352518</v>
      </c>
      <c r="I127" s="2">
        <v>0.44062752882858841</v>
      </c>
      <c r="J127" s="2" t="s">
        <v>400</v>
      </c>
      <c r="K127" s="2" t="s">
        <v>483</v>
      </c>
      <c r="L127" s="2" t="s">
        <v>483</v>
      </c>
      <c r="M127" s="2" t="s">
        <v>484</v>
      </c>
      <c r="N127" s="2" t="s">
        <v>507</v>
      </c>
      <c r="O127" s="2" t="s">
        <v>556</v>
      </c>
      <c r="P127" s="2" t="s">
        <v>500</v>
      </c>
      <c r="Q127" s="2" t="s">
        <v>500</v>
      </c>
      <c r="R127" s="2" t="s">
        <v>503</v>
      </c>
      <c r="S127" s="2" t="s">
        <v>518</v>
      </c>
      <c r="T127" s="2" t="s">
        <v>498</v>
      </c>
      <c r="U127" s="2" t="s">
        <v>505</v>
      </c>
      <c r="V127" s="2" t="s">
        <v>556</v>
      </c>
      <c r="W127" s="2">
        <v>3146.71</v>
      </c>
      <c r="X127" s="2">
        <v>20.58</v>
      </c>
      <c r="Y127" s="2">
        <v>36.229999999999997</v>
      </c>
      <c r="Z127" s="2">
        <v>69.3</v>
      </c>
      <c r="AA127" s="2">
        <v>19.399999999999999</v>
      </c>
      <c r="AB127" s="2">
        <v>1</v>
      </c>
      <c r="AD127" s="2">
        <v>0.31428571428571428</v>
      </c>
      <c r="AE127" s="2">
        <v>3.0857142857142861E-2</v>
      </c>
      <c r="AF127" s="2">
        <v>80</v>
      </c>
      <c r="AG127" s="2">
        <v>3.75</v>
      </c>
      <c r="AH127" s="2">
        <v>12.10904589141856</v>
      </c>
      <c r="AI127" s="2">
        <v>3.6494635188930022</v>
      </c>
      <c r="AJ127" s="2">
        <v>8.4595823725255581</v>
      </c>
      <c r="AK127" s="2">
        <v>2019.3724893276617</v>
      </c>
      <c r="AL127" s="2" t="e">
        <v>#DIV/0!</v>
      </c>
      <c r="BA127" s="2">
        <v>89</v>
      </c>
      <c r="BB127" s="2">
        <v>97</v>
      </c>
      <c r="BC127" s="2">
        <v>9</v>
      </c>
      <c r="BE127" s="2">
        <v>2.2201612903225829</v>
      </c>
      <c r="BF127" s="2">
        <v>3.3607142857142858</v>
      </c>
      <c r="BG127" s="2">
        <v>6.3291666666666622</v>
      </c>
      <c r="BH127" s="2">
        <v>10.228888888888878</v>
      </c>
      <c r="BI127" s="2">
        <v>12.289784946236569</v>
      </c>
      <c r="BJ127" s="2">
        <v>16.998888888888903</v>
      </c>
      <c r="BK127" s="2">
        <v>18.279838709677424</v>
      </c>
      <c r="BL127" s="2">
        <v>16.006317204301087</v>
      </c>
      <c r="BM127" s="2">
        <v>13.884583333333351</v>
      </c>
      <c r="BN127" s="2">
        <v>11.287634408602141</v>
      </c>
      <c r="BO127" s="2">
        <v>5.5055555555555529</v>
      </c>
      <c r="BP127" s="2">
        <v>2.7672043010752705</v>
      </c>
      <c r="BQ127" s="2">
        <f t="shared" si="20"/>
        <v>9.929894873271893</v>
      </c>
      <c r="BR127" s="2">
        <f t="shared" si="21"/>
        <v>9.6159468339307033</v>
      </c>
      <c r="BS127" s="2">
        <f t="shared" si="22"/>
        <v>17.095014934289139</v>
      </c>
      <c r="BT127" s="2">
        <f t="shared" si="23"/>
        <v>10.225924432497015</v>
      </c>
      <c r="BU127" s="2">
        <f t="shared" si="24"/>
        <v>0.99581893241167396</v>
      </c>
      <c r="BV127" s="2">
        <v>7.2547314228110604</v>
      </c>
      <c r="BW127" s="2">
        <v>84.712062772017404</v>
      </c>
      <c r="BX127" s="2">
        <f t="shared" si="25"/>
        <v>8.0541127415630562</v>
      </c>
      <c r="BY127" s="2" t="str">
        <f t="shared" si="26"/>
        <v/>
      </c>
      <c r="BZ127" s="2" t="str">
        <f t="shared" si="27"/>
        <v/>
      </c>
      <c r="CA127" s="2" t="str">
        <f t="shared" si="28"/>
        <v/>
      </c>
      <c r="CB127" s="2" t="str">
        <f t="shared" si="29"/>
        <v/>
      </c>
      <c r="CC127" s="2" t="str">
        <f t="shared" si="30"/>
        <v/>
      </c>
      <c r="CD127" s="2" t="str">
        <f t="shared" si="31"/>
        <v/>
      </c>
      <c r="CE127" s="2" t="str">
        <f t="shared" si="32"/>
        <v/>
      </c>
      <c r="CF127" s="2" t="str">
        <f t="shared" si="33"/>
        <v/>
      </c>
      <c r="CG127" s="2" t="str">
        <f t="shared" si="34"/>
        <v/>
      </c>
      <c r="CH127" s="2">
        <f t="shared" si="35"/>
        <v>4.4886363697321396</v>
      </c>
      <c r="CI127" s="2">
        <f t="shared" si="36"/>
        <v>4.5747109785033828</v>
      </c>
      <c r="CJ127" s="2">
        <f t="shared" si="37"/>
        <v>2.1972245773362196</v>
      </c>
      <c r="CK127" s="2" t="str">
        <f t="shared" si="38"/>
        <v/>
      </c>
    </row>
    <row r="128" spans="1:89" x14ac:dyDescent="0.2">
      <c r="A128" s="2" t="s">
        <v>300</v>
      </c>
      <c r="B128" s="6">
        <v>15</v>
      </c>
      <c r="C128" s="2" t="s">
        <v>281</v>
      </c>
      <c r="D128" s="6">
        <v>2014</v>
      </c>
      <c r="E128" s="2" t="s">
        <v>86</v>
      </c>
      <c r="F128" s="2" t="s">
        <v>87</v>
      </c>
      <c r="G128" s="2">
        <v>632623</v>
      </c>
      <c r="H128" s="2">
        <v>5348203</v>
      </c>
      <c r="I128" s="2">
        <v>0.11874547220066925</v>
      </c>
      <c r="J128" s="2" t="s">
        <v>401</v>
      </c>
      <c r="K128" s="2" t="s">
        <v>483</v>
      </c>
      <c r="L128" s="2" t="s">
        <v>483</v>
      </c>
      <c r="M128" s="2" t="s">
        <v>484</v>
      </c>
      <c r="N128" s="2" t="s">
        <v>514</v>
      </c>
      <c r="O128" s="2" t="s">
        <v>556</v>
      </c>
      <c r="P128" s="2" t="s">
        <v>509</v>
      </c>
      <c r="Q128" s="2" t="s">
        <v>509</v>
      </c>
      <c r="R128" s="2" t="s">
        <v>503</v>
      </c>
      <c r="S128" s="2" t="s">
        <v>519</v>
      </c>
      <c r="T128" s="2" t="s">
        <v>498</v>
      </c>
      <c r="V128" s="2" t="s">
        <v>556</v>
      </c>
      <c r="W128" s="2">
        <v>116983.61</v>
      </c>
      <c r="X128" s="2">
        <v>65.72</v>
      </c>
      <c r="Y128" s="2">
        <v>102.15</v>
      </c>
      <c r="Z128" s="2">
        <v>42.6</v>
      </c>
      <c r="AA128" s="2">
        <v>20.149999999999999</v>
      </c>
      <c r="AB128" s="2">
        <v>2.4</v>
      </c>
      <c r="AD128" s="2">
        <v>0.24018691588785046</v>
      </c>
      <c r="AE128" s="2">
        <v>1.8130841121495326E-2</v>
      </c>
      <c r="AF128" s="2">
        <v>147</v>
      </c>
      <c r="AG128" s="2">
        <v>4.5</v>
      </c>
      <c r="AH128" s="2">
        <v>18.641472501551842</v>
      </c>
      <c r="AI128" s="2">
        <v>3.658023922474781</v>
      </c>
      <c r="AJ128" s="2">
        <v>14.983448579077061</v>
      </c>
      <c r="AK128" s="2">
        <v>1605.2858085929593</v>
      </c>
      <c r="AL128" s="2">
        <v>691.822533067309</v>
      </c>
      <c r="BA128" s="2">
        <v>92</v>
      </c>
      <c r="BB128" s="2">
        <v>97</v>
      </c>
      <c r="BC128" s="2">
        <v>6</v>
      </c>
      <c r="BE128" s="2">
        <v>2.2201612903225829</v>
      </c>
      <c r="BF128" s="2">
        <v>3.3607142857142858</v>
      </c>
      <c r="BG128" s="2">
        <v>6.3291666666666622</v>
      </c>
      <c r="BH128" s="2">
        <v>10.228888888888878</v>
      </c>
      <c r="BI128" s="2">
        <v>12.289784946236569</v>
      </c>
      <c r="BJ128" s="2">
        <v>16.998888888888903</v>
      </c>
      <c r="BK128" s="2">
        <v>18.279838709677424</v>
      </c>
      <c r="BL128" s="2">
        <v>16.006317204301087</v>
      </c>
      <c r="BM128" s="2">
        <v>13.884583333333351</v>
      </c>
      <c r="BN128" s="2">
        <v>11.287634408602141</v>
      </c>
      <c r="BO128" s="2">
        <v>5.5055555555555529</v>
      </c>
      <c r="BP128" s="2">
        <v>2.7672043010752705</v>
      </c>
      <c r="BQ128" s="2">
        <f t="shared" si="20"/>
        <v>9.929894873271893</v>
      </c>
      <c r="BR128" s="2">
        <f t="shared" si="21"/>
        <v>9.6159468339307033</v>
      </c>
      <c r="BS128" s="2">
        <f t="shared" si="22"/>
        <v>17.095014934289139</v>
      </c>
      <c r="BT128" s="2">
        <f t="shared" si="23"/>
        <v>10.225924432497015</v>
      </c>
      <c r="BU128" s="2">
        <f t="shared" si="24"/>
        <v>0.99581893241167396</v>
      </c>
      <c r="BV128" s="2">
        <v>7.2547314228110604</v>
      </c>
      <c r="BW128" s="2">
        <v>84.712062772017404</v>
      </c>
      <c r="BX128" s="2">
        <f t="shared" si="25"/>
        <v>11.669789118496922</v>
      </c>
      <c r="BY128" s="2" t="str">
        <f t="shared" si="26"/>
        <v/>
      </c>
      <c r="BZ128" s="2" t="str">
        <f t="shared" si="27"/>
        <v/>
      </c>
      <c r="CA128" s="2" t="str">
        <f t="shared" si="28"/>
        <v/>
      </c>
      <c r="CB128" s="2" t="str">
        <f t="shared" si="29"/>
        <v/>
      </c>
      <c r="CC128" s="2" t="str">
        <f t="shared" si="30"/>
        <v/>
      </c>
      <c r="CD128" s="2" t="str">
        <f t="shared" si="31"/>
        <v/>
      </c>
      <c r="CE128" s="2" t="str">
        <f t="shared" si="32"/>
        <v/>
      </c>
      <c r="CF128" s="2" t="str">
        <f t="shared" si="33"/>
        <v/>
      </c>
      <c r="CG128" s="2" t="str">
        <f t="shared" si="34"/>
        <v/>
      </c>
      <c r="CH128" s="2">
        <f t="shared" si="35"/>
        <v>4.5217885770490405</v>
      </c>
      <c r="CI128" s="2">
        <f t="shared" si="36"/>
        <v>4.5747109785033828</v>
      </c>
      <c r="CJ128" s="2">
        <f t="shared" si="37"/>
        <v>1.791759469228055</v>
      </c>
      <c r="CK128" s="2" t="str">
        <f t="shared" si="38"/>
        <v/>
      </c>
    </row>
    <row r="129" spans="1:89" x14ac:dyDescent="0.2">
      <c r="A129" s="2" t="s">
        <v>301</v>
      </c>
      <c r="B129" s="6">
        <v>16</v>
      </c>
      <c r="C129" s="2" t="s">
        <v>281</v>
      </c>
      <c r="D129" s="6">
        <v>2014</v>
      </c>
      <c r="E129" s="2" t="s">
        <v>88</v>
      </c>
      <c r="F129" s="2" t="s">
        <v>89</v>
      </c>
      <c r="G129" s="2">
        <v>641195</v>
      </c>
      <c r="H129" s="2">
        <v>5355934</v>
      </c>
      <c r="I129" s="2">
        <v>0.67983200025068424</v>
      </c>
      <c r="J129" s="2" t="s">
        <v>399</v>
      </c>
      <c r="K129" s="2" t="s">
        <v>483</v>
      </c>
      <c r="L129" s="2" t="s">
        <v>484</v>
      </c>
      <c r="M129" s="2" t="s">
        <v>484</v>
      </c>
      <c r="N129" s="2" t="s">
        <v>507</v>
      </c>
      <c r="O129" s="2" t="s">
        <v>495</v>
      </c>
      <c r="P129" s="2" t="s">
        <v>496</v>
      </c>
      <c r="Q129" s="2" t="s">
        <v>496</v>
      </c>
      <c r="R129" s="2" t="s">
        <v>503</v>
      </c>
      <c r="S129" s="2" t="s">
        <v>518</v>
      </c>
      <c r="T129" s="2" t="s">
        <v>498</v>
      </c>
      <c r="V129" s="2" t="s">
        <v>509</v>
      </c>
      <c r="W129" s="2">
        <v>7282.04</v>
      </c>
      <c r="X129" s="2">
        <v>78.53</v>
      </c>
      <c r="Z129" s="2">
        <v>46.15</v>
      </c>
      <c r="AA129" s="2">
        <v>37.25</v>
      </c>
      <c r="AB129" s="2">
        <v>7.7</v>
      </c>
      <c r="AD129" s="2">
        <v>0.32750000000000001</v>
      </c>
      <c r="AE129" s="2">
        <v>1.2980769230769231E-2</v>
      </c>
      <c r="AF129" s="2">
        <v>90</v>
      </c>
      <c r="AG129" s="2">
        <v>5.15</v>
      </c>
      <c r="AH129" s="2">
        <v>16.535609685127405</v>
      </c>
      <c r="AI129" s="2">
        <v>2.0592076949174771</v>
      </c>
      <c r="AJ129" s="2">
        <v>14.476401990209927</v>
      </c>
      <c r="AK129" s="2">
        <v>2229.6763708788558</v>
      </c>
      <c r="AL129" s="2">
        <v>691.822533067309</v>
      </c>
      <c r="BA129" s="2">
        <v>84</v>
      </c>
      <c r="BB129" s="2">
        <v>97</v>
      </c>
      <c r="BC129" s="2">
        <v>14</v>
      </c>
      <c r="BE129" s="2">
        <v>2.2201612903225829</v>
      </c>
      <c r="BF129" s="2">
        <v>3.3607142857142858</v>
      </c>
      <c r="BG129" s="2">
        <v>6.3291666666666622</v>
      </c>
      <c r="BH129" s="2">
        <v>10.228888888888878</v>
      </c>
      <c r="BI129" s="2">
        <v>12.289784946236569</v>
      </c>
      <c r="BJ129" s="2">
        <v>16.998888888888903</v>
      </c>
      <c r="BK129" s="2">
        <v>18.279838709677424</v>
      </c>
      <c r="BL129" s="2">
        <v>16.006317204301087</v>
      </c>
      <c r="BM129" s="2">
        <v>13.884583333333351</v>
      </c>
      <c r="BN129" s="2">
        <v>11.287634408602141</v>
      </c>
      <c r="BO129" s="2">
        <v>5.5055555555555529</v>
      </c>
      <c r="BP129" s="2">
        <v>2.7672043010752705</v>
      </c>
      <c r="BQ129" s="2">
        <f t="shared" si="20"/>
        <v>9.929894873271893</v>
      </c>
      <c r="BR129" s="2">
        <f t="shared" si="21"/>
        <v>9.6159468339307033</v>
      </c>
      <c r="BS129" s="2">
        <f t="shared" si="22"/>
        <v>17.095014934289139</v>
      </c>
      <c r="BT129" s="2">
        <f t="shared" si="23"/>
        <v>10.225924432497015</v>
      </c>
      <c r="BU129" s="2">
        <f t="shared" si="24"/>
        <v>0.99581893241167396</v>
      </c>
      <c r="BV129" s="2">
        <v>7.2547314228110604</v>
      </c>
      <c r="BW129" s="2">
        <v>84.712062772017404</v>
      </c>
      <c r="BX129" s="2">
        <f t="shared" si="25"/>
        <v>8.8931663217167216</v>
      </c>
      <c r="BY129" s="2" t="str">
        <f t="shared" si="26"/>
        <v/>
      </c>
      <c r="BZ129" s="2" t="str">
        <f t="shared" si="27"/>
        <v/>
      </c>
      <c r="CA129" s="2" t="str">
        <f t="shared" si="28"/>
        <v/>
      </c>
      <c r="CB129" s="2" t="str">
        <f t="shared" si="29"/>
        <v/>
      </c>
      <c r="CC129" s="2" t="str">
        <f t="shared" si="30"/>
        <v/>
      </c>
      <c r="CD129" s="2" t="str">
        <f t="shared" si="31"/>
        <v/>
      </c>
      <c r="CE129" s="2" t="str">
        <f t="shared" si="32"/>
        <v/>
      </c>
      <c r="CF129" s="2" t="str">
        <f t="shared" si="33"/>
        <v/>
      </c>
      <c r="CG129" s="2" t="str">
        <f t="shared" si="34"/>
        <v/>
      </c>
      <c r="CH129" s="2">
        <f t="shared" si="35"/>
        <v>4.4308167988433134</v>
      </c>
      <c r="CI129" s="2">
        <f t="shared" si="36"/>
        <v>4.5747109785033828</v>
      </c>
      <c r="CJ129" s="2">
        <f t="shared" si="37"/>
        <v>2.6390573296152584</v>
      </c>
      <c r="CK129" s="2" t="str">
        <f t="shared" si="38"/>
        <v/>
      </c>
    </row>
    <row r="130" spans="1:89" x14ac:dyDescent="0.2">
      <c r="A130" s="2" t="s">
        <v>302</v>
      </c>
      <c r="B130" s="6">
        <v>17</v>
      </c>
      <c r="C130" s="2" t="s">
        <v>281</v>
      </c>
      <c r="D130" s="6">
        <v>2014</v>
      </c>
      <c r="E130" s="2" t="s">
        <v>90</v>
      </c>
      <c r="F130" s="2" t="s">
        <v>91</v>
      </c>
      <c r="G130" s="2">
        <v>640961</v>
      </c>
      <c r="H130" s="2">
        <v>5357215</v>
      </c>
      <c r="I130" s="2">
        <v>0.92259713568214852</v>
      </c>
      <c r="J130" s="2" t="s">
        <v>399</v>
      </c>
      <c r="K130" s="2" t="s">
        <v>483</v>
      </c>
      <c r="L130" s="2" t="s">
        <v>484</v>
      </c>
      <c r="M130" s="2" t="s">
        <v>484</v>
      </c>
      <c r="N130" s="2" t="s">
        <v>507</v>
      </c>
      <c r="O130" s="2" t="s">
        <v>495</v>
      </c>
      <c r="P130" s="2" t="s">
        <v>496</v>
      </c>
      <c r="Q130" s="2" t="s">
        <v>496</v>
      </c>
      <c r="T130" s="2" t="s">
        <v>498</v>
      </c>
      <c r="U130" s="2" t="s">
        <v>499</v>
      </c>
      <c r="V130" s="2" t="s">
        <v>556</v>
      </c>
      <c r="W130" s="2">
        <v>9175.76</v>
      </c>
      <c r="X130" s="2">
        <v>57.21</v>
      </c>
      <c r="Y130" s="2">
        <v>453.18</v>
      </c>
      <c r="Z130" s="2">
        <v>53.400000000000006</v>
      </c>
      <c r="AA130" s="2">
        <v>36.049999999999997</v>
      </c>
      <c r="AB130" s="2">
        <v>2.2000000000000002</v>
      </c>
      <c r="AD130" s="2">
        <v>0.46849056603773581</v>
      </c>
      <c r="AE130" s="2">
        <v>6.7547169811320749E-3</v>
      </c>
      <c r="AF130" s="2">
        <v>110</v>
      </c>
      <c r="AG130" s="2">
        <v>2.8</v>
      </c>
      <c r="AH130" s="2">
        <v>16.100000000000001</v>
      </c>
      <c r="AI130" s="2">
        <v>1.9</v>
      </c>
      <c r="AJ130" s="2">
        <v>14.200000000000001</v>
      </c>
      <c r="AK130" s="2">
        <v>733.1932349334835</v>
      </c>
      <c r="AL130" s="2">
        <v>5220.019332852773</v>
      </c>
      <c r="BA130" s="2">
        <v>91</v>
      </c>
      <c r="BB130" s="2">
        <v>97</v>
      </c>
      <c r="BC130" s="2">
        <v>7</v>
      </c>
      <c r="BE130" s="2">
        <v>2.2201612903225829</v>
      </c>
      <c r="BF130" s="2">
        <v>3.3607142857142858</v>
      </c>
      <c r="BG130" s="2">
        <v>6.3291666666666622</v>
      </c>
      <c r="BH130" s="2">
        <v>10.228888888888878</v>
      </c>
      <c r="BI130" s="2">
        <v>12.289784946236569</v>
      </c>
      <c r="BJ130" s="2">
        <v>16.998888888888903</v>
      </c>
      <c r="BK130" s="2">
        <v>18.279838709677424</v>
      </c>
      <c r="BL130" s="2">
        <v>16.006317204301087</v>
      </c>
      <c r="BM130" s="2">
        <v>13.884583333333351</v>
      </c>
      <c r="BN130" s="2">
        <v>11.287634408602141</v>
      </c>
      <c r="BO130" s="2">
        <v>5.5055555555555529</v>
      </c>
      <c r="BP130" s="2">
        <v>2.7672043010752705</v>
      </c>
      <c r="BQ130" s="2">
        <f t="shared" si="20"/>
        <v>9.929894873271893</v>
      </c>
      <c r="BR130" s="2">
        <f t="shared" si="21"/>
        <v>9.6159468339307033</v>
      </c>
      <c r="BS130" s="2">
        <f t="shared" si="22"/>
        <v>17.095014934289139</v>
      </c>
      <c r="BT130" s="2">
        <f t="shared" si="23"/>
        <v>10.225924432497015</v>
      </c>
      <c r="BU130" s="2">
        <f t="shared" si="24"/>
        <v>0.99581893241167396</v>
      </c>
      <c r="BV130" s="2">
        <v>7.2547314228110604</v>
      </c>
      <c r="BW130" s="2">
        <v>84.712062772017404</v>
      </c>
      <c r="BX130" s="2">
        <f t="shared" si="25"/>
        <v>9.1243205032797086</v>
      </c>
      <c r="BY130" s="2" t="str">
        <f t="shared" si="26"/>
        <v/>
      </c>
      <c r="BZ130" s="2" t="str">
        <f t="shared" si="27"/>
        <v/>
      </c>
      <c r="CA130" s="2" t="str">
        <f t="shared" si="28"/>
        <v/>
      </c>
      <c r="CB130" s="2" t="str">
        <f t="shared" si="29"/>
        <v/>
      </c>
      <c r="CC130" s="2" t="str">
        <f t="shared" si="30"/>
        <v/>
      </c>
      <c r="CD130" s="2" t="str">
        <f t="shared" si="31"/>
        <v/>
      </c>
      <c r="CE130" s="2" t="str">
        <f t="shared" si="32"/>
        <v/>
      </c>
      <c r="CF130" s="2" t="str">
        <f t="shared" si="33"/>
        <v/>
      </c>
      <c r="CG130" s="2" t="str">
        <f t="shared" si="34"/>
        <v/>
      </c>
      <c r="CH130" s="2">
        <f t="shared" si="35"/>
        <v>4.5108595065168497</v>
      </c>
      <c r="CI130" s="2">
        <f t="shared" si="36"/>
        <v>4.5747109785033828</v>
      </c>
      <c r="CJ130" s="2">
        <f t="shared" si="37"/>
        <v>1.9459101490553132</v>
      </c>
      <c r="CK130" s="2" t="str">
        <f t="shared" si="38"/>
        <v/>
      </c>
    </row>
    <row r="131" spans="1:89" x14ac:dyDescent="0.2">
      <c r="A131" s="2" t="s">
        <v>303</v>
      </c>
      <c r="B131" s="6">
        <v>18</v>
      </c>
      <c r="C131" s="2" t="s">
        <v>281</v>
      </c>
      <c r="D131" s="6">
        <v>2014</v>
      </c>
      <c r="E131" s="2" t="s">
        <v>92</v>
      </c>
      <c r="F131" s="2" t="s">
        <v>93</v>
      </c>
      <c r="G131" s="2">
        <v>640633</v>
      </c>
      <c r="H131" s="2">
        <v>5357555</v>
      </c>
      <c r="I131" s="2">
        <v>0.98480928928200373</v>
      </c>
      <c r="J131" s="2" t="s">
        <v>399</v>
      </c>
      <c r="K131" s="2" t="s">
        <v>483</v>
      </c>
      <c r="L131" s="2" t="s">
        <v>483</v>
      </c>
      <c r="M131" s="2" t="s">
        <v>484</v>
      </c>
      <c r="N131" s="2" t="s">
        <v>507</v>
      </c>
      <c r="O131" s="2" t="s">
        <v>495</v>
      </c>
      <c r="P131" s="2" t="s">
        <v>496</v>
      </c>
      <c r="Q131" s="2" t="s">
        <v>496</v>
      </c>
      <c r="R131" s="2" t="s">
        <v>503</v>
      </c>
      <c r="T131" s="2" t="s">
        <v>498</v>
      </c>
      <c r="U131" s="2" t="s">
        <v>515</v>
      </c>
      <c r="V131" s="2" t="s">
        <v>500</v>
      </c>
      <c r="AF131" s="2">
        <v>130</v>
      </c>
      <c r="AG131" s="2">
        <v>3.2</v>
      </c>
      <c r="AH131" s="2">
        <v>17.899999999999999</v>
      </c>
      <c r="AI131" s="2">
        <v>1.5</v>
      </c>
      <c r="AJ131" s="2">
        <v>16.399999999999999</v>
      </c>
      <c r="AK131" s="2">
        <v>964.14674468933651</v>
      </c>
      <c r="AL131" s="2">
        <v>5220.019332852773</v>
      </c>
      <c r="BC131" s="2" t="s">
        <v>29</v>
      </c>
      <c r="BE131" s="2">
        <v>2.2201612903225829</v>
      </c>
      <c r="BF131" s="2">
        <v>3.3607142857142858</v>
      </c>
      <c r="BG131" s="2">
        <v>6.3291666666666622</v>
      </c>
      <c r="BH131" s="2">
        <v>10.228888888888878</v>
      </c>
      <c r="BI131" s="2">
        <v>12.289784946236569</v>
      </c>
      <c r="BJ131" s="2">
        <v>16.998888888888903</v>
      </c>
      <c r="BK131" s="2">
        <v>18.279838709677424</v>
      </c>
      <c r="BL131" s="2">
        <v>16.006317204301087</v>
      </c>
      <c r="BM131" s="2">
        <v>13.884583333333351</v>
      </c>
      <c r="BN131" s="2">
        <v>11.287634408602141</v>
      </c>
      <c r="BO131" s="2">
        <v>5.5055555555555529</v>
      </c>
      <c r="BP131" s="2">
        <v>2.7672043010752705</v>
      </c>
      <c r="BQ131" s="2">
        <f t="shared" ref="BQ131:BQ194" si="39">AVERAGE(BE131:BP131)</f>
        <v>9.929894873271893</v>
      </c>
      <c r="BR131" s="2">
        <f t="shared" ref="BR131:BR194" si="40">AVERAGE(BG131:BI131)</f>
        <v>9.6159468339307033</v>
      </c>
      <c r="BS131" s="2">
        <f t="shared" ref="BS131:BS194" si="41">AVERAGE(BJ131:BL131)</f>
        <v>17.095014934289139</v>
      </c>
      <c r="BT131" s="2">
        <f t="shared" ref="BT131:BT194" si="42">AVERAGE(BM131:BO131)</f>
        <v>10.225924432497015</v>
      </c>
      <c r="BU131" s="2">
        <f t="shared" ref="BU131:BU194" si="43">AVERAGE(BP131,BE243,BF243)</f>
        <v>0.99581893241167396</v>
      </c>
      <c r="BV131" s="2">
        <v>7.2547314228110604</v>
      </c>
      <c r="BW131" s="2">
        <v>84.712062772017404</v>
      </c>
      <c r="BX131" s="2" t="str">
        <f t="shared" ref="BX131:BX194" si="44">IF(W131=0,"",LN(W131))</f>
        <v/>
      </c>
      <c r="BY131" s="2" t="str">
        <f t="shared" ref="BY131:BY194" si="45">IF(AR131=0,"",LN(AR131))</f>
        <v/>
      </c>
      <c r="BZ131" s="2" t="str">
        <f t="shared" ref="BZ131:BZ194" si="46">IF(AS131=0,"",LN(AS131))</f>
        <v/>
      </c>
      <c r="CA131" s="2" t="str">
        <f t="shared" ref="CA131:CA194" si="47">IF(AT131=0,"",LN(AT131))</f>
        <v/>
      </c>
      <c r="CB131" s="2" t="str">
        <f t="shared" ref="CB131:CB194" si="48">IF(AU131=0,"",LN(AU131))</f>
        <v/>
      </c>
      <c r="CC131" s="2" t="str">
        <f t="shared" ref="CC131:CC194" si="49">IF(AV131=0,"",LN(AV131))</f>
        <v/>
      </c>
      <c r="CD131" s="2" t="str">
        <f t="shared" ref="CD131:CD194" si="50">IF(AW131=0,"",LN(AW131))</f>
        <v/>
      </c>
      <c r="CE131" s="2" t="str">
        <f t="shared" ref="CE131:CE194" si="51">IF(AX131=0,"",LN(AX131))</f>
        <v/>
      </c>
      <c r="CF131" s="2" t="str">
        <f t="shared" ref="CF131:CF194" si="52">IF(AY131=0,"",LN(AY131))</f>
        <v/>
      </c>
      <c r="CG131" s="2" t="str">
        <f t="shared" ref="CG131:CG194" si="53">IF(AZ131=0,"",LN(AZ131))</f>
        <v/>
      </c>
      <c r="CH131" s="2" t="str">
        <f t="shared" ref="CH131:CH194" si="54">IF(BA131=0,"",LN(BA131))</f>
        <v/>
      </c>
      <c r="CI131" s="2" t="str">
        <f t="shared" ref="CI131:CI194" si="55">IF(BB131=0,"",LN(BB131))</f>
        <v/>
      </c>
      <c r="CJ131" s="2" t="e">
        <f t="shared" ref="CJ131:CJ194" si="56">IF(BC131=0,"",LN(BC131))</f>
        <v>#VALUE!</v>
      </c>
      <c r="CK131" s="2" t="str">
        <f t="shared" ref="CK131:CK194" si="57">IF(BD131=0,"",LN(BD131))</f>
        <v/>
      </c>
    </row>
    <row r="132" spans="1:89" x14ac:dyDescent="0.2">
      <c r="A132" s="2" t="s">
        <v>304</v>
      </c>
      <c r="B132" s="6">
        <v>19</v>
      </c>
      <c r="C132" s="2" t="s">
        <v>281</v>
      </c>
      <c r="D132" s="6">
        <v>2014</v>
      </c>
      <c r="E132" s="2" t="s">
        <v>94</v>
      </c>
      <c r="F132" s="2" t="s">
        <v>95</v>
      </c>
      <c r="G132" s="2">
        <v>641920</v>
      </c>
      <c r="H132" s="2">
        <v>5358200</v>
      </c>
      <c r="I132" s="2">
        <v>0.93390759518547339</v>
      </c>
      <c r="J132" s="2" t="s">
        <v>399</v>
      </c>
      <c r="K132" s="2" t="s">
        <v>483</v>
      </c>
      <c r="L132" s="2" t="s">
        <v>483</v>
      </c>
      <c r="M132" s="2" t="s">
        <v>484</v>
      </c>
      <c r="N132" s="2" t="s">
        <v>494</v>
      </c>
      <c r="O132" s="2" t="s">
        <v>495</v>
      </c>
      <c r="P132" s="2" t="s">
        <v>496</v>
      </c>
      <c r="Q132" s="2" t="s">
        <v>496</v>
      </c>
      <c r="R132" s="2" t="s">
        <v>503</v>
      </c>
      <c r="T132" s="2" t="s">
        <v>520</v>
      </c>
      <c r="U132" s="2" t="s">
        <v>502</v>
      </c>
      <c r="V132" s="2" t="s">
        <v>556</v>
      </c>
      <c r="W132" s="2">
        <v>4293.1099999999997</v>
      </c>
      <c r="X132" s="2">
        <v>21.6</v>
      </c>
      <c r="Y132" s="2">
        <v>119.64</v>
      </c>
      <c r="Z132" s="2">
        <v>56.599999999999994</v>
      </c>
      <c r="AA132" s="2">
        <v>28.35</v>
      </c>
      <c r="AB132" s="2">
        <v>3.2</v>
      </c>
      <c r="AD132" s="2">
        <v>0.17904761904761907</v>
      </c>
      <c r="AE132" s="2">
        <v>3.1809523809523808E-2</v>
      </c>
      <c r="AF132" s="2">
        <v>108</v>
      </c>
      <c r="AG132" s="2">
        <v>2.7</v>
      </c>
      <c r="AH132" s="2">
        <v>12.139438767916399</v>
      </c>
      <c r="AI132" s="2">
        <v>2.8451257408693058</v>
      </c>
      <c r="AJ132" s="2">
        <v>9.2943130270470924</v>
      </c>
      <c r="AK132" s="2">
        <v>578.77091602231815</v>
      </c>
      <c r="AL132" s="2">
        <v>1224.0862079341018</v>
      </c>
      <c r="BA132" s="2">
        <v>89</v>
      </c>
      <c r="BB132" s="2">
        <v>97</v>
      </c>
      <c r="BC132" s="2">
        <v>9</v>
      </c>
      <c r="BE132" s="2">
        <v>2.2201612903225829</v>
      </c>
      <c r="BF132" s="2">
        <v>3.3607142857142858</v>
      </c>
      <c r="BG132" s="2">
        <v>6.3291666666666622</v>
      </c>
      <c r="BH132" s="2">
        <v>10.228888888888878</v>
      </c>
      <c r="BI132" s="2">
        <v>12.289784946236569</v>
      </c>
      <c r="BJ132" s="2">
        <v>16.998888888888903</v>
      </c>
      <c r="BK132" s="2">
        <v>18.279838709677424</v>
      </c>
      <c r="BL132" s="2">
        <v>16.006317204301087</v>
      </c>
      <c r="BM132" s="2">
        <v>13.884583333333351</v>
      </c>
      <c r="BN132" s="2">
        <v>11.287634408602141</v>
      </c>
      <c r="BO132" s="2">
        <v>5.5055555555555529</v>
      </c>
      <c r="BP132" s="2">
        <v>2.7672043010752705</v>
      </c>
      <c r="BQ132" s="2">
        <f t="shared" si="39"/>
        <v>9.929894873271893</v>
      </c>
      <c r="BR132" s="2">
        <f t="shared" si="40"/>
        <v>9.6159468339307033</v>
      </c>
      <c r="BS132" s="2">
        <f t="shared" si="41"/>
        <v>17.095014934289139</v>
      </c>
      <c r="BT132" s="2">
        <f t="shared" si="42"/>
        <v>10.225924432497015</v>
      </c>
      <c r="BU132" s="2">
        <f t="shared" si="43"/>
        <v>0.99581893241167396</v>
      </c>
      <c r="BV132" s="2">
        <v>7.2547314228110604</v>
      </c>
      <c r="BW132" s="2">
        <v>84.712062772017404</v>
      </c>
      <c r="BX132" s="2">
        <f t="shared" si="44"/>
        <v>8.3647666910036786</v>
      </c>
      <c r="BY132" s="2" t="str">
        <f t="shared" si="45"/>
        <v/>
      </c>
      <c r="BZ132" s="2" t="str">
        <f t="shared" si="46"/>
        <v/>
      </c>
      <c r="CA132" s="2" t="str">
        <f t="shared" si="47"/>
        <v/>
      </c>
      <c r="CB132" s="2" t="str">
        <f t="shared" si="48"/>
        <v/>
      </c>
      <c r="CC132" s="2" t="str">
        <f t="shared" si="49"/>
        <v/>
      </c>
      <c r="CD132" s="2" t="str">
        <f t="shared" si="50"/>
        <v/>
      </c>
      <c r="CE132" s="2" t="str">
        <f t="shared" si="51"/>
        <v/>
      </c>
      <c r="CF132" s="2" t="str">
        <f t="shared" si="52"/>
        <v/>
      </c>
      <c r="CG132" s="2" t="str">
        <f t="shared" si="53"/>
        <v/>
      </c>
      <c r="CH132" s="2">
        <f t="shared" si="54"/>
        <v>4.4886363697321396</v>
      </c>
      <c r="CI132" s="2">
        <f t="shared" si="55"/>
        <v>4.5747109785033828</v>
      </c>
      <c r="CJ132" s="2">
        <f t="shared" si="56"/>
        <v>2.1972245773362196</v>
      </c>
      <c r="CK132" s="2" t="str">
        <f t="shared" si="57"/>
        <v/>
      </c>
    </row>
    <row r="133" spans="1:89" x14ac:dyDescent="0.2">
      <c r="A133" s="2" t="s">
        <v>305</v>
      </c>
      <c r="B133" s="6">
        <v>20</v>
      </c>
      <c r="C133" s="2" t="s">
        <v>281</v>
      </c>
      <c r="D133" s="6">
        <v>2014</v>
      </c>
      <c r="E133" s="2" t="s">
        <v>96</v>
      </c>
      <c r="F133" s="2" t="s">
        <v>97</v>
      </c>
      <c r="G133" s="2">
        <v>640830</v>
      </c>
      <c r="H133" s="2">
        <v>5358788</v>
      </c>
      <c r="I133" s="2">
        <v>1</v>
      </c>
      <c r="J133" s="2" t="s">
        <v>399</v>
      </c>
      <c r="K133" s="2" t="s">
        <v>483</v>
      </c>
      <c r="L133" s="2" t="s">
        <v>484</v>
      </c>
      <c r="M133" s="2" t="s">
        <v>484</v>
      </c>
      <c r="N133" s="2" t="s">
        <v>494</v>
      </c>
      <c r="O133" s="2" t="s">
        <v>495</v>
      </c>
      <c r="P133" s="2" t="s">
        <v>496</v>
      </c>
      <c r="Q133" s="2" t="s">
        <v>496</v>
      </c>
      <c r="T133" s="2" t="s">
        <v>520</v>
      </c>
      <c r="U133" s="2" t="s">
        <v>499</v>
      </c>
      <c r="V133" s="2" t="s">
        <v>500</v>
      </c>
      <c r="X133" s="2">
        <v>9.59</v>
      </c>
      <c r="Y133" s="2">
        <v>39</v>
      </c>
      <c r="Z133" s="2">
        <v>48</v>
      </c>
      <c r="AA133" s="2">
        <v>26.549999999999997</v>
      </c>
      <c r="AB133" s="2">
        <v>2.7</v>
      </c>
      <c r="AD133" s="2">
        <v>0.43798165137614681</v>
      </c>
      <c r="AE133" s="2">
        <v>6.8807339449541288E-3</v>
      </c>
      <c r="AF133" s="2">
        <v>69</v>
      </c>
      <c r="AG133" s="2">
        <v>3.5</v>
      </c>
      <c r="AH133" s="2">
        <v>10.254783984006462</v>
      </c>
      <c r="AI133" s="2">
        <v>1.9683349609376202</v>
      </c>
      <c r="AJ133" s="2">
        <v>8.2864490230688421</v>
      </c>
      <c r="AK133" s="2">
        <v>1412.3816738209291</v>
      </c>
      <c r="AL133" s="2">
        <v>1224.0862079341018</v>
      </c>
      <c r="BA133" s="2">
        <v>89</v>
      </c>
      <c r="BB133" s="2">
        <v>99</v>
      </c>
      <c r="BC133" s="2">
        <v>11</v>
      </c>
      <c r="BE133" s="2">
        <v>2.2201612903225829</v>
      </c>
      <c r="BF133" s="2">
        <v>3.3607142857142858</v>
      </c>
      <c r="BG133" s="2">
        <v>6.3291666666666622</v>
      </c>
      <c r="BH133" s="2">
        <v>10.228888888888878</v>
      </c>
      <c r="BI133" s="2">
        <v>12.289784946236569</v>
      </c>
      <c r="BJ133" s="2">
        <v>16.998888888888903</v>
      </c>
      <c r="BK133" s="2">
        <v>18.279838709677424</v>
      </c>
      <c r="BL133" s="2">
        <v>16.006317204301087</v>
      </c>
      <c r="BM133" s="2">
        <v>13.884583333333351</v>
      </c>
      <c r="BN133" s="2">
        <v>11.287634408602141</v>
      </c>
      <c r="BO133" s="2">
        <v>5.5055555555555529</v>
      </c>
      <c r="BP133" s="2">
        <v>2.7672043010752705</v>
      </c>
      <c r="BQ133" s="2">
        <f t="shared" si="39"/>
        <v>9.929894873271893</v>
      </c>
      <c r="BR133" s="2">
        <f t="shared" si="40"/>
        <v>9.6159468339307033</v>
      </c>
      <c r="BS133" s="2">
        <f t="shared" si="41"/>
        <v>17.095014934289139</v>
      </c>
      <c r="BT133" s="2">
        <f t="shared" si="42"/>
        <v>10.225924432497015</v>
      </c>
      <c r="BU133" s="2">
        <f t="shared" si="43"/>
        <v>0.99581893241167396</v>
      </c>
      <c r="BV133" s="2">
        <v>7.2547314228110604</v>
      </c>
      <c r="BW133" s="2">
        <v>84.712062772017404</v>
      </c>
      <c r="BX133" s="2" t="str">
        <f t="shared" si="44"/>
        <v/>
      </c>
      <c r="BY133" s="2" t="str">
        <f t="shared" si="45"/>
        <v/>
      </c>
      <c r="BZ133" s="2" t="str">
        <f t="shared" si="46"/>
        <v/>
      </c>
      <c r="CA133" s="2" t="str">
        <f t="shared" si="47"/>
        <v/>
      </c>
      <c r="CB133" s="2" t="str">
        <f t="shared" si="48"/>
        <v/>
      </c>
      <c r="CC133" s="2" t="str">
        <f t="shared" si="49"/>
        <v/>
      </c>
      <c r="CD133" s="2" t="str">
        <f t="shared" si="50"/>
        <v/>
      </c>
      <c r="CE133" s="2" t="str">
        <f t="shared" si="51"/>
        <v/>
      </c>
      <c r="CF133" s="2" t="str">
        <f t="shared" si="52"/>
        <v/>
      </c>
      <c r="CG133" s="2" t="str">
        <f t="shared" si="53"/>
        <v/>
      </c>
      <c r="CH133" s="2">
        <f t="shared" si="54"/>
        <v>4.4886363697321396</v>
      </c>
      <c r="CI133" s="2">
        <f t="shared" si="55"/>
        <v>4.5951198501345898</v>
      </c>
      <c r="CJ133" s="2">
        <f t="shared" si="56"/>
        <v>2.3978952727983707</v>
      </c>
      <c r="CK133" s="2" t="str">
        <f t="shared" si="57"/>
        <v/>
      </c>
    </row>
    <row r="134" spans="1:89" x14ac:dyDescent="0.2">
      <c r="A134" s="2" t="s">
        <v>306</v>
      </c>
      <c r="B134" s="6">
        <v>21</v>
      </c>
      <c r="C134" s="2" t="s">
        <v>281</v>
      </c>
      <c r="D134" s="6">
        <v>2014</v>
      </c>
      <c r="E134" s="2" t="s">
        <v>98</v>
      </c>
      <c r="F134" s="2" t="s">
        <v>99</v>
      </c>
      <c r="G134" s="2">
        <v>638649</v>
      </c>
      <c r="H134" s="2">
        <v>5372198</v>
      </c>
      <c r="I134" s="2">
        <v>0.11202446372470615</v>
      </c>
      <c r="J134" s="2" t="s">
        <v>401</v>
      </c>
      <c r="K134" s="2" t="s">
        <v>484</v>
      </c>
      <c r="L134" s="2" t="s">
        <v>483</v>
      </c>
      <c r="M134" s="2" t="s">
        <v>483</v>
      </c>
      <c r="N134" s="2" t="s">
        <v>494</v>
      </c>
      <c r="O134" s="2" t="s">
        <v>556</v>
      </c>
      <c r="P134" s="2" t="s">
        <v>509</v>
      </c>
      <c r="Q134" s="2" t="s">
        <v>509</v>
      </c>
      <c r="S134" s="2" t="s">
        <v>521</v>
      </c>
      <c r="V134" s="2" t="s">
        <v>556</v>
      </c>
      <c r="W134" s="2">
        <v>8101.5</v>
      </c>
      <c r="X134" s="2">
        <v>61.21</v>
      </c>
      <c r="Z134" s="2">
        <v>62.65</v>
      </c>
      <c r="AA134" s="2">
        <v>19.2</v>
      </c>
      <c r="AB134" s="2">
        <v>5.6</v>
      </c>
      <c r="AD134" s="2">
        <v>0.13051020408163264</v>
      </c>
      <c r="AE134" s="2">
        <v>2.3469387755102038E-2</v>
      </c>
      <c r="AF134" s="2">
        <v>120</v>
      </c>
      <c r="AG134" s="2">
        <v>2.4</v>
      </c>
      <c r="AH134" s="2">
        <v>19.5</v>
      </c>
      <c r="AI134" s="2">
        <v>1.7</v>
      </c>
      <c r="AJ134" s="2">
        <v>17.8</v>
      </c>
      <c r="AK134" s="2">
        <v>715.32308780961773</v>
      </c>
      <c r="AL134" s="2">
        <v>1156.5723932320873</v>
      </c>
      <c r="BA134" s="2">
        <v>93</v>
      </c>
      <c r="BB134" s="2">
        <v>99</v>
      </c>
      <c r="BC134" s="2">
        <v>7</v>
      </c>
      <c r="BE134" s="2">
        <v>2.2201612903225829</v>
      </c>
      <c r="BF134" s="2">
        <v>3.3607142857142858</v>
      </c>
      <c r="BG134" s="2">
        <v>6.3291666666666622</v>
      </c>
      <c r="BH134" s="2">
        <v>10.228888888888878</v>
      </c>
      <c r="BI134" s="2">
        <v>12.289784946236569</v>
      </c>
      <c r="BJ134" s="2">
        <v>16.998888888888903</v>
      </c>
      <c r="BK134" s="2">
        <v>18.279838709677424</v>
      </c>
      <c r="BL134" s="2">
        <v>16.006317204301087</v>
      </c>
      <c r="BM134" s="2">
        <v>13.884583333333351</v>
      </c>
      <c r="BN134" s="2">
        <v>11.287634408602141</v>
      </c>
      <c r="BO134" s="2">
        <v>5.5055555555555529</v>
      </c>
      <c r="BP134" s="2">
        <v>2.7672043010752705</v>
      </c>
      <c r="BQ134" s="2">
        <f t="shared" si="39"/>
        <v>9.929894873271893</v>
      </c>
      <c r="BR134" s="2">
        <f t="shared" si="40"/>
        <v>9.6159468339307033</v>
      </c>
      <c r="BS134" s="2">
        <f t="shared" si="41"/>
        <v>17.095014934289139</v>
      </c>
      <c r="BT134" s="2">
        <f t="shared" si="42"/>
        <v>10.225924432497015</v>
      </c>
      <c r="BU134" s="2">
        <f t="shared" si="43"/>
        <v>0.99581893241167396</v>
      </c>
      <c r="BV134" s="2">
        <v>7.2547314228110604</v>
      </c>
      <c r="BW134" s="2">
        <v>84.712062772017404</v>
      </c>
      <c r="BX134" s="2">
        <f t="shared" si="44"/>
        <v>8.9998045087010556</v>
      </c>
      <c r="BY134" s="2" t="str">
        <f t="shared" si="45"/>
        <v/>
      </c>
      <c r="BZ134" s="2" t="str">
        <f t="shared" si="46"/>
        <v/>
      </c>
      <c r="CA134" s="2" t="str">
        <f t="shared" si="47"/>
        <v/>
      </c>
      <c r="CB134" s="2" t="str">
        <f t="shared" si="48"/>
        <v/>
      </c>
      <c r="CC134" s="2" t="str">
        <f t="shared" si="49"/>
        <v/>
      </c>
      <c r="CD134" s="2" t="str">
        <f t="shared" si="50"/>
        <v/>
      </c>
      <c r="CE134" s="2" t="str">
        <f t="shared" si="51"/>
        <v/>
      </c>
      <c r="CF134" s="2" t="str">
        <f t="shared" si="52"/>
        <v/>
      </c>
      <c r="CG134" s="2" t="str">
        <f t="shared" si="53"/>
        <v/>
      </c>
      <c r="CH134" s="2">
        <f t="shared" si="54"/>
        <v>4.5325994931532563</v>
      </c>
      <c r="CI134" s="2">
        <f t="shared" si="55"/>
        <v>4.5951198501345898</v>
      </c>
      <c r="CJ134" s="2">
        <f t="shared" si="56"/>
        <v>1.9459101490553132</v>
      </c>
      <c r="CK134" s="2" t="str">
        <f t="shared" si="57"/>
        <v/>
      </c>
    </row>
    <row r="135" spans="1:89" x14ac:dyDescent="0.2">
      <c r="A135" s="2" t="s">
        <v>307</v>
      </c>
      <c r="B135" s="6">
        <v>22</v>
      </c>
      <c r="C135" s="2" t="s">
        <v>281</v>
      </c>
      <c r="D135" s="6">
        <v>2014</v>
      </c>
      <c r="E135" s="2" t="s">
        <v>100</v>
      </c>
      <c r="F135" s="2" t="s">
        <v>101</v>
      </c>
      <c r="G135" s="2">
        <v>640552</v>
      </c>
      <c r="H135" s="2">
        <v>5374443</v>
      </c>
      <c r="I135" s="2">
        <v>2.9078241890531431E-2</v>
      </c>
      <c r="J135" s="2" t="s">
        <v>401</v>
      </c>
      <c r="K135" s="2" t="s">
        <v>484</v>
      </c>
      <c r="L135" s="2" t="s">
        <v>483</v>
      </c>
      <c r="M135" s="2" t="s">
        <v>483</v>
      </c>
      <c r="N135" s="2" t="s">
        <v>507</v>
      </c>
      <c r="O135" s="2" t="s">
        <v>514</v>
      </c>
      <c r="P135" s="2" t="s">
        <v>509</v>
      </c>
      <c r="Q135" s="2" t="s">
        <v>509</v>
      </c>
      <c r="R135" s="2" t="s">
        <v>522</v>
      </c>
      <c r="V135" s="2" t="s">
        <v>509</v>
      </c>
      <c r="W135" s="2">
        <v>27631.23</v>
      </c>
      <c r="X135" s="2">
        <v>171.12</v>
      </c>
      <c r="Z135" s="2">
        <v>62.7</v>
      </c>
      <c r="AA135" s="2">
        <v>15.95</v>
      </c>
      <c r="AB135" s="2">
        <v>10</v>
      </c>
      <c r="AD135" s="2">
        <v>0.14794117647058824</v>
      </c>
      <c r="AE135" s="2">
        <v>1.4117647058823528E-2</v>
      </c>
      <c r="AF135" s="2">
        <v>142</v>
      </c>
      <c r="AG135" s="2">
        <v>6.0333333333333341</v>
      </c>
      <c r="AH135" s="2">
        <v>17.996709171720255</v>
      </c>
      <c r="AI135" s="2">
        <v>0.98634691864028867</v>
      </c>
      <c r="AJ135" s="2">
        <v>17.010362253079965</v>
      </c>
      <c r="AK135" s="2">
        <v>3052.8151963659866</v>
      </c>
      <c r="AL135" s="2">
        <v>1156.5723932320873</v>
      </c>
      <c r="BA135" s="2">
        <v>94</v>
      </c>
      <c r="BB135" s="2">
        <v>99</v>
      </c>
      <c r="BC135" s="2">
        <v>6</v>
      </c>
      <c r="BE135" s="2">
        <v>2.2201612903225829</v>
      </c>
      <c r="BF135" s="2">
        <v>3.3607142857142858</v>
      </c>
      <c r="BG135" s="2">
        <v>6.3291666666666622</v>
      </c>
      <c r="BH135" s="2">
        <v>10.228888888888878</v>
      </c>
      <c r="BI135" s="2">
        <v>12.289784946236569</v>
      </c>
      <c r="BJ135" s="2">
        <v>16.998888888888903</v>
      </c>
      <c r="BK135" s="2">
        <v>18.279838709677424</v>
      </c>
      <c r="BL135" s="2">
        <v>16.006317204301087</v>
      </c>
      <c r="BM135" s="2">
        <v>13.884583333333351</v>
      </c>
      <c r="BN135" s="2">
        <v>11.287634408602141</v>
      </c>
      <c r="BO135" s="2">
        <v>5.5055555555555529</v>
      </c>
      <c r="BP135" s="2">
        <v>2.7672043010752705</v>
      </c>
      <c r="BQ135" s="2">
        <f t="shared" si="39"/>
        <v>9.929894873271893</v>
      </c>
      <c r="BR135" s="2">
        <f t="shared" si="40"/>
        <v>9.6159468339307033</v>
      </c>
      <c r="BS135" s="2">
        <f t="shared" si="41"/>
        <v>17.095014934289139</v>
      </c>
      <c r="BT135" s="2">
        <f t="shared" si="42"/>
        <v>10.225924432497015</v>
      </c>
      <c r="BU135" s="2">
        <f t="shared" si="43"/>
        <v>0.99581893241167396</v>
      </c>
      <c r="BV135" s="2">
        <v>7.2547314228110604</v>
      </c>
      <c r="BW135" s="2">
        <v>84.712062772017404</v>
      </c>
      <c r="BX135" s="2">
        <f t="shared" si="44"/>
        <v>10.22670193375615</v>
      </c>
      <c r="BY135" s="2" t="str">
        <f t="shared" si="45"/>
        <v/>
      </c>
      <c r="BZ135" s="2" t="str">
        <f t="shared" si="46"/>
        <v/>
      </c>
      <c r="CA135" s="2" t="str">
        <f t="shared" si="47"/>
        <v/>
      </c>
      <c r="CB135" s="2" t="str">
        <f t="shared" si="48"/>
        <v/>
      </c>
      <c r="CC135" s="2" t="str">
        <f t="shared" si="49"/>
        <v/>
      </c>
      <c r="CD135" s="2" t="str">
        <f t="shared" si="50"/>
        <v/>
      </c>
      <c r="CE135" s="2" t="str">
        <f t="shared" si="51"/>
        <v/>
      </c>
      <c r="CF135" s="2" t="str">
        <f t="shared" si="52"/>
        <v/>
      </c>
      <c r="CG135" s="2" t="str">
        <f t="shared" si="53"/>
        <v/>
      </c>
      <c r="CH135" s="2">
        <f t="shared" si="54"/>
        <v>4.5432947822700038</v>
      </c>
      <c r="CI135" s="2">
        <f t="shared" si="55"/>
        <v>4.5951198501345898</v>
      </c>
      <c r="CJ135" s="2">
        <f t="shared" si="56"/>
        <v>1.791759469228055</v>
      </c>
      <c r="CK135" s="2" t="str">
        <f t="shared" si="57"/>
        <v/>
      </c>
    </row>
    <row r="136" spans="1:89" x14ac:dyDescent="0.2">
      <c r="A136" s="2" t="s">
        <v>308</v>
      </c>
      <c r="B136" s="6">
        <v>23</v>
      </c>
      <c r="C136" s="2" t="s">
        <v>281</v>
      </c>
      <c r="D136" s="6">
        <v>2014</v>
      </c>
      <c r="E136" s="2" t="s">
        <v>102</v>
      </c>
      <c r="F136" s="2" t="s">
        <v>103</v>
      </c>
      <c r="G136" s="2">
        <v>639099</v>
      </c>
      <c r="H136" s="2">
        <v>5376968</v>
      </c>
      <c r="I136" s="2">
        <v>6.17750664057599E-3</v>
      </c>
      <c r="J136" s="2" t="s">
        <v>401</v>
      </c>
      <c r="K136" s="2" t="s">
        <v>483</v>
      </c>
      <c r="L136" s="2" t="s">
        <v>483</v>
      </c>
      <c r="M136" s="2" t="s">
        <v>483</v>
      </c>
      <c r="N136" s="2" t="s">
        <v>494</v>
      </c>
      <c r="O136" s="2" t="s">
        <v>556</v>
      </c>
      <c r="P136" s="2" t="s">
        <v>509</v>
      </c>
      <c r="Q136" s="2" t="s">
        <v>509</v>
      </c>
      <c r="R136" s="2" t="s">
        <v>522</v>
      </c>
      <c r="V136" s="2" t="s">
        <v>523</v>
      </c>
      <c r="W136" s="2">
        <v>12011.73</v>
      </c>
      <c r="X136" s="2">
        <v>110.77</v>
      </c>
      <c r="Z136" s="2">
        <v>66.099999999999994</v>
      </c>
      <c r="AA136" s="2">
        <v>18.899999999999999</v>
      </c>
      <c r="AB136" s="2">
        <v>5.9</v>
      </c>
      <c r="AD136" s="2">
        <v>0.14458333333333334</v>
      </c>
      <c r="AE136" s="2">
        <v>1.2500000000000001E-2</v>
      </c>
      <c r="AF136" s="2">
        <v>175</v>
      </c>
      <c r="AG136" s="2">
        <v>6.5</v>
      </c>
      <c r="AH136" s="2">
        <v>16.357744548168206</v>
      </c>
      <c r="AI136" s="2">
        <v>2.6648594277214581</v>
      </c>
      <c r="AJ136" s="2">
        <v>13.692885120446748</v>
      </c>
      <c r="AK136" s="2">
        <v>11792.430646694587</v>
      </c>
      <c r="AL136" s="2">
        <v>1521.2555806294019</v>
      </c>
      <c r="BA136" s="2">
        <v>106</v>
      </c>
      <c r="BB136" s="2">
        <v>110</v>
      </c>
      <c r="BC136" s="2">
        <v>5</v>
      </c>
      <c r="BE136" s="2">
        <v>2.2201612903225829</v>
      </c>
      <c r="BF136" s="2">
        <v>3.3607142857142858</v>
      </c>
      <c r="BG136" s="2">
        <v>6.3291666666666622</v>
      </c>
      <c r="BH136" s="2">
        <v>10.228888888888878</v>
      </c>
      <c r="BI136" s="2">
        <v>12.289784946236569</v>
      </c>
      <c r="BJ136" s="2">
        <v>16.998888888888903</v>
      </c>
      <c r="BK136" s="2">
        <v>18.279838709677424</v>
      </c>
      <c r="BL136" s="2">
        <v>16.006317204301087</v>
      </c>
      <c r="BM136" s="2">
        <v>13.884583333333351</v>
      </c>
      <c r="BN136" s="2">
        <v>11.287634408602141</v>
      </c>
      <c r="BO136" s="2">
        <v>5.5055555555555529</v>
      </c>
      <c r="BP136" s="2">
        <v>2.7672043010752705</v>
      </c>
      <c r="BQ136" s="2">
        <f t="shared" si="39"/>
        <v>9.929894873271893</v>
      </c>
      <c r="BR136" s="2">
        <f t="shared" si="40"/>
        <v>9.6159468339307033</v>
      </c>
      <c r="BS136" s="2">
        <f t="shared" si="41"/>
        <v>17.095014934289139</v>
      </c>
      <c r="BT136" s="2">
        <f t="shared" si="42"/>
        <v>10.225924432497015</v>
      </c>
      <c r="BU136" s="2">
        <f t="shared" si="43"/>
        <v>0.99581893241167396</v>
      </c>
      <c r="BV136" s="2">
        <v>7.2547314228110604</v>
      </c>
      <c r="BW136" s="2">
        <v>84.712062772017404</v>
      </c>
      <c r="BX136" s="2">
        <f t="shared" si="44"/>
        <v>9.3936389513281195</v>
      </c>
      <c r="BY136" s="2" t="str">
        <f t="shared" si="45"/>
        <v/>
      </c>
      <c r="BZ136" s="2" t="str">
        <f t="shared" si="46"/>
        <v/>
      </c>
      <c r="CA136" s="2" t="str">
        <f t="shared" si="47"/>
        <v/>
      </c>
      <c r="CB136" s="2" t="str">
        <f t="shared" si="48"/>
        <v/>
      </c>
      <c r="CC136" s="2" t="str">
        <f t="shared" si="49"/>
        <v/>
      </c>
      <c r="CD136" s="2" t="str">
        <f t="shared" si="50"/>
        <v/>
      </c>
      <c r="CE136" s="2" t="str">
        <f t="shared" si="51"/>
        <v/>
      </c>
      <c r="CF136" s="2" t="str">
        <f t="shared" si="52"/>
        <v/>
      </c>
      <c r="CG136" s="2" t="str">
        <f t="shared" si="53"/>
        <v/>
      </c>
      <c r="CH136" s="2">
        <f t="shared" si="54"/>
        <v>4.6634390941120669</v>
      </c>
      <c r="CI136" s="2">
        <f t="shared" si="55"/>
        <v>4.7004803657924166</v>
      </c>
      <c r="CJ136" s="2">
        <f t="shared" si="56"/>
        <v>1.6094379124341003</v>
      </c>
      <c r="CK136" s="2" t="str">
        <f t="shared" si="57"/>
        <v/>
      </c>
    </row>
    <row r="137" spans="1:89" x14ac:dyDescent="0.2">
      <c r="A137" s="2" t="s">
        <v>309</v>
      </c>
      <c r="B137" s="6">
        <v>24</v>
      </c>
      <c r="C137" s="2" t="s">
        <v>281</v>
      </c>
      <c r="D137" s="6">
        <v>2014</v>
      </c>
      <c r="E137" s="2" t="s">
        <v>104</v>
      </c>
      <c r="F137" s="2" t="s">
        <v>105</v>
      </c>
      <c r="G137" s="2">
        <v>642524</v>
      </c>
      <c r="H137" s="2">
        <v>5367721</v>
      </c>
      <c r="I137" s="2">
        <v>9.847504122804196E-2</v>
      </c>
      <c r="J137" s="2" t="s">
        <v>401</v>
      </c>
      <c r="K137" s="2" t="s">
        <v>484</v>
      </c>
      <c r="L137" s="2" t="s">
        <v>483</v>
      </c>
      <c r="M137" s="2" t="s">
        <v>484</v>
      </c>
      <c r="N137" s="2" t="s">
        <v>507</v>
      </c>
      <c r="O137" s="2" t="s">
        <v>507</v>
      </c>
      <c r="P137" s="2" t="s">
        <v>500</v>
      </c>
      <c r="Q137" s="2" t="s">
        <v>500</v>
      </c>
      <c r="R137" s="2" t="s">
        <v>503</v>
      </c>
      <c r="S137" s="2" t="s">
        <v>510</v>
      </c>
      <c r="T137" s="2" t="s">
        <v>498</v>
      </c>
      <c r="V137" s="2" t="s">
        <v>509</v>
      </c>
      <c r="W137" s="2">
        <v>8300.27</v>
      </c>
      <c r="X137" s="2">
        <v>5.85</v>
      </c>
      <c r="Z137" s="2">
        <v>70.599999999999994</v>
      </c>
      <c r="AA137" s="2">
        <v>20.350000000000001</v>
      </c>
      <c r="AB137" s="2">
        <v>5.0999999999999996</v>
      </c>
      <c r="AD137" s="2">
        <v>0.30571428571428572</v>
      </c>
      <c r="AE137" s="2">
        <v>4.9523809523809526E-2</v>
      </c>
      <c r="AF137" s="2">
        <v>120</v>
      </c>
      <c r="AG137" s="2">
        <v>4.3499999999999996</v>
      </c>
      <c r="AH137" s="2">
        <v>14.877372004306064</v>
      </c>
      <c r="AI137" s="2">
        <v>0.27670748270561174</v>
      </c>
      <c r="AJ137" s="2">
        <v>14.600664521600452</v>
      </c>
      <c r="AK137" s="2">
        <v>1500.15971166591</v>
      </c>
      <c r="AL137" s="2">
        <v>1521.2555806294019</v>
      </c>
      <c r="BA137" s="2">
        <v>94</v>
      </c>
      <c r="BB137" s="2">
        <v>99</v>
      </c>
      <c r="BC137" s="2">
        <v>6</v>
      </c>
      <c r="BE137" s="2">
        <v>2.2201612903225829</v>
      </c>
      <c r="BF137" s="2">
        <v>3.3607142857142858</v>
      </c>
      <c r="BG137" s="2">
        <v>6.3291666666666622</v>
      </c>
      <c r="BH137" s="2">
        <v>10.228888888888878</v>
      </c>
      <c r="BI137" s="2">
        <v>12.289784946236569</v>
      </c>
      <c r="BJ137" s="2">
        <v>16.998888888888903</v>
      </c>
      <c r="BK137" s="2">
        <v>18.279838709677424</v>
      </c>
      <c r="BL137" s="2">
        <v>16.006317204301087</v>
      </c>
      <c r="BM137" s="2">
        <v>13.884583333333351</v>
      </c>
      <c r="BN137" s="2">
        <v>11.287634408602141</v>
      </c>
      <c r="BO137" s="2">
        <v>5.5055555555555529</v>
      </c>
      <c r="BP137" s="2">
        <v>2.7672043010752705</v>
      </c>
      <c r="BQ137" s="2">
        <f t="shared" si="39"/>
        <v>9.929894873271893</v>
      </c>
      <c r="BR137" s="2">
        <f t="shared" si="40"/>
        <v>9.6159468339307033</v>
      </c>
      <c r="BS137" s="2">
        <f t="shared" si="41"/>
        <v>17.095014934289139</v>
      </c>
      <c r="BT137" s="2">
        <f t="shared" si="42"/>
        <v>10.225924432497015</v>
      </c>
      <c r="BU137" s="2">
        <f t="shared" si="43"/>
        <v>0.99581893241167396</v>
      </c>
      <c r="BV137" s="2">
        <v>7.2547314228110604</v>
      </c>
      <c r="BW137" s="2">
        <v>84.712062772017404</v>
      </c>
      <c r="BX137" s="2">
        <f t="shared" si="44"/>
        <v>9.0240433233760786</v>
      </c>
      <c r="BY137" s="2" t="str">
        <f t="shared" si="45"/>
        <v/>
      </c>
      <c r="BZ137" s="2" t="str">
        <f t="shared" si="46"/>
        <v/>
      </c>
      <c r="CA137" s="2" t="str">
        <f t="shared" si="47"/>
        <v/>
      </c>
      <c r="CB137" s="2" t="str">
        <f t="shared" si="48"/>
        <v/>
      </c>
      <c r="CC137" s="2" t="str">
        <f t="shared" si="49"/>
        <v/>
      </c>
      <c r="CD137" s="2" t="str">
        <f t="shared" si="50"/>
        <v/>
      </c>
      <c r="CE137" s="2" t="str">
        <f t="shared" si="51"/>
        <v/>
      </c>
      <c r="CF137" s="2" t="str">
        <f t="shared" si="52"/>
        <v/>
      </c>
      <c r="CG137" s="2" t="str">
        <f t="shared" si="53"/>
        <v/>
      </c>
      <c r="CH137" s="2">
        <f t="shared" si="54"/>
        <v>4.5432947822700038</v>
      </c>
      <c r="CI137" s="2">
        <f t="shared" si="55"/>
        <v>4.5951198501345898</v>
      </c>
      <c r="CJ137" s="2">
        <f t="shared" si="56"/>
        <v>1.791759469228055</v>
      </c>
      <c r="CK137" s="2" t="str">
        <f t="shared" si="57"/>
        <v/>
      </c>
    </row>
    <row r="138" spans="1:89" x14ac:dyDescent="0.2">
      <c r="A138" s="2" t="s">
        <v>310</v>
      </c>
      <c r="B138" s="6">
        <v>25</v>
      </c>
      <c r="C138" s="2" t="s">
        <v>281</v>
      </c>
      <c r="D138" s="6">
        <v>2014</v>
      </c>
      <c r="E138" s="2" t="s">
        <v>106</v>
      </c>
      <c r="F138" s="2" t="s">
        <v>107</v>
      </c>
      <c r="G138" s="2">
        <v>645481</v>
      </c>
      <c r="H138" s="2">
        <v>5367883</v>
      </c>
      <c r="I138" s="2">
        <v>8.753507307266932E-2</v>
      </c>
      <c r="J138" s="2" t="s">
        <v>401</v>
      </c>
      <c r="K138" s="2" t="s">
        <v>483</v>
      </c>
      <c r="L138" s="2" t="s">
        <v>483</v>
      </c>
      <c r="M138" s="2" t="s">
        <v>483</v>
      </c>
      <c r="N138" s="2" t="s">
        <v>514</v>
      </c>
      <c r="O138" s="2" t="s">
        <v>556</v>
      </c>
      <c r="P138" s="2" t="s">
        <v>500</v>
      </c>
      <c r="Q138" s="2" t="s">
        <v>500</v>
      </c>
      <c r="R138" s="2" t="s">
        <v>503</v>
      </c>
      <c r="S138" s="2" t="s">
        <v>519</v>
      </c>
      <c r="V138" s="2" t="s">
        <v>556</v>
      </c>
      <c r="W138" s="2">
        <v>10532.09</v>
      </c>
      <c r="X138" s="2">
        <v>17.13</v>
      </c>
      <c r="Z138" s="2">
        <v>70.3</v>
      </c>
      <c r="AA138" s="2">
        <v>22.1</v>
      </c>
      <c r="AB138" s="2">
        <v>3.6</v>
      </c>
      <c r="AD138" s="2">
        <v>0.26300000000000001</v>
      </c>
      <c r="AE138" s="2">
        <v>1.06E-2</v>
      </c>
      <c r="AF138" s="2">
        <v>210</v>
      </c>
      <c r="AG138" s="2">
        <v>7.1</v>
      </c>
      <c r="AH138" s="2">
        <v>21.549182327724047</v>
      </c>
      <c r="AI138" s="2">
        <v>-0.27306051650302599</v>
      </c>
      <c r="AJ138" s="2">
        <v>21.822242844227073</v>
      </c>
      <c r="AK138" s="2">
        <v>4041.3333740304565</v>
      </c>
      <c r="AL138" s="2">
        <v>3614.4937242464989</v>
      </c>
      <c r="BA138" s="2">
        <v>92</v>
      </c>
      <c r="BB138" s="2">
        <v>95</v>
      </c>
      <c r="BC138" s="2">
        <v>4</v>
      </c>
      <c r="BE138" s="2">
        <v>2.2201612903225829</v>
      </c>
      <c r="BF138" s="2">
        <v>3.3607142857142858</v>
      </c>
      <c r="BG138" s="2">
        <v>6.3291666666666622</v>
      </c>
      <c r="BH138" s="2">
        <v>10.228888888888878</v>
      </c>
      <c r="BI138" s="2">
        <v>12.289784946236569</v>
      </c>
      <c r="BJ138" s="2">
        <v>16.998888888888903</v>
      </c>
      <c r="BK138" s="2">
        <v>18.279838709677424</v>
      </c>
      <c r="BL138" s="2">
        <v>16.006317204301087</v>
      </c>
      <c r="BM138" s="2">
        <v>13.884583333333351</v>
      </c>
      <c r="BN138" s="2">
        <v>11.287634408602141</v>
      </c>
      <c r="BO138" s="2">
        <v>5.5055555555555529</v>
      </c>
      <c r="BP138" s="2">
        <v>2.7672043010752705</v>
      </c>
      <c r="BQ138" s="2">
        <f t="shared" si="39"/>
        <v>9.929894873271893</v>
      </c>
      <c r="BR138" s="2">
        <f t="shared" si="40"/>
        <v>9.6159468339307033</v>
      </c>
      <c r="BS138" s="2">
        <f t="shared" si="41"/>
        <v>17.095014934289139</v>
      </c>
      <c r="BT138" s="2">
        <f t="shared" si="42"/>
        <v>10.225924432497015</v>
      </c>
      <c r="BU138" s="2">
        <f t="shared" si="43"/>
        <v>0.99581893241167396</v>
      </c>
      <c r="BV138" s="2">
        <v>7.2547314228110604</v>
      </c>
      <c r="BW138" s="2">
        <v>84.712062772017404</v>
      </c>
      <c r="BX138" s="2">
        <f t="shared" si="44"/>
        <v>9.262182065965181</v>
      </c>
      <c r="BY138" s="2" t="str">
        <f t="shared" si="45"/>
        <v/>
      </c>
      <c r="BZ138" s="2" t="str">
        <f t="shared" si="46"/>
        <v/>
      </c>
      <c r="CA138" s="2" t="str">
        <f t="shared" si="47"/>
        <v/>
      </c>
      <c r="CB138" s="2" t="str">
        <f t="shared" si="48"/>
        <v/>
      </c>
      <c r="CC138" s="2" t="str">
        <f t="shared" si="49"/>
        <v/>
      </c>
      <c r="CD138" s="2" t="str">
        <f t="shared" si="50"/>
        <v/>
      </c>
      <c r="CE138" s="2" t="str">
        <f t="shared" si="51"/>
        <v/>
      </c>
      <c r="CF138" s="2" t="str">
        <f t="shared" si="52"/>
        <v/>
      </c>
      <c r="CG138" s="2" t="str">
        <f t="shared" si="53"/>
        <v/>
      </c>
      <c r="CH138" s="2">
        <f t="shared" si="54"/>
        <v>4.5217885770490405</v>
      </c>
      <c r="CI138" s="2">
        <f t="shared" si="55"/>
        <v>4.5538768916005408</v>
      </c>
      <c r="CJ138" s="2">
        <f t="shared" si="56"/>
        <v>1.3862943611198906</v>
      </c>
      <c r="CK138" s="2" t="str">
        <f t="shared" si="57"/>
        <v/>
      </c>
    </row>
    <row r="139" spans="1:89" x14ac:dyDescent="0.2">
      <c r="A139" s="2" t="s">
        <v>311</v>
      </c>
      <c r="B139" s="6">
        <v>26</v>
      </c>
      <c r="C139" s="2" t="s">
        <v>281</v>
      </c>
      <c r="D139" s="6">
        <v>2014</v>
      </c>
      <c r="E139" s="2" t="s">
        <v>108</v>
      </c>
      <c r="F139" s="2" t="s">
        <v>109</v>
      </c>
      <c r="G139" s="2">
        <v>643765</v>
      </c>
      <c r="H139" s="2">
        <v>5364472</v>
      </c>
      <c r="I139" s="2">
        <v>0.24837863953618569</v>
      </c>
      <c r="J139" s="2" t="s">
        <v>401</v>
      </c>
      <c r="K139" s="2" t="s">
        <v>484</v>
      </c>
      <c r="L139" s="2" t="s">
        <v>483</v>
      </c>
      <c r="M139" s="2" t="s">
        <v>483</v>
      </c>
      <c r="N139" s="2" t="s">
        <v>507</v>
      </c>
      <c r="O139" s="2" t="s">
        <v>494</v>
      </c>
      <c r="P139" s="2" t="s">
        <v>524</v>
      </c>
      <c r="Q139" s="2" t="s">
        <v>556</v>
      </c>
      <c r="R139" s="2" t="s">
        <v>525</v>
      </c>
      <c r="S139" s="2" t="s">
        <v>526</v>
      </c>
      <c r="V139" s="2" t="s">
        <v>523</v>
      </c>
      <c r="W139" s="2">
        <v>5443.73</v>
      </c>
      <c r="X139" s="2">
        <v>72.739999999999995</v>
      </c>
      <c r="Z139" s="2">
        <v>66.45</v>
      </c>
      <c r="AA139" s="2">
        <v>23.299999999999997</v>
      </c>
      <c r="AB139" s="2">
        <v>4.5</v>
      </c>
      <c r="AD139" s="2">
        <v>0.27500000000000002</v>
      </c>
      <c r="AE139" s="2">
        <v>2.1669999999999998E-2</v>
      </c>
      <c r="AF139" s="2">
        <v>132</v>
      </c>
      <c r="AG139" s="2">
        <v>3.8</v>
      </c>
      <c r="AH139" s="2">
        <v>18.2</v>
      </c>
      <c r="AI139" s="2">
        <v>1.6</v>
      </c>
      <c r="AJ139" s="2">
        <v>16.599999999999998</v>
      </c>
      <c r="AK139" s="2">
        <v>1239.0359939453722</v>
      </c>
      <c r="AL139" s="2">
        <v>3614.4937242464989</v>
      </c>
      <c r="BA139" s="2">
        <v>91</v>
      </c>
      <c r="BB139" s="2">
        <v>96</v>
      </c>
      <c r="BC139" s="2">
        <v>6</v>
      </c>
      <c r="BE139" s="2">
        <v>2.2201612903225829</v>
      </c>
      <c r="BF139" s="2">
        <v>3.3607142857142858</v>
      </c>
      <c r="BG139" s="2">
        <v>6.3291666666666622</v>
      </c>
      <c r="BH139" s="2">
        <v>10.228888888888878</v>
      </c>
      <c r="BI139" s="2">
        <v>12.289784946236569</v>
      </c>
      <c r="BJ139" s="2">
        <v>16.998888888888903</v>
      </c>
      <c r="BK139" s="2">
        <v>18.279838709677424</v>
      </c>
      <c r="BL139" s="2">
        <v>16.006317204301087</v>
      </c>
      <c r="BM139" s="2">
        <v>13.884583333333351</v>
      </c>
      <c r="BN139" s="2">
        <v>11.287634408602141</v>
      </c>
      <c r="BO139" s="2">
        <v>5.5055555555555529</v>
      </c>
      <c r="BP139" s="2">
        <v>2.7672043010752705</v>
      </c>
      <c r="BQ139" s="2">
        <f t="shared" si="39"/>
        <v>9.929894873271893</v>
      </c>
      <c r="BR139" s="2">
        <f t="shared" si="40"/>
        <v>9.6159468339307033</v>
      </c>
      <c r="BS139" s="2">
        <f t="shared" si="41"/>
        <v>17.095014934289139</v>
      </c>
      <c r="BT139" s="2">
        <f t="shared" si="42"/>
        <v>10.225924432497015</v>
      </c>
      <c r="BU139" s="2">
        <f t="shared" si="43"/>
        <v>0.99581893241167396</v>
      </c>
      <c r="BV139" s="2">
        <v>7.2547314228110604</v>
      </c>
      <c r="BW139" s="2">
        <v>84.712062772017404</v>
      </c>
      <c r="BX139" s="2">
        <f t="shared" si="44"/>
        <v>8.6022197666560611</v>
      </c>
      <c r="BY139" s="2" t="str">
        <f t="shared" si="45"/>
        <v/>
      </c>
      <c r="BZ139" s="2" t="str">
        <f t="shared" si="46"/>
        <v/>
      </c>
      <c r="CA139" s="2" t="str">
        <f t="shared" si="47"/>
        <v/>
      </c>
      <c r="CB139" s="2" t="str">
        <f t="shared" si="48"/>
        <v/>
      </c>
      <c r="CC139" s="2" t="str">
        <f t="shared" si="49"/>
        <v/>
      </c>
      <c r="CD139" s="2" t="str">
        <f t="shared" si="50"/>
        <v/>
      </c>
      <c r="CE139" s="2" t="str">
        <f t="shared" si="51"/>
        <v/>
      </c>
      <c r="CF139" s="2" t="str">
        <f t="shared" si="52"/>
        <v/>
      </c>
      <c r="CG139" s="2" t="str">
        <f t="shared" si="53"/>
        <v/>
      </c>
      <c r="CH139" s="2">
        <f t="shared" si="54"/>
        <v>4.5108595065168497</v>
      </c>
      <c r="CI139" s="2">
        <f t="shared" si="55"/>
        <v>4.5643481914678361</v>
      </c>
      <c r="CJ139" s="2">
        <f t="shared" si="56"/>
        <v>1.791759469228055</v>
      </c>
      <c r="CK139" s="2" t="str">
        <f t="shared" si="57"/>
        <v/>
      </c>
    </row>
    <row r="140" spans="1:89" x14ac:dyDescent="0.2">
      <c r="A140" s="2" t="s">
        <v>312</v>
      </c>
      <c r="B140" s="6">
        <v>27</v>
      </c>
      <c r="C140" s="2" t="s">
        <v>281</v>
      </c>
      <c r="D140" s="6">
        <v>2014</v>
      </c>
      <c r="E140" s="2" t="s">
        <v>110</v>
      </c>
      <c r="F140" s="2" t="s">
        <v>111</v>
      </c>
      <c r="G140" s="2">
        <v>643909</v>
      </c>
      <c r="H140" s="2">
        <v>5364219</v>
      </c>
      <c r="I140" s="2">
        <v>0.26514923273110691</v>
      </c>
      <c r="J140" s="2" t="s">
        <v>401</v>
      </c>
      <c r="K140" s="2" t="s">
        <v>483</v>
      </c>
      <c r="L140" s="2" t="s">
        <v>483</v>
      </c>
      <c r="M140" s="2" t="s">
        <v>483</v>
      </c>
      <c r="N140" s="2" t="s">
        <v>507</v>
      </c>
      <c r="O140" s="2" t="s">
        <v>494</v>
      </c>
      <c r="P140" s="2" t="s">
        <v>524</v>
      </c>
      <c r="Q140" s="2" t="s">
        <v>556</v>
      </c>
      <c r="R140" s="2" t="s">
        <v>525</v>
      </c>
      <c r="S140" s="2" t="s">
        <v>527</v>
      </c>
      <c r="V140" s="2" t="s">
        <v>523</v>
      </c>
      <c r="W140" s="2">
        <v>5146.6099999999997</v>
      </c>
      <c r="X140" s="2">
        <v>116.88</v>
      </c>
      <c r="Z140" s="2">
        <v>55.8</v>
      </c>
      <c r="AA140" s="2">
        <v>26.65</v>
      </c>
      <c r="AB140" s="2">
        <v>2.6</v>
      </c>
      <c r="AD140" s="2">
        <v>0.11485148514851484</v>
      </c>
      <c r="AE140" s="2">
        <v>3.3663366336633667E-3</v>
      </c>
      <c r="AF140" s="2">
        <v>129</v>
      </c>
      <c r="AG140" s="2">
        <v>4.9333333333333336</v>
      </c>
      <c r="AH140" s="2">
        <v>13.564803691286105</v>
      </c>
      <c r="AI140" s="2">
        <v>-0.23721150136298808</v>
      </c>
      <c r="AJ140" s="2">
        <v>13.802015192649094</v>
      </c>
      <c r="AK140" s="2">
        <v>2054.0320964317075</v>
      </c>
      <c r="AL140" s="2">
        <v>2399.9156462719575</v>
      </c>
      <c r="BA140" s="2">
        <v>90</v>
      </c>
      <c r="BB140" s="2">
        <v>98</v>
      </c>
      <c r="BC140" s="2">
        <v>9</v>
      </c>
      <c r="BE140" s="2">
        <v>2.2201612903225829</v>
      </c>
      <c r="BF140" s="2">
        <v>3.3607142857142858</v>
      </c>
      <c r="BG140" s="2">
        <v>6.3291666666666622</v>
      </c>
      <c r="BH140" s="2">
        <v>10.228888888888878</v>
      </c>
      <c r="BI140" s="2">
        <v>12.289784946236569</v>
      </c>
      <c r="BJ140" s="2">
        <v>16.998888888888903</v>
      </c>
      <c r="BK140" s="2">
        <v>18.279838709677424</v>
      </c>
      <c r="BL140" s="2">
        <v>16.006317204301087</v>
      </c>
      <c r="BM140" s="2">
        <v>13.884583333333351</v>
      </c>
      <c r="BN140" s="2">
        <v>11.287634408602141</v>
      </c>
      <c r="BO140" s="2">
        <v>5.5055555555555529</v>
      </c>
      <c r="BP140" s="2">
        <v>2.7672043010752705</v>
      </c>
      <c r="BQ140" s="2">
        <f t="shared" si="39"/>
        <v>9.929894873271893</v>
      </c>
      <c r="BR140" s="2">
        <f t="shared" si="40"/>
        <v>9.6159468339307033</v>
      </c>
      <c r="BS140" s="2">
        <f t="shared" si="41"/>
        <v>17.095014934289139</v>
      </c>
      <c r="BT140" s="2">
        <f t="shared" si="42"/>
        <v>10.225924432497015</v>
      </c>
      <c r="BU140" s="2">
        <f t="shared" si="43"/>
        <v>0.99581893241167396</v>
      </c>
      <c r="BV140" s="2">
        <v>7.2547314228110604</v>
      </c>
      <c r="BW140" s="2">
        <v>84.712062772017404</v>
      </c>
      <c r="BX140" s="2">
        <f t="shared" si="44"/>
        <v>8.5460935244873486</v>
      </c>
      <c r="BY140" s="2" t="str">
        <f t="shared" si="45"/>
        <v/>
      </c>
      <c r="BZ140" s="2" t="str">
        <f t="shared" si="46"/>
        <v/>
      </c>
      <c r="CA140" s="2" t="str">
        <f t="shared" si="47"/>
        <v/>
      </c>
      <c r="CB140" s="2" t="str">
        <f t="shared" si="48"/>
        <v/>
      </c>
      <c r="CC140" s="2" t="str">
        <f t="shared" si="49"/>
        <v/>
      </c>
      <c r="CD140" s="2" t="str">
        <f t="shared" si="50"/>
        <v/>
      </c>
      <c r="CE140" s="2" t="str">
        <f t="shared" si="51"/>
        <v/>
      </c>
      <c r="CF140" s="2" t="str">
        <f t="shared" si="52"/>
        <v/>
      </c>
      <c r="CG140" s="2" t="str">
        <f t="shared" si="53"/>
        <v/>
      </c>
      <c r="CH140" s="2">
        <f t="shared" si="54"/>
        <v>4.499809670330265</v>
      </c>
      <c r="CI140" s="2">
        <f t="shared" si="55"/>
        <v>4.5849674786705723</v>
      </c>
      <c r="CJ140" s="2">
        <f t="shared" si="56"/>
        <v>2.1972245773362196</v>
      </c>
      <c r="CK140" s="2" t="str">
        <f t="shared" si="57"/>
        <v/>
      </c>
    </row>
    <row r="141" spans="1:89" x14ac:dyDescent="0.2">
      <c r="A141" s="2" t="s">
        <v>313</v>
      </c>
      <c r="B141" s="6">
        <v>28</v>
      </c>
      <c r="C141" s="2" t="s">
        <v>281</v>
      </c>
      <c r="D141" s="6">
        <v>2014</v>
      </c>
      <c r="E141" s="2" t="s">
        <v>112</v>
      </c>
      <c r="F141" s="2" t="s">
        <v>113</v>
      </c>
      <c r="G141" s="2">
        <v>645777</v>
      </c>
      <c r="H141" s="2">
        <v>5363054</v>
      </c>
      <c r="I141" s="2">
        <v>0.13925993147927543</v>
      </c>
      <c r="J141" s="2" t="s">
        <v>401</v>
      </c>
      <c r="K141" s="2" t="s">
        <v>484</v>
      </c>
      <c r="L141" s="2" t="s">
        <v>483</v>
      </c>
      <c r="M141" s="2" t="s">
        <v>484</v>
      </c>
      <c r="N141" s="2" t="s">
        <v>507</v>
      </c>
      <c r="O141" s="2" t="s">
        <v>494</v>
      </c>
      <c r="P141" s="2" t="s">
        <v>524</v>
      </c>
      <c r="Q141" s="2" t="s">
        <v>556</v>
      </c>
      <c r="R141" s="2" t="s">
        <v>503</v>
      </c>
      <c r="S141" s="2" t="s">
        <v>528</v>
      </c>
      <c r="V141" s="2" t="s">
        <v>509</v>
      </c>
      <c r="W141" s="2">
        <v>5584.03</v>
      </c>
      <c r="X141" s="2">
        <v>67.72</v>
      </c>
      <c r="Z141" s="2">
        <v>63.3</v>
      </c>
      <c r="AA141" s="2">
        <v>26.35</v>
      </c>
      <c r="AB141" s="2">
        <v>5.6</v>
      </c>
      <c r="AD141" s="2">
        <v>0.13596491228070176</v>
      </c>
      <c r="AE141" s="2">
        <v>1.5789473684210526E-3</v>
      </c>
      <c r="AF141" s="2">
        <v>91</v>
      </c>
      <c r="AG141" s="2">
        <v>4.55</v>
      </c>
      <c r="AH141" s="2">
        <v>18.979602451875465</v>
      </c>
      <c r="AI141" s="2">
        <v>1.0701567654204833</v>
      </c>
      <c r="AJ141" s="2">
        <v>17.90944568645498</v>
      </c>
      <c r="AK141" s="2">
        <v>1697.1617733341791</v>
      </c>
      <c r="AL141" s="2">
        <v>2399.9156462719575</v>
      </c>
      <c r="BA141" s="2">
        <v>91</v>
      </c>
      <c r="BB141" s="2">
        <v>96</v>
      </c>
      <c r="BC141" s="2">
        <v>6</v>
      </c>
      <c r="BE141" s="2">
        <v>2.2201612903225829</v>
      </c>
      <c r="BF141" s="2">
        <v>3.3607142857142858</v>
      </c>
      <c r="BG141" s="2">
        <v>6.3291666666666622</v>
      </c>
      <c r="BH141" s="2">
        <v>10.228888888888878</v>
      </c>
      <c r="BI141" s="2">
        <v>12.289784946236569</v>
      </c>
      <c r="BJ141" s="2">
        <v>16.998888888888903</v>
      </c>
      <c r="BK141" s="2">
        <v>18.279838709677424</v>
      </c>
      <c r="BL141" s="2">
        <v>16.006317204301087</v>
      </c>
      <c r="BM141" s="2">
        <v>13.884583333333351</v>
      </c>
      <c r="BN141" s="2">
        <v>11.287634408602141</v>
      </c>
      <c r="BO141" s="2">
        <v>5.5055555555555529</v>
      </c>
      <c r="BP141" s="2">
        <v>2.7672043010752705</v>
      </c>
      <c r="BQ141" s="2">
        <f t="shared" si="39"/>
        <v>9.929894873271893</v>
      </c>
      <c r="BR141" s="2">
        <f t="shared" si="40"/>
        <v>9.6159468339307033</v>
      </c>
      <c r="BS141" s="2">
        <f t="shared" si="41"/>
        <v>17.095014934289139</v>
      </c>
      <c r="BT141" s="2">
        <f t="shared" si="42"/>
        <v>10.225924432497015</v>
      </c>
      <c r="BU141" s="2">
        <f t="shared" si="43"/>
        <v>0.99581893241167396</v>
      </c>
      <c r="BV141" s="2">
        <v>7.2547314228110604</v>
      </c>
      <c r="BW141" s="2">
        <v>84.712062772017404</v>
      </c>
      <c r="BX141" s="2">
        <f t="shared" si="44"/>
        <v>8.6276660169206139</v>
      </c>
      <c r="BY141" s="2" t="str">
        <f t="shared" si="45"/>
        <v/>
      </c>
      <c r="BZ141" s="2" t="str">
        <f t="shared" si="46"/>
        <v/>
      </c>
      <c r="CA141" s="2" t="str">
        <f t="shared" si="47"/>
        <v/>
      </c>
      <c r="CB141" s="2" t="str">
        <f t="shared" si="48"/>
        <v/>
      </c>
      <c r="CC141" s="2" t="str">
        <f t="shared" si="49"/>
        <v/>
      </c>
      <c r="CD141" s="2" t="str">
        <f t="shared" si="50"/>
        <v/>
      </c>
      <c r="CE141" s="2" t="str">
        <f t="shared" si="51"/>
        <v/>
      </c>
      <c r="CF141" s="2" t="str">
        <f t="shared" si="52"/>
        <v/>
      </c>
      <c r="CG141" s="2" t="str">
        <f t="shared" si="53"/>
        <v/>
      </c>
      <c r="CH141" s="2">
        <f t="shared" si="54"/>
        <v>4.5108595065168497</v>
      </c>
      <c r="CI141" s="2">
        <f t="shared" si="55"/>
        <v>4.5643481914678361</v>
      </c>
      <c r="CJ141" s="2">
        <f t="shared" si="56"/>
        <v>1.791759469228055</v>
      </c>
      <c r="CK141" s="2" t="str">
        <f t="shared" si="57"/>
        <v/>
      </c>
    </row>
    <row r="142" spans="1:89" x14ac:dyDescent="0.2">
      <c r="A142" s="2" t="s">
        <v>314</v>
      </c>
      <c r="B142" s="6">
        <v>29</v>
      </c>
      <c r="C142" s="2" t="s">
        <v>281</v>
      </c>
      <c r="D142" s="6">
        <v>2014</v>
      </c>
      <c r="E142" s="2" t="s">
        <v>114</v>
      </c>
      <c r="F142" s="2" t="s">
        <v>115</v>
      </c>
      <c r="G142" s="2">
        <v>646490</v>
      </c>
      <c r="H142" s="2">
        <v>5363601</v>
      </c>
      <c r="I142" s="2">
        <v>0.1111791156346722</v>
      </c>
      <c r="J142" s="2" t="s">
        <v>401</v>
      </c>
      <c r="K142" s="2" t="s">
        <v>483</v>
      </c>
      <c r="L142" s="2" t="s">
        <v>483</v>
      </c>
      <c r="M142" s="2" t="s">
        <v>484</v>
      </c>
      <c r="N142" s="2" t="s">
        <v>514</v>
      </c>
      <c r="O142" s="2" t="s">
        <v>494</v>
      </c>
      <c r="P142" s="2" t="s">
        <v>496</v>
      </c>
      <c r="Q142" s="2" t="s">
        <v>496</v>
      </c>
      <c r="R142" s="2" t="s">
        <v>503</v>
      </c>
      <c r="S142" s="2" t="s">
        <v>510</v>
      </c>
      <c r="T142" s="2" t="s">
        <v>498</v>
      </c>
      <c r="V142" s="2" t="s">
        <v>523</v>
      </c>
      <c r="W142" s="2">
        <v>2698.49</v>
      </c>
      <c r="X142" s="2">
        <v>80.209999999999994</v>
      </c>
      <c r="Z142" s="2">
        <v>81.599999999999994</v>
      </c>
      <c r="AA142" s="2">
        <v>24.4</v>
      </c>
      <c r="AB142" s="2">
        <v>-0.2</v>
      </c>
      <c r="AD142" s="2">
        <v>0.14912280701754385</v>
      </c>
      <c r="AE142" s="2">
        <v>1.6666666666666668E-3</v>
      </c>
      <c r="AF142" s="2">
        <v>97</v>
      </c>
      <c r="AG142" s="2">
        <v>4.166666666666667</v>
      </c>
      <c r="AH142" s="2">
        <v>16.279999999999998</v>
      </c>
      <c r="AI142" s="2">
        <v>2.8660833538310828</v>
      </c>
      <c r="AJ142" s="2">
        <v>13.413916646168914</v>
      </c>
      <c r="AK142" s="2">
        <v>1378.9002019298946</v>
      </c>
      <c r="AL142" s="2">
        <v>3635.7440250704917</v>
      </c>
      <c r="BA142" s="2">
        <v>93</v>
      </c>
      <c r="BB142" s="2">
        <v>96</v>
      </c>
      <c r="BC142" s="2">
        <v>4</v>
      </c>
      <c r="BE142" s="2">
        <v>2.2201612903225829</v>
      </c>
      <c r="BF142" s="2">
        <v>3.3607142857142858</v>
      </c>
      <c r="BG142" s="2">
        <v>6.3291666666666622</v>
      </c>
      <c r="BH142" s="2">
        <v>10.228888888888878</v>
      </c>
      <c r="BI142" s="2">
        <v>12.289784946236569</v>
      </c>
      <c r="BJ142" s="2">
        <v>16.998888888888903</v>
      </c>
      <c r="BK142" s="2">
        <v>18.279838709677424</v>
      </c>
      <c r="BL142" s="2">
        <v>16.006317204301087</v>
      </c>
      <c r="BM142" s="2">
        <v>13.884583333333351</v>
      </c>
      <c r="BN142" s="2">
        <v>11.287634408602141</v>
      </c>
      <c r="BO142" s="2">
        <v>5.5055555555555529</v>
      </c>
      <c r="BP142" s="2">
        <v>2.7672043010752705</v>
      </c>
      <c r="BQ142" s="2">
        <f t="shared" si="39"/>
        <v>9.929894873271893</v>
      </c>
      <c r="BR142" s="2">
        <f t="shared" si="40"/>
        <v>9.6159468339307033</v>
      </c>
      <c r="BS142" s="2">
        <f t="shared" si="41"/>
        <v>17.095014934289139</v>
      </c>
      <c r="BT142" s="2">
        <f t="shared" si="42"/>
        <v>10.225924432497015</v>
      </c>
      <c r="BU142" s="2">
        <f t="shared" si="43"/>
        <v>0.99581893241167396</v>
      </c>
      <c r="BV142" s="2">
        <v>7.2547314228110604</v>
      </c>
      <c r="BW142" s="2">
        <v>84.712062772017404</v>
      </c>
      <c r="BX142" s="2">
        <f t="shared" si="44"/>
        <v>7.9004476362893703</v>
      </c>
      <c r="BY142" s="2" t="str">
        <f t="shared" si="45"/>
        <v/>
      </c>
      <c r="BZ142" s="2" t="str">
        <f t="shared" si="46"/>
        <v/>
      </c>
      <c r="CA142" s="2" t="str">
        <f t="shared" si="47"/>
        <v/>
      </c>
      <c r="CB142" s="2" t="str">
        <f t="shared" si="48"/>
        <v/>
      </c>
      <c r="CC142" s="2" t="str">
        <f t="shared" si="49"/>
        <v/>
      </c>
      <c r="CD142" s="2" t="str">
        <f t="shared" si="50"/>
        <v/>
      </c>
      <c r="CE142" s="2" t="str">
        <f t="shared" si="51"/>
        <v/>
      </c>
      <c r="CF142" s="2" t="str">
        <f t="shared" si="52"/>
        <v/>
      </c>
      <c r="CG142" s="2" t="str">
        <f t="shared" si="53"/>
        <v/>
      </c>
      <c r="CH142" s="2">
        <f t="shared" si="54"/>
        <v>4.5325994931532563</v>
      </c>
      <c r="CI142" s="2">
        <f t="shared" si="55"/>
        <v>4.5643481914678361</v>
      </c>
      <c r="CJ142" s="2">
        <f t="shared" si="56"/>
        <v>1.3862943611198906</v>
      </c>
      <c r="CK142" s="2" t="str">
        <f t="shared" si="57"/>
        <v/>
      </c>
    </row>
    <row r="143" spans="1:89" x14ac:dyDescent="0.2">
      <c r="A143" s="2" t="s">
        <v>315</v>
      </c>
      <c r="B143" s="6">
        <v>30</v>
      </c>
      <c r="C143" s="2" t="s">
        <v>281</v>
      </c>
      <c r="D143" s="6">
        <v>2014</v>
      </c>
      <c r="E143" s="2" t="s">
        <v>116</v>
      </c>
      <c r="F143" s="2" t="s">
        <v>117</v>
      </c>
      <c r="G143" s="2">
        <v>644447</v>
      </c>
      <c r="H143" s="2">
        <v>5362121</v>
      </c>
      <c r="I143" s="2">
        <v>0.30823540469466149</v>
      </c>
      <c r="J143" s="2" t="s">
        <v>401</v>
      </c>
      <c r="K143" s="2" t="s">
        <v>484</v>
      </c>
      <c r="L143" s="2" t="s">
        <v>483</v>
      </c>
      <c r="M143" s="2" t="s">
        <v>483</v>
      </c>
      <c r="N143" s="2" t="s">
        <v>494</v>
      </c>
      <c r="O143" s="2" t="s">
        <v>494</v>
      </c>
      <c r="P143" s="2" t="s">
        <v>524</v>
      </c>
      <c r="Q143" s="2" t="s">
        <v>556</v>
      </c>
      <c r="R143" s="2" t="s">
        <v>522</v>
      </c>
      <c r="S143" s="2" t="s">
        <v>529</v>
      </c>
      <c r="V143" s="2" t="s">
        <v>509</v>
      </c>
      <c r="W143" s="2">
        <v>1164.32</v>
      </c>
      <c r="X143" s="2">
        <v>290.13</v>
      </c>
      <c r="Z143" s="2">
        <v>61.7</v>
      </c>
      <c r="AA143" s="2">
        <v>26.9</v>
      </c>
      <c r="AB143" s="2">
        <v>4.2</v>
      </c>
      <c r="AD143" s="2">
        <v>7.1099999999999997E-2</v>
      </c>
      <c r="AE143" s="2">
        <v>4.6799999999999999E-4</v>
      </c>
      <c r="AF143" s="2">
        <v>117</v>
      </c>
      <c r="AG143" s="2">
        <v>3.2</v>
      </c>
      <c r="AH143" s="2">
        <v>19.2</v>
      </c>
      <c r="AI143" s="2">
        <v>1.8</v>
      </c>
      <c r="AJ143" s="2">
        <v>17.399999999999999</v>
      </c>
      <c r="AK143" s="2">
        <v>1003.0636980734906</v>
      </c>
      <c r="AL143" s="2">
        <v>3635.7440250704917</v>
      </c>
      <c r="BC143" s="2" t="s">
        <v>29</v>
      </c>
      <c r="BE143" s="2">
        <v>2.2201612903225829</v>
      </c>
      <c r="BF143" s="2">
        <v>3.3607142857142858</v>
      </c>
      <c r="BG143" s="2">
        <v>6.3291666666666622</v>
      </c>
      <c r="BH143" s="2">
        <v>10.228888888888878</v>
      </c>
      <c r="BI143" s="2">
        <v>12.289784946236569</v>
      </c>
      <c r="BJ143" s="2">
        <v>16.998888888888903</v>
      </c>
      <c r="BK143" s="2">
        <v>18.279838709677424</v>
      </c>
      <c r="BL143" s="2">
        <v>16.006317204301087</v>
      </c>
      <c r="BM143" s="2">
        <v>13.884583333333351</v>
      </c>
      <c r="BN143" s="2">
        <v>11.287634408602141</v>
      </c>
      <c r="BO143" s="2">
        <v>5.5055555555555529</v>
      </c>
      <c r="BP143" s="2">
        <v>2.7672043010752705</v>
      </c>
      <c r="BQ143" s="2">
        <f t="shared" si="39"/>
        <v>9.929894873271893</v>
      </c>
      <c r="BR143" s="2">
        <f t="shared" si="40"/>
        <v>9.6159468339307033</v>
      </c>
      <c r="BS143" s="2">
        <f t="shared" si="41"/>
        <v>17.095014934289139</v>
      </c>
      <c r="BT143" s="2">
        <f t="shared" si="42"/>
        <v>10.225924432497015</v>
      </c>
      <c r="BU143" s="2">
        <f t="shared" si="43"/>
        <v>0.99581893241167396</v>
      </c>
      <c r="BV143" s="2">
        <v>7.2547314228110604</v>
      </c>
      <c r="BW143" s="2">
        <v>84.712062772017404</v>
      </c>
      <c r="BX143" s="2">
        <f t="shared" si="44"/>
        <v>7.0598925045987766</v>
      </c>
      <c r="BY143" s="2" t="str">
        <f t="shared" si="45"/>
        <v/>
      </c>
      <c r="BZ143" s="2" t="str">
        <f t="shared" si="46"/>
        <v/>
      </c>
      <c r="CA143" s="2" t="str">
        <f t="shared" si="47"/>
        <v/>
      </c>
      <c r="CB143" s="2" t="str">
        <f t="shared" si="48"/>
        <v/>
      </c>
      <c r="CC143" s="2" t="str">
        <f t="shared" si="49"/>
        <v/>
      </c>
      <c r="CD143" s="2" t="str">
        <f t="shared" si="50"/>
        <v/>
      </c>
      <c r="CE143" s="2" t="str">
        <f t="shared" si="51"/>
        <v/>
      </c>
      <c r="CF143" s="2" t="str">
        <f t="shared" si="52"/>
        <v/>
      </c>
      <c r="CG143" s="2" t="str">
        <f t="shared" si="53"/>
        <v/>
      </c>
      <c r="CH143" s="2" t="str">
        <f t="shared" si="54"/>
        <v/>
      </c>
      <c r="CI143" s="2" t="str">
        <f t="shared" si="55"/>
        <v/>
      </c>
      <c r="CJ143" s="2" t="e">
        <f t="shared" si="56"/>
        <v>#VALUE!</v>
      </c>
      <c r="CK143" s="2" t="str">
        <f t="shared" si="57"/>
        <v/>
      </c>
    </row>
    <row r="144" spans="1:89" x14ac:dyDescent="0.2">
      <c r="A144" s="2" t="s">
        <v>316</v>
      </c>
      <c r="B144" s="6">
        <v>31</v>
      </c>
      <c r="C144" s="2" t="s">
        <v>281</v>
      </c>
      <c r="D144" s="6">
        <v>2014</v>
      </c>
      <c r="E144" s="2" t="s">
        <v>118</v>
      </c>
      <c r="F144" s="2" t="s">
        <v>119</v>
      </c>
      <c r="G144" s="2">
        <v>642281</v>
      </c>
      <c r="H144" s="2">
        <v>5362895</v>
      </c>
      <c r="I144" s="2">
        <v>0.49684662064992746</v>
      </c>
      <c r="J144" s="2" t="s">
        <v>400</v>
      </c>
      <c r="K144" s="2" t="s">
        <v>483</v>
      </c>
      <c r="L144" s="2" t="s">
        <v>483</v>
      </c>
      <c r="M144" s="2" t="s">
        <v>483</v>
      </c>
      <c r="N144" s="2" t="s">
        <v>494</v>
      </c>
      <c r="O144" s="2" t="s">
        <v>556</v>
      </c>
      <c r="P144" s="2" t="s">
        <v>509</v>
      </c>
      <c r="Q144" s="2" t="s">
        <v>509</v>
      </c>
      <c r="R144" s="2" t="s">
        <v>522</v>
      </c>
      <c r="S144" s="2" t="s">
        <v>527</v>
      </c>
      <c r="V144" s="2" t="s">
        <v>523</v>
      </c>
      <c r="W144" s="2">
        <v>9608.32</v>
      </c>
      <c r="X144" s="2">
        <v>89.06</v>
      </c>
      <c r="Z144" s="2">
        <v>59.75</v>
      </c>
      <c r="AA144" s="2">
        <v>28.4</v>
      </c>
      <c r="AB144" s="2">
        <v>5.0999999999999996</v>
      </c>
      <c r="AD144" s="2">
        <v>0.21386138613861388</v>
      </c>
      <c r="AE144" s="2">
        <v>3.0495049504950494E-2</v>
      </c>
      <c r="AF144" s="2">
        <v>175</v>
      </c>
      <c r="AG144" s="2">
        <v>5.0999999999999996</v>
      </c>
      <c r="AH144" s="2">
        <v>18.21658304565408</v>
      </c>
      <c r="AI144" s="2">
        <v>1.490539220861389</v>
      </c>
      <c r="AJ144" s="2">
        <v>16.72604382479269</v>
      </c>
      <c r="AK144" s="2">
        <v>2062.7235245127436</v>
      </c>
      <c r="AL144" s="2" t="e">
        <v>#DIV/0!</v>
      </c>
      <c r="BA144" s="2">
        <v>88</v>
      </c>
      <c r="BB144" s="2">
        <v>97</v>
      </c>
      <c r="BC144" s="2">
        <v>10</v>
      </c>
      <c r="BE144" s="2">
        <v>2.2201612903225829</v>
      </c>
      <c r="BF144" s="2">
        <v>3.3607142857142858</v>
      </c>
      <c r="BG144" s="2">
        <v>6.3291666666666622</v>
      </c>
      <c r="BH144" s="2">
        <v>10.228888888888878</v>
      </c>
      <c r="BI144" s="2">
        <v>12.289784946236569</v>
      </c>
      <c r="BJ144" s="2">
        <v>16.998888888888903</v>
      </c>
      <c r="BK144" s="2">
        <v>18.279838709677424</v>
      </c>
      <c r="BL144" s="2">
        <v>16.006317204301087</v>
      </c>
      <c r="BM144" s="2">
        <v>13.884583333333351</v>
      </c>
      <c r="BN144" s="2">
        <v>11.287634408602141</v>
      </c>
      <c r="BO144" s="2">
        <v>5.5055555555555529</v>
      </c>
      <c r="BP144" s="2">
        <v>2.7672043010752705</v>
      </c>
      <c r="BQ144" s="2">
        <f t="shared" si="39"/>
        <v>9.929894873271893</v>
      </c>
      <c r="BR144" s="2">
        <f t="shared" si="40"/>
        <v>9.6159468339307033</v>
      </c>
      <c r="BS144" s="2">
        <f t="shared" si="41"/>
        <v>17.095014934289139</v>
      </c>
      <c r="BT144" s="2">
        <f t="shared" si="42"/>
        <v>10.225924432497015</v>
      </c>
      <c r="BU144" s="2">
        <f t="shared" si="43"/>
        <v>0.99581893241167396</v>
      </c>
      <c r="BV144" s="2">
        <v>7.2547314228110604</v>
      </c>
      <c r="BW144" s="2">
        <v>84.712062772017404</v>
      </c>
      <c r="BX144" s="2">
        <f t="shared" si="44"/>
        <v>9.1703846687838855</v>
      </c>
      <c r="BY144" s="2" t="str">
        <f t="shared" si="45"/>
        <v/>
      </c>
      <c r="BZ144" s="2" t="str">
        <f t="shared" si="46"/>
        <v/>
      </c>
      <c r="CA144" s="2" t="str">
        <f t="shared" si="47"/>
        <v/>
      </c>
      <c r="CB144" s="2" t="str">
        <f t="shared" si="48"/>
        <v/>
      </c>
      <c r="CC144" s="2" t="str">
        <f t="shared" si="49"/>
        <v/>
      </c>
      <c r="CD144" s="2" t="str">
        <f t="shared" si="50"/>
        <v/>
      </c>
      <c r="CE144" s="2" t="str">
        <f t="shared" si="51"/>
        <v/>
      </c>
      <c r="CF144" s="2" t="str">
        <f t="shared" si="52"/>
        <v/>
      </c>
      <c r="CG144" s="2" t="str">
        <f t="shared" si="53"/>
        <v/>
      </c>
      <c r="CH144" s="2">
        <f t="shared" si="54"/>
        <v>4.4773368144782069</v>
      </c>
      <c r="CI144" s="2">
        <f t="shared" si="55"/>
        <v>4.5747109785033828</v>
      </c>
      <c r="CJ144" s="2">
        <f t="shared" si="56"/>
        <v>2.3025850929940459</v>
      </c>
      <c r="CK144" s="2" t="str">
        <f t="shared" si="57"/>
        <v/>
      </c>
    </row>
    <row r="145" spans="1:89" x14ac:dyDescent="0.2">
      <c r="A145" s="2" t="s">
        <v>317</v>
      </c>
      <c r="B145" s="6">
        <v>32</v>
      </c>
      <c r="C145" s="2" t="s">
        <v>281</v>
      </c>
      <c r="D145" s="6">
        <v>2014</v>
      </c>
      <c r="E145" s="2" t="s">
        <v>120</v>
      </c>
      <c r="F145" s="2" t="s">
        <v>121</v>
      </c>
      <c r="G145" s="2">
        <v>638250</v>
      </c>
      <c r="H145" s="2">
        <v>5343737</v>
      </c>
      <c r="I145" s="2">
        <v>0.13308410572116089</v>
      </c>
      <c r="J145" s="2" t="s">
        <v>401</v>
      </c>
      <c r="K145" s="2" t="s">
        <v>483</v>
      </c>
      <c r="L145" s="2" t="s">
        <v>483</v>
      </c>
      <c r="M145" s="2" t="s">
        <v>483</v>
      </c>
      <c r="N145" s="2" t="s">
        <v>507</v>
      </c>
      <c r="O145" s="2" t="s">
        <v>556</v>
      </c>
      <c r="P145" s="2" t="s">
        <v>500</v>
      </c>
      <c r="Q145" s="2" t="s">
        <v>500</v>
      </c>
      <c r="R145" s="2" t="s">
        <v>522</v>
      </c>
      <c r="S145" s="2" t="s">
        <v>501</v>
      </c>
      <c r="V145" s="2" t="s">
        <v>523</v>
      </c>
      <c r="X145" s="2">
        <v>27.89</v>
      </c>
      <c r="Z145" s="2">
        <v>65.3</v>
      </c>
      <c r="AA145" s="2">
        <v>21.5</v>
      </c>
      <c r="AB145" s="2">
        <v>1.8</v>
      </c>
      <c r="AD145" s="2">
        <v>0.14893203883495146</v>
      </c>
      <c r="AE145" s="2">
        <v>2.6699029126213591E-2</v>
      </c>
      <c r="AF145" s="2">
        <v>110</v>
      </c>
      <c r="AG145" s="2">
        <v>3.2</v>
      </c>
      <c r="AH145" s="2">
        <v>9.4133749195902485</v>
      </c>
      <c r="AI145" s="2">
        <v>3.2384630508137189</v>
      </c>
      <c r="AJ145" s="2">
        <v>6.1749118687765296</v>
      </c>
      <c r="AK145" s="2">
        <v>3694.9106044218174</v>
      </c>
      <c r="AL145" s="2" t="e">
        <v>#DIV/0!</v>
      </c>
      <c r="BA145" s="2">
        <v>101</v>
      </c>
      <c r="BB145" s="2">
        <v>105</v>
      </c>
      <c r="BC145" s="2">
        <v>5</v>
      </c>
      <c r="BE145" s="2">
        <v>2.2201612903225829</v>
      </c>
      <c r="BF145" s="2">
        <v>3.3607142857142858</v>
      </c>
      <c r="BG145" s="2">
        <v>6.3291666666666622</v>
      </c>
      <c r="BH145" s="2">
        <v>10.228888888888878</v>
      </c>
      <c r="BI145" s="2">
        <v>12.289784946236569</v>
      </c>
      <c r="BJ145" s="2">
        <v>16.998888888888903</v>
      </c>
      <c r="BK145" s="2">
        <v>18.279838709677424</v>
      </c>
      <c r="BL145" s="2">
        <v>16.006317204301087</v>
      </c>
      <c r="BM145" s="2">
        <v>13.884583333333351</v>
      </c>
      <c r="BN145" s="2">
        <v>11.287634408602141</v>
      </c>
      <c r="BO145" s="2">
        <v>5.5055555555555529</v>
      </c>
      <c r="BP145" s="2">
        <v>2.7672043010752705</v>
      </c>
      <c r="BQ145" s="2">
        <f t="shared" si="39"/>
        <v>9.929894873271893</v>
      </c>
      <c r="BR145" s="2">
        <f t="shared" si="40"/>
        <v>9.6159468339307033</v>
      </c>
      <c r="BS145" s="2">
        <f t="shared" si="41"/>
        <v>17.095014934289139</v>
      </c>
      <c r="BT145" s="2">
        <f t="shared" si="42"/>
        <v>10.225924432497015</v>
      </c>
      <c r="BU145" s="2">
        <f t="shared" si="43"/>
        <v>0.99581893241167396</v>
      </c>
      <c r="BV145" s="2">
        <v>7.2547314228110604</v>
      </c>
      <c r="BW145" s="2">
        <v>84.712062772017404</v>
      </c>
      <c r="BX145" s="2" t="str">
        <f t="shared" si="44"/>
        <v/>
      </c>
      <c r="BY145" s="2" t="str">
        <f t="shared" si="45"/>
        <v/>
      </c>
      <c r="BZ145" s="2" t="str">
        <f t="shared" si="46"/>
        <v/>
      </c>
      <c r="CA145" s="2" t="str">
        <f t="shared" si="47"/>
        <v/>
      </c>
      <c r="CB145" s="2" t="str">
        <f t="shared" si="48"/>
        <v/>
      </c>
      <c r="CC145" s="2" t="str">
        <f t="shared" si="49"/>
        <v/>
      </c>
      <c r="CD145" s="2" t="str">
        <f t="shared" si="50"/>
        <v/>
      </c>
      <c r="CE145" s="2" t="str">
        <f t="shared" si="51"/>
        <v/>
      </c>
      <c r="CF145" s="2" t="str">
        <f t="shared" si="52"/>
        <v/>
      </c>
      <c r="CG145" s="2" t="str">
        <f t="shared" si="53"/>
        <v/>
      </c>
      <c r="CH145" s="2">
        <f t="shared" si="54"/>
        <v>4.6151205168412597</v>
      </c>
      <c r="CI145" s="2">
        <f t="shared" si="55"/>
        <v>4.6539603501575231</v>
      </c>
      <c r="CJ145" s="2">
        <f t="shared" si="56"/>
        <v>1.6094379124341003</v>
      </c>
      <c r="CK145" s="2" t="str">
        <f t="shared" si="57"/>
        <v/>
      </c>
    </row>
    <row r="146" spans="1:89" x14ac:dyDescent="0.2">
      <c r="A146" s="2" t="s">
        <v>318</v>
      </c>
      <c r="B146" s="6">
        <v>33</v>
      </c>
      <c r="C146" s="2" t="s">
        <v>281</v>
      </c>
      <c r="D146" s="6">
        <v>2014</v>
      </c>
      <c r="E146" s="2" t="s">
        <v>122</v>
      </c>
      <c r="F146" s="2" t="s">
        <v>123</v>
      </c>
      <c r="G146" s="2">
        <v>635198</v>
      </c>
      <c r="H146" s="2">
        <v>5348186</v>
      </c>
      <c r="I146" s="2">
        <v>0.38529174628274593</v>
      </c>
      <c r="J146" s="2" t="s">
        <v>400</v>
      </c>
      <c r="K146" s="2" t="s">
        <v>483</v>
      </c>
      <c r="L146" s="2" t="s">
        <v>483</v>
      </c>
      <c r="M146" s="2" t="s">
        <v>483</v>
      </c>
      <c r="N146" s="2" t="s">
        <v>507</v>
      </c>
      <c r="O146" s="2" t="s">
        <v>556</v>
      </c>
      <c r="P146" s="2" t="s">
        <v>509</v>
      </c>
      <c r="Q146" s="2" t="s">
        <v>509</v>
      </c>
      <c r="R146" s="2" t="s">
        <v>530</v>
      </c>
      <c r="S146" s="2" t="s">
        <v>527</v>
      </c>
      <c r="U146" s="2" t="s">
        <v>502</v>
      </c>
      <c r="V146" s="2" t="s">
        <v>509</v>
      </c>
      <c r="W146" s="2">
        <v>5071.01</v>
      </c>
      <c r="X146" s="2">
        <v>73.09</v>
      </c>
      <c r="Z146" s="2">
        <v>62.75</v>
      </c>
      <c r="AA146" s="2">
        <v>15.6</v>
      </c>
      <c r="AB146" s="2">
        <v>1.3</v>
      </c>
      <c r="AD146" s="2">
        <v>0.15067307692307691</v>
      </c>
      <c r="AE146" s="2">
        <v>4.0288461538461544E-2</v>
      </c>
      <c r="AF146" s="2">
        <v>210</v>
      </c>
      <c r="AG146" s="2">
        <v>6.6</v>
      </c>
      <c r="AH146" s="2">
        <v>16.225537402804957</v>
      </c>
      <c r="AI146" s="2">
        <v>3.9377311702488229</v>
      </c>
      <c r="AJ146" s="2">
        <v>12.287806232556134</v>
      </c>
      <c r="AK146" s="2">
        <v>8047.303262832178</v>
      </c>
      <c r="AL146" s="2" t="e">
        <v>#DIV/0!</v>
      </c>
      <c r="BA146" s="2">
        <v>94</v>
      </c>
      <c r="BB146" s="2">
        <v>97</v>
      </c>
      <c r="BC146" s="2">
        <v>4</v>
      </c>
      <c r="BE146" s="2">
        <v>2.2201612903225829</v>
      </c>
      <c r="BF146" s="2">
        <v>3.3607142857142858</v>
      </c>
      <c r="BG146" s="2">
        <v>6.3291666666666622</v>
      </c>
      <c r="BH146" s="2">
        <v>10.228888888888878</v>
      </c>
      <c r="BI146" s="2">
        <v>12.289784946236569</v>
      </c>
      <c r="BJ146" s="2">
        <v>16.998888888888903</v>
      </c>
      <c r="BK146" s="2">
        <v>18.279838709677424</v>
      </c>
      <c r="BL146" s="2">
        <v>16.006317204301087</v>
      </c>
      <c r="BM146" s="2">
        <v>13.884583333333351</v>
      </c>
      <c r="BN146" s="2">
        <v>11.287634408602141</v>
      </c>
      <c r="BO146" s="2">
        <v>5.5055555555555529</v>
      </c>
      <c r="BP146" s="2">
        <v>2.7672043010752705</v>
      </c>
      <c r="BQ146" s="2">
        <f t="shared" si="39"/>
        <v>9.929894873271893</v>
      </c>
      <c r="BR146" s="2">
        <f t="shared" si="40"/>
        <v>9.6159468339307033</v>
      </c>
      <c r="BS146" s="2">
        <f t="shared" si="41"/>
        <v>17.095014934289139</v>
      </c>
      <c r="BT146" s="2">
        <f t="shared" si="42"/>
        <v>10.225924432497015</v>
      </c>
      <c r="BU146" s="2">
        <f t="shared" si="43"/>
        <v>0.99581893241167396</v>
      </c>
      <c r="BV146" s="2">
        <v>7.2547314228110604</v>
      </c>
      <c r="BW146" s="2">
        <v>84.712062772017404</v>
      </c>
      <c r="BX146" s="2">
        <f t="shared" si="44"/>
        <v>8.5312952877907087</v>
      </c>
      <c r="BY146" s="2" t="str">
        <f t="shared" si="45"/>
        <v/>
      </c>
      <c r="BZ146" s="2" t="str">
        <f t="shared" si="46"/>
        <v/>
      </c>
      <c r="CA146" s="2" t="str">
        <f t="shared" si="47"/>
        <v/>
      </c>
      <c r="CB146" s="2" t="str">
        <f t="shared" si="48"/>
        <v/>
      </c>
      <c r="CC146" s="2" t="str">
        <f t="shared" si="49"/>
        <v/>
      </c>
      <c r="CD146" s="2" t="str">
        <f t="shared" si="50"/>
        <v/>
      </c>
      <c r="CE146" s="2" t="str">
        <f t="shared" si="51"/>
        <v/>
      </c>
      <c r="CF146" s="2" t="str">
        <f t="shared" si="52"/>
        <v/>
      </c>
      <c r="CG146" s="2" t="str">
        <f t="shared" si="53"/>
        <v/>
      </c>
      <c r="CH146" s="2">
        <f t="shared" si="54"/>
        <v>4.5432947822700038</v>
      </c>
      <c r="CI146" s="2">
        <f t="shared" si="55"/>
        <v>4.5747109785033828</v>
      </c>
      <c r="CJ146" s="2">
        <f t="shared" si="56"/>
        <v>1.3862943611198906</v>
      </c>
      <c r="CK146" s="2" t="str">
        <f t="shared" si="57"/>
        <v/>
      </c>
    </row>
    <row r="147" spans="1:89" x14ac:dyDescent="0.2">
      <c r="A147" s="2" t="s">
        <v>319</v>
      </c>
      <c r="B147" s="6">
        <v>34</v>
      </c>
      <c r="C147" s="2" t="s">
        <v>281</v>
      </c>
      <c r="D147" s="6">
        <v>2014</v>
      </c>
      <c r="E147" s="2" t="s">
        <v>124</v>
      </c>
      <c r="F147" s="2" t="s">
        <v>125</v>
      </c>
      <c r="G147" s="2">
        <v>632417</v>
      </c>
      <c r="H147" s="2">
        <v>5348483</v>
      </c>
      <c r="I147" s="2">
        <v>0.10683823665299383</v>
      </c>
      <c r="J147" s="2" t="s">
        <v>401</v>
      </c>
      <c r="K147" s="2" t="s">
        <v>483</v>
      </c>
      <c r="L147" s="2" t="s">
        <v>483</v>
      </c>
      <c r="M147" s="2" t="s">
        <v>483</v>
      </c>
      <c r="N147" s="2" t="s">
        <v>514</v>
      </c>
      <c r="O147" s="2" t="s">
        <v>494</v>
      </c>
      <c r="P147" s="2" t="s">
        <v>524</v>
      </c>
      <c r="Q147" s="2" t="s">
        <v>556</v>
      </c>
      <c r="R147" s="2" t="s">
        <v>531</v>
      </c>
      <c r="U147" s="2" t="s">
        <v>502</v>
      </c>
      <c r="V147" s="2" t="s">
        <v>523</v>
      </c>
      <c r="W147" s="2">
        <v>4025.97</v>
      </c>
      <c r="X147" s="2">
        <v>34.26</v>
      </c>
      <c r="Z147" s="2">
        <v>66.3</v>
      </c>
      <c r="AA147" s="2">
        <v>10.8</v>
      </c>
      <c r="AB147" s="2">
        <v>1.2</v>
      </c>
      <c r="AD147" s="2">
        <v>0.12952380952380951</v>
      </c>
      <c r="AE147" s="2">
        <v>3.4095238095238095E-2</v>
      </c>
      <c r="AF147" s="2">
        <v>126</v>
      </c>
      <c r="AG147" s="2">
        <v>3.6</v>
      </c>
      <c r="AH147" s="2">
        <v>17.7</v>
      </c>
      <c r="AI147" s="2">
        <v>1.3</v>
      </c>
      <c r="AJ147" s="2">
        <v>16.399999999999999</v>
      </c>
      <c r="AK147" s="2">
        <v>1136.869819608246</v>
      </c>
      <c r="AL147" s="2" t="e">
        <v>#DIV/0!</v>
      </c>
      <c r="BA147" s="2">
        <v>95</v>
      </c>
      <c r="BB147" s="2">
        <v>99</v>
      </c>
      <c r="BC147" s="2">
        <v>5</v>
      </c>
      <c r="BE147" s="2">
        <v>2.2201612903225829</v>
      </c>
      <c r="BF147" s="2">
        <v>3.3607142857142858</v>
      </c>
      <c r="BG147" s="2">
        <v>6.3291666666666622</v>
      </c>
      <c r="BH147" s="2">
        <v>10.228888888888878</v>
      </c>
      <c r="BI147" s="2">
        <v>12.289784946236569</v>
      </c>
      <c r="BJ147" s="2">
        <v>16.998888888888903</v>
      </c>
      <c r="BK147" s="2">
        <v>18.279838709677424</v>
      </c>
      <c r="BL147" s="2">
        <v>16.006317204301087</v>
      </c>
      <c r="BM147" s="2">
        <v>13.884583333333351</v>
      </c>
      <c r="BN147" s="2">
        <v>11.287634408602141</v>
      </c>
      <c r="BO147" s="2">
        <v>5.5055555555555529</v>
      </c>
      <c r="BP147" s="2">
        <v>2.7672043010752705</v>
      </c>
      <c r="BQ147" s="2">
        <f t="shared" si="39"/>
        <v>9.929894873271893</v>
      </c>
      <c r="BR147" s="2">
        <f t="shared" si="40"/>
        <v>9.6159468339307033</v>
      </c>
      <c r="BS147" s="2">
        <f t="shared" si="41"/>
        <v>17.095014934289139</v>
      </c>
      <c r="BT147" s="2">
        <f t="shared" si="42"/>
        <v>10.225924432497015</v>
      </c>
      <c r="BU147" s="2">
        <f t="shared" si="43"/>
        <v>0.99581893241167396</v>
      </c>
      <c r="BV147" s="2">
        <v>7.2547314228110604</v>
      </c>
      <c r="BW147" s="2">
        <v>84.712062772017404</v>
      </c>
      <c r="BX147" s="2">
        <f t="shared" si="44"/>
        <v>8.3005211546071447</v>
      </c>
      <c r="BY147" s="2" t="str">
        <f t="shared" si="45"/>
        <v/>
      </c>
      <c r="BZ147" s="2" t="str">
        <f t="shared" si="46"/>
        <v/>
      </c>
      <c r="CA147" s="2" t="str">
        <f t="shared" si="47"/>
        <v/>
      </c>
      <c r="CB147" s="2" t="str">
        <f t="shared" si="48"/>
        <v/>
      </c>
      <c r="CC147" s="2" t="str">
        <f t="shared" si="49"/>
        <v/>
      </c>
      <c r="CD147" s="2" t="str">
        <f t="shared" si="50"/>
        <v/>
      </c>
      <c r="CE147" s="2" t="str">
        <f t="shared" si="51"/>
        <v/>
      </c>
      <c r="CF147" s="2" t="str">
        <f t="shared" si="52"/>
        <v/>
      </c>
      <c r="CG147" s="2" t="str">
        <f t="shared" si="53"/>
        <v/>
      </c>
      <c r="CH147" s="2">
        <f t="shared" si="54"/>
        <v>4.5538768916005408</v>
      </c>
      <c r="CI147" s="2">
        <f t="shared" si="55"/>
        <v>4.5951198501345898</v>
      </c>
      <c r="CJ147" s="2">
        <f t="shared" si="56"/>
        <v>1.6094379124341003</v>
      </c>
      <c r="CK147" s="2" t="str">
        <f t="shared" si="57"/>
        <v/>
      </c>
    </row>
    <row r="148" spans="1:89" x14ac:dyDescent="0.2">
      <c r="A148" s="2" t="s">
        <v>320</v>
      </c>
      <c r="B148" s="6">
        <v>35</v>
      </c>
      <c r="C148" s="2" t="s">
        <v>281</v>
      </c>
      <c r="D148" s="6">
        <v>2014</v>
      </c>
      <c r="E148" s="2" t="s">
        <v>126</v>
      </c>
      <c r="F148" s="2" t="s">
        <v>127</v>
      </c>
      <c r="G148" s="2">
        <v>635288</v>
      </c>
      <c r="H148" s="2">
        <v>5355256</v>
      </c>
      <c r="I148" s="2">
        <v>0.11016282998102077</v>
      </c>
      <c r="J148" s="2" t="s">
        <v>401</v>
      </c>
      <c r="K148" s="2" t="s">
        <v>483</v>
      </c>
      <c r="L148" s="2" t="s">
        <v>483</v>
      </c>
      <c r="M148" s="2" t="s">
        <v>483</v>
      </c>
      <c r="N148" s="2" t="s">
        <v>514</v>
      </c>
      <c r="O148" s="2" t="s">
        <v>556</v>
      </c>
      <c r="P148" s="2" t="s">
        <v>509</v>
      </c>
      <c r="Q148" s="2" t="s">
        <v>509</v>
      </c>
      <c r="R148" s="2" t="s">
        <v>522</v>
      </c>
      <c r="S148" s="2" t="s">
        <v>532</v>
      </c>
      <c r="U148" s="2" t="s">
        <v>517</v>
      </c>
      <c r="V148" s="2" t="s">
        <v>556</v>
      </c>
      <c r="W148" s="2">
        <v>27243.040000000001</v>
      </c>
      <c r="X148" s="2">
        <v>58.86</v>
      </c>
      <c r="Z148" s="2">
        <v>68.849999999999994</v>
      </c>
      <c r="AA148" s="2">
        <v>13.65</v>
      </c>
      <c r="AB148" s="2">
        <v>1.9</v>
      </c>
      <c r="AD148" s="2">
        <v>0.312</v>
      </c>
      <c r="AE148" s="2">
        <v>5.8400000000000001E-2</v>
      </c>
      <c r="AF148" s="2">
        <v>204</v>
      </c>
      <c r="AG148" s="2">
        <v>6.25</v>
      </c>
      <c r="AH148" s="2">
        <v>24.365690041786557</v>
      </c>
      <c r="AI148" s="2">
        <v>4.5478143521732646</v>
      </c>
      <c r="AJ148" s="2">
        <v>19.817875689613292</v>
      </c>
      <c r="AK148" s="2">
        <v>3109.1480887790285</v>
      </c>
      <c r="AL148" s="2">
        <v>2224.0863754774496</v>
      </c>
      <c r="BA148" s="2">
        <v>88</v>
      </c>
      <c r="BB148" s="2">
        <v>94</v>
      </c>
      <c r="BC148" s="2">
        <v>7</v>
      </c>
      <c r="BE148" s="2">
        <v>2.2201612903225829</v>
      </c>
      <c r="BF148" s="2">
        <v>3.3607142857142858</v>
      </c>
      <c r="BG148" s="2">
        <v>6.3291666666666622</v>
      </c>
      <c r="BH148" s="2">
        <v>10.228888888888878</v>
      </c>
      <c r="BI148" s="2">
        <v>12.289784946236569</v>
      </c>
      <c r="BJ148" s="2">
        <v>16.998888888888903</v>
      </c>
      <c r="BK148" s="2">
        <v>18.279838709677424</v>
      </c>
      <c r="BL148" s="2">
        <v>16.006317204301087</v>
      </c>
      <c r="BM148" s="2">
        <v>13.884583333333351</v>
      </c>
      <c r="BN148" s="2">
        <v>11.287634408602141</v>
      </c>
      <c r="BO148" s="2">
        <v>5.5055555555555529</v>
      </c>
      <c r="BP148" s="2">
        <v>2.7672043010752705</v>
      </c>
      <c r="BQ148" s="2">
        <f t="shared" si="39"/>
        <v>9.929894873271893</v>
      </c>
      <c r="BR148" s="2">
        <f t="shared" si="40"/>
        <v>9.6159468339307033</v>
      </c>
      <c r="BS148" s="2">
        <f t="shared" si="41"/>
        <v>17.095014934289139</v>
      </c>
      <c r="BT148" s="2">
        <f t="shared" si="42"/>
        <v>10.225924432497015</v>
      </c>
      <c r="BU148" s="2">
        <f t="shared" si="43"/>
        <v>0.99581893241167396</v>
      </c>
      <c r="BV148" s="2">
        <v>7.2547314228110604</v>
      </c>
      <c r="BW148" s="2">
        <v>84.712062772017404</v>
      </c>
      <c r="BX148" s="2">
        <f t="shared" si="44"/>
        <v>10.212553354623937</v>
      </c>
      <c r="BY148" s="2" t="str">
        <f t="shared" si="45"/>
        <v/>
      </c>
      <c r="BZ148" s="2" t="str">
        <f t="shared" si="46"/>
        <v/>
      </c>
      <c r="CA148" s="2" t="str">
        <f t="shared" si="47"/>
        <v/>
      </c>
      <c r="CB148" s="2" t="str">
        <f t="shared" si="48"/>
        <v/>
      </c>
      <c r="CC148" s="2" t="str">
        <f t="shared" si="49"/>
        <v/>
      </c>
      <c r="CD148" s="2" t="str">
        <f t="shared" si="50"/>
        <v/>
      </c>
      <c r="CE148" s="2" t="str">
        <f t="shared" si="51"/>
        <v/>
      </c>
      <c r="CF148" s="2" t="str">
        <f t="shared" si="52"/>
        <v/>
      </c>
      <c r="CG148" s="2" t="str">
        <f t="shared" si="53"/>
        <v/>
      </c>
      <c r="CH148" s="2">
        <f t="shared" si="54"/>
        <v>4.4773368144782069</v>
      </c>
      <c r="CI148" s="2">
        <f t="shared" si="55"/>
        <v>4.5432947822700038</v>
      </c>
      <c r="CJ148" s="2">
        <f t="shared" si="56"/>
        <v>1.9459101490553132</v>
      </c>
      <c r="CK148" s="2" t="str">
        <f t="shared" si="57"/>
        <v/>
      </c>
    </row>
    <row r="149" spans="1:89" x14ac:dyDescent="0.2">
      <c r="A149" s="2" t="s">
        <v>321</v>
      </c>
      <c r="B149" s="6">
        <v>36</v>
      </c>
      <c r="C149" s="2" t="s">
        <v>281</v>
      </c>
      <c r="D149" s="6">
        <v>2014</v>
      </c>
      <c r="E149" s="2" t="s">
        <v>128</v>
      </c>
      <c r="F149" s="2" t="s">
        <v>129</v>
      </c>
      <c r="G149" s="2">
        <v>641279</v>
      </c>
      <c r="H149" s="2">
        <v>5348424</v>
      </c>
      <c r="I149" s="2">
        <v>0.38005700464538433</v>
      </c>
      <c r="J149" s="2" t="s">
        <v>400</v>
      </c>
      <c r="K149" s="2" t="s">
        <v>483</v>
      </c>
      <c r="L149" s="2" t="s">
        <v>483</v>
      </c>
      <c r="M149" s="2" t="s">
        <v>483</v>
      </c>
      <c r="N149" s="2" t="s">
        <v>507</v>
      </c>
      <c r="O149" s="2" t="s">
        <v>494</v>
      </c>
      <c r="P149" s="2" t="s">
        <v>500</v>
      </c>
      <c r="Q149" s="2" t="s">
        <v>500</v>
      </c>
      <c r="R149" s="2" t="s">
        <v>533</v>
      </c>
      <c r="S149" s="2" t="s">
        <v>534</v>
      </c>
      <c r="V149" s="2" t="s">
        <v>509</v>
      </c>
      <c r="W149" s="2">
        <v>6228.45</v>
      </c>
      <c r="X149" s="2">
        <v>5.01</v>
      </c>
      <c r="Z149" s="2">
        <v>71.849999999999994</v>
      </c>
      <c r="AA149" s="2">
        <v>16.2</v>
      </c>
      <c r="AB149" s="2">
        <v>1.4</v>
      </c>
      <c r="AD149" s="2">
        <v>0.26438596491228072</v>
      </c>
      <c r="AE149" s="2">
        <v>1.8780701754385964E-2</v>
      </c>
      <c r="AF149" s="2">
        <v>127</v>
      </c>
      <c r="AG149" s="2">
        <v>3.6</v>
      </c>
      <c r="AH149" s="2">
        <v>18.166426750491418</v>
      </c>
      <c r="AI149" s="2">
        <v>3.2700032651965452</v>
      </c>
      <c r="AJ149" s="2">
        <v>14.896423485294873</v>
      </c>
      <c r="AK149" s="2">
        <v>1083.9904661563335</v>
      </c>
      <c r="AL149" s="2">
        <v>2224.0863754774496</v>
      </c>
      <c r="BA149" s="2">
        <v>92</v>
      </c>
      <c r="BB149" s="2">
        <v>99</v>
      </c>
      <c r="BC149" s="2">
        <v>8</v>
      </c>
      <c r="BE149" s="2">
        <v>2.2201612903225829</v>
      </c>
      <c r="BF149" s="2">
        <v>3.3607142857142858</v>
      </c>
      <c r="BG149" s="2">
        <v>6.3291666666666622</v>
      </c>
      <c r="BH149" s="2">
        <v>10.228888888888878</v>
      </c>
      <c r="BI149" s="2">
        <v>12.289784946236569</v>
      </c>
      <c r="BJ149" s="2">
        <v>16.998888888888903</v>
      </c>
      <c r="BK149" s="2">
        <v>18.279838709677424</v>
      </c>
      <c r="BL149" s="2">
        <v>16.006317204301087</v>
      </c>
      <c r="BM149" s="2">
        <v>13.884583333333351</v>
      </c>
      <c r="BN149" s="2">
        <v>11.287634408602141</v>
      </c>
      <c r="BO149" s="2">
        <v>5.5055555555555529</v>
      </c>
      <c r="BP149" s="2">
        <v>2.7672043010752705</v>
      </c>
      <c r="BQ149" s="2">
        <f t="shared" si="39"/>
        <v>9.929894873271893</v>
      </c>
      <c r="BR149" s="2">
        <f t="shared" si="40"/>
        <v>9.6159468339307033</v>
      </c>
      <c r="BS149" s="2">
        <f t="shared" si="41"/>
        <v>17.095014934289139</v>
      </c>
      <c r="BT149" s="2">
        <f t="shared" si="42"/>
        <v>10.225924432497015</v>
      </c>
      <c r="BU149" s="2">
        <f t="shared" si="43"/>
        <v>0.99581893241167396</v>
      </c>
      <c r="BV149" s="2">
        <v>7.2547314228110604</v>
      </c>
      <c r="BW149" s="2">
        <v>84.712062772017404</v>
      </c>
      <c r="BX149" s="2">
        <f t="shared" si="44"/>
        <v>8.7368827846789294</v>
      </c>
      <c r="BY149" s="2" t="str">
        <f t="shared" si="45"/>
        <v/>
      </c>
      <c r="BZ149" s="2" t="str">
        <f t="shared" si="46"/>
        <v/>
      </c>
      <c r="CA149" s="2" t="str">
        <f t="shared" si="47"/>
        <v/>
      </c>
      <c r="CB149" s="2" t="str">
        <f t="shared" si="48"/>
        <v/>
      </c>
      <c r="CC149" s="2" t="str">
        <f t="shared" si="49"/>
        <v/>
      </c>
      <c r="CD149" s="2" t="str">
        <f t="shared" si="50"/>
        <v/>
      </c>
      <c r="CE149" s="2" t="str">
        <f t="shared" si="51"/>
        <v/>
      </c>
      <c r="CF149" s="2" t="str">
        <f t="shared" si="52"/>
        <v/>
      </c>
      <c r="CG149" s="2" t="str">
        <f t="shared" si="53"/>
        <v/>
      </c>
      <c r="CH149" s="2">
        <f t="shared" si="54"/>
        <v>4.5217885770490405</v>
      </c>
      <c r="CI149" s="2">
        <f t="shared" si="55"/>
        <v>4.5951198501345898</v>
      </c>
      <c r="CJ149" s="2">
        <f t="shared" si="56"/>
        <v>2.0794415416798357</v>
      </c>
      <c r="CK149" s="2" t="str">
        <f t="shared" si="57"/>
        <v/>
      </c>
    </row>
    <row r="150" spans="1:89" x14ac:dyDescent="0.2">
      <c r="A150" s="2" t="s">
        <v>322</v>
      </c>
      <c r="B150" s="6">
        <v>37</v>
      </c>
      <c r="C150" s="2" t="s">
        <v>281</v>
      </c>
      <c r="D150" s="6">
        <v>2014</v>
      </c>
      <c r="E150" s="2" t="s">
        <v>130</v>
      </c>
      <c r="F150" s="2" t="s">
        <v>131</v>
      </c>
      <c r="G150" s="2">
        <v>642007</v>
      </c>
      <c r="H150" s="2">
        <v>5353518</v>
      </c>
      <c r="I150" s="2">
        <v>0.43438199489724916</v>
      </c>
      <c r="J150" s="2" t="s">
        <v>400</v>
      </c>
      <c r="K150" s="2" t="s">
        <v>483</v>
      </c>
      <c r="L150" s="2" t="s">
        <v>483</v>
      </c>
      <c r="M150" s="2" t="s">
        <v>484</v>
      </c>
      <c r="N150" s="2" t="s">
        <v>494</v>
      </c>
      <c r="O150" s="2" t="s">
        <v>556</v>
      </c>
      <c r="P150" s="2" t="s">
        <v>509</v>
      </c>
      <c r="Q150" s="2" t="s">
        <v>509</v>
      </c>
      <c r="R150" s="2" t="s">
        <v>503</v>
      </c>
      <c r="S150" s="2" t="s">
        <v>510</v>
      </c>
      <c r="V150" s="2" t="s">
        <v>509</v>
      </c>
      <c r="W150" s="2">
        <v>17287.87</v>
      </c>
      <c r="X150" s="2">
        <v>19.12</v>
      </c>
      <c r="Z150" s="2">
        <v>66.05</v>
      </c>
      <c r="AA150" s="2">
        <v>13.3</v>
      </c>
      <c r="AB150" s="2">
        <v>1.3</v>
      </c>
      <c r="AD150" s="2">
        <v>0.14766355140186915</v>
      </c>
      <c r="AE150" s="2">
        <v>2.0149532710280374E-2</v>
      </c>
      <c r="AF150" s="2">
        <v>168</v>
      </c>
      <c r="AG150" s="2">
        <v>7</v>
      </c>
      <c r="AH150" s="2">
        <v>23.606239556736764</v>
      </c>
      <c r="AI150" s="2">
        <v>2.2861926966138375</v>
      </c>
      <c r="AJ150" s="2">
        <v>21.320046860122925</v>
      </c>
      <c r="AK150" s="2">
        <v>3939.6460552598655</v>
      </c>
      <c r="AL150" s="2">
        <v>4430.8695513093535</v>
      </c>
      <c r="BA150" s="2">
        <v>94</v>
      </c>
      <c r="BB150" s="2">
        <v>101</v>
      </c>
      <c r="BC150" s="2">
        <v>8</v>
      </c>
      <c r="BE150" s="2">
        <v>2.2201612903225829</v>
      </c>
      <c r="BF150" s="2">
        <v>3.3607142857142858</v>
      </c>
      <c r="BG150" s="2">
        <v>6.3291666666666622</v>
      </c>
      <c r="BH150" s="2">
        <v>10.228888888888878</v>
      </c>
      <c r="BI150" s="2">
        <v>12.289784946236569</v>
      </c>
      <c r="BJ150" s="2">
        <v>16.998888888888903</v>
      </c>
      <c r="BK150" s="2">
        <v>18.279838709677424</v>
      </c>
      <c r="BL150" s="2">
        <v>16.006317204301087</v>
      </c>
      <c r="BM150" s="2">
        <v>13.884583333333351</v>
      </c>
      <c r="BN150" s="2">
        <v>11.287634408602141</v>
      </c>
      <c r="BO150" s="2">
        <v>5.5055555555555529</v>
      </c>
      <c r="BP150" s="2">
        <v>2.7672043010752705</v>
      </c>
      <c r="BQ150" s="2">
        <f t="shared" si="39"/>
        <v>9.929894873271893</v>
      </c>
      <c r="BR150" s="2">
        <f t="shared" si="40"/>
        <v>9.6159468339307033</v>
      </c>
      <c r="BS150" s="2">
        <f t="shared" si="41"/>
        <v>17.095014934289139</v>
      </c>
      <c r="BT150" s="2">
        <f t="shared" si="42"/>
        <v>10.225924432497015</v>
      </c>
      <c r="BU150" s="2">
        <f t="shared" si="43"/>
        <v>0.99581893241167396</v>
      </c>
      <c r="BV150" s="2">
        <v>7.2547314228110604</v>
      </c>
      <c r="BW150" s="2">
        <v>84.712062772017404</v>
      </c>
      <c r="BX150" s="2">
        <f t="shared" si="44"/>
        <v>9.7577603784916285</v>
      </c>
      <c r="BY150" s="2" t="str">
        <f t="shared" si="45"/>
        <v/>
      </c>
      <c r="BZ150" s="2" t="str">
        <f t="shared" si="46"/>
        <v/>
      </c>
      <c r="CA150" s="2" t="str">
        <f t="shared" si="47"/>
        <v/>
      </c>
      <c r="CB150" s="2" t="str">
        <f t="shared" si="48"/>
        <v/>
      </c>
      <c r="CC150" s="2" t="str">
        <f t="shared" si="49"/>
        <v/>
      </c>
      <c r="CD150" s="2" t="str">
        <f t="shared" si="50"/>
        <v/>
      </c>
      <c r="CE150" s="2" t="str">
        <f t="shared" si="51"/>
        <v/>
      </c>
      <c r="CF150" s="2" t="str">
        <f t="shared" si="52"/>
        <v/>
      </c>
      <c r="CG150" s="2" t="str">
        <f t="shared" si="53"/>
        <v/>
      </c>
      <c r="CH150" s="2">
        <f t="shared" si="54"/>
        <v>4.5432947822700038</v>
      </c>
      <c r="CI150" s="2">
        <f t="shared" si="55"/>
        <v>4.6151205168412597</v>
      </c>
      <c r="CJ150" s="2">
        <f t="shared" si="56"/>
        <v>2.0794415416798357</v>
      </c>
      <c r="CK150" s="2" t="str">
        <f t="shared" si="57"/>
        <v/>
      </c>
    </row>
    <row r="151" spans="1:89" x14ac:dyDescent="0.2">
      <c r="A151" s="2" t="s">
        <v>323</v>
      </c>
      <c r="B151" s="6">
        <v>38</v>
      </c>
      <c r="C151" s="2" t="s">
        <v>281</v>
      </c>
      <c r="D151" s="6">
        <v>2014</v>
      </c>
      <c r="E151" s="2" t="s">
        <v>132</v>
      </c>
      <c r="F151" s="2" t="s">
        <v>133</v>
      </c>
      <c r="G151" s="2">
        <v>636013</v>
      </c>
      <c r="H151" s="2">
        <v>5356255</v>
      </c>
      <c r="I151" s="2">
        <v>0.16757495117199658</v>
      </c>
      <c r="J151" s="2" t="s">
        <v>401</v>
      </c>
      <c r="K151" s="2" t="s">
        <v>483</v>
      </c>
      <c r="L151" s="2" t="s">
        <v>483</v>
      </c>
      <c r="M151" s="2" t="s">
        <v>483</v>
      </c>
      <c r="N151" s="2" t="s">
        <v>507</v>
      </c>
      <c r="O151" s="2" t="s">
        <v>494</v>
      </c>
      <c r="P151" s="2" t="s">
        <v>500</v>
      </c>
      <c r="Q151" s="2" t="s">
        <v>500</v>
      </c>
      <c r="R151" s="2" t="s">
        <v>525</v>
      </c>
      <c r="S151" s="2" t="s">
        <v>535</v>
      </c>
      <c r="V151" s="2" t="s">
        <v>509</v>
      </c>
      <c r="W151" s="2">
        <v>7414.92</v>
      </c>
      <c r="X151" s="2">
        <v>117.56</v>
      </c>
      <c r="Z151" s="2">
        <v>55.8</v>
      </c>
      <c r="AA151" s="2">
        <v>15</v>
      </c>
      <c r="AB151" s="2">
        <v>3.1</v>
      </c>
      <c r="AD151" s="2">
        <v>9.3000000000000013E-2</v>
      </c>
      <c r="AE151" s="2">
        <v>6.7000000000000002E-3</v>
      </c>
      <c r="AF151" s="2">
        <v>175</v>
      </c>
      <c r="AG151" s="2">
        <v>9.3000000000000007</v>
      </c>
      <c r="AH151" s="2">
        <v>18.420478144123301</v>
      </c>
      <c r="AI151" s="2">
        <v>1.71</v>
      </c>
      <c r="AJ151" s="2">
        <v>16.7104781441233</v>
      </c>
      <c r="AK151" s="2">
        <v>10897.918719336843</v>
      </c>
      <c r="AL151" s="2">
        <v>4430.8695513093535</v>
      </c>
      <c r="BA151" s="2">
        <v>93</v>
      </c>
      <c r="BB151" s="2">
        <v>113</v>
      </c>
      <c r="BC151" s="2">
        <v>21</v>
      </c>
      <c r="BE151" s="2">
        <v>2.2201612903225829</v>
      </c>
      <c r="BF151" s="2">
        <v>3.3607142857142858</v>
      </c>
      <c r="BG151" s="2">
        <v>6.3291666666666622</v>
      </c>
      <c r="BH151" s="2">
        <v>10.228888888888878</v>
      </c>
      <c r="BI151" s="2">
        <v>12.289784946236569</v>
      </c>
      <c r="BJ151" s="2">
        <v>16.998888888888903</v>
      </c>
      <c r="BK151" s="2">
        <v>18.279838709677424</v>
      </c>
      <c r="BL151" s="2">
        <v>16.006317204301087</v>
      </c>
      <c r="BM151" s="2">
        <v>13.884583333333351</v>
      </c>
      <c r="BN151" s="2">
        <v>11.287634408602141</v>
      </c>
      <c r="BO151" s="2">
        <v>5.5055555555555529</v>
      </c>
      <c r="BP151" s="2">
        <v>2.7672043010752705</v>
      </c>
      <c r="BQ151" s="2">
        <f t="shared" si="39"/>
        <v>9.929894873271893</v>
      </c>
      <c r="BR151" s="2">
        <f t="shared" si="40"/>
        <v>9.6159468339307033</v>
      </c>
      <c r="BS151" s="2">
        <f t="shared" si="41"/>
        <v>17.095014934289139</v>
      </c>
      <c r="BT151" s="2">
        <f t="shared" si="42"/>
        <v>10.225924432497015</v>
      </c>
      <c r="BU151" s="2">
        <f t="shared" si="43"/>
        <v>0.99581893241167396</v>
      </c>
      <c r="BV151" s="2">
        <v>7.2547314228110604</v>
      </c>
      <c r="BW151" s="2">
        <v>84.712062772017404</v>
      </c>
      <c r="BX151" s="2">
        <f t="shared" si="44"/>
        <v>8.9112494655724959</v>
      </c>
      <c r="BY151" s="2" t="str">
        <f t="shared" si="45"/>
        <v/>
      </c>
      <c r="BZ151" s="2" t="str">
        <f t="shared" si="46"/>
        <v/>
      </c>
      <c r="CA151" s="2" t="str">
        <f t="shared" si="47"/>
        <v/>
      </c>
      <c r="CB151" s="2" t="str">
        <f t="shared" si="48"/>
        <v/>
      </c>
      <c r="CC151" s="2" t="str">
        <f t="shared" si="49"/>
        <v/>
      </c>
      <c r="CD151" s="2" t="str">
        <f t="shared" si="50"/>
        <v/>
      </c>
      <c r="CE151" s="2" t="str">
        <f t="shared" si="51"/>
        <v/>
      </c>
      <c r="CF151" s="2" t="str">
        <f t="shared" si="52"/>
        <v/>
      </c>
      <c r="CG151" s="2" t="str">
        <f t="shared" si="53"/>
        <v/>
      </c>
      <c r="CH151" s="2">
        <f t="shared" si="54"/>
        <v>4.5325994931532563</v>
      </c>
      <c r="CI151" s="2">
        <f t="shared" si="55"/>
        <v>4.7273878187123408</v>
      </c>
      <c r="CJ151" s="2">
        <f t="shared" si="56"/>
        <v>3.044522437723423</v>
      </c>
      <c r="CK151" s="2" t="str">
        <f t="shared" si="57"/>
        <v/>
      </c>
    </row>
    <row r="152" spans="1:89" x14ac:dyDescent="0.2">
      <c r="A152" s="2" t="s">
        <v>324</v>
      </c>
      <c r="B152" s="6">
        <v>39</v>
      </c>
      <c r="C152" s="2" t="s">
        <v>281</v>
      </c>
      <c r="D152" s="6">
        <v>2014</v>
      </c>
      <c r="E152" s="2" t="s">
        <v>134</v>
      </c>
      <c r="F152" s="2" t="s">
        <v>135</v>
      </c>
      <c r="G152" s="2">
        <v>635952</v>
      </c>
      <c r="H152" s="2">
        <v>5358563</v>
      </c>
      <c r="I152" s="2">
        <v>0.51011326708789739</v>
      </c>
      <c r="J152" s="2" t="s">
        <v>400</v>
      </c>
      <c r="K152" s="2" t="s">
        <v>483</v>
      </c>
      <c r="L152" s="2" t="s">
        <v>483</v>
      </c>
      <c r="M152" s="2" t="s">
        <v>484</v>
      </c>
      <c r="N152" s="2" t="s">
        <v>556</v>
      </c>
      <c r="O152" s="2" t="s">
        <v>494</v>
      </c>
      <c r="P152" s="2" t="s">
        <v>500</v>
      </c>
      <c r="Q152" s="2" t="s">
        <v>500</v>
      </c>
      <c r="R152" s="2" t="s">
        <v>536</v>
      </c>
      <c r="S152" s="2" t="s">
        <v>510</v>
      </c>
      <c r="T152" s="2" t="s">
        <v>498</v>
      </c>
      <c r="V152" s="2" t="s">
        <v>509</v>
      </c>
      <c r="W152" s="2">
        <v>6148.17</v>
      </c>
      <c r="X152" s="2">
        <v>19.09</v>
      </c>
      <c r="Z152" s="2">
        <v>53.75</v>
      </c>
      <c r="AA152" s="2">
        <v>15.600000000000001</v>
      </c>
      <c r="AB152" s="2">
        <v>3.2</v>
      </c>
      <c r="AD152" s="2">
        <v>0.16399999999999998</v>
      </c>
      <c r="AE152" s="2">
        <v>2.7999999999999997E-2</v>
      </c>
      <c r="AF152" s="2">
        <v>210</v>
      </c>
      <c r="AG152" s="2">
        <v>8.6999999999999993</v>
      </c>
      <c r="AH152" s="2">
        <v>24.220101107445998</v>
      </c>
      <c r="AI152" s="2">
        <v>3.4581702985877603</v>
      </c>
      <c r="AJ152" s="2">
        <v>20.761930808858239</v>
      </c>
      <c r="AK152" s="2">
        <v>8493.7323624942528</v>
      </c>
      <c r="AL152" s="2">
        <v>628.30289117682548</v>
      </c>
      <c r="BA152" s="2">
        <v>92</v>
      </c>
      <c r="BB152" s="2">
        <v>98</v>
      </c>
      <c r="BC152" s="2">
        <v>7</v>
      </c>
      <c r="BE152" s="2">
        <v>2.2201612903225829</v>
      </c>
      <c r="BF152" s="2">
        <v>3.3607142857142858</v>
      </c>
      <c r="BG152" s="2">
        <v>6.3291666666666622</v>
      </c>
      <c r="BH152" s="2">
        <v>10.228888888888878</v>
      </c>
      <c r="BI152" s="2">
        <v>12.289784946236569</v>
      </c>
      <c r="BJ152" s="2">
        <v>16.998888888888903</v>
      </c>
      <c r="BK152" s="2">
        <v>18.279838709677424</v>
      </c>
      <c r="BL152" s="2">
        <v>16.006317204301087</v>
      </c>
      <c r="BM152" s="2">
        <v>13.884583333333351</v>
      </c>
      <c r="BN152" s="2">
        <v>11.287634408602141</v>
      </c>
      <c r="BO152" s="2">
        <v>5.5055555555555529</v>
      </c>
      <c r="BP152" s="2">
        <v>2.7672043010752705</v>
      </c>
      <c r="BQ152" s="2">
        <f t="shared" si="39"/>
        <v>9.929894873271893</v>
      </c>
      <c r="BR152" s="2">
        <f t="shared" si="40"/>
        <v>9.6159468339307033</v>
      </c>
      <c r="BS152" s="2">
        <f t="shared" si="41"/>
        <v>17.095014934289139</v>
      </c>
      <c r="BT152" s="2">
        <f t="shared" si="42"/>
        <v>10.225924432497015</v>
      </c>
      <c r="BU152" s="2">
        <f t="shared" si="43"/>
        <v>0.99581893241167396</v>
      </c>
      <c r="BV152" s="2">
        <v>7.2547314228110604</v>
      </c>
      <c r="BW152" s="2">
        <v>84.712062772017404</v>
      </c>
      <c r="BX152" s="2">
        <f t="shared" si="44"/>
        <v>8.7239097555449021</v>
      </c>
      <c r="BY152" s="2" t="str">
        <f t="shared" si="45"/>
        <v/>
      </c>
      <c r="BZ152" s="2" t="str">
        <f t="shared" si="46"/>
        <v/>
      </c>
      <c r="CA152" s="2" t="str">
        <f t="shared" si="47"/>
        <v/>
      </c>
      <c r="CB152" s="2" t="str">
        <f t="shared" si="48"/>
        <v/>
      </c>
      <c r="CC152" s="2" t="str">
        <f t="shared" si="49"/>
        <v/>
      </c>
      <c r="CD152" s="2" t="str">
        <f t="shared" si="50"/>
        <v/>
      </c>
      <c r="CE152" s="2" t="str">
        <f t="shared" si="51"/>
        <v/>
      </c>
      <c r="CF152" s="2" t="str">
        <f t="shared" si="52"/>
        <v/>
      </c>
      <c r="CG152" s="2" t="str">
        <f t="shared" si="53"/>
        <v/>
      </c>
      <c r="CH152" s="2">
        <f t="shared" si="54"/>
        <v>4.5217885770490405</v>
      </c>
      <c r="CI152" s="2">
        <f t="shared" si="55"/>
        <v>4.5849674786705723</v>
      </c>
      <c r="CJ152" s="2">
        <f t="shared" si="56"/>
        <v>1.9459101490553132</v>
      </c>
      <c r="CK152" s="2" t="str">
        <f t="shared" si="57"/>
        <v/>
      </c>
    </row>
    <row r="153" spans="1:89" x14ac:dyDescent="0.2">
      <c r="A153" s="2" t="s">
        <v>325</v>
      </c>
      <c r="B153" s="6">
        <v>40</v>
      </c>
      <c r="C153" s="2" t="s">
        <v>281</v>
      </c>
      <c r="D153" s="6">
        <v>2014</v>
      </c>
      <c r="E153" s="2" t="s">
        <v>136</v>
      </c>
      <c r="F153" s="2" t="s">
        <v>137</v>
      </c>
      <c r="G153" s="2">
        <v>630663</v>
      </c>
      <c r="H153" s="2">
        <v>5356009</v>
      </c>
      <c r="I153" s="2">
        <v>0.14644793856582791</v>
      </c>
      <c r="J153" s="2" t="s">
        <v>401</v>
      </c>
      <c r="K153" s="2" t="s">
        <v>483</v>
      </c>
      <c r="L153" s="2" t="s">
        <v>483</v>
      </c>
      <c r="M153" s="2" t="s">
        <v>483</v>
      </c>
      <c r="N153" s="2" t="s">
        <v>507</v>
      </c>
      <c r="O153" s="2" t="s">
        <v>494</v>
      </c>
      <c r="P153" s="2" t="s">
        <v>496</v>
      </c>
      <c r="Q153" s="2" t="s">
        <v>496</v>
      </c>
      <c r="R153" s="2" t="s">
        <v>522</v>
      </c>
      <c r="S153" s="2" t="s">
        <v>519</v>
      </c>
      <c r="V153" s="2" t="s">
        <v>556</v>
      </c>
      <c r="W153" s="2">
        <v>5911.27</v>
      </c>
      <c r="X153" s="2">
        <v>104.35</v>
      </c>
      <c r="Z153" s="2">
        <v>64.05</v>
      </c>
      <c r="AB153" s="2">
        <v>1.7</v>
      </c>
      <c r="AD153" s="2">
        <v>0.10400000000000001</v>
      </c>
      <c r="AE153" s="2">
        <v>1.95E-2</v>
      </c>
      <c r="AF153" s="2">
        <v>192</v>
      </c>
      <c r="AG153" s="2">
        <v>7.7666666666666657</v>
      </c>
      <c r="AH153" s="2">
        <v>24.311455183221895</v>
      </c>
      <c r="AI153" s="2">
        <v>3.5280971105312706</v>
      </c>
      <c r="AJ153" s="2">
        <v>20.783358072690625</v>
      </c>
      <c r="AK153" s="2">
        <v>5330.7468171668215</v>
      </c>
      <c r="AL153" s="2">
        <v>628.30289117682548</v>
      </c>
      <c r="BA153" s="2">
        <v>92</v>
      </c>
      <c r="BB153" s="2">
        <v>98</v>
      </c>
      <c r="BC153" s="2">
        <v>7</v>
      </c>
      <c r="BE153" s="2">
        <v>2.2201612903225829</v>
      </c>
      <c r="BF153" s="2">
        <v>3.3607142857142858</v>
      </c>
      <c r="BG153" s="2">
        <v>6.3291666666666622</v>
      </c>
      <c r="BH153" s="2">
        <v>10.228888888888878</v>
      </c>
      <c r="BI153" s="2">
        <v>12.289784946236569</v>
      </c>
      <c r="BJ153" s="2">
        <v>16.998888888888903</v>
      </c>
      <c r="BK153" s="2">
        <v>18.279838709677424</v>
      </c>
      <c r="BL153" s="2">
        <v>16.006317204301087</v>
      </c>
      <c r="BM153" s="2">
        <v>13.884583333333351</v>
      </c>
      <c r="BN153" s="2">
        <v>11.287634408602141</v>
      </c>
      <c r="BO153" s="2">
        <v>5.5055555555555529</v>
      </c>
      <c r="BP153" s="2">
        <v>2.7672043010752705</v>
      </c>
      <c r="BQ153" s="2">
        <f t="shared" si="39"/>
        <v>9.929894873271893</v>
      </c>
      <c r="BR153" s="2">
        <f t="shared" si="40"/>
        <v>9.6159468339307033</v>
      </c>
      <c r="BS153" s="2">
        <f t="shared" si="41"/>
        <v>17.095014934289139</v>
      </c>
      <c r="BT153" s="2">
        <f t="shared" si="42"/>
        <v>10.225924432497015</v>
      </c>
      <c r="BU153" s="2">
        <f t="shared" si="43"/>
        <v>0.99581893241167396</v>
      </c>
      <c r="BV153" s="2">
        <v>7.2547314228110604</v>
      </c>
      <c r="BW153" s="2">
        <v>84.712062772017404</v>
      </c>
      <c r="BX153" s="2">
        <f t="shared" si="44"/>
        <v>8.6846159773315126</v>
      </c>
      <c r="BY153" s="2" t="str">
        <f t="shared" si="45"/>
        <v/>
      </c>
      <c r="BZ153" s="2" t="str">
        <f t="shared" si="46"/>
        <v/>
      </c>
      <c r="CA153" s="2" t="str">
        <f t="shared" si="47"/>
        <v/>
      </c>
      <c r="CB153" s="2" t="str">
        <f t="shared" si="48"/>
        <v/>
      </c>
      <c r="CC153" s="2" t="str">
        <f t="shared" si="49"/>
        <v/>
      </c>
      <c r="CD153" s="2" t="str">
        <f t="shared" si="50"/>
        <v/>
      </c>
      <c r="CE153" s="2" t="str">
        <f t="shared" si="51"/>
        <v/>
      </c>
      <c r="CF153" s="2" t="str">
        <f t="shared" si="52"/>
        <v/>
      </c>
      <c r="CG153" s="2" t="str">
        <f t="shared" si="53"/>
        <v/>
      </c>
      <c r="CH153" s="2">
        <f t="shared" si="54"/>
        <v>4.5217885770490405</v>
      </c>
      <c r="CI153" s="2">
        <f t="shared" si="55"/>
        <v>4.5849674786705723</v>
      </c>
      <c r="CJ153" s="2">
        <f t="shared" si="56"/>
        <v>1.9459101490553132</v>
      </c>
      <c r="CK153" s="2" t="str">
        <f t="shared" si="57"/>
        <v/>
      </c>
    </row>
    <row r="154" spans="1:89" x14ac:dyDescent="0.2">
      <c r="A154" s="2" t="s">
        <v>326</v>
      </c>
      <c r="B154" s="6">
        <v>41</v>
      </c>
      <c r="C154" s="2" t="s">
        <v>281</v>
      </c>
      <c r="D154" s="6">
        <v>2014</v>
      </c>
      <c r="E154" s="2" t="s">
        <v>138</v>
      </c>
      <c r="F154" s="2" t="s">
        <v>139</v>
      </c>
      <c r="G154" s="2">
        <v>631188</v>
      </c>
      <c r="H154" s="2">
        <v>5337856</v>
      </c>
      <c r="I154" s="2">
        <v>0.33010188748448827</v>
      </c>
      <c r="J154" s="2" t="s">
        <v>401</v>
      </c>
      <c r="K154" s="2" t="s">
        <v>483</v>
      </c>
      <c r="L154" s="2" t="s">
        <v>484</v>
      </c>
      <c r="M154" s="2" t="s">
        <v>483</v>
      </c>
      <c r="N154" s="2" t="s">
        <v>507</v>
      </c>
      <c r="O154" s="2" t="s">
        <v>494</v>
      </c>
      <c r="P154" s="2" t="s">
        <v>500</v>
      </c>
      <c r="Q154" s="2" t="s">
        <v>500</v>
      </c>
      <c r="R154" s="2" t="s">
        <v>537</v>
      </c>
      <c r="S154" s="2" t="s">
        <v>510</v>
      </c>
      <c r="T154" s="2" t="s">
        <v>498</v>
      </c>
      <c r="U154" s="2" t="s">
        <v>512</v>
      </c>
      <c r="V154" s="2" t="s">
        <v>556</v>
      </c>
      <c r="Z154" s="2">
        <v>62.400000000000006</v>
      </c>
      <c r="AA154" s="2">
        <v>20.399999999999999</v>
      </c>
      <c r="AB154" s="2">
        <v>3.9</v>
      </c>
      <c r="AF154" s="2">
        <v>148</v>
      </c>
      <c r="AG154" s="2">
        <v>3.7</v>
      </c>
      <c r="AH154" s="2">
        <v>19.2</v>
      </c>
      <c r="AI154" s="2">
        <v>1.8</v>
      </c>
      <c r="AJ154" s="2">
        <v>17.399999999999999</v>
      </c>
      <c r="AK154" s="2">
        <v>1222.6149340408867</v>
      </c>
      <c r="AL154" s="2">
        <v>1389.8805243047555</v>
      </c>
      <c r="BC154" s="2" t="s">
        <v>29</v>
      </c>
      <c r="BE154" s="2">
        <v>2.2201612903225829</v>
      </c>
      <c r="BF154" s="2">
        <v>3.3607142857142858</v>
      </c>
      <c r="BG154" s="2">
        <v>6.3291666666666622</v>
      </c>
      <c r="BH154" s="2">
        <v>10.228888888888878</v>
      </c>
      <c r="BI154" s="2">
        <v>12.289784946236569</v>
      </c>
      <c r="BJ154" s="2">
        <v>16.998888888888903</v>
      </c>
      <c r="BK154" s="2">
        <v>18.279838709677424</v>
      </c>
      <c r="BL154" s="2">
        <v>16.006317204301087</v>
      </c>
      <c r="BM154" s="2">
        <v>13.884583333333351</v>
      </c>
      <c r="BN154" s="2">
        <v>11.287634408602141</v>
      </c>
      <c r="BO154" s="2">
        <v>5.5055555555555529</v>
      </c>
      <c r="BP154" s="2">
        <v>2.7672043010752705</v>
      </c>
      <c r="BQ154" s="2">
        <f t="shared" si="39"/>
        <v>9.929894873271893</v>
      </c>
      <c r="BR154" s="2">
        <f t="shared" si="40"/>
        <v>9.6159468339307033</v>
      </c>
      <c r="BS154" s="2">
        <f t="shared" si="41"/>
        <v>17.095014934289139</v>
      </c>
      <c r="BT154" s="2">
        <f t="shared" si="42"/>
        <v>10.225924432497015</v>
      </c>
      <c r="BU154" s="2">
        <f t="shared" si="43"/>
        <v>0.99581893241167396</v>
      </c>
      <c r="BV154" s="2">
        <v>7.2547314228110604</v>
      </c>
      <c r="BW154" s="2">
        <v>84.712062772017404</v>
      </c>
      <c r="BX154" s="2" t="str">
        <f t="shared" si="44"/>
        <v/>
      </c>
      <c r="BY154" s="2" t="str">
        <f t="shared" si="45"/>
        <v/>
      </c>
      <c r="BZ154" s="2" t="str">
        <f t="shared" si="46"/>
        <v/>
      </c>
      <c r="CA154" s="2" t="str">
        <f t="shared" si="47"/>
        <v/>
      </c>
      <c r="CB154" s="2" t="str">
        <f t="shared" si="48"/>
        <v/>
      </c>
      <c r="CC154" s="2" t="str">
        <f t="shared" si="49"/>
        <v/>
      </c>
      <c r="CD154" s="2" t="str">
        <f t="shared" si="50"/>
        <v/>
      </c>
      <c r="CE154" s="2" t="str">
        <f t="shared" si="51"/>
        <v/>
      </c>
      <c r="CF154" s="2" t="str">
        <f t="shared" si="52"/>
        <v/>
      </c>
      <c r="CG154" s="2" t="str">
        <f t="shared" si="53"/>
        <v/>
      </c>
      <c r="CH154" s="2" t="str">
        <f t="shared" si="54"/>
        <v/>
      </c>
      <c r="CI154" s="2" t="str">
        <f t="shared" si="55"/>
        <v/>
      </c>
      <c r="CJ154" s="2" t="e">
        <f t="shared" si="56"/>
        <v>#VALUE!</v>
      </c>
      <c r="CK154" s="2" t="str">
        <f t="shared" si="57"/>
        <v/>
      </c>
    </row>
    <row r="155" spans="1:89" x14ac:dyDescent="0.2">
      <c r="A155" s="2" t="s">
        <v>327</v>
      </c>
      <c r="B155" s="6">
        <v>42</v>
      </c>
      <c r="C155" s="2" t="s">
        <v>281</v>
      </c>
      <c r="D155" s="6">
        <v>2014</v>
      </c>
      <c r="E155" s="2" t="s">
        <v>140</v>
      </c>
      <c r="F155" s="2" t="s">
        <v>141</v>
      </c>
      <c r="G155" s="2">
        <v>630412</v>
      </c>
      <c r="H155" s="2">
        <v>5337479</v>
      </c>
      <c r="I155" s="2">
        <v>0.33054782879771066</v>
      </c>
      <c r="J155" s="2" t="s">
        <v>401</v>
      </c>
      <c r="K155" s="2" t="s">
        <v>484</v>
      </c>
      <c r="L155" s="2" t="s">
        <v>483</v>
      </c>
      <c r="M155" s="2" t="s">
        <v>484</v>
      </c>
      <c r="N155" s="2" t="s">
        <v>494</v>
      </c>
      <c r="O155" s="2" t="s">
        <v>494</v>
      </c>
      <c r="P155" s="2" t="s">
        <v>524</v>
      </c>
      <c r="Q155" s="2" t="s">
        <v>556</v>
      </c>
      <c r="R155" s="2" t="s">
        <v>503</v>
      </c>
      <c r="S155" s="2" t="s">
        <v>526</v>
      </c>
      <c r="T155" s="2" t="s">
        <v>498</v>
      </c>
      <c r="U155" s="2" t="s">
        <v>499</v>
      </c>
      <c r="V155" s="2" t="s">
        <v>500</v>
      </c>
      <c r="W155" s="2">
        <v>113422.55</v>
      </c>
      <c r="X155" s="2">
        <v>39.090000000000003</v>
      </c>
      <c r="Z155" s="2">
        <v>54.55</v>
      </c>
      <c r="AA155" s="2">
        <v>18.350000000000001</v>
      </c>
      <c r="AB155" s="2">
        <v>3.1</v>
      </c>
      <c r="AD155" s="2">
        <v>0.27580952380952384</v>
      </c>
      <c r="AE155" s="2">
        <v>2.8571428571428571E-3</v>
      </c>
      <c r="AF155" s="2">
        <v>118</v>
      </c>
      <c r="AG155" s="2">
        <v>4.7</v>
      </c>
      <c r="AH155" s="2">
        <v>18.005189829937766</v>
      </c>
      <c r="AI155" s="2">
        <v>5.7296110081134071</v>
      </c>
      <c r="AJ155" s="2">
        <v>12.275578821824359</v>
      </c>
      <c r="AK155" s="2">
        <v>2018.5503617650945</v>
      </c>
      <c r="AL155" s="2">
        <v>1389.8805243047555</v>
      </c>
      <c r="BA155" s="2">
        <v>92</v>
      </c>
      <c r="BB155" s="2">
        <v>99</v>
      </c>
      <c r="BC155" s="2">
        <v>8</v>
      </c>
      <c r="BE155" s="2">
        <v>2.2201612903225829</v>
      </c>
      <c r="BF155" s="2">
        <v>3.3607142857142858</v>
      </c>
      <c r="BG155" s="2">
        <v>6.3291666666666622</v>
      </c>
      <c r="BH155" s="2">
        <v>10.228888888888878</v>
      </c>
      <c r="BI155" s="2">
        <v>12.289784946236569</v>
      </c>
      <c r="BJ155" s="2">
        <v>16.998888888888903</v>
      </c>
      <c r="BK155" s="2">
        <v>18.279838709677424</v>
      </c>
      <c r="BL155" s="2">
        <v>16.006317204301087</v>
      </c>
      <c r="BM155" s="2">
        <v>13.884583333333351</v>
      </c>
      <c r="BN155" s="2">
        <v>11.287634408602141</v>
      </c>
      <c r="BO155" s="2">
        <v>5.5055555555555529</v>
      </c>
      <c r="BP155" s="2">
        <v>2.7672043010752705</v>
      </c>
      <c r="BQ155" s="2">
        <f t="shared" si="39"/>
        <v>9.929894873271893</v>
      </c>
      <c r="BR155" s="2">
        <f t="shared" si="40"/>
        <v>9.6159468339307033</v>
      </c>
      <c r="BS155" s="2">
        <f t="shared" si="41"/>
        <v>17.095014934289139</v>
      </c>
      <c r="BT155" s="2">
        <f t="shared" si="42"/>
        <v>10.225924432497015</v>
      </c>
      <c r="BU155" s="2">
        <f t="shared" si="43"/>
        <v>0.99581893241167396</v>
      </c>
      <c r="BV155" s="2">
        <v>7.2547314228110604</v>
      </c>
      <c r="BW155" s="2">
        <v>84.712062772017404</v>
      </c>
      <c r="BX155" s="2">
        <f t="shared" si="44"/>
        <v>11.638875504122549</v>
      </c>
      <c r="BY155" s="2" t="str">
        <f t="shared" si="45"/>
        <v/>
      </c>
      <c r="BZ155" s="2" t="str">
        <f t="shared" si="46"/>
        <v/>
      </c>
      <c r="CA155" s="2" t="str">
        <f t="shared" si="47"/>
        <v/>
      </c>
      <c r="CB155" s="2" t="str">
        <f t="shared" si="48"/>
        <v/>
      </c>
      <c r="CC155" s="2" t="str">
        <f t="shared" si="49"/>
        <v/>
      </c>
      <c r="CD155" s="2" t="str">
        <f t="shared" si="50"/>
        <v/>
      </c>
      <c r="CE155" s="2" t="str">
        <f t="shared" si="51"/>
        <v/>
      </c>
      <c r="CF155" s="2" t="str">
        <f t="shared" si="52"/>
        <v/>
      </c>
      <c r="CG155" s="2" t="str">
        <f t="shared" si="53"/>
        <v/>
      </c>
      <c r="CH155" s="2">
        <f t="shared" si="54"/>
        <v>4.5217885770490405</v>
      </c>
      <c r="CI155" s="2">
        <f t="shared" si="55"/>
        <v>4.5951198501345898</v>
      </c>
      <c r="CJ155" s="2">
        <f t="shared" si="56"/>
        <v>2.0794415416798357</v>
      </c>
      <c r="CK155" s="2" t="str">
        <f t="shared" si="57"/>
        <v/>
      </c>
    </row>
    <row r="156" spans="1:89" x14ac:dyDescent="0.2">
      <c r="A156" s="2" t="s">
        <v>328</v>
      </c>
      <c r="B156" s="6">
        <v>43</v>
      </c>
      <c r="C156" s="2" t="s">
        <v>281</v>
      </c>
      <c r="D156" s="6">
        <v>2014</v>
      </c>
      <c r="E156" s="2" t="s">
        <v>142</v>
      </c>
      <c r="F156" s="2" t="s">
        <v>143</v>
      </c>
      <c r="G156" s="2">
        <v>630480</v>
      </c>
      <c r="H156" s="2">
        <v>5337827</v>
      </c>
      <c r="I156" s="2">
        <v>0.33860994073126871</v>
      </c>
      <c r="J156" s="2" t="s">
        <v>400</v>
      </c>
      <c r="K156" s="2" t="s">
        <v>484</v>
      </c>
      <c r="L156" s="2" t="s">
        <v>483</v>
      </c>
      <c r="M156" s="2" t="s">
        <v>483</v>
      </c>
      <c r="N156" s="2" t="s">
        <v>494</v>
      </c>
      <c r="O156" s="2" t="s">
        <v>494</v>
      </c>
      <c r="P156" s="2" t="s">
        <v>524</v>
      </c>
      <c r="Q156" s="2" t="s">
        <v>556</v>
      </c>
      <c r="R156" s="2" t="s">
        <v>503</v>
      </c>
      <c r="S156" s="2" t="s">
        <v>538</v>
      </c>
      <c r="U156" s="2" t="s">
        <v>502</v>
      </c>
      <c r="V156" s="2" t="s">
        <v>509</v>
      </c>
      <c r="W156" s="2">
        <v>5861.72</v>
      </c>
      <c r="X156" s="2">
        <v>0</v>
      </c>
      <c r="Z156" s="2">
        <v>53.900000000000006</v>
      </c>
      <c r="AA156" s="2">
        <v>18.899999999999999</v>
      </c>
      <c r="AB156" s="2">
        <v>2.5</v>
      </c>
      <c r="AD156" s="2">
        <v>0.34075471698113208</v>
      </c>
      <c r="AE156" s="2">
        <v>8.7735849056603775E-3</v>
      </c>
      <c r="AF156" s="2">
        <v>170</v>
      </c>
      <c r="AG156" s="2">
        <v>2.8</v>
      </c>
      <c r="AH156" s="2">
        <v>25.208568795201522</v>
      </c>
      <c r="AI156" s="2">
        <v>3.8678043583053126</v>
      </c>
      <c r="AJ156" s="2">
        <v>21.340764436896208</v>
      </c>
      <c r="AK156" s="2">
        <v>995.90113128906216</v>
      </c>
      <c r="AL156" s="2">
        <v>764.49875851459547</v>
      </c>
      <c r="BA156" s="2">
        <v>92</v>
      </c>
      <c r="BB156" s="2">
        <v>97</v>
      </c>
      <c r="BC156" s="2">
        <v>6</v>
      </c>
      <c r="BE156" s="2">
        <v>2.2201612903225829</v>
      </c>
      <c r="BF156" s="2">
        <v>3.3607142857142858</v>
      </c>
      <c r="BG156" s="2">
        <v>6.3291666666666622</v>
      </c>
      <c r="BH156" s="2">
        <v>10.228888888888878</v>
      </c>
      <c r="BI156" s="2">
        <v>12.289784946236569</v>
      </c>
      <c r="BJ156" s="2">
        <v>16.998888888888903</v>
      </c>
      <c r="BK156" s="2">
        <v>18.279838709677424</v>
      </c>
      <c r="BL156" s="2">
        <v>16.006317204301087</v>
      </c>
      <c r="BM156" s="2">
        <v>13.884583333333351</v>
      </c>
      <c r="BN156" s="2">
        <v>11.287634408602141</v>
      </c>
      <c r="BO156" s="2">
        <v>5.5055555555555529</v>
      </c>
      <c r="BP156" s="2">
        <v>2.7672043010752705</v>
      </c>
      <c r="BQ156" s="2">
        <f t="shared" si="39"/>
        <v>9.929894873271893</v>
      </c>
      <c r="BR156" s="2">
        <f t="shared" si="40"/>
        <v>9.6159468339307033</v>
      </c>
      <c r="BS156" s="2">
        <f t="shared" si="41"/>
        <v>17.095014934289139</v>
      </c>
      <c r="BT156" s="2">
        <f t="shared" si="42"/>
        <v>10.225924432497015</v>
      </c>
      <c r="BU156" s="2">
        <f t="shared" si="43"/>
        <v>0.99581893241167396</v>
      </c>
      <c r="BV156" s="2">
        <v>7.2547314228110604</v>
      </c>
      <c r="BW156" s="2">
        <v>84.712062772017404</v>
      </c>
      <c r="BX156" s="2">
        <f t="shared" si="44"/>
        <v>8.6761983548622137</v>
      </c>
      <c r="BY156" s="2" t="str">
        <f t="shared" si="45"/>
        <v/>
      </c>
      <c r="BZ156" s="2" t="str">
        <f t="shared" si="46"/>
        <v/>
      </c>
      <c r="CA156" s="2" t="str">
        <f t="shared" si="47"/>
        <v/>
      </c>
      <c r="CB156" s="2" t="str">
        <f t="shared" si="48"/>
        <v/>
      </c>
      <c r="CC156" s="2" t="str">
        <f t="shared" si="49"/>
        <v/>
      </c>
      <c r="CD156" s="2" t="str">
        <f t="shared" si="50"/>
        <v/>
      </c>
      <c r="CE156" s="2" t="str">
        <f t="shared" si="51"/>
        <v/>
      </c>
      <c r="CF156" s="2" t="str">
        <f t="shared" si="52"/>
        <v/>
      </c>
      <c r="CG156" s="2" t="str">
        <f t="shared" si="53"/>
        <v/>
      </c>
      <c r="CH156" s="2">
        <f t="shared" si="54"/>
        <v>4.5217885770490405</v>
      </c>
      <c r="CI156" s="2">
        <f t="shared" si="55"/>
        <v>4.5747109785033828</v>
      </c>
      <c r="CJ156" s="2">
        <f t="shared" si="56"/>
        <v>1.791759469228055</v>
      </c>
      <c r="CK156" s="2" t="str">
        <f t="shared" si="57"/>
        <v/>
      </c>
    </row>
    <row r="157" spans="1:89" x14ac:dyDescent="0.2">
      <c r="A157" s="2" t="s">
        <v>329</v>
      </c>
      <c r="B157" s="6">
        <v>44</v>
      </c>
      <c r="C157" s="2" t="s">
        <v>281</v>
      </c>
      <c r="D157" s="6">
        <v>2014</v>
      </c>
      <c r="E157" s="2" t="s">
        <v>144</v>
      </c>
      <c r="F157" s="2" t="s">
        <v>145</v>
      </c>
      <c r="G157" s="2">
        <v>629741</v>
      </c>
      <c r="H157" s="2">
        <v>5338201</v>
      </c>
      <c r="I157" s="2">
        <v>0.33533837366359898</v>
      </c>
      <c r="J157" s="2" t="s">
        <v>400</v>
      </c>
      <c r="K157" s="2" t="s">
        <v>484</v>
      </c>
      <c r="L157" s="2" t="s">
        <v>483</v>
      </c>
      <c r="M157" s="2" t="s">
        <v>483</v>
      </c>
      <c r="N157" s="2" t="s">
        <v>507</v>
      </c>
      <c r="O157" s="2" t="s">
        <v>556</v>
      </c>
      <c r="P157" s="2" t="s">
        <v>500</v>
      </c>
      <c r="Q157" s="2" t="s">
        <v>500</v>
      </c>
      <c r="R157" s="2" t="s">
        <v>525</v>
      </c>
      <c r="S157" s="2" t="s">
        <v>539</v>
      </c>
      <c r="V157" s="2" t="s">
        <v>523</v>
      </c>
      <c r="W157" s="2">
        <v>9901.02</v>
      </c>
      <c r="X157" s="2">
        <v>42.27</v>
      </c>
      <c r="Z157" s="2">
        <v>61.25</v>
      </c>
      <c r="AA157" s="2">
        <v>20.350000000000001</v>
      </c>
      <c r="AB157" s="2">
        <v>2.1</v>
      </c>
      <c r="AD157" s="2">
        <v>0.26509433962264151</v>
      </c>
      <c r="AE157" s="2">
        <v>4.7169811320754715E-3</v>
      </c>
      <c r="AF157" s="2">
        <v>115</v>
      </c>
      <c r="AG157" s="2">
        <v>4.3</v>
      </c>
      <c r="AH157" s="2">
        <v>23.645997542188088</v>
      </c>
      <c r="AI157" s="2">
        <v>5.7051433716669608</v>
      </c>
      <c r="AJ157" s="2">
        <v>17.940854170521128</v>
      </c>
      <c r="AK157" s="2">
        <v>1552.2019872308181</v>
      </c>
      <c r="AL157" s="2">
        <v>764.49875851459547</v>
      </c>
      <c r="BA157" s="2">
        <v>92</v>
      </c>
      <c r="BB157" s="2">
        <v>99</v>
      </c>
      <c r="BC157" s="2">
        <v>8</v>
      </c>
      <c r="BE157" s="2">
        <v>2.2201612903225829</v>
      </c>
      <c r="BF157" s="2">
        <v>3.3607142857142858</v>
      </c>
      <c r="BG157" s="2">
        <v>6.3291666666666622</v>
      </c>
      <c r="BH157" s="2">
        <v>10.228888888888878</v>
      </c>
      <c r="BI157" s="2">
        <v>12.289784946236569</v>
      </c>
      <c r="BJ157" s="2">
        <v>16.998888888888903</v>
      </c>
      <c r="BK157" s="2">
        <v>18.279838709677424</v>
      </c>
      <c r="BL157" s="2">
        <v>16.006317204301087</v>
      </c>
      <c r="BM157" s="2">
        <v>13.884583333333351</v>
      </c>
      <c r="BN157" s="2">
        <v>11.287634408602141</v>
      </c>
      <c r="BO157" s="2">
        <v>5.5055555555555529</v>
      </c>
      <c r="BP157" s="2">
        <v>2.7672043010752705</v>
      </c>
      <c r="BQ157" s="2">
        <f t="shared" si="39"/>
        <v>9.929894873271893</v>
      </c>
      <c r="BR157" s="2">
        <f t="shared" si="40"/>
        <v>9.6159468339307033</v>
      </c>
      <c r="BS157" s="2">
        <f t="shared" si="41"/>
        <v>17.095014934289139</v>
      </c>
      <c r="BT157" s="2">
        <f t="shared" si="42"/>
        <v>10.225924432497015</v>
      </c>
      <c r="BU157" s="2">
        <f t="shared" si="43"/>
        <v>0.99581893241167396</v>
      </c>
      <c r="BV157" s="2">
        <v>7.2547314228110604</v>
      </c>
      <c r="BW157" s="2">
        <v>84.712062772017404</v>
      </c>
      <c r="BX157" s="2">
        <f t="shared" si="44"/>
        <v>9.2003930611184543</v>
      </c>
      <c r="BY157" s="2" t="str">
        <f t="shared" si="45"/>
        <v/>
      </c>
      <c r="BZ157" s="2" t="str">
        <f t="shared" si="46"/>
        <v/>
      </c>
      <c r="CA157" s="2" t="str">
        <f t="shared" si="47"/>
        <v/>
      </c>
      <c r="CB157" s="2" t="str">
        <f t="shared" si="48"/>
        <v/>
      </c>
      <c r="CC157" s="2" t="str">
        <f t="shared" si="49"/>
        <v/>
      </c>
      <c r="CD157" s="2" t="str">
        <f t="shared" si="50"/>
        <v/>
      </c>
      <c r="CE157" s="2" t="str">
        <f t="shared" si="51"/>
        <v/>
      </c>
      <c r="CF157" s="2" t="str">
        <f t="shared" si="52"/>
        <v/>
      </c>
      <c r="CG157" s="2" t="str">
        <f t="shared" si="53"/>
        <v/>
      </c>
      <c r="CH157" s="2">
        <f t="shared" si="54"/>
        <v>4.5217885770490405</v>
      </c>
      <c r="CI157" s="2">
        <f t="shared" si="55"/>
        <v>4.5951198501345898</v>
      </c>
      <c r="CJ157" s="2">
        <f t="shared" si="56"/>
        <v>2.0794415416798357</v>
      </c>
      <c r="CK157" s="2" t="str">
        <f t="shared" si="57"/>
        <v/>
      </c>
    </row>
    <row r="158" spans="1:89" x14ac:dyDescent="0.2">
      <c r="A158" s="2" t="s">
        <v>330</v>
      </c>
      <c r="B158" s="6">
        <v>45</v>
      </c>
      <c r="C158" s="2" t="s">
        <v>281</v>
      </c>
      <c r="D158" s="6">
        <v>2014</v>
      </c>
      <c r="E158" s="2" t="s">
        <v>146</v>
      </c>
      <c r="F158" s="2" t="s">
        <v>147</v>
      </c>
      <c r="G158" s="2">
        <v>629898</v>
      </c>
      <c r="H158" s="2">
        <v>5337959</v>
      </c>
      <c r="I158" s="2">
        <v>0.33681569590196808</v>
      </c>
      <c r="J158" s="2" t="s">
        <v>400</v>
      </c>
      <c r="K158" s="2" t="s">
        <v>484</v>
      </c>
      <c r="L158" s="2" t="s">
        <v>483</v>
      </c>
      <c r="M158" s="2" t="s">
        <v>484</v>
      </c>
      <c r="N158" s="2" t="s">
        <v>507</v>
      </c>
      <c r="O158" s="2" t="s">
        <v>556</v>
      </c>
      <c r="P158" s="2" t="s">
        <v>500</v>
      </c>
      <c r="Q158" s="2" t="s">
        <v>500</v>
      </c>
      <c r="R158" s="2" t="s">
        <v>503</v>
      </c>
      <c r="S158" s="2" t="s">
        <v>539</v>
      </c>
      <c r="T158" s="2" t="s">
        <v>498</v>
      </c>
      <c r="U158" s="2" t="s">
        <v>502</v>
      </c>
      <c r="V158" s="2" t="s">
        <v>523</v>
      </c>
      <c r="W158" s="2">
        <v>14878.77</v>
      </c>
      <c r="X158" s="2">
        <v>34.79</v>
      </c>
      <c r="Z158" s="2">
        <v>59.6</v>
      </c>
      <c r="AA158" s="2">
        <v>20.149999999999999</v>
      </c>
      <c r="AB158" s="2">
        <v>2.9</v>
      </c>
      <c r="AD158" s="2">
        <v>0.15186915887850466</v>
      </c>
      <c r="AE158" s="2">
        <v>4.7850467289719624E-2</v>
      </c>
      <c r="AF158" s="2">
        <v>129</v>
      </c>
      <c r="AG158" s="2">
        <v>3.7</v>
      </c>
      <c r="AH158" s="2">
        <v>18.654597423135275</v>
      </c>
      <c r="AI158" s="2">
        <v>3.5880971105312707</v>
      </c>
      <c r="AJ158" s="2">
        <v>15.066500312604004</v>
      </c>
      <c r="AK158" s="2">
        <v>1137.2462726408662</v>
      </c>
      <c r="AL158" s="2">
        <v>875.41179732368869</v>
      </c>
      <c r="BA158" s="2">
        <v>96</v>
      </c>
      <c r="BB158" s="2">
        <v>101</v>
      </c>
      <c r="BC158" s="2">
        <v>6</v>
      </c>
      <c r="BE158" s="2">
        <v>2.2201612903225829</v>
      </c>
      <c r="BF158" s="2">
        <v>3.3607142857142858</v>
      </c>
      <c r="BG158" s="2">
        <v>6.3291666666666622</v>
      </c>
      <c r="BH158" s="2">
        <v>10.228888888888878</v>
      </c>
      <c r="BI158" s="2">
        <v>12.289784946236569</v>
      </c>
      <c r="BJ158" s="2">
        <v>16.998888888888903</v>
      </c>
      <c r="BK158" s="2">
        <v>18.279838709677424</v>
      </c>
      <c r="BL158" s="2">
        <v>16.006317204301087</v>
      </c>
      <c r="BM158" s="2">
        <v>13.884583333333351</v>
      </c>
      <c r="BN158" s="2">
        <v>11.287634408602141</v>
      </c>
      <c r="BO158" s="2">
        <v>5.5055555555555529</v>
      </c>
      <c r="BP158" s="2">
        <v>2.7672043010752705</v>
      </c>
      <c r="BQ158" s="2">
        <f t="shared" si="39"/>
        <v>9.929894873271893</v>
      </c>
      <c r="BR158" s="2">
        <f t="shared" si="40"/>
        <v>9.6159468339307033</v>
      </c>
      <c r="BS158" s="2">
        <f t="shared" si="41"/>
        <v>17.095014934289139</v>
      </c>
      <c r="BT158" s="2">
        <f t="shared" si="42"/>
        <v>10.225924432497015</v>
      </c>
      <c r="BU158" s="2">
        <f t="shared" si="43"/>
        <v>0.99581893241167396</v>
      </c>
      <c r="BV158" s="2">
        <v>7.2547314228110604</v>
      </c>
      <c r="BW158" s="2">
        <v>84.712062772017404</v>
      </c>
      <c r="BX158" s="2">
        <f t="shared" si="44"/>
        <v>9.6076906436801277</v>
      </c>
      <c r="BY158" s="2" t="str">
        <f t="shared" si="45"/>
        <v/>
      </c>
      <c r="BZ158" s="2" t="str">
        <f t="shared" si="46"/>
        <v/>
      </c>
      <c r="CA158" s="2" t="str">
        <f t="shared" si="47"/>
        <v/>
      </c>
      <c r="CB158" s="2" t="str">
        <f t="shared" si="48"/>
        <v/>
      </c>
      <c r="CC158" s="2" t="str">
        <f t="shared" si="49"/>
        <v/>
      </c>
      <c r="CD158" s="2" t="str">
        <f t="shared" si="50"/>
        <v/>
      </c>
      <c r="CE158" s="2" t="str">
        <f t="shared" si="51"/>
        <v/>
      </c>
      <c r="CF158" s="2" t="str">
        <f t="shared" si="52"/>
        <v/>
      </c>
      <c r="CG158" s="2" t="str">
        <f t="shared" si="53"/>
        <v/>
      </c>
      <c r="CH158" s="2">
        <f t="shared" si="54"/>
        <v>4.5643481914678361</v>
      </c>
      <c r="CI158" s="2">
        <f t="shared" si="55"/>
        <v>4.6151205168412597</v>
      </c>
      <c r="CJ158" s="2">
        <f t="shared" si="56"/>
        <v>1.791759469228055</v>
      </c>
      <c r="CK158" s="2" t="str">
        <f t="shared" si="57"/>
        <v/>
      </c>
    </row>
    <row r="159" spans="1:89" x14ac:dyDescent="0.2">
      <c r="A159" s="2" t="s">
        <v>331</v>
      </c>
      <c r="B159" s="6">
        <v>46</v>
      </c>
      <c r="C159" s="2" t="s">
        <v>281</v>
      </c>
      <c r="D159" s="6">
        <v>2014</v>
      </c>
      <c r="E159" s="2" t="s">
        <v>148</v>
      </c>
      <c r="F159" s="2" t="s">
        <v>149</v>
      </c>
      <c r="G159" s="2">
        <v>631956</v>
      </c>
      <c r="H159" s="2">
        <v>5342117</v>
      </c>
      <c r="I159" s="2">
        <v>0.15134357829762066</v>
      </c>
      <c r="J159" s="2" t="s">
        <v>401</v>
      </c>
      <c r="K159" s="2" t="s">
        <v>483</v>
      </c>
      <c r="L159" s="2" t="s">
        <v>483</v>
      </c>
      <c r="M159" s="2" t="s">
        <v>483</v>
      </c>
      <c r="N159" s="2" t="s">
        <v>507</v>
      </c>
      <c r="O159" s="2" t="s">
        <v>507</v>
      </c>
      <c r="P159" s="2" t="s">
        <v>496</v>
      </c>
      <c r="Q159" s="2" t="s">
        <v>496</v>
      </c>
      <c r="R159" s="2" t="s">
        <v>540</v>
      </c>
      <c r="S159" s="2" t="s">
        <v>541</v>
      </c>
      <c r="U159" s="2" t="s">
        <v>517</v>
      </c>
      <c r="V159" s="2" t="s">
        <v>556</v>
      </c>
      <c r="W159" s="2">
        <v>9811.08</v>
      </c>
      <c r="X159" s="2">
        <v>151.65</v>
      </c>
      <c r="Z159" s="2">
        <v>58.400000000000006</v>
      </c>
      <c r="AA159" s="2">
        <v>22.5</v>
      </c>
      <c r="AB159" s="2">
        <v>4.4000000000000004</v>
      </c>
      <c r="AD159" s="2">
        <v>0.18242990654205607</v>
      </c>
      <c r="AE159" s="2">
        <v>3.3644859813084112E-3</v>
      </c>
      <c r="AF159" s="2">
        <v>179</v>
      </c>
      <c r="AG159" s="2">
        <v>4.2</v>
      </c>
      <c r="AH159" s="2">
        <v>25.637906939126037</v>
      </c>
      <c r="AI159" s="2">
        <v>3.399115646617985</v>
      </c>
      <c r="AJ159" s="2">
        <v>22.238791292508051</v>
      </c>
      <c r="AK159" s="2">
        <v>1697.0247655355356</v>
      </c>
      <c r="AL159" s="2">
        <v>875.41179732368869</v>
      </c>
      <c r="BA159" s="2">
        <v>92</v>
      </c>
      <c r="BB159" s="2">
        <v>99</v>
      </c>
      <c r="BC159" s="2">
        <v>8</v>
      </c>
      <c r="BE159" s="2">
        <v>2.2201612903225829</v>
      </c>
      <c r="BF159" s="2">
        <v>3.3607142857142858</v>
      </c>
      <c r="BG159" s="2">
        <v>6.3291666666666622</v>
      </c>
      <c r="BH159" s="2">
        <v>10.228888888888878</v>
      </c>
      <c r="BI159" s="2">
        <v>12.289784946236569</v>
      </c>
      <c r="BJ159" s="2">
        <v>16.998888888888903</v>
      </c>
      <c r="BK159" s="2">
        <v>18.279838709677424</v>
      </c>
      <c r="BL159" s="2">
        <v>16.006317204301087</v>
      </c>
      <c r="BM159" s="2">
        <v>13.884583333333351</v>
      </c>
      <c r="BN159" s="2">
        <v>11.287634408602141</v>
      </c>
      <c r="BO159" s="2">
        <v>5.5055555555555529</v>
      </c>
      <c r="BP159" s="2">
        <v>2.7672043010752705</v>
      </c>
      <c r="BQ159" s="2">
        <f t="shared" si="39"/>
        <v>9.929894873271893</v>
      </c>
      <c r="BR159" s="2">
        <f t="shared" si="40"/>
        <v>9.6159468339307033</v>
      </c>
      <c r="BS159" s="2">
        <f t="shared" si="41"/>
        <v>17.095014934289139</v>
      </c>
      <c r="BT159" s="2">
        <f t="shared" si="42"/>
        <v>10.225924432497015</v>
      </c>
      <c r="BU159" s="2">
        <f t="shared" si="43"/>
        <v>0.99581893241167396</v>
      </c>
      <c r="BV159" s="2">
        <v>7.2547314228110604</v>
      </c>
      <c r="BW159" s="2">
        <v>84.712062772017404</v>
      </c>
      <c r="BX159" s="2">
        <f t="shared" si="44"/>
        <v>9.1912676382428771</v>
      </c>
      <c r="BY159" s="2" t="str">
        <f t="shared" si="45"/>
        <v/>
      </c>
      <c r="BZ159" s="2" t="str">
        <f t="shared" si="46"/>
        <v/>
      </c>
      <c r="CA159" s="2" t="str">
        <f t="shared" si="47"/>
        <v/>
      </c>
      <c r="CB159" s="2" t="str">
        <f t="shared" si="48"/>
        <v/>
      </c>
      <c r="CC159" s="2" t="str">
        <f t="shared" si="49"/>
        <v/>
      </c>
      <c r="CD159" s="2" t="str">
        <f t="shared" si="50"/>
        <v/>
      </c>
      <c r="CE159" s="2" t="str">
        <f t="shared" si="51"/>
        <v/>
      </c>
      <c r="CF159" s="2" t="str">
        <f t="shared" si="52"/>
        <v/>
      </c>
      <c r="CG159" s="2" t="str">
        <f t="shared" si="53"/>
        <v/>
      </c>
      <c r="CH159" s="2">
        <f t="shared" si="54"/>
        <v>4.5217885770490405</v>
      </c>
      <c r="CI159" s="2">
        <f t="shared" si="55"/>
        <v>4.5951198501345898</v>
      </c>
      <c r="CJ159" s="2">
        <f t="shared" si="56"/>
        <v>2.0794415416798357</v>
      </c>
      <c r="CK159" s="2" t="str">
        <f t="shared" si="57"/>
        <v/>
      </c>
    </row>
    <row r="160" spans="1:89" x14ac:dyDescent="0.2">
      <c r="A160" s="2" t="s">
        <v>332</v>
      </c>
      <c r="B160" s="6">
        <v>47</v>
      </c>
      <c r="C160" s="2" t="s">
        <v>281</v>
      </c>
      <c r="D160" s="6">
        <v>2014</v>
      </c>
      <c r="E160" s="2" t="s">
        <v>150</v>
      </c>
      <c r="F160" s="2" t="s">
        <v>151</v>
      </c>
      <c r="G160" s="2">
        <v>637842</v>
      </c>
      <c r="H160" s="2">
        <v>5344473</v>
      </c>
      <c r="I160" s="2">
        <v>0.10102414526315164</v>
      </c>
      <c r="J160" s="2" t="s">
        <v>401</v>
      </c>
      <c r="K160" s="2" t="s">
        <v>483</v>
      </c>
      <c r="L160" s="2" t="s">
        <v>483</v>
      </c>
      <c r="M160" s="2" t="s">
        <v>484</v>
      </c>
      <c r="N160" s="2" t="s">
        <v>507</v>
      </c>
      <c r="O160" s="2" t="s">
        <v>507</v>
      </c>
      <c r="P160" s="2" t="s">
        <v>496</v>
      </c>
      <c r="Q160" s="2" t="s">
        <v>496</v>
      </c>
      <c r="R160" s="2" t="s">
        <v>542</v>
      </c>
      <c r="S160" s="2" t="s">
        <v>501</v>
      </c>
      <c r="T160" s="2" t="s">
        <v>543</v>
      </c>
      <c r="U160" s="2" t="s">
        <v>499</v>
      </c>
      <c r="V160" s="2" t="s">
        <v>509</v>
      </c>
      <c r="W160" s="2">
        <v>5259.09</v>
      </c>
      <c r="X160" s="2">
        <v>28.41</v>
      </c>
      <c r="Z160" s="2">
        <v>50.349999999999994</v>
      </c>
      <c r="AA160" s="2">
        <v>26</v>
      </c>
      <c r="AB160" s="2">
        <v>2.4</v>
      </c>
      <c r="AD160" s="2">
        <v>0.27317757009345794</v>
      </c>
      <c r="AE160" s="2">
        <v>1.2710280373831777E-2</v>
      </c>
      <c r="AF160" s="2">
        <v>118</v>
      </c>
      <c r="AG160" s="2">
        <v>4.8</v>
      </c>
      <c r="AH160" s="2">
        <v>18.84374940812598</v>
      </c>
      <c r="AI160" s="2">
        <v>2.5906380830560716</v>
      </c>
      <c r="AJ160" s="2">
        <v>16.253111325069909</v>
      </c>
      <c r="AK160" s="2">
        <v>1827.1304027252461</v>
      </c>
      <c r="AL160" s="2" t="e">
        <v>#DIV/0!</v>
      </c>
      <c r="BA160" s="2">
        <v>92</v>
      </c>
      <c r="BB160" s="2">
        <v>97</v>
      </c>
      <c r="BC160" s="2">
        <v>6</v>
      </c>
      <c r="BE160" s="2">
        <v>2.2201612903225829</v>
      </c>
      <c r="BF160" s="2">
        <v>3.3607142857142858</v>
      </c>
      <c r="BG160" s="2">
        <v>6.3291666666666622</v>
      </c>
      <c r="BH160" s="2">
        <v>10.228888888888878</v>
      </c>
      <c r="BI160" s="2">
        <v>12.289784946236569</v>
      </c>
      <c r="BJ160" s="2">
        <v>16.998888888888903</v>
      </c>
      <c r="BK160" s="2">
        <v>18.279838709677424</v>
      </c>
      <c r="BL160" s="2">
        <v>16.006317204301087</v>
      </c>
      <c r="BM160" s="2">
        <v>13.884583333333351</v>
      </c>
      <c r="BN160" s="2">
        <v>11.287634408602141</v>
      </c>
      <c r="BO160" s="2">
        <v>5.5055555555555529</v>
      </c>
      <c r="BP160" s="2">
        <v>2.7672043010752705</v>
      </c>
      <c r="BQ160" s="2">
        <f t="shared" si="39"/>
        <v>9.929894873271893</v>
      </c>
      <c r="BR160" s="2">
        <f t="shared" si="40"/>
        <v>9.6159468339307033</v>
      </c>
      <c r="BS160" s="2">
        <f t="shared" si="41"/>
        <v>17.095014934289139</v>
      </c>
      <c r="BT160" s="2">
        <f t="shared" si="42"/>
        <v>10.225924432497015</v>
      </c>
      <c r="BU160" s="2">
        <f t="shared" si="43"/>
        <v>0.99581893241167396</v>
      </c>
      <c r="BV160" s="2">
        <v>7.2547314228110604</v>
      </c>
      <c r="BW160" s="2">
        <v>84.712062772017404</v>
      </c>
      <c r="BX160" s="2">
        <f t="shared" si="44"/>
        <v>8.56771328696259</v>
      </c>
      <c r="BY160" s="2" t="str">
        <f t="shared" si="45"/>
        <v/>
      </c>
      <c r="BZ160" s="2" t="str">
        <f t="shared" si="46"/>
        <v/>
      </c>
      <c r="CA160" s="2" t="str">
        <f t="shared" si="47"/>
        <v/>
      </c>
      <c r="CB160" s="2" t="str">
        <f t="shared" si="48"/>
        <v/>
      </c>
      <c r="CC160" s="2" t="str">
        <f t="shared" si="49"/>
        <v/>
      </c>
      <c r="CD160" s="2" t="str">
        <f t="shared" si="50"/>
        <v/>
      </c>
      <c r="CE160" s="2" t="str">
        <f t="shared" si="51"/>
        <v/>
      </c>
      <c r="CF160" s="2" t="str">
        <f t="shared" si="52"/>
        <v/>
      </c>
      <c r="CG160" s="2" t="str">
        <f t="shared" si="53"/>
        <v/>
      </c>
      <c r="CH160" s="2">
        <f t="shared" si="54"/>
        <v>4.5217885770490405</v>
      </c>
      <c r="CI160" s="2">
        <f t="shared" si="55"/>
        <v>4.5747109785033828</v>
      </c>
      <c r="CJ160" s="2">
        <f t="shared" si="56"/>
        <v>1.791759469228055</v>
      </c>
      <c r="CK160" s="2" t="str">
        <f t="shared" si="57"/>
        <v/>
      </c>
    </row>
    <row r="161" spans="1:89" x14ac:dyDescent="0.2">
      <c r="A161" s="2" t="s">
        <v>333</v>
      </c>
      <c r="B161" s="6">
        <v>48</v>
      </c>
      <c r="C161" s="2" t="s">
        <v>281</v>
      </c>
      <c r="D161" s="6">
        <v>2014</v>
      </c>
      <c r="E161" s="2" t="s">
        <v>152</v>
      </c>
      <c r="F161" s="2" t="s">
        <v>153</v>
      </c>
      <c r="G161" s="2">
        <v>647174</v>
      </c>
      <c r="H161" s="2">
        <v>5357417</v>
      </c>
      <c r="I161" s="2">
        <v>0.36094551718979956</v>
      </c>
      <c r="J161" s="2" t="s">
        <v>400</v>
      </c>
      <c r="K161" s="2" t="s">
        <v>483</v>
      </c>
      <c r="L161" s="2" t="s">
        <v>483</v>
      </c>
      <c r="M161" s="2" t="s">
        <v>483</v>
      </c>
      <c r="N161" s="2" t="s">
        <v>514</v>
      </c>
      <c r="O161" s="2" t="s">
        <v>494</v>
      </c>
      <c r="P161" s="2" t="s">
        <v>496</v>
      </c>
      <c r="Q161" s="2" t="s">
        <v>496</v>
      </c>
      <c r="S161" s="2" t="s">
        <v>544</v>
      </c>
      <c r="T161" s="2" t="s">
        <v>498</v>
      </c>
      <c r="U161" s="2" t="s">
        <v>505</v>
      </c>
      <c r="V161" s="2" t="s">
        <v>556</v>
      </c>
      <c r="W161" s="2">
        <v>11074.8</v>
      </c>
      <c r="X161" s="2">
        <v>136.72</v>
      </c>
      <c r="Z161" s="2">
        <v>58.650000000000006</v>
      </c>
      <c r="AA161" s="2">
        <v>30.4</v>
      </c>
      <c r="AB161" s="2">
        <v>2.5</v>
      </c>
      <c r="AD161" s="2">
        <v>0.21226415094339623</v>
      </c>
      <c r="AE161" s="2">
        <v>6.8867924528301884E-3</v>
      </c>
      <c r="AF161" s="2">
        <v>161</v>
      </c>
      <c r="AG161" s="2">
        <v>4.8</v>
      </c>
      <c r="AH161" s="2">
        <v>16.683865781978678</v>
      </c>
      <c r="AI161" s="2">
        <v>2.5936355016118324</v>
      </c>
      <c r="AJ161" s="2">
        <v>14.090230280366846</v>
      </c>
      <c r="AK161" s="2">
        <v>1882.0336749758421</v>
      </c>
      <c r="AL161" s="2" t="e">
        <v>#DIV/0!</v>
      </c>
      <c r="BA161" s="2">
        <v>107</v>
      </c>
      <c r="BB161" s="2">
        <v>114</v>
      </c>
      <c r="BC161" s="2">
        <v>8</v>
      </c>
      <c r="BE161" s="2">
        <v>2.2201612903225829</v>
      </c>
      <c r="BF161" s="2">
        <v>3.3607142857142858</v>
      </c>
      <c r="BG161" s="2">
        <v>6.3291666666666622</v>
      </c>
      <c r="BH161" s="2">
        <v>10.228888888888878</v>
      </c>
      <c r="BI161" s="2">
        <v>12.289784946236569</v>
      </c>
      <c r="BJ161" s="2">
        <v>16.998888888888903</v>
      </c>
      <c r="BK161" s="2">
        <v>18.279838709677424</v>
      </c>
      <c r="BL161" s="2">
        <v>16.006317204301087</v>
      </c>
      <c r="BM161" s="2">
        <v>13.884583333333351</v>
      </c>
      <c r="BN161" s="2">
        <v>11.287634408602141</v>
      </c>
      <c r="BO161" s="2">
        <v>5.5055555555555529</v>
      </c>
      <c r="BP161" s="2">
        <v>2.7672043010752705</v>
      </c>
      <c r="BQ161" s="2">
        <f t="shared" si="39"/>
        <v>9.929894873271893</v>
      </c>
      <c r="BR161" s="2">
        <f t="shared" si="40"/>
        <v>9.6159468339307033</v>
      </c>
      <c r="BS161" s="2">
        <f t="shared" si="41"/>
        <v>17.095014934289139</v>
      </c>
      <c r="BT161" s="2">
        <f t="shared" si="42"/>
        <v>10.225924432497015</v>
      </c>
      <c r="BU161" s="2">
        <f t="shared" si="43"/>
        <v>0.99581893241167396</v>
      </c>
      <c r="BV161" s="2">
        <v>7.2547314228110604</v>
      </c>
      <c r="BW161" s="2">
        <v>84.712062772017404</v>
      </c>
      <c r="BX161" s="2">
        <f t="shared" si="44"/>
        <v>9.3124275360595306</v>
      </c>
      <c r="BY161" s="2" t="str">
        <f t="shared" si="45"/>
        <v/>
      </c>
      <c r="BZ161" s="2" t="str">
        <f t="shared" si="46"/>
        <v/>
      </c>
      <c r="CA161" s="2" t="str">
        <f t="shared" si="47"/>
        <v/>
      </c>
      <c r="CB161" s="2" t="str">
        <f t="shared" si="48"/>
        <v/>
      </c>
      <c r="CC161" s="2" t="str">
        <f t="shared" si="49"/>
        <v/>
      </c>
      <c r="CD161" s="2" t="str">
        <f t="shared" si="50"/>
        <v/>
      </c>
      <c r="CE161" s="2" t="str">
        <f t="shared" si="51"/>
        <v/>
      </c>
      <c r="CF161" s="2" t="str">
        <f t="shared" si="52"/>
        <v/>
      </c>
      <c r="CG161" s="2" t="str">
        <f t="shared" si="53"/>
        <v/>
      </c>
      <c r="CH161" s="2">
        <f t="shared" si="54"/>
        <v>4.6728288344619058</v>
      </c>
      <c r="CI161" s="2">
        <f t="shared" si="55"/>
        <v>4.7361984483944957</v>
      </c>
      <c r="CJ161" s="2">
        <f t="shared" si="56"/>
        <v>2.0794415416798357</v>
      </c>
      <c r="CK161" s="2" t="str">
        <f t="shared" si="57"/>
        <v/>
      </c>
    </row>
    <row r="162" spans="1:89" x14ac:dyDescent="0.2">
      <c r="A162" s="2" t="s">
        <v>334</v>
      </c>
      <c r="B162" s="6">
        <v>49</v>
      </c>
      <c r="C162" s="2" t="s">
        <v>281</v>
      </c>
      <c r="D162" s="6">
        <v>2014</v>
      </c>
      <c r="E162" s="2" t="s">
        <v>154</v>
      </c>
      <c r="F162" s="2" t="s">
        <v>155</v>
      </c>
      <c r="G162" s="2">
        <v>638996</v>
      </c>
      <c r="H162" s="2">
        <v>5364290</v>
      </c>
      <c r="I162" s="2">
        <v>0.69682237392103619</v>
      </c>
      <c r="J162" s="2" t="s">
        <v>399</v>
      </c>
      <c r="K162" s="2" t="s">
        <v>483</v>
      </c>
      <c r="L162" s="2" t="s">
        <v>483</v>
      </c>
      <c r="M162" s="2" t="s">
        <v>484</v>
      </c>
      <c r="N162" s="2" t="s">
        <v>507</v>
      </c>
      <c r="O162" s="2" t="s">
        <v>494</v>
      </c>
      <c r="P162" s="2" t="s">
        <v>500</v>
      </c>
      <c r="Q162" s="2" t="s">
        <v>500</v>
      </c>
      <c r="R162" s="2" t="s">
        <v>503</v>
      </c>
      <c r="S162" s="2" t="s">
        <v>545</v>
      </c>
      <c r="T162" s="2" t="s">
        <v>543</v>
      </c>
      <c r="V162" s="2" t="s">
        <v>509</v>
      </c>
      <c r="W162" s="2">
        <v>19577.18</v>
      </c>
      <c r="X162" s="2">
        <v>63.38</v>
      </c>
      <c r="Z162" s="2">
        <v>54.7</v>
      </c>
      <c r="AA162" s="2">
        <v>32.65</v>
      </c>
      <c r="AB162" s="2">
        <v>2.7</v>
      </c>
      <c r="AD162" s="2">
        <v>0.18028301886792453</v>
      </c>
      <c r="AE162" s="2">
        <v>2.0377358490566037E-2</v>
      </c>
      <c r="AF162" s="2">
        <v>155</v>
      </c>
      <c r="AG162" s="2">
        <v>7.5</v>
      </c>
      <c r="AH162" s="2">
        <v>16.7</v>
      </c>
      <c r="AI162" s="2">
        <v>1.9618259739232637</v>
      </c>
      <c r="AJ162" s="2">
        <v>14.738174026076736</v>
      </c>
      <c r="AK162" s="2">
        <v>40712.990064695819</v>
      </c>
      <c r="AL162" s="2">
        <v>1481.1333553860188</v>
      </c>
      <c r="BA162" s="2">
        <v>94</v>
      </c>
      <c r="BB162" s="2">
        <v>99</v>
      </c>
      <c r="BC162" s="2">
        <v>6</v>
      </c>
      <c r="BE162" s="2">
        <v>2.2201612903225829</v>
      </c>
      <c r="BF162" s="2">
        <v>3.3607142857142858</v>
      </c>
      <c r="BG162" s="2">
        <v>6.3291666666666622</v>
      </c>
      <c r="BH162" s="2">
        <v>10.228888888888878</v>
      </c>
      <c r="BI162" s="2">
        <v>12.289784946236569</v>
      </c>
      <c r="BJ162" s="2">
        <v>16.998888888888903</v>
      </c>
      <c r="BK162" s="2">
        <v>18.279838709677424</v>
      </c>
      <c r="BL162" s="2">
        <v>16.006317204301087</v>
      </c>
      <c r="BM162" s="2">
        <v>13.884583333333351</v>
      </c>
      <c r="BN162" s="2">
        <v>11.287634408602141</v>
      </c>
      <c r="BO162" s="2">
        <v>5.5055555555555529</v>
      </c>
      <c r="BP162" s="2">
        <v>2.7672043010752705</v>
      </c>
      <c r="BQ162" s="2">
        <f t="shared" si="39"/>
        <v>9.929894873271893</v>
      </c>
      <c r="BR162" s="2">
        <f t="shared" si="40"/>
        <v>9.6159468339307033</v>
      </c>
      <c r="BS162" s="2">
        <f t="shared" si="41"/>
        <v>17.095014934289139</v>
      </c>
      <c r="BT162" s="2">
        <f t="shared" si="42"/>
        <v>10.225924432497015</v>
      </c>
      <c r="BU162" s="2">
        <f t="shared" si="43"/>
        <v>0.99581893241167396</v>
      </c>
      <c r="BV162" s="2">
        <v>7.2547314228110604</v>
      </c>
      <c r="BW162" s="2">
        <v>84.712062772017404</v>
      </c>
      <c r="BX162" s="2">
        <f t="shared" si="44"/>
        <v>9.8821198811971644</v>
      </c>
      <c r="BY162" s="2" t="str">
        <f t="shared" si="45"/>
        <v/>
      </c>
      <c r="BZ162" s="2" t="str">
        <f t="shared" si="46"/>
        <v/>
      </c>
      <c r="CA162" s="2" t="str">
        <f t="shared" si="47"/>
        <v/>
      </c>
      <c r="CB162" s="2" t="str">
        <f t="shared" si="48"/>
        <v/>
      </c>
      <c r="CC162" s="2" t="str">
        <f t="shared" si="49"/>
        <v/>
      </c>
      <c r="CD162" s="2" t="str">
        <f t="shared" si="50"/>
        <v/>
      </c>
      <c r="CE162" s="2" t="str">
        <f t="shared" si="51"/>
        <v/>
      </c>
      <c r="CF162" s="2" t="str">
        <f t="shared" si="52"/>
        <v/>
      </c>
      <c r="CG162" s="2" t="str">
        <f t="shared" si="53"/>
        <v/>
      </c>
      <c r="CH162" s="2">
        <f t="shared" si="54"/>
        <v>4.5432947822700038</v>
      </c>
      <c r="CI162" s="2">
        <f t="shared" si="55"/>
        <v>4.5951198501345898</v>
      </c>
      <c r="CJ162" s="2">
        <f t="shared" si="56"/>
        <v>1.791759469228055</v>
      </c>
      <c r="CK162" s="2" t="str">
        <f t="shared" si="57"/>
        <v/>
      </c>
    </row>
    <row r="163" spans="1:89" x14ac:dyDescent="0.2">
      <c r="A163" s="2" t="s">
        <v>335</v>
      </c>
      <c r="B163" s="6">
        <v>50</v>
      </c>
      <c r="C163" s="2" t="s">
        <v>281</v>
      </c>
      <c r="D163" s="6">
        <v>2014</v>
      </c>
      <c r="E163" s="2" t="s">
        <v>156</v>
      </c>
      <c r="F163" s="2" t="s">
        <v>157</v>
      </c>
      <c r="G163" s="2">
        <v>638766</v>
      </c>
      <c r="H163" s="2">
        <v>5365866</v>
      </c>
      <c r="I163" s="2">
        <v>0.64321237689771626</v>
      </c>
      <c r="J163" s="2" t="s">
        <v>400</v>
      </c>
      <c r="K163" s="2" t="s">
        <v>483</v>
      </c>
      <c r="L163" s="2" t="s">
        <v>483</v>
      </c>
      <c r="M163" s="2" t="s">
        <v>483</v>
      </c>
      <c r="N163" s="2" t="s">
        <v>507</v>
      </c>
      <c r="O163" s="2" t="s">
        <v>556</v>
      </c>
      <c r="P163" s="2" t="s">
        <v>496</v>
      </c>
      <c r="Q163" s="2" t="s">
        <v>496</v>
      </c>
      <c r="R163" s="2" t="s">
        <v>537</v>
      </c>
      <c r="S163" s="2" t="s">
        <v>546</v>
      </c>
      <c r="T163" s="2" t="s">
        <v>547</v>
      </c>
      <c r="V163" s="2" t="s">
        <v>556</v>
      </c>
      <c r="W163" s="2">
        <v>10123.66</v>
      </c>
      <c r="X163" s="2">
        <v>90.22</v>
      </c>
      <c r="Z163" s="2">
        <v>61.1</v>
      </c>
      <c r="AA163" s="2">
        <v>25.950000000000003</v>
      </c>
      <c r="AB163" s="2">
        <v>3.4</v>
      </c>
      <c r="AD163" s="2">
        <v>0.20212765957446807</v>
      </c>
      <c r="AE163" s="2">
        <v>2.2127659574468085E-2</v>
      </c>
      <c r="AF163" s="2">
        <v>143</v>
      </c>
      <c r="AG163" s="2">
        <v>6</v>
      </c>
      <c r="AH163" s="2">
        <v>18.955526108315141</v>
      </c>
      <c r="AI163" s="2">
        <v>1.4381740260767362</v>
      </c>
      <c r="AJ163" s="2">
        <v>17.517352082238403</v>
      </c>
      <c r="AK163" s="2">
        <v>2949.3797068096915</v>
      </c>
      <c r="AL163" s="2">
        <v>1481.1333553860188</v>
      </c>
      <c r="BA163" s="2">
        <v>87</v>
      </c>
      <c r="BB163" s="2">
        <v>95</v>
      </c>
      <c r="BC163" s="2">
        <v>9</v>
      </c>
      <c r="BE163" s="2">
        <v>2.2201612903225829</v>
      </c>
      <c r="BF163" s="2">
        <v>3.3607142857142858</v>
      </c>
      <c r="BG163" s="2">
        <v>6.3291666666666622</v>
      </c>
      <c r="BH163" s="2">
        <v>10.228888888888878</v>
      </c>
      <c r="BI163" s="2">
        <v>12.289784946236569</v>
      </c>
      <c r="BJ163" s="2">
        <v>16.998888888888903</v>
      </c>
      <c r="BK163" s="2">
        <v>18.279838709677424</v>
      </c>
      <c r="BL163" s="2">
        <v>16.006317204301087</v>
      </c>
      <c r="BM163" s="2">
        <v>13.884583333333351</v>
      </c>
      <c r="BN163" s="2">
        <v>11.287634408602141</v>
      </c>
      <c r="BO163" s="2">
        <v>5.5055555555555529</v>
      </c>
      <c r="BP163" s="2">
        <v>2.7672043010752705</v>
      </c>
      <c r="BQ163" s="2">
        <f t="shared" si="39"/>
        <v>9.929894873271893</v>
      </c>
      <c r="BR163" s="2">
        <f t="shared" si="40"/>
        <v>9.6159468339307033</v>
      </c>
      <c r="BS163" s="2">
        <f t="shared" si="41"/>
        <v>17.095014934289139</v>
      </c>
      <c r="BT163" s="2">
        <f t="shared" si="42"/>
        <v>10.225924432497015</v>
      </c>
      <c r="BU163" s="2">
        <f t="shared" si="43"/>
        <v>0.99581893241167396</v>
      </c>
      <c r="BV163" s="2">
        <v>7.2547314228110604</v>
      </c>
      <c r="BW163" s="2">
        <v>84.712062772017404</v>
      </c>
      <c r="BX163" s="2">
        <f t="shared" si="44"/>
        <v>9.222630537537265</v>
      </c>
      <c r="BY163" s="2" t="str">
        <f t="shared" si="45"/>
        <v/>
      </c>
      <c r="BZ163" s="2" t="str">
        <f t="shared" si="46"/>
        <v/>
      </c>
      <c r="CA163" s="2" t="str">
        <f t="shared" si="47"/>
        <v/>
      </c>
      <c r="CB163" s="2" t="str">
        <f t="shared" si="48"/>
        <v/>
      </c>
      <c r="CC163" s="2" t="str">
        <f t="shared" si="49"/>
        <v/>
      </c>
      <c r="CD163" s="2" t="str">
        <f t="shared" si="50"/>
        <v/>
      </c>
      <c r="CE163" s="2" t="str">
        <f t="shared" si="51"/>
        <v/>
      </c>
      <c r="CF163" s="2" t="str">
        <f t="shared" si="52"/>
        <v/>
      </c>
      <c r="CG163" s="2" t="str">
        <f t="shared" si="53"/>
        <v/>
      </c>
      <c r="CH163" s="2">
        <f t="shared" si="54"/>
        <v>4.4659081186545837</v>
      </c>
      <c r="CI163" s="2">
        <f t="shared" si="55"/>
        <v>4.5538768916005408</v>
      </c>
      <c r="CJ163" s="2">
        <f t="shared" si="56"/>
        <v>2.1972245773362196</v>
      </c>
      <c r="CK163" s="2" t="str">
        <f t="shared" si="57"/>
        <v/>
      </c>
    </row>
    <row r="164" spans="1:89" x14ac:dyDescent="0.2">
      <c r="A164" s="2" t="s">
        <v>336</v>
      </c>
      <c r="B164" s="6">
        <v>51</v>
      </c>
      <c r="C164" s="2" t="s">
        <v>281</v>
      </c>
      <c r="D164" s="6">
        <v>2014</v>
      </c>
      <c r="E164" s="2" t="s">
        <v>158</v>
      </c>
      <c r="F164" s="2" t="s">
        <v>159</v>
      </c>
      <c r="G164" s="2">
        <v>636663</v>
      </c>
      <c r="H164" s="2">
        <v>5376843</v>
      </c>
      <c r="I164" s="2">
        <v>0.20517963325694441</v>
      </c>
      <c r="J164" s="2" t="s">
        <v>401</v>
      </c>
      <c r="K164" s="2" t="s">
        <v>483</v>
      </c>
      <c r="L164" s="2" t="s">
        <v>483</v>
      </c>
      <c r="M164" s="2" t="s">
        <v>484</v>
      </c>
      <c r="N164" s="2" t="s">
        <v>494</v>
      </c>
      <c r="O164" s="2" t="s">
        <v>556</v>
      </c>
      <c r="P164" s="2" t="s">
        <v>509</v>
      </c>
      <c r="Q164" s="2" t="s">
        <v>509</v>
      </c>
      <c r="R164" s="2" t="s">
        <v>531</v>
      </c>
      <c r="T164" s="2" t="s">
        <v>498</v>
      </c>
      <c r="V164" s="2" t="s">
        <v>509</v>
      </c>
      <c r="W164" s="2">
        <v>6000.33</v>
      </c>
      <c r="X164" s="2">
        <v>27.42</v>
      </c>
      <c r="Z164" s="2">
        <v>53.25</v>
      </c>
      <c r="AA164" s="2">
        <v>23.6</v>
      </c>
      <c r="AB164" s="2">
        <v>4.0999999999999996</v>
      </c>
      <c r="AD164" s="2">
        <v>0.2472222222222222</v>
      </c>
      <c r="AE164" s="2">
        <v>1.3888888888888888E-2</v>
      </c>
      <c r="AF164" s="2">
        <v>137</v>
      </c>
      <c r="AG164" s="2">
        <v>6.2666666666666657</v>
      </c>
      <c r="AH164" s="2">
        <v>22.056557648533968</v>
      </c>
      <c r="AI164" s="2">
        <v>0.95841030304689045</v>
      </c>
      <c r="AJ164" s="2">
        <v>21.098147345487078</v>
      </c>
      <c r="AK164" s="2">
        <v>3113.6212325254924</v>
      </c>
      <c r="AL164" s="2">
        <v>433.3011573744073</v>
      </c>
      <c r="BA164" s="2">
        <v>92</v>
      </c>
      <c r="BB164" s="2">
        <v>97</v>
      </c>
      <c r="BC164" s="2">
        <v>6</v>
      </c>
      <c r="BE164" s="2">
        <v>2.2201612903225829</v>
      </c>
      <c r="BF164" s="2">
        <v>3.3607142857142858</v>
      </c>
      <c r="BG164" s="2">
        <v>6.3291666666666622</v>
      </c>
      <c r="BH164" s="2">
        <v>10.228888888888878</v>
      </c>
      <c r="BI164" s="2">
        <v>12.289784946236569</v>
      </c>
      <c r="BJ164" s="2">
        <v>16.998888888888903</v>
      </c>
      <c r="BK164" s="2">
        <v>18.279838709677424</v>
      </c>
      <c r="BL164" s="2">
        <v>16.006317204301087</v>
      </c>
      <c r="BM164" s="2">
        <v>13.884583333333351</v>
      </c>
      <c r="BN164" s="2">
        <v>11.287634408602141</v>
      </c>
      <c r="BO164" s="2">
        <v>5.5055555555555529</v>
      </c>
      <c r="BP164" s="2">
        <v>2.7672043010752705</v>
      </c>
      <c r="BQ164" s="2">
        <f t="shared" si="39"/>
        <v>9.929894873271893</v>
      </c>
      <c r="BR164" s="2">
        <f t="shared" si="40"/>
        <v>9.6159468339307033</v>
      </c>
      <c r="BS164" s="2">
        <f t="shared" si="41"/>
        <v>17.095014934289139</v>
      </c>
      <c r="BT164" s="2">
        <f t="shared" si="42"/>
        <v>10.225924432497015</v>
      </c>
      <c r="BU164" s="2">
        <f t="shared" si="43"/>
        <v>0.99581893241167396</v>
      </c>
      <c r="BV164" s="2">
        <v>7.2547314228110604</v>
      </c>
      <c r="BW164" s="2">
        <v>84.712062772017404</v>
      </c>
      <c r="BX164" s="2">
        <f t="shared" si="44"/>
        <v>8.6995697466977475</v>
      </c>
      <c r="BY164" s="2" t="str">
        <f t="shared" si="45"/>
        <v/>
      </c>
      <c r="BZ164" s="2" t="str">
        <f t="shared" si="46"/>
        <v/>
      </c>
      <c r="CA164" s="2" t="str">
        <f t="shared" si="47"/>
        <v/>
      </c>
      <c r="CB164" s="2" t="str">
        <f t="shared" si="48"/>
        <v/>
      </c>
      <c r="CC164" s="2" t="str">
        <f t="shared" si="49"/>
        <v/>
      </c>
      <c r="CD164" s="2" t="str">
        <f t="shared" si="50"/>
        <v/>
      </c>
      <c r="CE164" s="2" t="str">
        <f t="shared" si="51"/>
        <v/>
      </c>
      <c r="CF164" s="2" t="str">
        <f t="shared" si="52"/>
        <v/>
      </c>
      <c r="CG164" s="2" t="str">
        <f t="shared" si="53"/>
        <v/>
      </c>
      <c r="CH164" s="2">
        <f t="shared" si="54"/>
        <v>4.5217885770490405</v>
      </c>
      <c r="CI164" s="2">
        <f t="shared" si="55"/>
        <v>4.5747109785033828</v>
      </c>
      <c r="CJ164" s="2">
        <f t="shared" si="56"/>
        <v>1.791759469228055</v>
      </c>
      <c r="CK164" s="2" t="str">
        <f t="shared" si="57"/>
        <v/>
      </c>
    </row>
    <row r="165" spans="1:89" x14ac:dyDescent="0.2">
      <c r="A165" s="2" t="s">
        <v>337</v>
      </c>
      <c r="B165" s="6">
        <v>52</v>
      </c>
      <c r="C165" s="2" t="s">
        <v>281</v>
      </c>
      <c r="D165" s="6">
        <v>2014</v>
      </c>
      <c r="E165" s="2" t="s">
        <v>160</v>
      </c>
      <c r="F165" s="2" t="s">
        <v>161</v>
      </c>
      <c r="G165" s="2">
        <v>637178</v>
      </c>
      <c r="H165" s="2">
        <v>5376021</v>
      </c>
      <c r="I165" s="2">
        <v>0.14696776017764138</v>
      </c>
      <c r="J165" s="2" t="s">
        <v>401</v>
      </c>
      <c r="K165" s="2" t="s">
        <v>483</v>
      </c>
      <c r="L165" s="2" t="s">
        <v>483</v>
      </c>
      <c r="M165" s="2" t="s">
        <v>484</v>
      </c>
      <c r="N165" s="2" t="s">
        <v>507</v>
      </c>
      <c r="O165" s="2" t="s">
        <v>494</v>
      </c>
      <c r="P165" s="2" t="s">
        <v>496</v>
      </c>
      <c r="Q165" s="2" t="s">
        <v>496</v>
      </c>
      <c r="R165" s="2" t="s">
        <v>503</v>
      </c>
      <c r="T165" s="2" t="s">
        <v>498</v>
      </c>
      <c r="U165" s="2" t="s">
        <v>517</v>
      </c>
      <c r="V165" s="2" t="s">
        <v>523</v>
      </c>
      <c r="W165" s="2">
        <v>24394.79</v>
      </c>
      <c r="X165" s="2">
        <v>62.51</v>
      </c>
      <c r="Z165" s="2">
        <v>54</v>
      </c>
      <c r="AA165" s="2">
        <v>22.55</v>
      </c>
      <c r="AB165" s="2">
        <v>4</v>
      </c>
      <c r="AD165" s="2">
        <v>0.18411214953271027</v>
      </c>
      <c r="AE165" s="2">
        <v>3.7570093457943925E-2</v>
      </c>
      <c r="AF165" s="2">
        <v>115</v>
      </c>
      <c r="AG165" s="2">
        <v>5.3</v>
      </c>
      <c r="AH165" s="2">
        <v>16.299328770220406</v>
      </c>
      <c r="AI165" s="2">
        <v>0.97731053824502612</v>
      </c>
      <c r="AJ165" s="2">
        <v>15.322018231975379</v>
      </c>
      <c r="AK165" s="2">
        <v>2314.7290961339168</v>
      </c>
      <c r="AL165" s="2">
        <v>269.9499416598216</v>
      </c>
      <c r="BA165" s="2">
        <v>95</v>
      </c>
      <c r="BB165" s="2">
        <v>99</v>
      </c>
      <c r="BC165" s="2">
        <v>5</v>
      </c>
      <c r="BE165" s="2">
        <v>2.2201612903225829</v>
      </c>
      <c r="BF165" s="2">
        <v>3.3607142857142858</v>
      </c>
      <c r="BG165" s="2">
        <v>6.3291666666666622</v>
      </c>
      <c r="BH165" s="2">
        <v>10.228888888888878</v>
      </c>
      <c r="BI165" s="2">
        <v>12.289784946236569</v>
      </c>
      <c r="BJ165" s="2">
        <v>16.998888888888903</v>
      </c>
      <c r="BK165" s="2">
        <v>18.279838709677424</v>
      </c>
      <c r="BL165" s="2">
        <v>16.006317204301087</v>
      </c>
      <c r="BM165" s="2">
        <v>13.884583333333351</v>
      </c>
      <c r="BN165" s="2">
        <v>11.287634408602141</v>
      </c>
      <c r="BO165" s="2">
        <v>5.5055555555555529</v>
      </c>
      <c r="BP165" s="2">
        <v>2.7672043010752705</v>
      </c>
      <c r="BQ165" s="2">
        <f t="shared" si="39"/>
        <v>9.929894873271893</v>
      </c>
      <c r="BR165" s="2">
        <f t="shared" si="40"/>
        <v>9.6159468339307033</v>
      </c>
      <c r="BS165" s="2">
        <f t="shared" si="41"/>
        <v>17.095014934289139</v>
      </c>
      <c r="BT165" s="2">
        <f t="shared" si="42"/>
        <v>10.225924432497015</v>
      </c>
      <c r="BU165" s="2">
        <f t="shared" si="43"/>
        <v>0.99581893241167396</v>
      </c>
      <c r="BV165" s="2">
        <v>7.2547314228110604</v>
      </c>
      <c r="BW165" s="2">
        <v>84.712062772017404</v>
      </c>
      <c r="BX165" s="2">
        <f t="shared" si="44"/>
        <v>10.102124863891509</v>
      </c>
      <c r="BY165" s="2" t="str">
        <f t="shared" si="45"/>
        <v/>
      </c>
      <c r="BZ165" s="2" t="str">
        <f t="shared" si="46"/>
        <v/>
      </c>
      <c r="CA165" s="2" t="str">
        <f t="shared" si="47"/>
        <v/>
      </c>
      <c r="CB165" s="2" t="str">
        <f t="shared" si="48"/>
        <v/>
      </c>
      <c r="CC165" s="2" t="str">
        <f t="shared" si="49"/>
        <v/>
      </c>
      <c r="CD165" s="2" t="str">
        <f t="shared" si="50"/>
        <v/>
      </c>
      <c r="CE165" s="2" t="str">
        <f t="shared" si="51"/>
        <v/>
      </c>
      <c r="CF165" s="2" t="str">
        <f t="shared" si="52"/>
        <v/>
      </c>
      <c r="CG165" s="2" t="str">
        <f t="shared" si="53"/>
        <v/>
      </c>
      <c r="CH165" s="2">
        <f t="shared" si="54"/>
        <v>4.5538768916005408</v>
      </c>
      <c r="CI165" s="2">
        <f t="shared" si="55"/>
        <v>4.5951198501345898</v>
      </c>
      <c r="CJ165" s="2">
        <f t="shared" si="56"/>
        <v>1.6094379124341003</v>
      </c>
      <c r="CK165" s="2" t="str">
        <f t="shared" si="57"/>
        <v/>
      </c>
    </row>
    <row r="166" spans="1:89" x14ac:dyDescent="0.2">
      <c r="A166" s="2" t="s">
        <v>338</v>
      </c>
      <c r="B166" s="6">
        <v>53</v>
      </c>
      <c r="C166" s="2" t="s">
        <v>281</v>
      </c>
      <c r="D166" s="6">
        <v>2014</v>
      </c>
      <c r="E166" s="2" t="s">
        <v>162</v>
      </c>
      <c r="F166" s="2" t="s">
        <v>163</v>
      </c>
      <c r="G166" s="2">
        <v>641717</v>
      </c>
      <c r="H166" s="2">
        <v>5372204</v>
      </c>
      <c r="I166" s="2">
        <v>6.2626498258209554E-2</v>
      </c>
      <c r="J166" s="2" t="s">
        <v>401</v>
      </c>
      <c r="K166" s="2" t="s">
        <v>483</v>
      </c>
      <c r="L166" s="2" t="s">
        <v>483</v>
      </c>
      <c r="M166" s="2" t="s">
        <v>483</v>
      </c>
      <c r="N166" s="2" t="s">
        <v>507</v>
      </c>
      <c r="O166" s="2" t="s">
        <v>494</v>
      </c>
      <c r="P166" s="2" t="s">
        <v>509</v>
      </c>
      <c r="Q166" s="2" t="s">
        <v>509</v>
      </c>
      <c r="R166" s="2" t="s">
        <v>503</v>
      </c>
      <c r="S166" s="2" t="s">
        <v>545</v>
      </c>
      <c r="U166" s="2" t="s">
        <v>505</v>
      </c>
      <c r="V166" s="2" t="s">
        <v>556</v>
      </c>
      <c r="W166" s="2">
        <v>6688.17</v>
      </c>
      <c r="X166" s="2">
        <v>63.93</v>
      </c>
      <c r="Z166" s="2">
        <v>51.95</v>
      </c>
      <c r="AA166" s="2">
        <v>18.45</v>
      </c>
      <c r="AB166" s="2">
        <v>1.7</v>
      </c>
      <c r="AD166" s="2">
        <v>0.11398148148148149</v>
      </c>
      <c r="AE166" s="2">
        <v>1.8333333333333333E-2</v>
      </c>
      <c r="AF166" s="2">
        <v>132</v>
      </c>
      <c r="AG166" s="2">
        <v>6.1333333333333329</v>
      </c>
      <c r="AH166" s="2">
        <v>20.127228997647521</v>
      </c>
      <c r="AI166" s="2">
        <v>0.99682314948781303</v>
      </c>
      <c r="AJ166" s="2">
        <v>19.130405848159707</v>
      </c>
      <c r="AK166" s="2">
        <v>3004.0686584929458</v>
      </c>
      <c r="AL166" s="2">
        <v>387.09427662349469</v>
      </c>
      <c r="BA166" s="2">
        <v>93</v>
      </c>
      <c r="BB166" s="2">
        <v>97</v>
      </c>
      <c r="BC166" s="2">
        <v>5</v>
      </c>
      <c r="BE166" s="2">
        <v>2.2201612903225829</v>
      </c>
      <c r="BF166" s="2">
        <v>3.3607142857142858</v>
      </c>
      <c r="BG166" s="2">
        <v>6.3291666666666622</v>
      </c>
      <c r="BH166" s="2">
        <v>10.228888888888878</v>
      </c>
      <c r="BI166" s="2">
        <v>12.289784946236569</v>
      </c>
      <c r="BJ166" s="2">
        <v>16.998888888888903</v>
      </c>
      <c r="BK166" s="2">
        <v>18.279838709677424</v>
      </c>
      <c r="BL166" s="2">
        <v>16.006317204301087</v>
      </c>
      <c r="BM166" s="2">
        <v>13.884583333333351</v>
      </c>
      <c r="BN166" s="2">
        <v>11.287634408602141</v>
      </c>
      <c r="BO166" s="2">
        <v>5.5055555555555529</v>
      </c>
      <c r="BP166" s="2">
        <v>2.7672043010752705</v>
      </c>
      <c r="BQ166" s="2">
        <f t="shared" si="39"/>
        <v>9.929894873271893</v>
      </c>
      <c r="BR166" s="2">
        <f t="shared" si="40"/>
        <v>9.6159468339307033</v>
      </c>
      <c r="BS166" s="2">
        <f t="shared" si="41"/>
        <v>17.095014934289139</v>
      </c>
      <c r="BT166" s="2">
        <f t="shared" si="42"/>
        <v>10.225924432497015</v>
      </c>
      <c r="BU166" s="2">
        <f t="shared" si="43"/>
        <v>0.99581893241167396</v>
      </c>
      <c r="BV166" s="2">
        <v>7.2547314228110604</v>
      </c>
      <c r="BW166" s="2">
        <v>84.712062772017404</v>
      </c>
      <c r="BX166" s="2">
        <f t="shared" si="44"/>
        <v>8.8080955731017756</v>
      </c>
      <c r="BY166" s="2" t="str">
        <f t="shared" si="45"/>
        <v/>
      </c>
      <c r="BZ166" s="2" t="str">
        <f t="shared" si="46"/>
        <v/>
      </c>
      <c r="CA166" s="2" t="str">
        <f t="shared" si="47"/>
        <v/>
      </c>
      <c r="CB166" s="2" t="str">
        <f t="shared" si="48"/>
        <v/>
      </c>
      <c r="CC166" s="2" t="str">
        <f t="shared" si="49"/>
        <v/>
      </c>
      <c r="CD166" s="2" t="str">
        <f t="shared" si="50"/>
        <v/>
      </c>
      <c r="CE166" s="2" t="str">
        <f t="shared" si="51"/>
        <v/>
      </c>
      <c r="CF166" s="2" t="str">
        <f t="shared" si="52"/>
        <v/>
      </c>
      <c r="CG166" s="2" t="str">
        <f t="shared" si="53"/>
        <v/>
      </c>
      <c r="CH166" s="2">
        <f t="shared" si="54"/>
        <v>4.5325994931532563</v>
      </c>
      <c r="CI166" s="2">
        <f t="shared" si="55"/>
        <v>4.5747109785033828</v>
      </c>
      <c r="CJ166" s="2">
        <f t="shared" si="56"/>
        <v>1.6094379124341003</v>
      </c>
      <c r="CK166" s="2" t="str">
        <f t="shared" si="57"/>
        <v/>
      </c>
    </row>
    <row r="167" spans="1:89" x14ac:dyDescent="0.2">
      <c r="A167" s="2" t="s">
        <v>339</v>
      </c>
      <c r="B167" s="6">
        <v>54</v>
      </c>
      <c r="C167" s="2" t="s">
        <v>281</v>
      </c>
      <c r="D167" s="6">
        <v>2014</v>
      </c>
      <c r="E167" s="2" t="s">
        <v>164</v>
      </c>
      <c r="F167" s="2" t="s">
        <v>165</v>
      </c>
      <c r="G167" s="2">
        <v>654837</v>
      </c>
      <c r="H167" s="2">
        <v>5383150</v>
      </c>
      <c r="I167" s="2">
        <v>0.12249251926211352</v>
      </c>
      <c r="J167" s="2" t="s">
        <v>401</v>
      </c>
      <c r="K167" s="2" t="s">
        <v>483</v>
      </c>
      <c r="L167" s="2" t="s">
        <v>483</v>
      </c>
      <c r="M167" s="2" t="s">
        <v>483</v>
      </c>
      <c r="N167" s="2" t="s">
        <v>514</v>
      </c>
      <c r="O167" s="2" t="s">
        <v>494</v>
      </c>
      <c r="P167" s="2" t="s">
        <v>524</v>
      </c>
      <c r="Q167" s="2" t="s">
        <v>556</v>
      </c>
      <c r="R167" s="2" t="s">
        <v>503</v>
      </c>
      <c r="S167" s="2" t="s">
        <v>545</v>
      </c>
      <c r="T167" s="2" t="s">
        <v>548</v>
      </c>
      <c r="U167" s="2" t="s">
        <v>505</v>
      </c>
      <c r="V167" s="2" t="s">
        <v>509</v>
      </c>
      <c r="W167" s="2">
        <v>22831.599999999999</v>
      </c>
      <c r="X167" s="2">
        <v>49.87</v>
      </c>
      <c r="Z167" s="2">
        <v>62.150000000000006</v>
      </c>
      <c r="AA167" s="2">
        <v>20.100000000000001</v>
      </c>
      <c r="AB167" s="2">
        <v>1.2</v>
      </c>
      <c r="AD167" s="2">
        <v>0.11490196078431374</v>
      </c>
      <c r="AE167" s="2">
        <v>1.2450980392156863E-2</v>
      </c>
      <c r="AF167" s="2">
        <v>92</v>
      </c>
      <c r="AG167" s="2">
        <v>4.2</v>
      </c>
      <c r="AH167" s="2">
        <v>17.3</v>
      </c>
      <c r="AI167" s="2">
        <v>1.1000000000000001</v>
      </c>
      <c r="AJ167" s="2">
        <v>16.2</v>
      </c>
      <c r="AK167" s="2">
        <v>1435.9370256866005</v>
      </c>
      <c r="BA167" s="2">
        <v>93</v>
      </c>
      <c r="BB167" s="2">
        <v>104</v>
      </c>
      <c r="BC167" s="2">
        <v>12</v>
      </c>
      <c r="BE167" s="2">
        <v>2.2201612903225829</v>
      </c>
      <c r="BF167" s="2">
        <v>3.3607142857142858</v>
      </c>
      <c r="BG167" s="2">
        <v>6.3291666666666622</v>
      </c>
      <c r="BH167" s="2">
        <v>10.228888888888878</v>
      </c>
      <c r="BI167" s="2">
        <v>12.289784946236569</v>
      </c>
      <c r="BJ167" s="2">
        <v>16.998888888888903</v>
      </c>
      <c r="BK167" s="2">
        <v>18.279838709677424</v>
      </c>
      <c r="BL167" s="2">
        <v>16.006317204301087</v>
      </c>
      <c r="BM167" s="2">
        <v>13.884583333333351</v>
      </c>
      <c r="BN167" s="2">
        <v>11.287634408602141</v>
      </c>
      <c r="BO167" s="2">
        <v>5.5055555555555529</v>
      </c>
      <c r="BP167" s="2">
        <v>2.7672043010752705</v>
      </c>
      <c r="BQ167" s="2">
        <f t="shared" si="39"/>
        <v>9.929894873271893</v>
      </c>
      <c r="BR167" s="2">
        <f t="shared" si="40"/>
        <v>9.6159468339307033</v>
      </c>
      <c r="BS167" s="2">
        <f t="shared" si="41"/>
        <v>17.095014934289139</v>
      </c>
      <c r="BT167" s="2">
        <f t="shared" si="42"/>
        <v>10.225924432497015</v>
      </c>
      <c r="BU167" s="2">
        <f t="shared" si="43"/>
        <v>0.99581893241167396</v>
      </c>
      <c r="BV167" s="2">
        <v>7.2547314228110604</v>
      </c>
      <c r="BW167" s="2">
        <v>84.712062772017404</v>
      </c>
      <c r="BX167" s="2">
        <f t="shared" si="44"/>
        <v>10.035900820291955</v>
      </c>
      <c r="BY167" s="2" t="str">
        <f t="shared" si="45"/>
        <v/>
      </c>
      <c r="BZ167" s="2" t="str">
        <f t="shared" si="46"/>
        <v/>
      </c>
      <c r="CA167" s="2" t="str">
        <f t="shared" si="47"/>
        <v/>
      </c>
      <c r="CB167" s="2" t="str">
        <f t="shared" si="48"/>
        <v/>
      </c>
      <c r="CC167" s="2" t="str">
        <f t="shared" si="49"/>
        <v/>
      </c>
      <c r="CD167" s="2" t="str">
        <f t="shared" si="50"/>
        <v/>
      </c>
      <c r="CE167" s="2" t="str">
        <f t="shared" si="51"/>
        <v/>
      </c>
      <c r="CF167" s="2" t="str">
        <f t="shared" si="52"/>
        <v/>
      </c>
      <c r="CG167" s="2" t="str">
        <f t="shared" si="53"/>
        <v/>
      </c>
      <c r="CH167" s="2">
        <f t="shared" si="54"/>
        <v>4.5325994931532563</v>
      </c>
      <c r="CI167" s="2">
        <f t="shared" si="55"/>
        <v>4.6443908991413725</v>
      </c>
      <c r="CJ167" s="2">
        <f t="shared" si="56"/>
        <v>2.4849066497880004</v>
      </c>
      <c r="CK167" s="2" t="str">
        <f t="shared" si="57"/>
        <v/>
      </c>
    </row>
    <row r="168" spans="1:89" x14ac:dyDescent="0.2">
      <c r="A168" s="2" t="s">
        <v>340</v>
      </c>
      <c r="B168" s="6">
        <v>55</v>
      </c>
      <c r="C168" s="2" t="s">
        <v>281</v>
      </c>
      <c r="D168" s="6">
        <v>2014</v>
      </c>
      <c r="E168" s="2" t="s">
        <v>166</v>
      </c>
      <c r="F168" s="2" t="s">
        <v>167</v>
      </c>
      <c r="G168" s="2">
        <v>657537</v>
      </c>
      <c r="H168" s="2">
        <v>5368828</v>
      </c>
      <c r="I168" s="2">
        <v>0.41749926889636557</v>
      </c>
      <c r="J168" s="2" t="s">
        <v>400</v>
      </c>
      <c r="K168" s="2" t="s">
        <v>483</v>
      </c>
      <c r="L168" s="2" t="s">
        <v>483</v>
      </c>
      <c r="M168" s="2" t="s">
        <v>484</v>
      </c>
      <c r="N168" s="2" t="s">
        <v>514</v>
      </c>
      <c r="O168" s="2" t="s">
        <v>494</v>
      </c>
      <c r="P168" s="2" t="s">
        <v>496</v>
      </c>
      <c r="Q168" s="2" t="s">
        <v>496</v>
      </c>
      <c r="R168" s="2" t="s">
        <v>503</v>
      </c>
      <c r="S168" s="2" t="s">
        <v>545</v>
      </c>
      <c r="V168" s="2" t="s">
        <v>509</v>
      </c>
      <c r="W168" s="2">
        <v>7425.88</v>
      </c>
      <c r="X168" s="2">
        <v>62.33</v>
      </c>
      <c r="Z168" s="2">
        <v>61.4</v>
      </c>
      <c r="AA168" s="2">
        <v>18.05</v>
      </c>
      <c r="AD168" s="2">
        <v>0.18100000000000002</v>
      </c>
      <c r="AE168" s="2">
        <v>7.3400000000000002E-3</v>
      </c>
      <c r="AF168" s="2">
        <v>131</v>
      </c>
      <c r="AG168" s="2">
        <v>6.1</v>
      </c>
      <c r="AH168" s="2">
        <v>21.7</v>
      </c>
      <c r="AI168" s="2">
        <v>1.2</v>
      </c>
      <c r="AJ168" s="2">
        <v>20.5</v>
      </c>
      <c r="AK168" s="2">
        <v>2950.0607366027307</v>
      </c>
      <c r="BA168" s="2">
        <v>90</v>
      </c>
      <c r="BB168" s="2">
        <v>99</v>
      </c>
      <c r="BC168" s="2">
        <v>10</v>
      </c>
      <c r="BE168" s="2">
        <v>2.2201612903225829</v>
      </c>
      <c r="BF168" s="2">
        <v>3.3607142857142858</v>
      </c>
      <c r="BG168" s="2">
        <v>6.3291666666666622</v>
      </c>
      <c r="BH168" s="2">
        <v>10.228888888888878</v>
      </c>
      <c r="BI168" s="2">
        <v>12.289784946236569</v>
      </c>
      <c r="BJ168" s="2">
        <v>16.998888888888903</v>
      </c>
      <c r="BK168" s="2">
        <v>18.279838709677424</v>
      </c>
      <c r="BL168" s="2">
        <v>16.006317204301087</v>
      </c>
      <c r="BM168" s="2">
        <v>13.884583333333351</v>
      </c>
      <c r="BN168" s="2">
        <v>11.287634408602141</v>
      </c>
      <c r="BO168" s="2">
        <v>5.5055555555555529</v>
      </c>
      <c r="BP168" s="2">
        <v>2.7672043010752705</v>
      </c>
      <c r="BQ168" s="2">
        <f t="shared" si="39"/>
        <v>9.929894873271893</v>
      </c>
      <c r="BR168" s="2">
        <f t="shared" si="40"/>
        <v>9.6159468339307033</v>
      </c>
      <c r="BS168" s="2">
        <f t="shared" si="41"/>
        <v>17.095014934289139</v>
      </c>
      <c r="BT168" s="2">
        <f t="shared" si="42"/>
        <v>10.225924432497015</v>
      </c>
      <c r="BU168" s="2">
        <f t="shared" si="43"/>
        <v>0.99581893241167396</v>
      </c>
      <c r="BV168" s="2">
        <v>7.2547314228110604</v>
      </c>
      <c r="BW168" s="2">
        <v>84.712062772017404</v>
      </c>
      <c r="BX168" s="2">
        <f t="shared" si="44"/>
        <v>8.9127264751666537</v>
      </c>
      <c r="BY168" s="2" t="str">
        <f t="shared" si="45"/>
        <v/>
      </c>
      <c r="BZ168" s="2" t="str">
        <f t="shared" si="46"/>
        <v/>
      </c>
      <c r="CA168" s="2" t="str">
        <f t="shared" si="47"/>
        <v/>
      </c>
      <c r="CB168" s="2" t="str">
        <f t="shared" si="48"/>
        <v/>
      </c>
      <c r="CC168" s="2" t="str">
        <f t="shared" si="49"/>
        <v/>
      </c>
      <c r="CD168" s="2" t="str">
        <f t="shared" si="50"/>
        <v/>
      </c>
      <c r="CE168" s="2" t="str">
        <f t="shared" si="51"/>
        <v/>
      </c>
      <c r="CF168" s="2" t="str">
        <f t="shared" si="52"/>
        <v/>
      </c>
      <c r="CG168" s="2" t="str">
        <f t="shared" si="53"/>
        <v/>
      </c>
      <c r="CH168" s="2">
        <f t="shared" si="54"/>
        <v>4.499809670330265</v>
      </c>
      <c r="CI168" s="2">
        <f t="shared" si="55"/>
        <v>4.5951198501345898</v>
      </c>
      <c r="CJ168" s="2">
        <f t="shared" si="56"/>
        <v>2.3025850929940459</v>
      </c>
      <c r="CK168" s="2" t="str">
        <f t="shared" si="57"/>
        <v/>
      </c>
    </row>
    <row r="169" spans="1:89" x14ac:dyDescent="0.2">
      <c r="A169" s="2" t="s">
        <v>341</v>
      </c>
      <c r="B169" s="6">
        <v>56</v>
      </c>
      <c r="C169" s="2" t="s">
        <v>281</v>
      </c>
      <c r="D169" s="6">
        <v>2014</v>
      </c>
      <c r="E169" s="2" t="s">
        <v>168</v>
      </c>
      <c r="F169" s="2" t="s">
        <v>169</v>
      </c>
      <c r="G169" s="2">
        <v>657554</v>
      </c>
      <c r="H169" s="2">
        <v>5368792</v>
      </c>
      <c r="I169" s="2">
        <v>0.41456924584597277</v>
      </c>
      <c r="J169" s="2" t="s">
        <v>400</v>
      </c>
      <c r="K169" s="2" t="s">
        <v>483</v>
      </c>
      <c r="L169" s="2" t="s">
        <v>483</v>
      </c>
      <c r="M169" s="2" t="s">
        <v>484</v>
      </c>
      <c r="N169" s="2" t="s">
        <v>514</v>
      </c>
      <c r="O169" s="2" t="s">
        <v>494</v>
      </c>
      <c r="P169" s="2" t="s">
        <v>496</v>
      </c>
      <c r="Q169" s="2" t="s">
        <v>496</v>
      </c>
      <c r="R169" s="2" t="s">
        <v>503</v>
      </c>
      <c r="S169" s="2" t="s">
        <v>545</v>
      </c>
      <c r="V169" s="2" t="s">
        <v>509</v>
      </c>
      <c r="W169" s="2">
        <v>6322.75</v>
      </c>
      <c r="X169" s="2">
        <v>169.72</v>
      </c>
      <c r="AD169" s="2">
        <v>9.0099009900990096E-2</v>
      </c>
      <c r="AE169" s="2">
        <v>6.1386138613861389E-3</v>
      </c>
      <c r="AF169" s="2">
        <v>104</v>
      </c>
      <c r="AG169" s="2">
        <v>4.7</v>
      </c>
      <c r="AH169" s="2">
        <v>19.2</v>
      </c>
      <c r="AI169" s="2">
        <v>1.6</v>
      </c>
      <c r="AJ169" s="2">
        <v>17.599999999999998</v>
      </c>
      <c r="AK169" s="2">
        <v>1782.0125532986508</v>
      </c>
      <c r="BA169" s="2">
        <v>91</v>
      </c>
      <c r="BB169" s="2">
        <v>104</v>
      </c>
      <c r="BC169" s="2">
        <v>14</v>
      </c>
      <c r="BE169" s="2">
        <v>2.2201612903225829</v>
      </c>
      <c r="BF169" s="2">
        <v>3.3607142857142858</v>
      </c>
      <c r="BG169" s="2">
        <v>6.3291666666666622</v>
      </c>
      <c r="BH169" s="2">
        <v>10.228888888888878</v>
      </c>
      <c r="BI169" s="2">
        <v>12.289784946236569</v>
      </c>
      <c r="BJ169" s="2">
        <v>16.998888888888903</v>
      </c>
      <c r="BK169" s="2">
        <v>18.279838709677424</v>
      </c>
      <c r="BL169" s="2">
        <v>16.006317204301087</v>
      </c>
      <c r="BM169" s="2">
        <v>13.884583333333351</v>
      </c>
      <c r="BN169" s="2">
        <v>11.287634408602141</v>
      </c>
      <c r="BO169" s="2">
        <v>5.5055555555555529</v>
      </c>
      <c r="BP169" s="2">
        <v>2.7672043010752705</v>
      </c>
      <c r="BQ169" s="2">
        <f t="shared" si="39"/>
        <v>9.929894873271893</v>
      </c>
      <c r="BR169" s="2">
        <f t="shared" si="40"/>
        <v>9.6159468339307033</v>
      </c>
      <c r="BS169" s="2">
        <f t="shared" si="41"/>
        <v>17.095014934289139</v>
      </c>
      <c r="BT169" s="2">
        <f t="shared" si="42"/>
        <v>10.225924432497015</v>
      </c>
      <c r="BU169" s="2">
        <f t="shared" si="43"/>
        <v>0.99581893241167396</v>
      </c>
      <c r="BV169" s="2">
        <v>7.2547314228110604</v>
      </c>
      <c r="BW169" s="2">
        <v>84.712062772017404</v>
      </c>
      <c r="BX169" s="2">
        <f t="shared" si="44"/>
        <v>8.7519095190830622</v>
      </c>
      <c r="BY169" s="2" t="str">
        <f t="shared" si="45"/>
        <v/>
      </c>
      <c r="BZ169" s="2" t="str">
        <f t="shared" si="46"/>
        <v/>
      </c>
      <c r="CA169" s="2" t="str">
        <f t="shared" si="47"/>
        <v/>
      </c>
      <c r="CB169" s="2" t="str">
        <f t="shared" si="48"/>
        <v/>
      </c>
      <c r="CC169" s="2" t="str">
        <f t="shared" si="49"/>
        <v/>
      </c>
      <c r="CD169" s="2" t="str">
        <f t="shared" si="50"/>
        <v/>
      </c>
      <c r="CE169" s="2" t="str">
        <f t="shared" si="51"/>
        <v/>
      </c>
      <c r="CF169" s="2" t="str">
        <f t="shared" si="52"/>
        <v/>
      </c>
      <c r="CG169" s="2" t="str">
        <f t="shared" si="53"/>
        <v/>
      </c>
      <c r="CH169" s="2">
        <f t="shared" si="54"/>
        <v>4.5108595065168497</v>
      </c>
      <c r="CI169" s="2">
        <f t="shared" si="55"/>
        <v>4.6443908991413725</v>
      </c>
      <c r="CJ169" s="2">
        <f t="shared" si="56"/>
        <v>2.6390573296152584</v>
      </c>
      <c r="CK169" s="2" t="str">
        <f t="shared" si="57"/>
        <v/>
      </c>
    </row>
    <row r="170" spans="1:89" x14ac:dyDescent="0.2">
      <c r="A170" s="2" t="s">
        <v>342</v>
      </c>
      <c r="B170" s="6">
        <v>57</v>
      </c>
      <c r="C170" s="2" t="s">
        <v>281</v>
      </c>
      <c r="D170" s="6">
        <v>2014</v>
      </c>
      <c r="E170" s="2" t="s">
        <v>170</v>
      </c>
      <c r="F170" s="2" t="s">
        <v>171</v>
      </c>
      <c r="G170" s="2">
        <v>643689</v>
      </c>
      <c r="H170" s="2">
        <v>5356631</v>
      </c>
      <c r="I170" s="2">
        <v>0.49572763775163231</v>
      </c>
      <c r="J170" s="2" t="s">
        <v>400</v>
      </c>
      <c r="K170" s="2" t="s">
        <v>483</v>
      </c>
      <c r="L170" s="2" t="s">
        <v>483</v>
      </c>
      <c r="M170" s="2" t="s">
        <v>483</v>
      </c>
      <c r="N170" s="2" t="s">
        <v>494</v>
      </c>
      <c r="O170" s="2" t="s">
        <v>495</v>
      </c>
      <c r="P170" s="2" t="s">
        <v>496</v>
      </c>
      <c r="Q170" s="2" t="s">
        <v>496</v>
      </c>
      <c r="R170" s="2" t="s">
        <v>503</v>
      </c>
      <c r="S170" s="2" t="s">
        <v>545</v>
      </c>
      <c r="V170" s="2" t="s">
        <v>523</v>
      </c>
      <c r="W170" s="2">
        <v>8972.82</v>
      </c>
      <c r="X170" s="2">
        <v>131.24</v>
      </c>
      <c r="AD170" s="2">
        <v>0.39799999999999996</v>
      </c>
      <c r="AE170" s="2">
        <v>5.3899999999999997E-2</v>
      </c>
      <c r="AF170" s="2">
        <v>162</v>
      </c>
      <c r="AG170" s="2">
        <v>5.3</v>
      </c>
      <c r="AH170" s="2">
        <v>21.701025266925473</v>
      </c>
      <c r="AI170" s="2">
        <v>4.5609199258416524</v>
      </c>
      <c r="AJ170" s="2">
        <v>17.140105341083821</v>
      </c>
      <c r="AK170" s="2">
        <v>2229.9743775579827</v>
      </c>
      <c r="AL170" s="2">
        <v>298.72265367504929</v>
      </c>
      <c r="BA170" s="2">
        <v>85</v>
      </c>
      <c r="BB170" s="2">
        <v>98</v>
      </c>
      <c r="BC170" s="2">
        <v>14</v>
      </c>
      <c r="BE170" s="2">
        <v>2.2201612903225829</v>
      </c>
      <c r="BF170" s="2">
        <v>3.3607142857142858</v>
      </c>
      <c r="BG170" s="2">
        <v>6.3291666666666622</v>
      </c>
      <c r="BH170" s="2">
        <v>10.228888888888878</v>
      </c>
      <c r="BI170" s="2">
        <v>12.289784946236569</v>
      </c>
      <c r="BJ170" s="2">
        <v>16.998888888888903</v>
      </c>
      <c r="BK170" s="2">
        <v>18.279838709677424</v>
      </c>
      <c r="BL170" s="2">
        <v>16.006317204301087</v>
      </c>
      <c r="BM170" s="2">
        <v>13.884583333333351</v>
      </c>
      <c r="BN170" s="2">
        <v>11.287634408602141</v>
      </c>
      <c r="BO170" s="2">
        <v>5.5055555555555529</v>
      </c>
      <c r="BP170" s="2">
        <v>2.7672043010752705</v>
      </c>
      <c r="BQ170" s="2">
        <f t="shared" si="39"/>
        <v>9.929894873271893</v>
      </c>
      <c r="BR170" s="2">
        <f t="shared" si="40"/>
        <v>9.6159468339307033</v>
      </c>
      <c r="BS170" s="2">
        <f t="shared" si="41"/>
        <v>17.095014934289139</v>
      </c>
      <c r="BT170" s="2">
        <f t="shared" si="42"/>
        <v>10.225924432497015</v>
      </c>
      <c r="BU170" s="2">
        <f t="shared" si="43"/>
        <v>0.99581893241167396</v>
      </c>
      <c r="BV170" s="2">
        <v>7.2547314228110604</v>
      </c>
      <c r="BW170" s="2">
        <v>84.712062772017404</v>
      </c>
      <c r="BX170" s="2">
        <f t="shared" si="44"/>
        <v>9.1019552869163078</v>
      </c>
      <c r="BY170" s="2" t="str">
        <f t="shared" si="45"/>
        <v/>
      </c>
      <c r="BZ170" s="2" t="str">
        <f t="shared" si="46"/>
        <v/>
      </c>
      <c r="CA170" s="2" t="str">
        <f t="shared" si="47"/>
        <v/>
      </c>
      <c r="CB170" s="2" t="str">
        <f t="shared" si="48"/>
        <v/>
      </c>
      <c r="CC170" s="2" t="str">
        <f t="shared" si="49"/>
        <v/>
      </c>
      <c r="CD170" s="2" t="str">
        <f t="shared" si="50"/>
        <v/>
      </c>
      <c r="CE170" s="2" t="str">
        <f t="shared" si="51"/>
        <v/>
      </c>
      <c r="CF170" s="2" t="str">
        <f t="shared" si="52"/>
        <v/>
      </c>
      <c r="CG170" s="2" t="str">
        <f t="shared" si="53"/>
        <v/>
      </c>
      <c r="CH170" s="2">
        <f t="shared" si="54"/>
        <v>4.4426512564903167</v>
      </c>
      <c r="CI170" s="2">
        <f t="shared" si="55"/>
        <v>4.5849674786705723</v>
      </c>
      <c r="CJ170" s="2">
        <f t="shared" si="56"/>
        <v>2.6390573296152584</v>
      </c>
      <c r="CK170" s="2" t="str">
        <f t="shared" si="57"/>
        <v/>
      </c>
    </row>
    <row r="171" spans="1:89" x14ac:dyDescent="0.2">
      <c r="A171" s="2" t="s">
        <v>343</v>
      </c>
      <c r="B171" s="6">
        <v>58</v>
      </c>
      <c r="C171" s="2" t="s">
        <v>281</v>
      </c>
      <c r="D171" s="6">
        <v>2014</v>
      </c>
      <c r="E171" s="2" t="s">
        <v>172</v>
      </c>
      <c r="F171" s="2" t="s">
        <v>173</v>
      </c>
      <c r="G171" s="2">
        <v>643692</v>
      </c>
      <c r="H171" s="2">
        <v>5356632</v>
      </c>
      <c r="I171" s="2">
        <v>0.49554661546861184</v>
      </c>
      <c r="J171" s="2" t="s">
        <v>400</v>
      </c>
      <c r="K171" s="2" t="s">
        <v>483</v>
      </c>
      <c r="L171" s="2" t="s">
        <v>484</v>
      </c>
      <c r="M171" s="2" t="s">
        <v>484</v>
      </c>
      <c r="N171" s="2" t="s">
        <v>494</v>
      </c>
      <c r="O171" s="2" t="s">
        <v>495</v>
      </c>
      <c r="P171" s="2" t="s">
        <v>496</v>
      </c>
      <c r="Q171" s="2" t="s">
        <v>496</v>
      </c>
      <c r="R171" s="2" t="s">
        <v>542</v>
      </c>
      <c r="S171" s="2" t="s">
        <v>549</v>
      </c>
      <c r="T171" s="2" t="s">
        <v>498</v>
      </c>
      <c r="U171" s="2" t="s">
        <v>502</v>
      </c>
      <c r="V171" s="2" t="s">
        <v>556</v>
      </c>
      <c r="W171" s="2">
        <v>7959.97</v>
      </c>
      <c r="X171" s="2">
        <v>59.13</v>
      </c>
      <c r="Z171" s="2">
        <v>56.6</v>
      </c>
      <c r="AA171" s="2">
        <v>26</v>
      </c>
      <c r="AD171" s="2">
        <v>9.3069306930693069E-2</v>
      </c>
      <c r="AE171" s="2">
        <v>1.4851485148514851E-2</v>
      </c>
      <c r="AF171" s="2">
        <v>101</v>
      </c>
      <c r="AG171" s="2">
        <v>3.7</v>
      </c>
      <c r="AH171" s="2">
        <v>18.2</v>
      </c>
      <c r="AI171" s="2">
        <v>1.8</v>
      </c>
      <c r="AJ171" s="2">
        <v>16.399999999999999</v>
      </c>
      <c r="AK171" s="2">
        <v>1183.4591302140805</v>
      </c>
      <c r="BA171" s="2">
        <v>96</v>
      </c>
      <c r="BB171" s="2">
        <v>108</v>
      </c>
      <c r="BC171" s="2">
        <v>13</v>
      </c>
      <c r="BE171" s="2">
        <v>2.2201612903225829</v>
      </c>
      <c r="BF171" s="2">
        <v>3.3607142857142858</v>
      </c>
      <c r="BG171" s="2">
        <v>6.3291666666666622</v>
      </c>
      <c r="BH171" s="2">
        <v>10.228888888888878</v>
      </c>
      <c r="BI171" s="2">
        <v>12.289784946236569</v>
      </c>
      <c r="BJ171" s="2">
        <v>16.998888888888903</v>
      </c>
      <c r="BK171" s="2">
        <v>18.279838709677424</v>
      </c>
      <c r="BL171" s="2">
        <v>16.006317204301087</v>
      </c>
      <c r="BM171" s="2">
        <v>13.884583333333351</v>
      </c>
      <c r="BN171" s="2">
        <v>11.287634408602141</v>
      </c>
      <c r="BO171" s="2">
        <v>5.5055555555555529</v>
      </c>
      <c r="BP171" s="2">
        <v>2.7672043010752705</v>
      </c>
      <c r="BQ171" s="2">
        <f t="shared" si="39"/>
        <v>9.929894873271893</v>
      </c>
      <c r="BR171" s="2">
        <f t="shared" si="40"/>
        <v>9.6159468339307033</v>
      </c>
      <c r="BS171" s="2">
        <f t="shared" si="41"/>
        <v>17.095014934289139</v>
      </c>
      <c r="BT171" s="2">
        <f t="shared" si="42"/>
        <v>10.225924432497015</v>
      </c>
      <c r="BU171" s="2">
        <f t="shared" si="43"/>
        <v>0.99581893241167396</v>
      </c>
      <c r="BV171" s="2">
        <v>7.2547314228110604</v>
      </c>
      <c r="BW171" s="2">
        <v>84.712062772017404</v>
      </c>
      <c r="BX171" s="2">
        <f t="shared" si="44"/>
        <v>8.9821805099871064</v>
      </c>
      <c r="BY171" s="2" t="str">
        <f t="shared" si="45"/>
        <v/>
      </c>
      <c r="BZ171" s="2" t="str">
        <f t="shared" si="46"/>
        <v/>
      </c>
      <c r="CA171" s="2" t="str">
        <f t="shared" si="47"/>
        <v/>
      </c>
      <c r="CB171" s="2" t="str">
        <f t="shared" si="48"/>
        <v/>
      </c>
      <c r="CC171" s="2" t="str">
        <f t="shared" si="49"/>
        <v/>
      </c>
      <c r="CD171" s="2" t="str">
        <f t="shared" si="50"/>
        <v/>
      </c>
      <c r="CE171" s="2" t="str">
        <f t="shared" si="51"/>
        <v/>
      </c>
      <c r="CF171" s="2" t="str">
        <f t="shared" si="52"/>
        <v/>
      </c>
      <c r="CG171" s="2" t="str">
        <f t="shared" si="53"/>
        <v/>
      </c>
      <c r="CH171" s="2">
        <f t="shared" si="54"/>
        <v>4.5643481914678361</v>
      </c>
      <c r="CI171" s="2">
        <f t="shared" si="55"/>
        <v>4.6821312271242199</v>
      </c>
      <c r="CJ171" s="2">
        <f t="shared" si="56"/>
        <v>2.5649493574615367</v>
      </c>
      <c r="CK171" s="2" t="str">
        <f t="shared" si="57"/>
        <v/>
      </c>
    </row>
    <row r="172" spans="1:89" x14ac:dyDescent="0.2">
      <c r="A172" s="2" t="s">
        <v>344</v>
      </c>
      <c r="B172" s="6">
        <v>59</v>
      </c>
      <c r="C172" s="2" t="s">
        <v>281</v>
      </c>
      <c r="D172" s="6">
        <v>2014</v>
      </c>
      <c r="E172" s="2" t="s">
        <v>174</v>
      </c>
      <c r="F172" s="2" t="s">
        <v>175</v>
      </c>
      <c r="G172" s="2">
        <v>643333</v>
      </c>
      <c r="H172" s="2">
        <v>5358531</v>
      </c>
      <c r="I172" s="2">
        <v>0.80092881002907435</v>
      </c>
      <c r="J172" s="2" t="s">
        <v>399</v>
      </c>
      <c r="K172" s="2" t="s">
        <v>483</v>
      </c>
      <c r="L172" s="2" t="s">
        <v>484</v>
      </c>
      <c r="M172" s="2" t="s">
        <v>484</v>
      </c>
      <c r="N172" s="2" t="s">
        <v>494</v>
      </c>
      <c r="O172" s="2" t="s">
        <v>556</v>
      </c>
      <c r="P172" s="2" t="s">
        <v>509</v>
      </c>
      <c r="Q172" s="2" t="s">
        <v>509</v>
      </c>
      <c r="R172" s="2" t="s">
        <v>542</v>
      </c>
      <c r="S172" s="2" t="s">
        <v>549</v>
      </c>
      <c r="T172" s="2" t="s">
        <v>498</v>
      </c>
      <c r="U172" s="2" t="s">
        <v>502</v>
      </c>
      <c r="V172" s="2" t="s">
        <v>556</v>
      </c>
      <c r="W172" s="2">
        <v>2357.35</v>
      </c>
      <c r="X172" s="2">
        <v>59.28</v>
      </c>
      <c r="Z172" s="2">
        <v>55.3</v>
      </c>
      <c r="AA172" s="2">
        <v>26.1</v>
      </c>
      <c r="AD172" s="2">
        <v>9.1199999999999989E-2</v>
      </c>
      <c r="AE172" s="2">
        <v>8.2699999999999996E-3</v>
      </c>
      <c r="AF172" s="2">
        <v>146</v>
      </c>
      <c r="AG172" s="2">
        <v>3.9</v>
      </c>
      <c r="AH172" s="2">
        <v>18.5</v>
      </c>
      <c r="AI172" s="2">
        <v>1.8</v>
      </c>
      <c r="AJ172" s="2">
        <v>16.7</v>
      </c>
      <c r="AK172" s="2">
        <v>1292.3425812491723</v>
      </c>
      <c r="BA172" s="2">
        <v>93</v>
      </c>
      <c r="BB172" s="2">
        <v>97</v>
      </c>
      <c r="BC172" s="2">
        <v>5</v>
      </c>
      <c r="BE172" s="2">
        <v>2.2201612903225829</v>
      </c>
      <c r="BF172" s="2">
        <v>3.3607142857142858</v>
      </c>
      <c r="BG172" s="2">
        <v>6.3291666666666622</v>
      </c>
      <c r="BH172" s="2">
        <v>10.228888888888878</v>
      </c>
      <c r="BI172" s="2">
        <v>12.289784946236569</v>
      </c>
      <c r="BJ172" s="2">
        <v>16.998888888888903</v>
      </c>
      <c r="BK172" s="2">
        <v>18.279838709677424</v>
      </c>
      <c r="BL172" s="2">
        <v>16.006317204301087</v>
      </c>
      <c r="BM172" s="2">
        <v>13.884583333333351</v>
      </c>
      <c r="BN172" s="2">
        <v>11.287634408602141</v>
      </c>
      <c r="BO172" s="2">
        <v>5.5055555555555529</v>
      </c>
      <c r="BP172" s="2">
        <v>2.7672043010752705</v>
      </c>
      <c r="BQ172" s="2">
        <f t="shared" si="39"/>
        <v>9.929894873271893</v>
      </c>
      <c r="BR172" s="2">
        <f t="shared" si="40"/>
        <v>9.6159468339307033</v>
      </c>
      <c r="BS172" s="2">
        <f t="shared" si="41"/>
        <v>17.095014934289139</v>
      </c>
      <c r="BT172" s="2">
        <f t="shared" si="42"/>
        <v>10.225924432497015</v>
      </c>
      <c r="BU172" s="2">
        <f t="shared" si="43"/>
        <v>0.99581893241167396</v>
      </c>
      <c r="BV172" s="2">
        <v>7.2547314228110604</v>
      </c>
      <c r="BW172" s="2">
        <v>84.712062772017404</v>
      </c>
      <c r="BX172" s="2">
        <f t="shared" si="44"/>
        <v>7.7652933857601232</v>
      </c>
      <c r="BY172" s="2" t="str">
        <f t="shared" si="45"/>
        <v/>
      </c>
      <c r="BZ172" s="2" t="str">
        <f t="shared" si="46"/>
        <v/>
      </c>
      <c r="CA172" s="2" t="str">
        <f t="shared" si="47"/>
        <v/>
      </c>
      <c r="CB172" s="2" t="str">
        <f t="shared" si="48"/>
        <v/>
      </c>
      <c r="CC172" s="2" t="str">
        <f t="shared" si="49"/>
        <v/>
      </c>
      <c r="CD172" s="2" t="str">
        <f t="shared" si="50"/>
        <v/>
      </c>
      <c r="CE172" s="2" t="str">
        <f t="shared" si="51"/>
        <v/>
      </c>
      <c r="CF172" s="2" t="str">
        <f t="shared" si="52"/>
        <v/>
      </c>
      <c r="CG172" s="2" t="str">
        <f t="shared" si="53"/>
        <v/>
      </c>
      <c r="CH172" s="2">
        <f t="shared" si="54"/>
        <v>4.5325994931532563</v>
      </c>
      <c r="CI172" s="2">
        <f t="shared" si="55"/>
        <v>4.5747109785033828</v>
      </c>
      <c r="CJ172" s="2">
        <f t="shared" si="56"/>
        <v>1.6094379124341003</v>
      </c>
      <c r="CK172" s="2" t="str">
        <f t="shared" si="57"/>
        <v/>
      </c>
    </row>
    <row r="173" spans="1:89" x14ac:dyDescent="0.2">
      <c r="A173" s="2" t="s">
        <v>345</v>
      </c>
      <c r="B173" s="6">
        <v>60</v>
      </c>
      <c r="C173" s="2" t="s">
        <v>281</v>
      </c>
      <c r="D173" s="6">
        <v>2014</v>
      </c>
      <c r="E173" s="2" t="s">
        <v>176</v>
      </c>
      <c r="F173" s="2" t="s">
        <v>177</v>
      </c>
      <c r="G173" s="2">
        <v>638769</v>
      </c>
      <c r="H173" s="2">
        <v>5356866</v>
      </c>
      <c r="I173" s="2">
        <v>0.8300459820363536</v>
      </c>
      <c r="J173" s="2" t="s">
        <v>399</v>
      </c>
      <c r="K173" s="2" t="s">
        <v>483</v>
      </c>
      <c r="L173" s="2" t="s">
        <v>484</v>
      </c>
      <c r="M173" s="2" t="s">
        <v>484</v>
      </c>
      <c r="N173" s="2" t="s">
        <v>507</v>
      </c>
      <c r="O173" s="2" t="s">
        <v>495</v>
      </c>
      <c r="P173" s="2" t="s">
        <v>496</v>
      </c>
      <c r="Q173" s="2" t="s">
        <v>496</v>
      </c>
      <c r="R173" s="2" t="s">
        <v>503</v>
      </c>
      <c r="S173" s="2" t="s">
        <v>510</v>
      </c>
      <c r="T173" s="2" t="s">
        <v>498</v>
      </c>
      <c r="U173" s="2" t="s">
        <v>517</v>
      </c>
      <c r="V173" s="2" t="s">
        <v>509</v>
      </c>
      <c r="W173" s="2">
        <v>9805.36</v>
      </c>
      <c r="X173" s="2">
        <v>65.349999999999994</v>
      </c>
      <c r="Z173" s="2">
        <v>40.799999999999997</v>
      </c>
      <c r="AA173" s="2">
        <v>41.65</v>
      </c>
      <c r="AB173" s="2">
        <v>2.7</v>
      </c>
      <c r="AD173" s="2">
        <v>0.34311926605504584</v>
      </c>
      <c r="AE173" s="2">
        <v>3.3669724770642201E-2</v>
      </c>
      <c r="AF173" s="2">
        <v>175</v>
      </c>
      <c r="AG173" s="2">
        <v>3.8</v>
      </c>
      <c r="AH173" s="2">
        <v>19.3</v>
      </c>
      <c r="AI173" s="2">
        <v>1.8</v>
      </c>
      <c r="AJ173" s="2">
        <v>17.5</v>
      </c>
      <c r="AK173" s="2">
        <v>1274.3296240214499</v>
      </c>
      <c r="BA173" s="2">
        <v>85</v>
      </c>
      <c r="BB173" s="2">
        <v>97</v>
      </c>
      <c r="BC173" s="2">
        <v>13</v>
      </c>
      <c r="BE173" s="2">
        <v>2.2201612903225829</v>
      </c>
      <c r="BF173" s="2">
        <v>3.3607142857142858</v>
      </c>
      <c r="BG173" s="2">
        <v>6.3291666666666622</v>
      </c>
      <c r="BH173" s="2">
        <v>10.228888888888878</v>
      </c>
      <c r="BI173" s="2">
        <v>12.289784946236569</v>
      </c>
      <c r="BJ173" s="2">
        <v>16.998888888888903</v>
      </c>
      <c r="BK173" s="2">
        <v>18.279838709677424</v>
      </c>
      <c r="BL173" s="2">
        <v>16.006317204301087</v>
      </c>
      <c r="BM173" s="2">
        <v>13.884583333333351</v>
      </c>
      <c r="BN173" s="2">
        <v>11.287634408602141</v>
      </c>
      <c r="BO173" s="2">
        <v>5.5055555555555529</v>
      </c>
      <c r="BP173" s="2">
        <v>2.7672043010752705</v>
      </c>
      <c r="BQ173" s="2">
        <f t="shared" si="39"/>
        <v>9.929894873271893</v>
      </c>
      <c r="BR173" s="2">
        <f t="shared" si="40"/>
        <v>9.6159468339307033</v>
      </c>
      <c r="BS173" s="2">
        <f t="shared" si="41"/>
        <v>17.095014934289139</v>
      </c>
      <c r="BT173" s="2">
        <f t="shared" si="42"/>
        <v>10.225924432497015</v>
      </c>
      <c r="BU173" s="2">
        <f t="shared" si="43"/>
        <v>0.99581893241167396</v>
      </c>
      <c r="BV173" s="2">
        <v>7.2547314228110604</v>
      </c>
      <c r="BW173" s="2">
        <v>84.712062772017404</v>
      </c>
      <c r="BX173" s="2">
        <f t="shared" si="44"/>
        <v>9.190684453917676</v>
      </c>
      <c r="BY173" s="2" t="str">
        <f t="shared" si="45"/>
        <v/>
      </c>
      <c r="BZ173" s="2" t="str">
        <f t="shared" si="46"/>
        <v/>
      </c>
      <c r="CA173" s="2" t="str">
        <f t="shared" si="47"/>
        <v/>
      </c>
      <c r="CB173" s="2" t="str">
        <f t="shared" si="48"/>
        <v/>
      </c>
      <c r="CC173" s="2" t="str">
        <f t="shared" si="49"/>
        <v/>
      </c>
      <c r="CD173" s="2" t="str">
        <f t="shared" si="50"/>
        <v/>
      </c>
      <c r="CE173" s="2" t="str">
        <f t="shared" si="51"/>
        <v/>
      </c>
      <c r="CF173" s="2" t="str">
        <f t="shared" si="52"/>
        <v/>
      </c>
      <c r="CG173" s="2" t="str">
        <f t="shared" si="53"/>
        <v/>
      </c>
      <c r="CH173" s="2">
        <f t="shared" si="54"/>
        <v>4.4426512564903167</v>
      </c>
      <c r="CI173" s="2">
        <f t="shared" si="55"/>
        <v>4.5747109785033828</v>
      </c>
      <c r="CJ173" s="2">
        <f t="shared" si="56"/>
        <v>2.5649493574615367</v>
      </c>
      <c r="CK173" s="2" t="str">
        <f t="shared" si="57"/>
        <v/>
      </c>
    </row>
    <row r="174" spans="1:89" x14ac:dyDescent="0.2">
      <c r="A174" s="2" t="s">
        <v>346</v>
      </c>
      <c r="B174" s="6">
        <v>61</v>
      </c>
      <c r="C174" s="2" t="s">
        <v>281</v>
      </c>
      <c r="D174" s="6">
        <v>2014</v>
      </c>
      <c r="E174" s="2" t="s">
        <v>178</v>
      </c>
      <c r="F174" s="2" t="s">
        <v>179</v>
      </c>
      <c r="G174" s="2">
        <v>638380</v>
      </c>
      <c r="H174" s="2">
        <v>5356260</v>
      </c>
      <c r="I174" s="2">
        <v>0.66616976511706083</v>
      </c>
      <c r="J174" s="2" t="s">
        <v>400</v>
      </c>
      <c r="K174" s="2" t="s">
        <v>483</v>
      </c>
      <c r="L174" s="2" t="s">
        <v>483</v>
      </c>
      <c r="M174" s="2" t="s">
        <v>484</v>
      </c>
      <c r="N174" s="2" t="s">
        <v>507</v>
      </c>
      <c r="O174" s="2" t="s">
        <v>556</v>
      </c>
      <c r="P174" s="2" t="s">
        <v>509</v>
      </c>
      <c r="Q174" s="2" t="s">
        <v>509</v>
      </c>
      <c r="R174" s="2" t="s">
        <v>503</v>
      </c>
      <c r="S174" s="2" t="s">
        <v>527</v>
      </c>
      <c r="T174" s="2" t="s">
        <v>498</v>
      </c>
      <c r="U174" s="2" t="s">
        <v>517</v>
      </c>
      <c r="V174" s="2" t="s">
        <v>509</v>
      </c>
      <c r="W174" s="2">
        <v>6810.67</v>
      </c>
      <c r="X174" s="2">
        <v>197.72</v>
      </c>
      <c r="Z174" s="2">
        <v>54.75</v>
      </c>
      <c r="AA174" s="2">
        <v>22.9</v>
      </c>
      <c r="AB174" s="2">
        <v>1.2</v>
      </c>
      <c r="AD174" s="2">
        <v>0.38095238095238093</v>
      </c>
      <c r="AE174" s="2">
        <v>5.7142857142857143E-3</v>
      </c>
      <c r="AF174" s="2">
        <v>130</v>
      </c>
      <c r="AG174" s="2">
        <v>5.6999999999999993</v>
      </c>
      <c r="AH174" s="2">
        <v>18.491992623545599</v>
      </c>
      <c r="AI174" s="2">
        <v>5.9611312334004429</v>
      </c>
      <c r="AJ174" s="2">
        <v>12.530861390145155</v>
      </c>
      <c r="AK174" s="2">
        <v>5564.6642016927854</v>
      </c>
      <c r="AL174" s="2">
        <v>246.51516664647664</v>
      </c>
      <c r="BA174" s="2">
        <v>93</v>
      </c>
      <c r="BB174" s="2">
        <v>111</v>
      </c>
      <c r="BC174" s="2">
        <v>19</v>
      </c>
      <c r="BE174" s="2">
        <v>2.2201612903225829</v>
      </c>
      <c r="BF174" s="2">
        <v>3.3607142857142858</v>
      </c>
      <c r="BG174" s="2">
        <v>6.3291666666666622</v>
      </c>
      <c r="BH174" s="2">
        <v>10.228888888888878</v>
      </c>
      <c r="BI174" s="2">
        <v>12.289784946236569</v>
      </c>
      <c r="BJ174" s="2">
        <v>16.998888888888903</v>
      </c>
      <c r="BK174" s="2">
        <v>18.279838709677424</v>
      </c>
      <c r="BL174" s="2">
        <v>16.006317204301087</v>
      </c>
      <c r="BM174" s="2">
        <v>13.884583333333351</v>
      </c>
      <c r="BN174" s="2">
        <v>11.287634408602141</v>
      </c>
      <c r="BO174" s="2">
        <v>5.5055555555555529</v>
      </c>
      <c r="BP174" s="2">
        <v>2.7672043010752705</v>
      </c>
      <c r="BQ174" s="2">
        <f t="shared" si="39"/>
        <v>9.929894873271893</v>
      </c>
      <c r="BR174" s="2">
        <f t="shared" si="40"/>
        <v>9.6159468339307033</v>
      </c>
      <c r="BS174" s="2">
        <f t="shared" si="41"/>
        <v>17.095014934289139</v>
      </c>
      <c r="BT174" s="2">
        <f t="shared" si="42"/>
        <v>10.225924432497015</v>
      </c>
      <c r="BU174" s="2">
        <f t="shared" si="43"/>
        <v>0.99581893241167396</v>
      </c>
      <c r="BV174" s="2">
        <v>7.2547314228110604</v>
      </c>
      <c r="BW174" s="2">
        <v>84.712062772017404</v>
      </c>
      <c r="BX174" s="2">
        <f t="shared" si="44"/>
        <v>8.8262457790324387</v>
      </c>
      <c r="BY174" s="2" t="str">
        <f t="shared" si="45"/>
        <v/>
      </c>
      <c r="BZ174" s="2" t="str">
        <f t="shared" si="46"/>
        <v/>
      </c>
      <c r="CA174" s="2" t="str">
        <f t="shared" si="47"/>
        <v/>
      </c>
      <c r="CB174" s="2" t="str">
        <f t="shared" si="48"/>
        <v/>
      </c>
      <c r="CC174" s="2" t="str">
        <f t="shared" si="49"/>
        <v/>
      </c>
      <c r="CD174" s="2" t="str">
        <f t="shared" si="50"/>
        <v/>
      </c>
      <c r="CE174" s="2" t="str">
        <f t="shared" si="51"/>
        <v/>
      </c>
      <c r="CF174" s="2" t="str">
        <f t="shared" si="52"/>
        <v/>
      </c>
      <c r="CG174" s="2" t="str">
        <f t="shared" si="53"/>
        <v/>
      </c>
      <c r="CH174" s="2">
        <f t="shared" si="54"/>
        <v>4.5325994931532563</v>
      </c>
      <c r="CI174" s="2">
        <f t="shared" si="55"/>
        <v>4.7095302013123339</v>
      </c>
      <c r="CJ174" s="2">
        <f t="shared" si="56"/>
        <v>2.9444389791664403</v>
      </c>
      <c r="CK174" s="2" t="str">
        <f t="shared" si="57"/>
        <v/>
      </c>
    </row>
    <row r="175" spans="1:89" x14ac:dyDescent="0.2">
      <c r="A175" s="2" t="s">
        <v>347</v>
      </c>
      <c r="B175" s="6">
        <v>62</v>
      </c>
      <c r="C175" s="2" t="s">
        <v>281</v>
      </c>
      <c r="D175" s="6">
        <v>2014</v>
      </c>
      <c r="E175" s="2" t="s">
        <v>180</v>
      </c>
      <c r="F175" s="2" t="s">
        <v>181</v>
      </c>
      <c r="G175" s="2">
        <v>638384</v>
      </c>
      <c r="H175" s="2">
        <v>5356235</v>
      </c>
      <c r="I175" s="2">
        <v>0.66087905860937468</v>
      </c>
      <c r="J175" s="2" t="s">
        <v>400</v>
      </c>
      <c r="K175" s="2" t="s">
        <v>483</v>
      </c>
      <c r="L175" s="2" t="s">
        <v>483</v>
      </c>
      <c r="M175" s="2" t="s">
        <v>484</v>
      </c>
      <c r="N175" s="2" t="s">
        <v>507</v>
      </c>
      <c r="O175" s="2" t="s">
        <v>556</v>
      </c>
      <c r="P175" s="2" t="s">
        <v>509</v>
      </c>
      <c r="Q175" s="2" t="s">
        <v>509</v>
      </c>
      <c r="R175" s="2" t="s">
        <v>503</v>
      </c>
      <c r="S175" s="2" t="s">
        <v>527</v>
      </c>
      <c r="T175" s="2" t="s">
        <v>498</v>
      </c>
      <c r="U175" s="2" t="s">
        <v>517</v>
      </c>
      <c r="V175" s="2" t="s">
        <v>509</v>
      </c>
      <c r="W175" s="2">
        <v>36931.230000000003</v>
      </c>
      <c r="X175" s="2">
        <v>51.01</v>
      </c>
      <c r="Z175" s="2">
        <v>62.05</v>
      </c>
      <c r="AA175" s="2">
        <v>23.049999999999997</v>
      </c>
      <c r="AB175" s="2">
        <v>1.7</v>
      </c>
      <c r="AD175" s="2">
        <v>0.10096153846153846</v>
      </c>
      <c r="AE175" s="2">
        <v>6.8269230769230768E-3</v>
      </c>
      <c r="AF175" s="2">
        <v>140</v>
      </c>
      <c r="AG175" s="2">
        <v>5.05</v>
      </c>
      <c r="AH175" s="2">
        <v>17.652892992368319</v>
      </c>
      <c r="AI175" s="2">
        <v>4.3802758593454376</v>
      </c>
      <c r="AJ175" s="2">
        <v>13.27261713302288</v>
      </c>
      <c r="AK175" s="2">
        <v>2308.82569535743</v>
      </c>
      <c r="AL175" s="2">
        <v>225.29749936540409</v>
      </c>
      <c r="BA175" s="2">
        <v>92</v>
      </c>
      <c r="BB175" s="2">
        <v>105</v>
      </c>
      <c r="BC175" s="2">
        <v>14</v>
      </c>
      <c r="BE175" s="2">
        <v>2.2201612903225829</v>
      </c>
      <c r="BF175" s="2">
        <v>3.3607142857142858</v>
      </c>
      <c r="BG175" s="2">
        <v>6.3291666666666622</v>
      </c>
      <c r="BH175" s="2">
        <v>10.228888888888878</v>
      </c>
      <c r="BI175" s="2">
        <v>12.289784946236569</v>
      </c>
      <c r="BJ175" s="2">
        <v>16.998888888888903</v>
      </c>
      <c r="BK175" s="2">
        <v>18.279838709677424</v>
      </c>
      <c r="BL175" s="2">
        <v>16.006317204301087</v>
      </c>
      <c r="BM175" s="2">
        <v>13.884583333333351</v>
      </c>
      <c r="BN175" s="2">
        <v>11.287634408602141</v>
      </c>
      <c r="BO175" s="2">
        <v>5.5055555555555529</v>
      </c>
      <c r="BP175" s="2">
        <v>2.7672043010752705</v>
      </c>
      <c r="BQ175" s="2">
        <f t="shared" si="39"/>
        <v>9.929894873271893</v>
      </c>
      <c r="BR175" s="2">
        <f t="shared" si="40"/>
        <v>9.6159468339307033</v>
      </c>
      <c r="BS175" s="2">
        <f t="shared" si="41"/>
        <v>17.095014934289139</v>
      </c>
      <c r="BT175" s="2">
        <f t="shared" si="42"/>
        <v>10.225924432497015</v>
      </c>
      <c r="BU175" s="2">
        <f t="shared" si="43"/>
        <v>0.99581893241167396</v>
      </c>
      <c r="BV175" s="2">
        <v>7.2547314228110604</v>
      </c>
      <c r="BW175" s="2">
        <v>84.712062772017404</v>
      </c>
      <c r="BX175" s="2">
        <f t="shared" si="44"/>
        <v>10.516812813547045</v>
      </c>
      <c r="BY175" s="2" t="str">
        <f t="shared" si="45"/>
        <v/>
      </c>
      <c r="BZ175" s="2" t="str">
        <f t="shared" si="46"/>
        <v/>
      </c>
      <c r="CA175" s="2" t="str">
        <f t="shared" si="47"/>
        <v/>
      </c>
      <c r="CB175" s="2" t="str">
        <f t="shared" si="48"/>
        <v/>
      </c>
      <c r="CC175" s="2" t="str">
        <f t="shared" si="49"/>
        <v/>
      </c>
      <c r="CD175" s="2" t="str">
        <f t="shared" si="50"/>
        <v/>
      </c>
      <c r="CE175" s="2" t="str">
        <f t="shared" si="51"/>
        <v/>
      </c>
      <c r="CF175" s="2" t="str">
        <f t="shared" si="52"/>
        <v/>
      </c>
      <c r="CG175" s="2" t="str">
        <f t="shared" si="53"/>
        <v/>
      </c>
      <c r="CH175" s="2">
        <f t="shared" si="54"/>
        <v>4.5217885770490405</v>
      </c>
      <c r="CI175" s="2">
        <f t="shared" si="55"/>
        <v>4.6539603501575231</v>
      </c>
      <c r="CJ175" s="2">
        <f t="shared" si="56"/>
        <v>2.6390573296152584</v>
      </c>
      <c r="CK175" s="2" t="str">
        <f t="shared" si="57"/>
        <v/>
      </c>
    </row>
    <row r="176" spans="1:89" x14ac:dyDescent="0.2">
      <c r="A176" s="2" t="s">
        <v>348</v>
      </c>
      <c r="B176" s="6">
        <v>63</v>
      </c>
      <c r="C176" s="2" t="s">
        <v>281</v>
      </c>
      <c r="D176" s="6">
        <v>2014</v>
      </c>
      <c r="E176" s="2" t="s">
        <v>182</v>
      </c>
      <c r="F176" s="2" t="s">
        <v>183</v>
      </c>
      <c r="G176" s="2">
        <v>635529</v>
      </c>
      <c r="H176" s="2">
        <v>5361832</v>
      </c>
      <c r="I176" s="2">
        <v>0.56223371965935576</v>
      </c>
      <c r="J176" s="2" t="s">
        <v>400</v>
      </c>
      <c r="K176" s="2" t="s">
        <v>483</v>
      </c>
      <c r="L176" s="2" t="s">
        <v>483</v>
      </c>
      <c r="M176" s="2" t="s">
        <v>484</v>
      </c>
      <c r="N176" s="2" t="s">
        <v>556</v>
      </c>
      <c r="O176" s="2" t="s">
        <v>556</v>
      </c>
      <c r="P176" s="2" t="s">
        <v>496</v>
      </c>
      <c r="Q176" s="2" t="s">
        <v>509</v>
      </c>
      <c r="R176" s="2" t="s">
        <v>542</v>
      </c>
      <c r="S176" s="2" t="s">
        <v>501</v>
      </c>
      <c r="T176" s="2" t="s">
        <v>543</v>
      </c>
      <c r="U176" s="2" t="s">
        <v>499</v>
      </c>
      <c r="V176" s="2" t="s">
        <v>556</v>
      </c>
      <c r="AF176" s="2">
        <v>110</v>
      </c>
      <c r="AG176" s="2">
        <v>4.0999999999999996</v>
      </c>
      <c r="AH176" s="2">
        <v>18</v>
      </c>
      <c r="AI176" s="2">
        <v>1.9</v>
      </c>
      <c r="AJ176" s="2">
        <v>16.100000000000001</v>
      </c>
      <c r="AK176" s="2">
        <v>1376.8774567492787</v>
      </c>
      <c r="BE176" s="2">
        <v>2.2201612903225829</v>
      </c>
      <c r="BF176" s="2">
        <v>3.3607142857142858</v>
      </c>
      <c r="BG176" s="2">
        <v>6.3291666666666622</v>
      </c>
      <c r="BH176" s="2">
        <v>10.228888888888878</v>
      </c>
      <c r="BI176" s="2">
        <v>12.289784946236569</v>
      </c>
      <c r="BJ176" s="2">
        <v>16.998888888888903</v>
      </c>
      <c r="BK176" s="2">
        <v>18.279838709677424</v>
      </c>
      <c r="BL176" s="2">
        <v>16.006317204301087</v>
      </c>
      <c r="BM176" s="2">
        <v>13.884583333333351</v>
      </c>
      <c r="BN176" s="2">
        <v>11.287634408602141</v>
      </c>
      <c r="BO176" s="2">
        <v>5.5055555555555529</v>
      </c>
      <c r="BP176" s="2">
        <v>2.7672043010752705</v>
      </c>
      <c r="BQ176" s="2">
        <f t="shared" si="39"/>
        <v>9.929894873271893</v>
      </c>
      <c r="BR176" s="2">
        <f t="shared" si="40"/>
        <v>9.6159468339307033</v>
      </c>
      <c r="BS176" s="2">
        <f t="shared" si="41"/>
        <v>17.095014934289139</v>
      </c>
      <c r="BT176" s="2">
        <f t="shared" si="42"/>
        <v>10.225924432497015</v>
      </c>
      <c r="BU176" s="2">
        <f t="shared" si="43"/>
        <v>0.99581893241167396</v>
      </c>
      <c r="BV176" s="2">
        <v>7.2547314228110604</v>
      </c>
      <c r="BW176" s="2">
        <v>84.712062772017404</v>
      </c>
      <c r="BX176" s="2" t="str">
        <f t="shared" si="44"/>
        <v/>
      </c>
      <c r="BY176" s="2" t="str">
        <f t="shared" si="45"/>
        <v/>
      </c>
      <c r="BZ176" s="2" t="str">
        <f t="shared" si="46"/>
        <v/>
      </c>
      <c r="CA176" s="2" t="str">
        <f t="shared" si="47"/>
        <v/>
      </c>
      <c r="CB176" s="2" t="str">
        <f t="shared" si="48"/>
        <v/>
      </c>
      <c r="CC176" s="2" t="str">
        <f t="shared" si="49"/>
        <v/>
      </c>
      <c r="CD176" s="2" t="str">
        <f t="shared" si="50"/>
        <v/>
      </c>
      <c r="CE176" s="2" t="str">
        <f t="shared" si="51"/>
        <v/>
      </c>
      <c r="CF176" s="2" t="str">
        <f t="shared" si="52"/>
        <v/>
      </c>
      <c r="CG176" s="2" t="str">
        <f t="shared" si="53"/>
        <v/>
      </c>
      <c r="CH176" s="2" t="str">
        <f t="shared" si="54"/>
        <v/>
      </c>
      <c r="CI176" s="2" t="str">
        <f t="shared" si="55"/>
        <v/>
      </c>
      <c r="CJ176" s="2" t="str">
        <f t="shared" si="56"/>
        <v/>
      </c>
      <c r="CK176" s="2" t="str">
        <f t="shared" si="57"/>
        <v/>
      </c>
    </row>
    <row r="177" spans="1:89" x14ac:dyDescent="0.2">
      <c r="A177" s="2" t="s">
        <v>349</v>
      </c>
      <c r="B177" s="6">
        <v>64</v>
      </c>
      <c r="C177" s="2" t="s">
        <v>281</v>
      </c>
      <c r="D177" s="6">
        <v>2014</v>
      </c>
      <c r="E177" s="2" t="s">
        <v>184</v>
      </c>
      <c r="F177" s="2" t="s">
        <v>185</v>
      </c>
      <c r="G177" s="2">
        <v>647304</v>
      </c>
      <c r="H177" s="2">
        <v>5347574</v>
      </c>
      <c r="I177" s="2">
        <v>0.31844109330597803</v>
      </c>
      <c r="J177" s="2" t="s">
        <v>401</v>
      </c>
      <c r="K177" s="2" t="s">
        <v>484</v>
      </c>
      <c r="L177" s="2" t="s">
        <v>483</v>
      </c>
      <c r="M177" s="2" t="s">
        <v>484</v>
      </c>
      <c r="N177" s="2" t="s">
        <v>494</v>
      </c>
      <c r="O177" s="2" t="s">
        <v>494</v>
      </c>
      <c r="P177" s="2" t="s">
        <v>524</v>
      </c>
      <c r="Q177" s="2" t="s">
        <v>556</v>
      </c>
      <c r="R177" s="2" t="s">
        <v>503</v>
      </c>
      <c r="S177" s="2" t="s">
        <v>550</v>
      </c>
      <c r="T177" s="2" t="s">
        <v>548</v>
      </c>
      <c r="V177" s="2" t="s">
        <v>509</v>
      </c>
      <c r="AF177" s="2">
        <v>100</v>
      </c>
      <c r="AG177" s="2">
        <v>2.7</v>
      </c>
      <c r="AH177" s="2">
        <v>16.980377975681225</v>
      </c>
      <c r="AI177" s="2">
        <v>2.9746809772999177</v>
      </c>
      <c r="AJ177" s="2">
        <v>14.005696998381307</v>
      </c>
      <c r="AK177" s="2">
        <v>691.822533067309</v>
      </c>
      <c r="AL177" s="2">
        <v>120.98791762268942</v>
      </c>
      <c r="BE177" s="2">
        <v>2.2201612903225829</v>
      </c>
      <c r="BF177" s="2">
        <v>3.3607142857142858</v>
      </c>
      <c r="BG177" s="2">
        <v>6.3291666666666622</v>
      </c>
      <c r="BH177" s="2">
        <v>10.228888888888878</v>
      </c>
      <c r="BI177" s="2">
        <v>12.289784946236569</v>
      </c>
      <c r="BJ177" s="2">
        <v>16.998888888888903</v>
      </c>
      <c r="BK177" s="2">
        <v>18.279838709677424</v>
      </c>
      <c r="BL177" s="2">
        <v>16.006317204301087</v>
      </c>
      <c r="BM177" s="2">
        <v>13.884583333333351</v>
      </c>
      <c r="BN177" s="2">
        <v>11.287634408602141</v>
      </c>
      <c r="BO177" s="2">
        <v>5.5055555555555529</v>
      </c>
      <c r="BP177" s="2">
        <v>2.7672043010752705</v>
      </c>
      <c r="BQ177" s="2">
        <f t="shared" si="39"/>
        <v>9.929894873271893</v>
      </c>
      <c r="BR177" s="2">
        <f t="shared" si="40"/>
        <v>9.6159468339307033</v>
      </c>
      <c r="BS177" s="2">
        <f t="shared" si="41"/>
        <v>17.095014934289139</v>
      </c>
      <c r="BT177" s="2">
        <f t="shared" si="42"/>
        <v>10.225924432497015</v>
      </c>
      <c r="BU177" s="2">
        <f t="shared" si="43"/>
        <v>0.99581893241167396</v>
      </c>
      <c r="BV177" s="2">
        <v>7.2547314228110604</v>
      </c>
      <c r="BW177" s="2">
        <v>84.712062772017404</v>
      </c>
      <c r="BX177" s="2" t="str">
        <f t="shared" si="44"/>
        <v/>
      </c>
      <c r="BY177" s="2" t="str">
        <f t="shared" si="45"/>
        <v/>
      </c>
      <c r="BZ177" s="2" t="str">
        <f t="shared" si="46"/>
        <v/>
      </c>
      <c r="CA177" s="2" t="str">
        <f t="shared" si="47"/>
        <v/>
      </c>
      <c r="CB177" s="2" t="str">
        <f t="shared" si="48"/>
        <v/>
      </c>
      <c r="CC177" s="2" t="str">
        <f t="shared" si="49"/>
        <v/>
      </c>
      <c r="CD177" s="2" t="str">
        <f t="shared" si="50"/>
        <v/>
      </c>
      <c r="CE177" s="2" t="str">
        <f t="shared" si="51"/>
        <v/>
      </c>
      <c r="CF177" s="2" t="str">
        <f t="shared" si="52"/>
        <v/>
      </c>
      <c r="CG177" s="2" t="str">
        <f t="shared" si="53"/>
        <v/>
      </c>
      <c r="CH177" s="2" t="str">
        <f t="shared" si="54"/>
        <v/>
      </c>
      <c r="CI177" s="2" t="str">
        <f t="shared" si="55"/>
        <v/>
      </c>
      <c r="CJ177" s="2" t="str">
        <f t="shared" si="56"/>
        <v/>
      </c>
      <c r="CK177" s="2" t="str">
        <f t="shared" si="57"/>
        <v/>
      </c>
    </row>
    <row r="178" spans="1:89" x14ac:dyDescent="0.2">
      <c r="A178" s="2" t="s">
        <v>350</v>
      </c>
      <c r="B178" s="6">
        <v>65</v>
      </c>
      <c r="C178" s="2" t="s">
        <v>281</v>
      </c>
      <c r="D178" s="6">
        <v>2014</v>
      </c>
      <c r="E178" s="2" t="s">
        <v>186</v>
      </c>
      <c r="F178" s="2" t="s">
        <v>187</v>
      </c>
      <c r="G178" s="2">
        <v>646942</v>
      </c>
      <c r="H178" s="2">
        <v>5347859</v>
      </c>
      <c r="I178" s="2">
        <v>0.31446933380752168</v>
      </c>
      <c r="J178" s="2" t="s">
        <v>401</v>
      </c>
      <c r="K178" s="2" t="s">
        <v>483</v>
      </c>
      <c r="L178" s="2" t="s">
        <v>483</v>
      </c>
      <c r="M178" s="2" t="s">
        <v>484</v>
      </c>
      <c r="N178" s="2" t="s">
        <v>494</v>
      </c>
      <c r="O178" s="2" t="s">
        <v>494</v>
      </c>
      <c r="P178" s="2" t="s">
        <v>509</v>
      </c>
      <c r="Q178" s="2" t="s">
        <v>509</v>
      </c>
      <c r="R178" s="2" t="s">
        <v>551</v>
      </c>
      <c r="S178" s="2" t="s">
        <v>510</v>
      </c>
      <c r="T178" s="2" t="s">
        <v>498</v>
      </c>
      <c r="U178" s="2" t="s">
        <v>512</v>
      </c>
      <c r="V178" s="2" t="s">
        <v>509</v>
      </c>
      <c r="AF178" s="2">
        <v>170</v>
      </c>
      <c r="AG178" s="2">
        <v>4.9499999999999993</v>
      </c>
      <c r="AH178" s="2">
        <v>13.009999999999998</v>
      </c>
      <c r="AI178" s="2">
        <v>3.702494882005654</v>
      </c>
      <c r="AJ178" s="2">
        <v>9.307505117994344</v>
      </c>
      <c r="AK178" s="2">
        <v>5220.019332852773</v>
      </c>
      <c r="AL178" s="2">
        <v>163.93622596615359</v>
      </c>
      <c r="BE178" s="2">
        <v>2.2201612903225829</v>
      </c>
      <c r="BF178" s="2">
        <v>3.3607142857142858</v>
      </c>
      <c r="BG178" s="2">
        <v>6.3291666666666622</v>
      </c>
      <c r="BH178" s="2">
        <v>10.228888888888878</v>
      </c>
      <c r="BI178" s="2">
        <v>12.289784946236569</v>
      </c>
      <c r="BJ178" s="2">
        <v>16.998888888888903</v>
      </c>
      <c r="BK178" s="2">
        <v>18.279838709677424</v>
      </c>
      <c r="BL178" s="2">
        <v>16.006317204301087</v>
      </c>
      <c r="BM178" s="2">
        <v>13.884583333333351</v>
      </c>
      <c r="BN178" s="2">
        <v>11.287634408602141</v>
      </c>
      <c r="BO178" s="2">
        <v>5.5055555555555529</v>
      </c>
      <c r="BP178" s="2">
        <v>2.7672043010752705</v>
      </c>
      <c r="BQ178" s="2">
        <f t="shared" si="39"/>
        <v>9.929894873271893</v>
      </c>
      <c r="BR178" s="2">
        <f t="shared" si="40"/>
        <v>9.6159468339307033</v>
      </c>
      <c r="BS178" s="2">
        <f t="shared" si="41"/>
        <v>17.095014934289139</v>
      </c>
      <c r="BT178" s="2">
        <f t="shared" si="42"/>
        <v>10.225924432497015</v>
      </c>
      <c r="BU178" s="2">
        <f t="shared" si="43"/>
        <v>0.99581893241167396</v>
      </c>
      <c r="BV178" s="2">
        <v>7.2547314228110604</v>
      </c>
      <c r="BW178" s="2">
        <v>84.712062772017404</v>
      </c>
      <c r="BX178" s="2" t="str">
        <f t="shared" si="44"/>
        <v/>
      </c>
      <c r="BY178" s="2" t="str">
        <f t="shared" si="45"/>
        <v/>
      </c>
      <c r="BZ178" s="2" t="str">
        <f t="shared" si="46"/>
        <v/>
      </c>
      <c r="CA178" s="2" t="str">
        <f t="shared" si="47"/>
        <v/>
      </c>
      <c r="CB178" s="2" t="str">
        <f t="shared" si="48"/>
        <v/>
      </c>
      <c r="CC178" s="2" t="str">
        <f t="shared" si="49"/>
        <v/>
      </c>
      <c r="CD178" s="2" t="str">
        <f t="shared" si="50"/>
        <v/>
      </c>
      <c r="CE178" s="2" t="str">
        <f t="shared" si="51"/>
        <v/>
      </c>
      <c r="CF178" s="2" t="str">
        <f t="shared" si="52"/>
        <v/>
      </c>
      <c r="CG178" s="2" t="str">
        <f t="shared" si="53"/>
        <v/>
      </c>
      <c r="CH178" s="2" t="str">
        <f t="shared" si="54"/>
        <v/>
      </c>
      <c r="CI178" s="2" t="str">
        <f t="shared" si="55"/>
        <v/>
      </c>
      <c r="CJ178" s="2" t="str">
        <f t="shared" si="56"/>
        <v/>
      </c>
      <c r="CK178" s="2" t="str">
        <f t="shared" si="57"/>
        <v/>
      </c>
    </row>
    <row r="179" spans="1:89" x14ac:dyDescent="0.2">
      <c r="A179" s="2" t="s">
        <v>351</v>
      </c>
      <c r="B179" s="6">
        <v>66</v>
      </c>
      <c r="C179" s="2" t="s">
        <v>281</v>
      </c>
      <c r="D179" s="6">
        <v>2014</v>
      </c>
      <c r="E179" s="2" t="s">
        <v>188</v>
      </c>
      <c r="F179" s="2" t="s">
        <v>189</v>
      </c>
      <c r="G179" s="2">
        <v>645630</v>
      </c>
      <c r="H179" s="2">
        <v>5351171</v>
      </c>
      <c r="I179" s="2">
        <v>0.28061441733354986</v>
      </c>
      <c r="J179" s="2" t="s">
        <v>401</v>
      </c>
      <c r="K179" s="2" t="s">
        <v>483</v>
      </c>
      <c r="L179" s="2" t="s">
        <v>483</v>
      </c>
      <c r="M179" s="2" t="s">
        <v>484</v>
      </c>
      <c r="N179" s="2" t="s">
        <v>507</v>
      </c>
      <c r="O179" s="2" t="s">
        <v>494</v>
      </c>
      <c r="P179" s="2" t="s">
        <v>500</v>
      </c>
      <c r="Q179" s="2" t="s">
        <v>500</v>
      </c>
      <c r="R179" s="2" t="s">
        <v>503</v>
      </c>
      <c r="S179" s="2" t="s">
        <v>552</v>
      </c>
      <c r="T179" s="2" t="s">
        <v>498</v>
      </c>
      <c r="V179" s="2" t="s">
        <v>523</v>
      </c>
      <c r="AF179" s="2">
        <v>120</v>
      </c>
      <c r="AG179" s="2">
        <v>3.9</v>
      </c>
      <c r="AH179" s="2">
        <v>16.709999999999997</v>
      </c>
      <c r="AI179" s="2">
        <v>2.2338115423762162</v>
      </c>
      <c r="AJ179" s="2">
        <v>14.476188457623781</v>
      </c>
      <c r="AK179" s="2">
        <v>1224.0862079341018</v>
      </c>
      <c r="AL179" s="2">
        <v>183.68922577933631</v>
      </c>
      <c r="BE179" s="2">
        <v>2.2201612903225829</v>
      </c>
      <c r="BF179" s="2">
        <v>3.3607142857142858</v>
      </c>
      <c r="BG179" s="2">
        <v>6.3291666666666622</v>
      </c>
      <c r="BH179" s="2">
        <v>10.228888888888878</v>
      </c>
      <c r="BI179" s="2">
        <v>12.289784946236569</v>
      </c>
      <c r="BJ179" s="2">
        <v>16.998888888888903</v>
      </c>
      <c r="BK179" s="2">
        <v>18.279838709677424</v>
      </c>
      <c r="BL179" s="2">
        <v>16.006317204301087</v>
      </c>
      <c r="BM179" s="2">
        <v>13.884583333333351</v>
      </c>
      <c r="BN179" s="2">
        <v>11.287634408602141</v>
      </c>
      <c r="BO179" s="2">
        <v>5.5055555555555529</v>
      </c>
      <c r="BP179" s="2">
        <v>2.7672043010752705</v>
      </c>
      <c r="BQ179" s="2">
        <f t="shared" si="39"/>
        <v>9.929894873271893</v>
      </c>
      <c r="BR179" s="2">
        <f t="shared" si="40"/>
        <v>9.6159468339307033</v>
      </c>
      <c r="BS179" s="2">
        <f t="shared" si="41"/>
        <v>17.095014934289139</v>
      </c>
      <c r="BT179" s="2">
        <f t="shared" si="42"/>
        <v>10.225924432497015</v>
      </c>
      <c r="BU179" s="2">
        <f t="shared" si="43"/>
        <v>0.99581893241167396</v>
      </c>
      <c r="BV179" s="2">
        <v>7.2547314228110604</v>
      </c>
      <c r="BW179" s="2">
        <v>84.712062772017404</v>
      </c>
      <c r="BX179" s="2" t="str">
        <f t="shared" si="44"/>
        <v/>
      </c>
      <c r="BY179" s="2" t="str">
        <f t="shared" si="45"/>
        <v/>
      </c>
      <c r="BZ179" s="2" t="str">
        <f t="shared" si="46"/>
        <v/>
      </c>
      <c r="CA179" s="2" t="str">
        <f t="shared" si="47"/>
        <v/>
      </c>
      <c r="CB179" s="2" t="str">
        <f t="shared" si="48"/>
        <v/>
      </c>
      <c r="CC179" s="2" t="str">
        <f t="shared" si="49"/>
        <v/>
      </c>
      <c r="CD179" s="2" t="str">
        <f t="shared" si="50"/>
        <v/>
      </c>
      <c r="CE179" s="2" t="str">
        <f t="shared" si="51"/>
        <v/>
      </c>
      <c r="CF179" s="2" t="str">
        <f t="shared" si="52"/>
        <v/>
      </c>
      <c r="CG179" s="2" t="str">
        <f t="shared" si="53"/>
        <v/>
      </c>
      <c r="CH179" s="2" t="str">
        <f t="shared" si="54"/>
        <v/>
      </c>
      <c r="CI179" s="2" t="str">
        <f t="shared" si="55"/>
        <v/>
      </c>
      <c r="CJ179" s="2" t="str">
        <f t="shared" si="56"/>
        <v/>
      </c>
      <c r="CK179" s="2" t="str">
        <f t="shared" si="57"/>
        <v/>
      </c>
    </row>
    <row r="180" spans="1:89" x14ac:dyDescent="0.2">
      <c r="A180" s="2" t="s">
        <v>352</v>
      </c>
      <c r="B180" s="6">
        <v>67</v>
      </c>
      <c r="C180" s="2" t="s">
        <v>281</v>
      </c>
      <c r="D180" s="6">
        <v>2014</v>
      </c>
      <c r="E180" s="2" t="s">
        <v>190</v>
      </c>
      <c r="F180" s="2" t="s">
        <v>191</v>
      </c>
      <c r="G180" s="2">
        <v>639566</v>
      </c>
      <c r="H180" s="2">
        <v>5356601</v>
      </c>
      <c r="I180" s="2">
        <v>0.8779390112273654</v>
      </c>
      <c r="J180" s="2" t="s">
        <v>399</v>
      </c>
      <c r="K180" s="2" t="s">
        <v>483</v>
      </c>
      <c r="L180" s="2" t="s">
        <v>483</v>
      </c>
      <c r="M180" s="2" t="s">
        <v>484</v>
      </c>
      <c r="N180" s="2" t="s">
        <v>494</v>
      </c>
      <c r="O180" s="2" t="s">
        <v>495</v>
      </c>
      <c r="P180" s="2" t="s">
        <v>496</v>
      </c>
      <c r="Q180" s="2" t="s">
        <v>496</v>
      </c>
      <c r="R180" s="2" t="s">
        <v>503</v>
      </c>
      <c r="T180" s="2" t="s">
        <v>498</v>
      </c>
      <c r="U180" s="2" t="s">
        <v>553</v>
      </c>
      <c r="V180" s="2" t="s">
        <v>556</v>
      </c>
      <c r="AF180" s="2">
        <v>120</v>
      </c>
      <c r="AG180" s="2">
        <v>3.8</v>
      </c>
      <c r="AH180" s="2">
        <v>18.116998156641067</v>
      </c>
      <c r="AI180" s="2">
        <v>4.2884757789609971</v>
      </c>
      <c r="AJ180" s="2">
        <v>13.82852237768007</v>
      </c>
      <c r="AK180" s="2">
        <v>1156.5723932320873</v>
      </c>
      <c r="AL180" s="2">
        <v>171.20516581574378</v>
      </c>
      <c r="BE180" s="2">
        <v>2.2201612903225829</v>
      </c>
      <c r="BF180" s="2">
        <v>3.3607142857142858</v>
      </c>
      <c r="BG180" s="2">
        <v>6.3291666666666622</v>
      </c>
      <c r="BH180" s="2">
        <v>10.228888888888878</v>
      </c>
      <c r="BI180" s="2">
        <v>12.289784946236569</v>
      </c>
      <c r="BJ180" s="2">
        <v>16.998888888888903</v>
      </c>
      <c r="BK180" s="2">
        <v>18.279838709677424</v>
      </c>
      <c r="BL180" s="2">
        <v>16.006317204301087</v>
      </c>
      <c r="BM180" s="2">
        <v>13.884583333333351</v>
      </c>
      <c r="BN180" s="2">
        <v>11.287634408602141</v>
      </c>
      <c r="BO180" s="2">
        <v>5.5055555555555529</v>
      </c>
      <c r="BP180" s="2">
        <v>2.7672043010752705</v>
      </c>
      <c r="BQ180" s="2">
        <f t="shared" si="39"/>
        <v>9.929894873271893</v>
      </c>
      <c r="BR180" s="2">
        <f t="shared" si="40"/>
        <v>9.6159468339307033</v>
      </c>
      <c r="BS180" s="2">
        <f t="shared" si="41"/>
        <v>17.095014934289139</v>
      </c>
      <c r="BT180" s="2">
        <f t="shared" si="42"/>
        <v>10.225924432497015</v>
      </c>
      <c r="BU180" s="2">
        <f t="shared" si="43"/>
        <v>0.99581893241167396</v>
      </c>
      <c r="BV180" s="2">
        <v>7.2547314228110604</v>
      </c>
      <c r="BW180" s="2">
        <v>84.712062772017404</v>
      </c>
      <c r="BX180" s="2" t="str">
        <f t="shared" si="44"/>
        <v/>
      </c>
      <c r="BY180" s="2" t="str">
        <f t="shared" si="45"/>
        <v/>
      </c>
      <c r="BZ180" s="2" t="str">
        <f t="shared" si="46"/>
        <v/>
      </c>
      <c r="CA180" s="2" t="str">
        <f t="shared" si="47"/>
        <v/>
      </c>
      <c r="CB180" s="2" t="str">
        <f t="shared" si="48"/>
        <v/>
      </c>
      <c r="CC180" s="2" t="str">
        <f t="shared" si="49"/>
        <v/>
      </c>
      <c r="CD180" s="2" t="str">
        <f t="shared" si="50"/>
        <v/>
      </c>
      <c r="CE180" s="2" t="str">
        <f t="shared" si="51"/>
        <v/>
      </c>
      <c r="CF180" s="2" t="str">
        <f t="shared" si="52"/>
        <v/>
      </c>
      <c r="CG180" s="2" t="str">
        <f t="shared" si="53"/>
        <v/>
      </c>
      <c r="CH180" s="2" t="str">
        <f t="shared" si="54"/>
        <v/>
      </c>
      <c r="CI180" s="2" t="str">
        <f t="shared" si="55"/>
        <v/>
      </c>
      <c r="CJ180" s="2" t="str">
        <f t="shared" si="56"/>
        <v/>
      </c>
      <c r="CK180" s="2" t="str">
        <f t="shared" si="57"/>
        <v/>
      </c>
    </row>
    <row r="181" spans="1:89" x14ac:dyDescent="0.2">
      <c r="A181" s="2" t="s">
        <v>353</v>
      </c>
      <c r="B181" s="6">
        <v>68</v>
      </c>
      <c r="C181" s="2" t="s">
        <v>281</v>
      </c>
      <c r="D181" s="6">
        <v>2014</v>
      </c>
      <c r="E181" s="2" t="s">
        <v>192</v>
      </c>
      <c r="F181" s="2" t="s">
        <v>193</v>
      </c>
      <c r="G181" s="2">
        <v>639504</v>
      </c>
      <c r="H181" s="2">
        <v>5359334</v>
      </c>
      <c r="I181" s="2">
        <v>1</v>
      </c>
      <c r="J181" s="2" t="s">
        <v>399</v>
      </c>
      <c r="K181" s="2" t="s">
        <v>483</v>
      </c>
      <c r="L181" s="2" t="s">
        <v>483</v>
      </c>
      <c r="M181" s="2" t="s">
        <v>484</v>
      </c>
      <c r="N181" s="2" t="s">
        <v>507</v>
      </c>
      <c r="O181" s="2" t="s">
        <v>495</v>
      </c>
      <c r="P181" s="2" t="s">
        <v>496</v>
      </c>
      <c r="Q181" s="2" t="s">
        <v>496</v>
      </c>
      <c r="R181" s="2" t="s">
        <v>503</v>
      </c>
      <c r="S181" s="2" t="s">
        <v>510</v>
      </c>
      <c r="T181" s="2" t="s">
        <v>498</v>
      </c>
      <c r="U181" s="2" t="s">
        <v>517</v>
      </c>
      <c r="V181" s="2" t="s">
        <v>556</v>
      </c>
      <c r="AF181" s="2">
        <v>100</v>
      </c>
      <c r="AG181" s="2">
        <v>4.3</v>
      </c>
      <c r="AH181" s="2">
        <v>19.576303888913149</v>
      </c>
      <c r="AI181" s="2">
        <v>2.4861166892456179</v>
      </c>
      <c r="AJ181" s="2">
        <v>17.090187199667533</v>
      </c>
      <c r="AK181" s="2">
        <v>1521.2555806294019</v>
      </c>
      <c r="AL181" s="2">
        <v>238.06427751493257</v>
      </c>
      <c r="BE181" s="2">
        <v>2.2201612903225829</v>
      </c>
      <c r="BF181" s="2">
        <v>3.3607142857142858</v>
      </c>
      <c r="BG181" s="2">
        <v>6.3291666666666622</v>
      </c>
      <c r="BH181" s="2">
        <v>10.228888888888878</v>
      </c>
      <c r="BI181" s="2">
        <v>12.289784946236569</v>
      </c>
      <c r="BJ181" s="2">
        <v>16.998888888888903</v>
      </c>
      <c r="BK181" s="2">
        <v>18.279838709677424</v>
      </c>
      <c r="BL181" s="2">
        <v>16.006317204301087</v>
      </c>
      <c r="BM181" s="2">
        <v>13.884583333333351</v>
      </c>
      <c r="BN181" s="2">
        <v>11.287634408602141</v>
      </c>
      <c r="BO181" s="2">
        <v>5.5055555555555529</v>
      </c>
      <c r="BP181" s="2">
        <v>2.7672043010752705</v>
      </c>
      <c r="BQ181" s="2">
        <f t="shared" si="39"/>
        <v>9.929894873271893</v>
      </c>
      <c r="BR181" s="2">
        <f t="shared" si="40"/>
        <v>9.6159468339307033</v>
      </c>
      <c r="BS181" s="2">
        <f t="shared" si="41"/>
        <v>17.095014934289139</v>
      </c>
      <c r="BT181" s="2">
        <f t="shared" si="42"/>
        <v>10.225924432497015</v>
      </c>
      <c r="BU181" s="2">
        <f t="shared" si="43"/>
        <v>0.99581893241167396</v>
      </c>
      <c r="BV181" s="2">
        <v>7.2547314228110604</v>
      </c>
      <c r="BW181" s="2">
        <v>84.712062772017404</v>
      </c>
      <c r="BX181" s="2" t="str">
        <f t="shared" si="44"/>
        <v/>
      </c>
      <c r="BY181" s="2" t="str">
        <f t="shared" si="45"/>
        <v/>
      </c>
      <c r="BZ181" s="2" t="str">
        <f t="shared" si="46"/>
        <v/>
      </c>
      <c r="CA181" s="2" t="str">
        <f t="shared" si="47"/>
        <v/>
      </c>
      <c r="CB181" s="2" t="str">
        <f t="shared" si="48"/>
        <v/>
      </c>
      <c r="CC181" s="2" t="str">
        <f t="shared" si="49"/>
        <v/>
      </c>
      <c r="CD181" s="2" t="str">
        <f t="shared" si="50"/>
        <v/>
      </c>
      <c r="CE181" s="2" t="str">
        <f t="shared" si="51"/>
        <v/>
      </c>
      <c r="CF181" s="2" t="str">
        <f t="shared" si="52"/>
        <v/>
      </c>
      <c r="CG181" s="2" t="str">
        <f t="shared" si="53"/>
        <v/>
      </c>
      <c r="CH181" s="2" t="str">
        <f t="shared" si="54"/>
        <v/>
      </c>
      <c r="CI181" s="2" t="str">
        <f t="shared" si="55"/>
        <v/>
      </c>
      <c r="CJ181" s="2" t="str">
        <f t="shared" si="56"/>
        <v/>
      </c>
      <c r="CK181" s="2" t="str">
        <f t="shared" si="57"/>
        <v/>
      </c>
    </row>
    <row r="182" spans="1:89" x14ac:dyDescent="0.2">
      <c r="A182" s="2" t="s">
        <v>354</v>
      </c>
      <c r="B182" s="6">
        <v>69</v>
      </c>
      <c r="C182" s="2" t="s">
        <v>281</v>
      </c>
      <c r="D182" s="6">
        <v>2014</v>
      </c>
      <c r="E182" s="2" t="s">
        <v>194</v>
      </c>
      <c r="F182" s="2" t="s">
        <v>195</v>
      </c>
      <c r="G182" s="2">
        <v>638320</v>
      </c>
      <c r="H182" s="2">
        <v>5359638</v>
      </c>
      <c r="I182" s="2">
        <v>0.97761737507645752</v>
      </c>
      <c r="J182" s="2" t="s">
        <v>399</v>
      </c>
      <c r="K182" s="2" t="s">
        <v>483</v>
      </c>
      <c r="L182" s="2" t="s">
        <v>483</v>
      </c>
      <c r="M182" s="2" t="s">
        <v>483</v>
      </c>
      <c r="N182" s="2" t="s">
        <v>507</v>
      </c>
      <c r="O182" s="2" t="s">
        <v>495</v>
      </c>
      <c r="P182" s="2" t="s">
        <v>496</v>
      </c>
      <c r="Q182" s="2" t="s">
        <v>496</v>
      </c>
      <c r="R182" s="2" t="s">
        <v>503</v>
      </c>
      <c r="S182" s="2" t="s">
        <v>510</v>
      </c>
      <c r="T182" s="2" t="s">
        <v>498</v>
      </c>
      <c r="U182" s="2" t="s">
        <v>512</v>
      </c>
      <c r="V182" s="2" t="s">
        <v>509</v>
      </c>
      <c r="AF182" s="2">
        <v>105</v>
      </c>
      <c r="AG182" s="2">
        <v>5.35</v>
      </c>
      <c r="AH182" s="2">
        <v>13.203684072210093</v>
      </c>
      <c r="AI182" s="2">
        <v>0.82511336474075991</v>
      </c>
      <c r="AJ182" s="2">
        <v>12.378570707469333</v>
      </c>
      <c r="AK182" s="2">
        <v>3614.4937242464989</v>
      </c>
      <c r="AL182" s="2">
        <v>226.65333505038319</v>
      </c>
      <c r="BE182" s="2">
        <v>2.2201612903225829</v>
      </c>
      <c r="BF182" s="2">
        <v>3.3607142857142858</v>
      </c>
      <c r="BG182" s="2">
        <v>6.3291666666666622</v>
      </c>
      <c r="BH182" s="2">
        <v>10.228888888888878</v>
      </c>
      <c r="BI182" s="2">
        <v>12.289784946236569</v>
      </c>
      <c r="BJ182" s="2">
        <v>16.998888888888903</v>
      </c>
      <c r="BK182" s="2">
        <v>18.279838709677424</v>
      </c>
      <c r="BL182" s="2">
        <v>16.006317204301087</v>
      </c>
      <c r="BM182" s="2">
        <v>13.884583333333351</v>
      </c>
      <c r="BN182" s="2">
        <v>11.287634408602141</v>
      </c>
      <c r="BO182" s="2">
        <v>5.5055555555555529</v>
      </c>
      <c r="BP182" s="2">
        <v>2.7672043010752705</v>
      </c>
      <c r="BQ182" s="2">
        <f t="shared" si="39"/>
        <v>9.929894873271893</v>
      </c>
      <c r="BR182" s="2">
        <f t="shared" si="40"/>
        <v>9.6159468339307033</v>
      </c>
      <c r="BS182" s="2">
        <f t="shared" si="41"/>
        <v>17.095014934289139</v>
      </c>
      <c r="BT182" s="2">
        <f t="shared" si="42"/>
        <v>10.225924432497015</v>
      </c>
      <c r="BU182" s="2">
        <f t="shared" si="43"/>
        <v>0.99581893241167396</v>
      </c>
      <c r="BV182" s="2">
        <v>7.2547314228110604</v>
      </c>
      <c r="BW182" s="2">
        <v>84.712062772017404</v>
      </c>
      <c r="BX182" s="2" t="str">
        <f t="shared" si="44"/>
        <v/>
      </c>
      <c r="BY182" s="2" t="str">
        <f t="shared" si="45"/>
        <v/>
      </c>
      <c r="BZ182" s="2" t="str">
        <f t="shared" si="46"/>
        <v/>
      </c>
      <c r="CA182" s="2" t="str">
        <f t="shared" si="47"/>
        <v/>
      </c>
      <c r="CB182" s="2" t="str">
        <f t="shared" si="48"/>
        <v/>
      </c>
      <c r="CC182" s="2" t="str">
        <f t="shared" si="49"/>
        <v/>
      </c>
      <c r="CD182" s="2" t="str">
        <f t="shared" si="50"/>
        <v/>
      </c>
      <c r="CE182" s="2" t="str">
        <f t="shared" si="51"/>
        <v/>
      </c>
      <c r="CF182" s="2" t="str">
        <f t="shared" si="52"/>
        <v/>
      </c>
      <c r="CG182" s="2" t="str">
        <f t="shared" si="53"/>
        <v/>
      </c>
      <c r="CH182" s="2" t="str">
        <f t="shared" si="54"/>
        <v/>
      </c>
      <c r="CI182" s="2" t="str">
        <f t="shared" si="55"/>
        <v/>
      </c>
      <c r="CJ182" s="2" t="str">
        <f t="shared" si="56"/>
        <v/>
      </c>
      <c r="CK182" s="2" t="str">
        <f t="shared" si="57"/>
        <v/>
      </c>
    </row>
    <row r="183" spans="1:89" x14ac:dyDescent="0.2">
      <c r="A183" s="2" t="s">
        <v>355</v>
      </c>
      <c r="B183" s="6">
        <v>70</v>
      </c>
      <c r="C183" s="2" t="s">
        <v>281</v>
      </c>
      <c r="D183" s="6">
        <v>2014</v>
      </c>
      <c r="E183" s="2" t="s">
        <v>196</v>
      </c>
      <c r="F183" s="2" t="s">
        <v>197</v>
      </c>
      <c r="G183" s="2">
        <v>638421</v>
      </c>
      <c r="H183" s="2">
        <v>5356297</v>
      </c>
      <c r="I183" s="2">
        <v>0.6801909437177589</v>
      </c>
      <c r="J183" s="2" t="s">
        <v>399</v>
      </c>
      <c r="K183" s="2" t="s">
        <v>483</v>
      </c>
      <c r="L183" s="2" t="s">
        <v>483</v>
      </c>
      <c r="M183" s="2" t="s">
        <v>484</v>
      </c>
      <c r="N183" s="2" t="s">
        <v>507</v>
      </c>
      <c r="O183" s="2" t="s">
        <v>556</v>
      </c>
      <c r="P183" s="2" t="s">
        <v>509</v>
      </c>
      <c r="Q183" s="2" t="s">
        <v>509</v>
      </c>
      <c r="R183" s="2" t="s">
        <v>503</v>
      </c>
      <c r="S183" s="2" t="s">
        <v>510</v>
      </c>
      <c r="T183" s="2" t="s">
        <v>498</v>
      </c>
      <c r="V183" s="2" t="s">
        <v>509</v>
      </c>
      <c r="AF183" s="2">
        <v>171</v>
      </c>
      <c r="AG183" s="2">
        <v>5.5</v>
      </c>
      <c r="AH183" s="2">
        <v>22.572881707589442</v>
      </c>
      <c r="AI183" s="2">
        <v>3.8097279246221762</v>
      </c>
      <c r="AJ183" s="2">
        <v>18.763153782967265</v>
      </c>
      <c r="AK183" s="2">
        <v>2399.9156462719575</v>
      </c>
      <c r="AL183" s="2">
        <v>337.8454583115585</v>
      </c>
      <c r="BE183" s="2">
        <v>2.2201612903225829</v>
      </c>
      <c r="BF183" s="2">
        <v>3.3607142857142858</v>
      </c>
      <c r="BG183" s="2">
        <v>6.3291666666666622</v>
      </c>
      <c r="BH183" s="2">
        <v>10.228888888888878</v>
      </c>
      <c r="BI183" s="2">
        <v>12.289784946236569</v>
      </c>
      <c r="BJ183" s="2">
        <v>16.998888888888903</v>
      </c>
      <c r="BK183" s="2">
        <v>18.279838709677424</v>
      </c>
      <c r="BL183" s="2">
        <v>16.006317204301087</v>
      </c>
      <c r="BM183" s="2">
        <v>13.884583333333351</v>
      </c>
      <c r="BN183" s="2">
        <v>11.287634408602141</v>
      </c>
      <c r="BO183" s="2">
        <v>5.5055555555555529</v>
      </c>
      <c r="BP183" s="2">
        <v>2.7672043010752705</v>
      </c>
      <c r="BQ183" s="2">
        <f t="shared" si="39"/>
        <v>9.929894873271893</v>
      </c>
      <c r="BR183" s="2">
        <f t="shared" si="40"/>
        <v>9.6159468339307033</v>
      </c>
      <c r="BS183" s="2">
        <f t="shared" si="41"/>
        <v>17.095014934289139</v>
      </c>
      <c r="BT183" s="2">
        <f t="shared" si="42"/>
        <v>10.225924432497015</v>
      </c>
      <c r="BU183" s="2">
        <f t="shared" si="43"/>
        <v>0.99581893241167396</v>
      </c>
      <c r="BV183" s="2">
        <v>7.2547314228110604</v>
      </c>
      <c r="BW183" s="2">
        <v>84.712062772017404</v>
      </c>
      <c r="BX183" s="2" t="str">
        <f t="shared" si="44"/>
        <v/>
      </c>
      <c r="BY183" s="2" t="str">
        <f t="shared" si="45"/>
        <v/>
      </c>
      <c r="BZ183" s="2" t="str">
        <f t="shared" si="46"/>
        <v/>
      </c>
      <c r="CA183" s="2" t="str">
        <f t="shared" si="47"/>
        <v/>
      </c>
      <c r="CB183" s="2" t="str">
        <f t="shared" si="48"/>
        <v/>
      </c>
      <c r="CC183" s="2" t="str">
        <f t="shared" si="49"/>
        <v/>
      </c>
      <c r="CD183" s="2" t="str">
        <f t="shared" si="50"/>
        <v/>
      </c>
      <c r="CE183" s="2" t="str">
        <f t="shared" si="51"/>
        <v/>
      </c>
      <c r="CF183" s="2" t="str">
        <f t="shared" si="52"/>
        <v/>
      </c>
      <c r="CG183" s="2" t="str">
        <f t="shared" si="53"/>
        <v/>
      </c>
      <c r="CH183" s="2" t="str">
        <f t="shared" si="54"/>
        <v/>
      </c>
      <c r="CI183" s="2" t="str">
        <f t="shared" si="55"/>
        <v/>
      </c>
      <c r="CJ183" s="2" t="str">
        <f t="shared" si="56"/>
        <v/>
      </c>
      <c r="CK183" s="2" t="str">
        <f t="shared" si="57"/>
        <v/>
      </c>
    </row>
    <row r="184" spans="1:89" x14ac:dyDescent="0.2">
      <c r="A184" s="2" t="s">
        <v>356</v>
      </c>
      <c r="B184" s="6">
        <v>71</v>
      </c>
      <c r="C184" s="2" t="s">
        <v>281</v>
      </c>
      <c r="D184" s="6">
        <v>2014</v>
      </c>
      <c r="E184" s="2" t="s">
        <v>198</v>
      </c>
      <c r="F184" s="2" t="s">
        <v>199</v>
      </c>
      <c r="G184" s="2">
        <v>639111</v>
      </c>
      <c r="H184" s="2">
        <v>5373810</v>
      </c>
      <c r="I184" s="2">
        <v>3.6109249706304504E-2</v>
      </c>
      <c r="J184" s="2" t="s">
        <v>401</v>
      </c>
      <c r="K184" s="2" t="s">
        <v>483</v>
      </c>
      <c r="L184" s="2" t="s">
        <v>483</v>
      </c>
      <c r="M184" s="2" t="s">
        <v>484</v>
      </c>
      <c r="N184" s="2" t="s">
        <v>494</v>
      </c>
      <c r="O184" s="2" t="s">
        <v>556</v>
      </c>
      <c r="P184" s="2" t="s">
        <v>509</v>
      </c>
      <c r="Q184" s="2" t="s">
        <v>509</v>
      </c>
      <c r="R184" s="2" t="s">
        <v>554</v>
      </c>
      <c r="T184" s="2" t="s">
        <v>498</v>
      </c>
      <c r="V184" s="2" t="s">
        <v>523</v>
      </c>
      <c r="AF184" s="2">
        <v>170</v>
      </c>
      <c r="AG184" s="2">
        <v>6.5</v>
      </c>
      <c r="AH184" s="2">
        <v>20.410931108737941</v>
      </c>
      <c r="AI184" s="2">
        <v>2.6019516960193037</v>
      </c>
      <c r="AJ184" s="2">
        <v>17.808979412718639</v>
      </c>
      <c r="AK184" s="2">
        <v>3635.7440250704917</v>
      </c>
      <c r="AL184" s="2">
        <v>387.13118342433336</v>
      </c>
      <c r="BE184" s="2">
        <v>2.2201612903225829</v>
      </c>
      <c r="BF184" s="2">
        <v>3.3607142857142858</v>
      </c>
      <c r="BG184" s="2">
        <v>6.3291666666666622</v>
      </c>
      <c r="BH184" s="2">
        <v>10.228888888888878</v>
      </c>
      <c r="BI184" s="2">
        <v>12.289784946236569</v>
      </c>
      <c r="BJ184" s="2">
        <v>16.998888888888903</v>
      </c>
      <c r="BK184" s="2">
        <v>18.279838709677424</v>
      </c>
      <c r="BL184" s="2">
        <v>16.006317204301087</v>
      </c>
      <c r="BM184" s="2">
        <v>13.884583333333351</v>
      </c>
      <c r="BN184" s="2">
        <v>11.287634408602141</v>
      </c>
      <c r="BO184" s="2">
        <v>5.5055555555555529</v>
      </c>
      <c r="BP184" s="2">
        <v>2.7672043010752705</v>
      </c>
      <c r="BQ184" s="2">
        <f t="shared" si="39"/>
        <v>9.929894873271893</v>
      </c>
      <c r="BR184" s="2">
        <f t="shared" si="40"/>
        <v>9.6159468339307033</v>
      </c>
      <c r="BS184" s="2">
        <f t="shared" si="41"/>
        <v>17.095014934289139</v>
      </c>
      <c r="BT184" s="2">
        <f t="shared" si="42"/>
        <v>10.225924432497015</v>
      </c>
      <c r="BU184" s="2">
        <f t="shared" si="43"/>
        <v>0.99581893241167396</v>
      </c>
      <c r="BV184" s="2">
        <v>7.2547314228110604</v>
      </c>
      <c r="BW184" s="2">
        <v>84.712062772017404</v>
      </c>
      <c r="BX184" s="2" t="str">
        <f t="shared" si="44"/>
        <v/>
      </c>
      <c r="BY184" s="2" t="str">
        <f t="shared" si="45"/>
        <v/>
      </c>
      <c r="BZ184" s="2" t="str">
        <f t="shared" si="46"/>
        <v/>
      </c>
      <c r="CA184" s="2" t="str">
        <f t="shared" si="47"/>
        <v/>
      </c>
      <c r="CB184" s="2" t="str">
        <f t="shared" si="48"/>
        <v/>
      </c>
      <c r="CC184" s="2" t="str">
        <f t="shared" si="49"/>
        <v/>
      </c>
      <c r="CD184" s="2" t="str">
        <f t="shared" si="50"/>
        <v/>
      </c>
      <c r="CE184" s="2" t="str">
        <f t="shared" si="51"/>
        <v/>
      </c>
      <c r="CF184" s="2" t="str">
        <f t="shared" si="52"/>
        <v/>
      </c>
      <c r="CG184" s="2" t="str">
        <f t="shared" si="53"/>
        <v/>
      </c>
      <c r="CH184" s="2" t="str">
        <f t="shared" si="54"/>
        <v/>
      </c>
      <c r="CI184" s="2" t="str">
        <f t="shared" si="55"/>
        <v/>
      </c>
      <c r="CJ184" s="2" t="str">
        <f t="shared" si="56"/>
        <v/>
      </c>
      <c r="CK184" s="2" t="str">
        <f t="shared" si="57"/>
        <v/>
      </c>
    </row>
    <row r="185" spans="1:89" x14ac:dyDescent="0.2">
      <c r="A185" s="2" t="s">
        <v>357</v>
      </c>
      <c r="B185" s="6">
        <v>72</v>
      </c>
      <c r="C185" s="2" t="s">
        <v>281</v>
      </c>
      <c r="D185" s="6">
        <v>2014</v>
      </c>
      <c r="E185" s="2" t="s">
        <v>200</v>
      </c>
      <c r="F185" s="2" t="s">
        <v>201</v>
      </c>
      <c r="G185" s="2">
        <v>643763</v>
      </c>
      <c r="H185" s="2">
        <v>5364113</v>
      </c>
      <c r="I185" s="2">
        <v>0.27292047938598873</v>
      </c>
      <c r="J185" s="2" t="s">
        <v>401</v>
      </c>
      <c r="K185" s="2" t="s">
        <v>484</v>
      </c>
      <c r="L185" s="2" t="s">
        <v>483</v>
      </c>
      <c r="M185" s="2" t="s">
        <v>483</v>
      </c>
      <c r="N185" s="2" t="s">
        <v>507</v>
      </c>
      <c r="O185" s="2" t="s">
        <v>494</v>
      </c>
      <c r="P185" s="2" t="s">
        <v>524</v>
      </c>
      <c r="Q185" s="2" t="s">
        <v>556</v>
      </c>
      <c r="R185" s="2" t="s">
        <v>525</v>
      </c>
      <c r="S185" s="2" t="s">
        <v>526</v>
      </c>
      <c r="V185" s="2" t="s">
        <v>509</v>
      </c>
      <c r="AF185" s="2">
        <v>121</v>
      </c>
      <c r="AG185" s="2">
        <v>4.5</v>
      </c>
      <c r="AH185" s="2">
        <v>21.5</v>
      </c>
      <c r="AI185" s="2">
        <v>1.8</v>
      </c>
      <c r="AJ185" s="2">
        <v>19.7</v>
      </c>
      <c r="AK185" s="2">
        <v>1739.4457597051648</v>
      </c>
      <c r="BE185" s="2">
        <v>2.2201612903225829</v>
      </c>
      <c r="BF185" s="2">
        <v>3.3607142857142858</v>
      </c>
      <c r="BG185" s="2">
        <v>6.3291666666666622</v>
      </c>
      <c r="BH185" s="2">
        <v>10.228888888888878</v>
      </c>
      <c r="BI185" s="2">
        <v>12.289784946236569</v>
      </c>
      <c r="BJ185" s="2">
        <v>16.998888888888903</v>
      </c>
      <c r="BK185" s="2">
        <v>18.279838709677424</v>
      </c>
      <c r="BL185" s="2">
        <v>16.006317204301087</v>
      </c>
      <c r="BM185" s="2">
        <v>13.884583333333351</v>
      </c>
      <c r="BN185" s="2">
        <v>11.287634408602141</v>
      </c>
      <c r="BO185" s="2">
        <v>5.5055555555555529</v>
      </c>
      <c r="BP185" s="2">
        <v>2.7672043010752705</v>
      </c>
      <c r="BQ185" s="2">
        <f t="shared" si="39"/>
        <v>9.929894873271893</v>
      </c>
      <c r="BR185" s="2">
        <f t="shared" si="40"/>
        <v>9.6159468339307033</v>
      </c>
      <c r="BS185" s="2">
        <f t="shared" si="41"/>
        <v>17.095014934289139</v>
      </c>
      <c r="BT185" s="2">
        <f t="shared" si="42"/>
        <v>10.225924432497015</v>
      </c>
      <c r="BU185" s="2">
        <f t="shared" si="43"/>
        <v>0.99581893241167396</v>
      </c>
      <c r="BV185" s="2">
        <v>7.2547314228110604</v>
      </c>
      <c r="BW185" s="2">
        <v>84.712062772017404</v>
      </c>
      <c r="BX185" s="2" t="str">
        <f t="shared" si="44"/>
        <v/>
      </c>
      <c r="BY185" s="2" t="str">
        <f t="shared" si="45"/>
        <v/>
      </c>
      <c r="BZ185" s="2" t="str">
        <f t="shared" si="46"/>
        <v/>
      </c>
      <c r="CA185" s="2" t="str">
        <f t="shared" si="47"/>
        <v/>
      </c>
      <c r="CB185" s="2" t="str">
        <f t="shared" si="48"/>
        <v/>
      </c>
      <c r="CC185" s="2" t="str">
        <f t="shared" si="49"/>
        <v/>
      </c>
      <c r="CD185" s="2" t="str">
        <f t="shared" si="50"/>
        <v/>
      </c>
      <c r="CE185" s="2" t="str">
        <f t="shared" si="51"/>
        <v/>
      </c>
      <c r="CF185" s="2" t="str">
        <f t="shared" si="52"/>
        <v/>
      </c>
      <c r="CG185" s="2" t="str">
        <f t="shared" si="53"/>
        <v/>
      </c>
      <c r="CH185" s="2" t="str">
        <f t="shared" si="54"/>
        <v/>
      </c>
      <c r="CI185" s="2" t="str">
        <f t="shared" si="55"/>
        <v/>
      </c>
      <c r="CJ185" s="2" t="str">
        <f t="shared" si="56"/>
        <v/>
      </c>
      <c r="CK185" s="2" t="str">
        <f t="shared" si="57"/>
        <v/>
      </c>
    </row>
    <row r="186" spans="1:89" x14ac:dyDescent="0.2">
      <c r="A186" s="2" t="s">
        <v>358</v>
      </c>
      <c r="B186" s="6">
        <v>73</v>
      </c>
      <c r="C186" s="2" t="s">
        <v>281</v>
      </c>
      <c r="D186" s="6">
        <v>2014</v>
      </c>
      <c r="E186" s="2" t="s">
        <v>202</v>
      </c>
      <c r="F186" s="2" t="s">
        <v>203</v>
      </c>
      <c r="G186" s="2">
        <v>644518</v>
      </c>
      <c r="H186" s="2">
        <v>5362006</v>
      </c>
      <c r="I186" s="2">
        <v>0.3129227178062769</v>
      </c>
      <c r="J186" s="2" t="s">
        <v>401</v>
      </c>
      <c r="K186" s="2" t="s">
        <v>484</v>
      </c>
      <c r="L186" s="2" t="s">
        <v>483</v>
      </c>
      <c r="M186" s="2" t="s">
        <v>483</v>
      </c>
      <c r="N186" s="2" t="s">
        <v>494</v>
      </c>
      <c r="O186" s="2" t="s">
        <v>494</v>
      </c>
      <c r="P186" s="2" t="s">
        <v>524</v>
      </c>
      <c r="Q186" s="2" t="s">
        <v>556</v>
      </c>
      <c r="R186" s="2" t="s">
        <v>525</v>
      </c>
      <c r="S186" s="2" t="s">
        <v>528</v>
      </c>
      <c r="T186" s="2" t="s">
        <v>498</v>
      </c>
      <c r="V186" s="2" t="s">
        <v>509</v>
      </c>
      <c r="AF186" s="2">
        <v>101</v>
      </c>
      <c r="AG186" s="2">
        <v>3.4</v>
      </c>
      <c r="AH186" s="2">
        <v>17.899999999999999</v>
      </c>
      <c r="AI186" s="2">
        <v>1.7</v>
      </c>
      <c r="AJ186" s="2">
        <v>16.2</v>
      </c>
      <c r="AK186" s="2">
        <v>1040.3231633420976</v>
      </c>
      <c r="BE186" s="2">
        <v>2.2201612903225829</v>
      </c>
      <c r="BF186" s="2">
        <v>3.3607142857142858</v>
      </c>
      <c r="BG186" s="2">
        <v>6.3291666666666622</v>
      </c>
      <c r="BH186" s="2">
        <v>10.228888888888878</v>
      </c>
      <c r="BI186" s="2">
        <v>12.289784946236569</v>
      </c>
      <c r="BJ186" s="2">
        <v>16.998888888888903</v>
      </c>
      <c r="BK186" s="2">
        <v>18.279838709677424</v>
      </c>
      <c r="BL186" s="2">
        <v>16.006317204301087</v>
      </c>
      <c r="BM186" s="2">
        <v>13.884583333333351</v>
      </c>
      <c r="BN186" s="2">
        <v>11.287634408602141</v>
      </c>
      <c r="BO186" s="2">
        <v>5.5055555555555529</v>
      </c>
      <c r="BP186" s="2">
        <v>2.7672043010752705</v>
      </c>
      <c r="BQ186" s="2">
        <f t="shared" si="39"/>
        <v>9.929894873271893</v>
      </c>
      <c r="BR186" s="2">
        <f t="shared" si="40"/>
        <v>9.6159468339307033</v>
      </c>
      <c r="BS186" s="2">
        <f t="shared" si="41"/>
        <v>17.095014934289139</v>
      </c>
      <c r="BT186" s="2">
        <f t="shared" si="42"/>
        <v>10.225924432497015</v>
      </c>
      <c r="BU186" s="2">
        <f t="shared" si="43"/>
        <v>0.99581893241167396</v>
      </c>
      <c r="BV186" s="2">
        <v>7.2547314228110604</v>
      </c>
      <c r="BW186" s="2">
        <v>84.712062772017404</v>
      </c>
      <c r="BX186" s="2" t="str">
        <f t="shared" si="44"/>
        <v/>
      </c>
      <c r="BY186" s="2" t="str">
        <f t="shared" si="45"/>
        <v/>
      </c>
      <c r="BZ186" s="2" t="str">
        <f t="shared" si="46"/>
        <v/>
      </c>
      <c r="CA186" s="2" t="str">
        <f t="shared" si="47"/>
        <v/>
      </c>
      <c r="CB186" s="2" t="str">
        <f t="shared" si="48"/>
        <v/>
      </c>
      <c r="CC186" s="2" t="str">
        <f t="shared" si="49"/>
        <v/>
      </c>
      <c r="CD186" s="2" t="str">
        <f t="shared" si="50"/>
        <v/>
      </c>
      <c r="CE186" s="2" t="str">
        <f t="shared" si="51"/>
        <v/>
      </c>
      <c r="CF186" s="2" t="str">
        <f t="shared" si="52"/>
        <v/>
      </c>
      <c r="CG186" s="2" t="str">
        <f t="shared" si="53"/>
        <v/>
      </c>
      <c r="CH186" s="2" t="str">
        <f t="shared" si="54"/>
        <v/>
      </c>
      <c r="CI186" s="2" t="str">
        <f t="shared" si="55"/>
        <v/>
      </c>
      <c r="CJ186" s="2" t="str">
        <f t="shared" si="56"/>
        <v/>
      </c>
      <c r="CK186" s="2" t="str">
        <f t="shared" si="57"/>
        <v/>
      </c>
    </row>
    <row r="187" spans="1:89" x14ac:dyDescent="0.2">
      <c r="A187" s="2" t="s">
        <v>359</v>
      </c>
      <c r="B187" s="6">
        <v>74</v>
      </c>
      <c r="C187" s="2" t="s">
        <v>281</v>
      </c>
      <c r="D187" s="6">
        <v>2014</v>
      </c>
      <c r="E187" s="2" t="s">
        <v>204</v>
      </c>
      <c r="F187" s="2" t="s">
        <v>205</v>
      </c>
      <c r="G187" s="2">
        <v>636919</v>
      </c>
      <c r="H187" s="2">
        <v>5360558</v>
      </c>
      <c r="I187" s="2">
        <v>0.82324405657478117</v>
      </c>
      <c r="J187" s="2" t="s">
        <v>399</v>
      </c>
      <c r="K187" s="2" t="s">
        <v>483</v>
      </c>
      <c r="L187" s="2" t="s">
        <v>483</v>
      </c>
      <c r="M187" s="2" t="s">
        <v>484</v>
      </c>
      <c r="N187" s="2" t="s">
        <v>507</v>
      </c>
      <c r="O187" s="2" t="s">
        <v>556</v>
      </c>
      <c r="P187" s="2" t="s">
        <v>496</v>
      </c>
      <c r="Q187" s="2" t="s">
        <v>496</v>
      </c>
      <c r="R187" s="2" t="s">
        <v>503</v>
      </c>
      <c r="S187" s="2" t="s">
        <v>510</v>
      </c>
      <c r="T187" s="2" t="s">
        <v>498</v>
      </c>
      <c r="U187" s="2" t="s">
        <v>555</v>
      </c>
      <c r="V187" s="2" t="s">
        <v>509</v>
      </c>
      <c r="AF187" s="2">
        <v>185</v>
      </c>
      <c r="AG187" s="2">
        <v>5</v>
      </c>
      <c r="AH187" s="2">
        <v>24.707368144420187</v>
      </c>
      <c r="AI187" s="2">
        <v>1.3508987014356482</v>
      </c>
      <c r="AJ187" s="2">
        <v>23.35646944298454</v>
      </c>
      <c r="AK187" s="2">
        <v>2224.0863754774496</v>
      </c>
      <c r="AL187" s="2">
        <v>375.19504071367538</v>
      </c>
      <c r="BE187" s="2">
        <v>2.2201612903225829</v>
      </c>
      <c r="BF187" s="2">
        <v>3.3607142857142858</v>
      </c>
      <c r="BG187" s="2">
        <v>6.3291666666666622</v>
      </c>
      <c r="BH187" s="2">
        <v>10.228888888888878</v>
      </c>
      <c r="BI187" s="2">
        <v>12.289784946236569</v>
      </c>
      <c r="BJ187" s="2">
        <v>16.998888888888903</v>
      </c>
      <c r="BK187" s="2">
        <v>18.279838709677424</v>
      </c>
      <c r="BL187" s="2">
        <v>16.006317204301087</v>
      </c>
      <c r="BM187" s="2">
        <v>13.884583333333351</v>
      </c>
      <c r="BN187" s="2">
        <v>11.287634408602141</v>
      </c>
      <c r="BO187" s="2">
        <v>5.5055555555555529</v>
      </c>
      <c r="BP187" s="2">
        <v>2.7672043010752705</v>
      </c>
      <c r="BQ187" s="2">
        <f t="shared" si="39"/>
        <v>9.929894873271893</v>
      </c>
      <c r="BR187" s="2">
        <f t="shared" si="40"/>
        <v>9.6159468339307033</v>
      </c>
      <c r="BS187" s="2">
        <f t="shared" si="41"/>
        <v>17.095014934289139</v>
      </c>
      <c r="BT187" s="2">
        <f t="shared" si="42"/>
        <v>10.225924432497015</v>
      </c>
      <c r="BU187" s="2">
        <f t="shared" si="43"/>
        <v>0.99581893241167396</v>
      </c>
      <c r="BV187" s="2">
        <v>7.2547314228110604</v>
      </c>
      <c r="BW187" s="2">
        <v>84.712062772017404</v>
      </c>
      <c r="BX187" s="2" t="str">
        <f t="shared" si="44"/>
        <v/>
      </c>
      <c r="BY187" s="2" t="str">
        <f t="shared" si="45"/>
        <v/>
      </c>
      <c r="BZ187" s="2" t="str">
        <f t="shared" si="46"/>
        <v/>
      </c>
      <c r="CA187" s="2" t="str">
        <f t="shared" si="47"/>
        <v/>
      </c>
      <c r="CB187" s="2" t="str">
        <f t="shared" si="48"/>
        <v/>
      </c>
      <c r="CC187" s="2" t="str">
        <f t="shared" si="49"/>
        <v/>
      </c>
      <c r="CD187" s="2" t="str">
        <f t="shared" si="50"/>
        <v/>
      </c>
      <c r="CE187" s="2" t="str">
        <f t="shared" si="51"/>
        <v/>
      </c>
      <c r="CF187" s="2" t="str">
        <f t="shared" si="52"/>
        <v/>
      </c>
      <c r="CG187" s="2" t="str">
        <f t="shared" si="53"/>
        <v/>
      </c>
      <c r="CH187" s="2" t="str">
        <f t="shared" si="54"/>
        <v/>
      </c>
      <c r="CI187" s="2" t="str">
        <f t="shared" si="55"/>
        <v/>
      </c>
      <c r="CJ187" s="2" t="str">
        <f t="shared" si="56"/>
        <v/>
      </c>
      <c r="CK187" s="2" t="str">
        <f t="shared" si="57"/>
        <v/>
      </c>
    </row>
    <row r="188" spans="1:89" x14ac:dyDescent="0.2">
      <c r="A188" s="2" t="s">
        <v>360</v>
      </c>
      <c r="B188" s="6">
        <v>75</v>
      </c>
      <c r="C188" s="2" t="s">
        <v>281</v>
      </c>
      <c r="D188" s="6">
        <v>2014</v>
      </c>
      <c r="E188" s="2" t="s">
        <v>206</v>
      </c>
      <c r="F188" s="2" t="s">
        <v>207</v>
      </c>
      <c r="G188" s="2">
        <v>635374</v>
      </c>
      <c r="H188" s="2">
        <v>5362007</v>
      </c>
      <c r="I188" s="2">
        <v>0.52232225785066499</v>
      </c>
      <c r="J188" s="2" t="s">
        <v>400</v>
      </c>
      <c r="K188" s="2" t="s">
        <v>483</v>
      </c>
      <c r="L188" s="2" t="s">
        <v>483</v>
      </c>
      <c r="M188" s="2" t="s">
        <v>484</v>
      </c>
      <c r="AF188" s="2">
        <v>117</v>
      </c>
      <c r="AG188" s="2">
        <v>6.1999999999999993</v>
      </c>
      <c r="AH188" s="2">
        <v>18.491992623545599</v>
      </c>
      <c r="AI188" s="2">
        <v>3.8120847053135294</v>
      </c>
      <c r="AJ188" s="2">
        <v>14.67990791823207</v>
      </c>
      <c r="AK188" s="2">
        <v>4430.8695513093535</v>
      </c>
      <c r="AL188" s="2">
        <v>310.38938490679107</v>
      </c>
      <c r="BE188" s="2">
        <v>2.2201612903225829</v>
      </c>
      <c r="BF188" s="2">
        <v>3.3607142857142858</v>
      </c>
      <c r="BG188" s="2">
        <v>6.3291666666666622</v>
      </c>
      <c r="BH188" s="2">
        <v>10.228888888888878</v>
      </c>
      <c r="BI188" s="2">
        <v>12.289784946236569</v>
      </c>
      <c r="BJ188" s="2">
        <v>16.998888888888903</v>
      </c>
      <c r="BK188" s="2">
        <v>18.279838709677424</v>
      </c>
      <c r="BL188" s="2">
        <v>16.006317204301087</v>
      </c>
      <c r="BM188" s="2">
        <v>13.884583333333351</v>
      </c>
      <c r="BN188" s="2">
        <v>11.287634408602141</v>
      </c>
      <c r="BO188" s="2">
        <v>5.5055555555555529</v>
      </c>
      <c r="BP188" s="2">
        <v>2.7672043010752705</v>
      </c>
      <c r="BQ188" s="2">
        <f t="shared" si="39"/>
        <v>9.929894873271893</v>
      </c>
      <c r="BR188" s="2">
        <f t="shared" si="40"/>
        <v>9.6159468339307033</v>
      </c>
      <c r="BS188" s="2">
        <f t="shared" si="41"/>
        <v>17.095014934289139</v>
      </c>
      <c r="BT188" s="2">
        <f t="shared" si="42"/>
        <v>10.225924432497015</v>
      </c>
      <c r="BU188" s="2">
        <f t="shared" si="43"/>
        <v>0.99581893241167396</v>
      </c>
      <c r="BV188" s="2">
        <v>7.2547314228110604</v>
      </c>
      <c r="BW188" s="2">
        <v>84.712062772017404</v>
      </c>
      <c r="BX188" s="2" t="str">
        <f t="shared" si="44"/>
        <v/>
      </c>
      <c r="BY188" s="2" t="str">
        <f t="shared" si="45"/>
        <v/>
      </c>
      <c r="BZ188" s="2" t="str">
        <f t="shared" si="46"/>
        <v/>
      </c>
      <c r="CA188" s="2" t="str">
        <f t="shared" si="47"/>
        <v/>
      </c>
      <c r="CB188" s="2" t="str">
        <f t="shared" si="48"/>
        <v/>
      </c>
      <c r="CC188" s="2" t="str">
        <f t="shared" si="49"/>
        <v/>
      </c>
      <c r="CD188" s="2" t="str">
        <f t="shared" si="50"/>
        <v/>
      </c>
      <c r="CE188" s="2" t="str">
        <f t="shared" si="51"/>
        <v/>
      </c>
      <c r="CF188" s="2" t="str">
        <f t="shared" si="52"/>
        <v/>
      </c>
      <c r="CG188" s="2" t="str">
        <f t="shared" si="53"/>
        <v/>
      </c>
      <c r="CH188" s="2" t="str">
        <f t="shared" si="54"/>
        <v/>
      </c>
      <c r="CI188" s="2" t="str">
        <f t="shared" si="55"/>
        <v/>
      </c>
      <c r="CJ188" s="2" t="str">
        <f t="shared" si="56"/>
        <v/>
      </c>
      <c r="CK188" s="2" t="str">
        <f t="shared" si="57"/>
        <v/>
      </c>
    </row>
    <row r="189" spans="1:89" x14ac:dyDescent="0.2">
      <c r="A189" s="2" t="s">
        <v>361</v>
      </c>
      <c r="B189" s="6">
        <v>76</v>
      </c>
      <c r="C189" s="2" t="s">
        <v>281</v>
      </c>
      <c r="D189" s="6">
        <v>2014</v>
      </c>
      <c r="E189" s="2" t="s">
        <v>208</v>
      </c>
      <c r="F189" s="2" t="s">
        <v>209</v>
      </c>
      <c r="G189" s="2">
        <v>643916</v>
      </c>
      <c r="H189" s="2">
        <v>5363596</v>
      </c>
      <c r="I189" s="2">
        <v>0.30018969782878951</v>
      </c>
      <c r="J189" s="2" t="s">
        <v>401</v>
      </c>
      <c r="K189" s="2" t="s">
        <v>484</v>
      </c>
      <c r="L189" s="2" t="s">
        <v>483</v>
      </c>
      <c r="M189" s="2" t="s">
        <v>483</v>
      </c>
      <c r="AF189" s="2">
        <v>93</v>
      </c>
      <c r="AG189" s="2">
        <v>2.5666666666666664</v>
      </c>
      <c r="AH189" s="2">
        <v>15.536262686616519</v>
      </c>
      <c r="AI189" s="2">
        <v>2.1212719271220899</v>
      </c>
      <c r="AJ189" s="2">
        <v>13.41499075949443</v>
      </c>
      <c r="AK189" s="2">
        <v>628.30289117682548</v>
      </c>
      <c r="AL189" s="2">
        <v>110.13280093319052</v>
      </c>
      <c r="BE189" s="2">
        <v>2.2201612903225829</v>
      </c>
      <c r="BF189" s="2">
        <v>3.3607142857142858</v>
      </c>
      <c r="BG189" s="2">
        <v>6.3291666666666622</v>
      </c>
      <c r="BH189" s="2">
        <v>10.228888888888878</v>
      </c>
      <c r="BI189" s="2">
        <v>12.289784946236569</v>
      </c>
      <c r="BJ189" s="2">
        <v>16.998888888888903</v>
      </c>
      <c r="BK189" s="2">
        <v>18.279838709677424</v>
      </c>
      <c r="BL189" s="2">
        <v>16.006317204301087</v>
      </c>
      <c r="BM189" s="2">
        <v>13.884583333333351</v>
      </c>
      <c r="BN189" s="2">
        <v>11.287634408602141</v>
      </c>
      <c r="BO189" s="2">
        <v>5.5055555555555529</v>
      </c>
      <c r="BP189" s="2">
        <v>2.7672043010752705</v>
      </c>
      <c r="BQ189" s="2">
        <f t="shared" si="39"/>
        <v>9.929894873271893</v>
      </c>
      <c r="BR189" s="2">
        <f t="shared" si="40"/>
        <v>9.6159468339307033</v>
      </c>
      <c r="BS189" s="2">
        <f t="shared" si="41"/>
        <v>17.095014934289139</v>
      </c>
      <c r="BT189" s="2">
        <f t="shared" si="42"/>
        <v>10.225924432497015</v>
      </c>
      <c r="BU189" s="2">
        <f t="shared" si="43"/>
        <v>0.99581893241167396</v>
      </c>
      <c r="BV189" s="2">
        <v>7.2547314228110604</v>
      </c>
      <c r="BW189" s="2">
        <v>84.712062772017404</v>
      </c>
      <c r="BX189" s="2" t="str">
        <f t="shared" si="44"/>
        <v/>
      </c>
      <c r="BY189" s="2" t="str">
        <f t="shared" si="45"/>
        <v/>
      </c>
      <c r="BZ189" s="2" t="str">
        <f t="shared" si="46"/>
        <v/>
      </c>
      <c r="CA189" s="2" t="str">
        <f t="shared" si="47"/>
        <v/>
      </c>
      <c r="CB189" s="2" t="str">
        <f t="shared" si="48"/>
        <v/>
      </c>
      <c r="CC189" s="2" t="str">
        <f t="shared" si="49"/>
        <v/>
      </c>
      <c r="CD189" s="2" t="str">
        <f t="shared" si="50"/>
        <v/>
      </c>
      <c r="CE189" s="2" t="str">
        <f t="shared" si="51"/>
        <v/>
      </c>
      <c r="CF189" s="2" t="str">
        <f t="shared" si="52"/>
        <v/>
      </c>
      <c r="CG189" s="2" t="str">
        <f t="shared" si="53"/>
        <v/>
      </c>
      <c r="CH189" s="2" t="str">
        <f t="shared" si="54"/>
        <v/>
      </c>
      <c r="CI189" s="2" t="str">
        <f t="shared" si="55"/>
        <v/>
      </c>
      <c r="CJ189" s="2" t="str">
        <f t="shared" si="56"/>
        <v/>
      </c>
      <c r="CK189" s="2" t="str">
        <f t="shared" si="57"/>
        <v/>
      </c>
    </row>
    <row r="190" spans="1:89" x14ac:dyDescent="0.2">
      <c r="A190" s="2" t="s">
        <v>362</v>
      </c>
      <c r="B190" s="6">
        <v>77</v>
      </c>
      <c r="C190" s="2" t="s">
        <v>281</v>
      </c>
      <c r="D190" s="6">
        <v>2014</v>
      </c>
      <c r="E190" s="2" t="s">
        <v>210</v>
      </c>
      <c r="F190" s="2" t="s">
        <v>211</v>
      </c>
      <c r="G190" s="2">
        <v>638630</v>
      </c>
      <c r="H190" s="2">
        <v>5372169</v>
      </c>
      <c r="I190" s="2">
        <v>0.11472837118629747</v>
      </c>
      <c r="J190" s="2" t="s">
        <v>401</v>
      </c>
      <c r="K190" s="2" t="s">
        <v>484</v>
      </c>
      <c r="L190" s="2" t="s">
        <v>483</v>
      </c>
      <c r="M190" s="2" t="s">
        <v>483</v>
      </c>
      <c r="AF190" s="2">
        <v>120</v>
      </c>
      <c r="AG190" s="2">
        <v>4.1500000000000004</v>
      </c>
      <c r="AH190" s="2">
        <v>17.665530650370236</v>
      </c>
      <c r="AI190" s="2">
        <v>2.1038115423762163</v>
      </c>
      <c r="AJ190" s="2">
        <v>15.561719107994019</v>
      </c>
      <c r="AK190" s="2">
        <v>1389.8805243047555</v>
      </c>
      <c r="AL190" s="2">
        <v>209.97822029277603</v>
      </c>
      <c r="BE190" s="2">
        <v>2.2201612903225829</v>
      </c>
      <c r="BF190" s="2">
        <v>3.3607142857142858</v>
      </c>
      <c r="BG190" s="2">
        <v>6.3291666666666622</v>
      </c>
      <c r="BH190" s="2">
        <v>10.228888888888878</v>
      </c>
      <c r="BI190" s="2">
        <v>12.289784946236569</v>
      </c>
      <c r="BJ190" s="2">
        <v>16.998888888888903</v>
      </c>
      <c r="BK190" s="2">
        <v>18.279838709677424</v>
      </c>
      <c r="BL190" s="2">
        <v>16.006317204301087</v>
      </c>
      <c r="BM190" s="2">
        <v>13.884583333333351</v>
      </c>
      <c r="BN190" s="2">
        <v>11.287634408602141</v>
      </c>
      <c r="BO190" s="2">
        <v>5.5055555555555529</v>
      </c>
      <c r="BP190" s="2">
        <v>2.7672043010752705</v>
      </c>
      <c r="BQ190" s="2">
        <f t="shared" si="39"/>
        <v>9.929894873271893</v>
      </c>
      <c r="BR190" s="2">
        <f t="shared" si="40"/>
        <v>9.6159468339307033</v>
      </c>
      <c r="BS190" s="2">
        <f t="shared" si="41"/>
        <v>17.095014934289139</v>
      </c>
      <c r="BT190" s="2">
        <f t="shared" si="42"/>
        <v>10.225924432497015</v>
      </c>
      <c r="BU190" s="2">
        <f t="shared" si="43"/>
        <v>0.99581893241167396</v>
      </c>
      <c r="BV190" s="2">
        <v>7.2547314228110604</v>
      </c>
      <c r="BW190" s="2">
        <v>84.712062772017404</v>
      </c>
      <c r="BX190" s="2" t="str">
        <f t="shared" si="44"/>
        <v/>
      </c>
      <c r="BY190" s="2" t="str">
        <f t="shared" si="45"/>
        <v/>
      </c>
      <c r="BZ190" s="2" t="str">
        <f t="shared" si="46"/>
        <v/>
      </c>
      <c r="CA190" s="2" t="str">
        <f t="shared" si="47"/>
        <v/>
      </c>
      <c r="CB190" s="2" t="str">
        <f t="shared" si="48"/>
        <v/>
      </c>
      <c r="CC190" s="2" t="str">
        <f t="shared" si="49"/>
        <v/>
      </c>
      <c r="CD190" s="2" t="str">
        <f t="shared" si="50"/>
        <v/>
      </c>
      <c r="CE190" s="2" t="str">
        <f t="shared" si="51"/>
        <v/>
      </c>
      <c r="CF190" s="2" t="str">
        <f t="shared" si="52"/>
        <v/>
      </c>
      <c r="CG190" s="2" t="str">
        <f t="shared" si="53"/>
        <v/>
      </c>
      <c r="CH190" s="2" t="str">
        <f t="shared" si="54"/>
        <v/>
      </c>
      <c r="CI190" s="2" t="str">
        <f t="shared" si="55"/>
        <v/>
      </c>
      <c r="CJ190" s="2" t="str">
        <f t="shared" si="56"/>
        <v/>
      </c>
      <c r="CK190" s="2" t="str">
        <f t="shared" si="57"/>
        <v/>
      </c>
    </row>
    <row r="191" spans="1:89" x14ac:dyDescent="0.2">
      <c r="A191" s="2" t="s">
        <v>363</v>
      </c>
      <c r="B191" s="6">
        <v>78</v>
      </c>
      <c r="C191" s="2" t="s">
        <v>281</v>
      </c>
      <c r="D191" s="6">
        <v>2014</v>
      </c>
      <c r="E191" s="2" t="s">
        <v>212</v>
      </c>
      <c r="F191" s="2" t="s">
        <v>213</v>
      </c>
      <c r="G191" s="2">
        <v>637813</v>
      </c>
      <c r="H191" s="2">
        <v>5360956</v>
      </c>
      <c r="I191" s="2">
        <v>0.85932578568197826</v>
      </c>
      <c r="J191" s="2" t="s">
        <v>399</v>
      </c>
      <c r="K191" s="2" t="s">
        <v>483</v>
      </c>
      <c r="L191" s="2" t="s">
        <v>484</v>
      </c>
      <c r="M191" s="2" t="s">
        <v>484</v>
      </c>
      <c r="AF191" s="2">
        <v>85</v>
      </c>
      <c r="AG191" s="2">
        <v>3</v>
      </c>
      <c r="AH191" s="2">
        <v>13.699999999999998</v>
      </c>
      <c r="AI191" s="2">
        <v>0.86087825667787499</v>
      </c>
      <c r="AJ191" s="2">
        <v>12.839121743322123</v>
      </c>
      <c r="AK191" s="2">
        <v>764.49875851459547</v>
      </c>
      <c r="AL191" s="2">
        <v>124.2652764385609</v>
      </c>
      <c r="BE191" s="2">
        <v>2.2201612903225829</v>
      </c>
      <c r="BF191" s="2">
        <v>3.3607142857142858</v>
      </c>
      <c r="BG191" s="2">
        <v>6.3291666666666622</v>
      </c>
      <c r="BH191" s="2">
        <v>10.228888888888878</v>
      </c>
      <c r="BI191" s="2">
        <v>12.289784946236569</v>
      </c>
      <c r="BJ191" s="2">
        <v>16.998888888888903</v>
      </c>
      <c r="BK191" s="2">
        <v>18.279838709677424</v>
      </c>
      <c r="BL191" s="2">
        <v>16.006317204301087</v>
      </c>
      <c r="BM191" s="2">
        <v>13.884583333333351</v>
      </c>
      <c r="BN191" s="2">
        <v>11.287634408602141</v>
      </c>
      <c r="BO191" s="2">
        <v>5.5055555555555529</v>
      </c>
      <c r="BP191" s="2">
        <v>2.7672043010752705</v>
      </c>
      <c r="BQ191" s="2">
        <f t="shared" si="39"/>
        <v>9.929894873271893</v>
      </c>
      <c r="BR191" s="2">
        <f t="shared" si="40"/>
        <v>9.6159468339307033</v>
      </c>
      <c r="BS191" s="2">
        <f t="shared" si="41"/>
        <v>17.095014934289139</v>
      </c>
      <c r="BT191" s="2">
        <f t="shared" si="42"/>
        <v>10.225924432497015</v>
      </c>
      <c r="BU191" s="2">
        <f t="shared" si="43"/>
        <v>0.99581893241167396</v>
      </c>
      <c r="BV191" s="2">
        <v>7.2547314228110604</v>
      </c>
      <c r="BW191" s="2">
        <v>84.712062772017404</v>
      </c>
      <c r="BX191" s="2" t="str">
        <f t="shared" si="44"/>
        <v/>
      </c>
      <c r="BY191" s="2" t="str">
        <f t="shared" si="45"/>
        <v/>
      </c>
      <c r="BZ191" s="2" t="str">
        <f t="shared" si="46"/>
        <v/>
      </c>
      <c r="CA191" s="2" t="str">
        <f t="shared" si="47"/>
        <v/>
      </c>
      <c r="CB191" s="2" t="str">
        <f t="shared" si="48"/>
        <v/>
      </c>
      <c r="CC191" s="2" t="str">
        <f t="shared" si="49"/>
        <v/>
      </c>
      <c r="CD191" s="2" t="str">
        <f t="shared" si="50"/>
        <v/>
      </c>
      <c r="CE191" s="2" t="str">
        <f t="shared" si="51"/>
        <v/>
      </c>
      <c r="CF191" s="2" t="str">
        <f t="shared" si="52"/>
        <v/>
      </c>
      <c r="CG191" s="2" t="str">
        <f t="shared" si="53"/>
        <v/>
      </c>
      <c r="CH191" s="2" t="str">
        <f t="shared" si="54"/>
        <v/>
      </c>
      <c r="CI191" s="2" t="str">
        <f t="shared" si="55"/>
        <v/>
      </c>
      <c r="CJ191" s="2" t="str">
        <f t="shared" si="56"/>
        <v/>
      </c>
      <c r="CK191" s="2" t="str">
        <f t="shared" si="57"/>
        <v/>
      </c>
    </row>
    <row r="192" spans="1:89" x14ac:dyDescent="0.2">
      <c r="A192" s="2" t="s">
        <v>364</v>
      </c>
      <c r="B192" s="6">
        <v>79</v>
      </c>
      <c r="C192" s="2" t="s">
        <v>281</v>
      </c>
      <c r="D192" s="6">
        <v>2014</v>
      </c>
      <c r="E192" s="2" t="s">
        <v>214</v>
      </c>
      <c r="F192" s="2" t="s">
        <v>215</v>
      </c>
      <c r="G192" s="2">
        <v>636454</v>
      </c>
      <c r="H192" s="2">
        <v>5349409</v>
      </c>
      <c r="I192" s="2">
        <v>0.23069267295684612</v>
      </c>
      <c r="J192" s="2" t="s">
        <v>401</v>
      </c>
      <c r="K192" s="2" t="s">
        <v>484</v>
      </c>
      <c r="L192" s="2" t="s">
        <v>483</v>
      </c>
      <c r="M192" s="2" t="s">
        <v>483</v>
      </c>
      <c r="AF192" s="2">
        <v>130</v>
      </c>
      <c r="AG192" s="2">
        <v>3.2</v>
      </c>
      <c r="AH192" s="2">
        <v>17.395712530134347</v>
      </c>
      <c r="AI192" s="2">
        <v>3.5197732705184803</v>
      </c>
      <c r="AJ192" s="2">
        <v>13.875939259615865</v>
      </c>
      <c r="AK192" s="2">
        <v>875.41179732368869</v>
      </c>
      <c r="AL192" s="2">
        <v>143.15753787096526</v>
      </c>
      <c r="BE192" s="2">
        <v>2.2201612903225829</v>
      </c>
      <c r="BF192" s="2">
        <v>3.3607142857142858</v>
      </c>
      <c r="BG192" s="2">
        <v>6.3291666666666622</v>
      </c>
      <c r="BH192" s="2">
        <v>10.228888888888878</v>
      </c>
      <c r="BI192" s="2">
        <v>12.289784946236569</v>
      </c>
      <c r="BJ192" s="2">
        <v>16.998888888888903</v>
      </c>
      <c r="BK192" s="2">
        <v>18.279838709677424</v>
      </c>
      <c r="BL192" s="2">
        <v>16.006317204301087</v>
      </c>
      <c r="BM192" s="2">
        <v>13.884583333333351</v>
      </c>
      <c r="BN192" s="2">
        <v>11.287634408602141</v>
      </c>
      <c r="BO192" s="2">
        <v>5.5055555555555529</v>
      </c>
      <c r="BP192" s="2">
        <v>2.7672043010752705</v>
      </c>
      <c r="BQ192" s="2">
        <f t="shared" si="39"/>
        <v>9.929894873271893</v>
      </c>
      <c r="BR192" s="2">
        <f t="shared" si="40"/>
        <v>9.6159468339307033</v>
      </c>
      <c r="BS192" s="2">
        <f t="shared" si="41"/>
        <v>17.095014934289139</v>
      </c>
      <c r="BT192" s="2">
        <f t="shared" si="42"/>
        <v>10.225924432497015</v>
      </c>
      <c r="BU192" s="2">
        <f t="shared" si="43"/>
        <v>0.99581893241167396</v>
      </c>
      <c r="BV192" s="2">
        <v>7.2547314228110604</v>
      </c>
      <c r="BW192" s="2">
        <v>84.712062772017404</v>
      </c>
      <c r="BX192" s="2" t="str">
        <f t="shared" si="44"/>
        <v/>
      </c>
      <c r="BY192" s="2" t="str">
        <f t="shared" si="45"/>
        <v/>
      </c>
      <c r="BZ192" s="2" t="str">
        <f t="shared" si="46"/>
        <v/>
      </c>
      <c r="CA192" s="2" t="str">
        <f t="shared" si="47"/>
        <v/>
      </c>
      <c r="CB192" s="2" t="str">
        <f t="shared" si="48"/>
        <v/>
      </c>
      <c r="CC192" s="2" t="str">
        <f t="shared" si="49"/>
        <v/>
      </c>
      <c r="CD192" s="2" t="str">
        <f t="shared" si="50"/>
        <v/>
      </c>
      <c r="CE192" s="2" t="str">
        <f t="shared" si="51"/>
        <v/>
      </c>
      <c r="CF192" s="2" t="str">
        <f t="shared" si="52"/>
        <v/>
      </c>
      <c r="CG192" s="2" t="str">
        <f t="shared" si="53"/>
        <v/>
      </c>
      <c r="CH192" s="2" t="str">
        <f t="shared" si="54"/>
        <v/>
      </c>
      <c r="CI192" s="2" t="str">
        <f t="shared" si="55"/>
        <v/>
      </c>
      <c r="CJ192" s="2" t="str">
        <f t="shared" si="56"/>
        <v/>
      </c>
      <c r="CK192" s="2" t="str">
        <f t="shared" si="57"/>
        <v/>
      </c>
    </row>
    <row r="193" spans="1:89" x14ac:dyDescent="0.2">
      <c r="A193" s="2" t="s">
        <v>365</v>
      </c>
      <c r="B193" s="6">
        <v>80</v>
      </c>
      <c r="C193" s="2" t="s">
        <v>281</v>
      </c>
      <c r="D193" s="6">
        <v>2014</v>
      </c>
      <c r="E193" s="2" t="s">
        <v>216</v>
      </c>
      <c r="F193" s="2" t="s">
        <v>217</v>
      </c>
      <c r="G193" s="2">
        <v>636871</v>
      </c>
      <c r="H193" s="2">
        <v>5350013</v>
      </c>
      <c r="I193" s="2">
        <v>0.13447161280609984</v>
      </c>
      <c r="J193" s="2" t="s">
        <v>401</v>
      </c>
      <c r="K193" s="2" t="s">
        <v>484</v>
      </c>
      <c r="L193" s="2" t="s">
        <v>483</v>
      </c>
      <c r="M193" s="2" t="s">
        <v>483</v>
      </c>
      <c r="AF193" s="2">
        <v>129</v>
      </c>
      <c r="AG193" s="2">
        <v>4.2</v>
      </c>
      <c r="AH193" s="2">
        <v>22.7</v>
      </c>
      <c r="AI193" s="2">
        <v>1.8</v>
      </c>
      <c r="AJ193" s="2">
        <v>20.9</v>
      </c>
      <c r="AK193" s="2">
        <v>1629.994030047767</v>
      </c>
      <c r="BE193" s="2">
        <v>2.2201612903225829</v>
      </c>
      <c r="BF193" s="2">
        <v>3.3607142857142858</v>
      </c>
      <c r="BG193" s="2">
        <v>6.3291666666666622</v>
      </c>
      <c r="BH193" s="2">
        <v>10.228888888888878</v>
      </c>
      <c r="BI193" s="2">
        <v>12.289784946236569</v>
      </c>
      <c r="BJ193" s="2">
        <v>16.998888888888903</v>
      </c>
      <c r="BK193" s="2">
        <v>18.279838709677424</v>
      </c>
      <c r="BL193" s="2">
        <v>16.006317204301087</v>
      </c>
      <c r="BM193" s="2">
        <v>13.884583333333351</v>
      </c>
      <c r="BN193" s="2">
        <v>11.287634408602141</v>
      </c>
      <c r="BO193" s="2">
        <v>5.5055555555555529</v>
      </c>
      <c r="BP193" s="2">
        <v>2.7672043010752705</v>
      </c>
      <c r="BQ193" s="2">
        <f t="shared" si="39"/>
        <v>9.929894873271893</v>
      </c>
      <c r="BR193" s="2">
        <f t="shared" si="40"/>
        <v>9.6159468339307033</v>
      </c>
      <c r="BS193" s="2">
        <f t="shared" si="41"/>
        <v>17.095014934289139</v>
      </c>
      <c r="BT193" s="2">
        <f t="shared" si="42"/>
        <v>10.225924432497015</v>
      </c>
      <c r="BU193" s="2">
        <f t="shared" si="43"/>
        <v>0.99581893241167396</v>
      </c>
      <c r="BV193" s="2">
        <v>7.2547314228110604</v>
      </c>
      <c r="BW193" s="2">
        <v>84.712062772017404</v>
      </c>
      <c r="BX193" s="2" t="str">
        <f t="shared" si="44"/>
        <v/>
      </c>
      <c r="BY193" s="2" t="str">
        <f t="shared" si="45"/>
        <v/>
      </c>
      <c r="BZ193" s="2" t="str">
        <f t="shared" si="46"/>
        <v/>
      </c>
      <c r="CA193" s="2" t="str">
        <f t="shared" si="47"/>
        <v/>
      </c>
      <c r="CB193" s="2" t="str">
        <f t="shared" si="48"/>
        <v/>
      </c>
      <c r="CC193" s="2" t="str">
        <f t="shared" si="49"/>
        <v/>
      </c>
      <c r="CD193" s="2" t="str">
        <f t="shared" si="50"/>
        <v/>
      </c>
      <c r="CE193" s="2" t="str">
        <f t="shared" si="51"/>
        <v/>
      </c>
      <c r="CF193" s="2" t="str">
        <f t="shared" si="52"/>
        <v/>
      </c>
      <c r="CG193" s="2" t="str">
        <f t="shared" si="53"/>
        <v/>
      </c>
      <c r="CH193" s="2" t="str">
        <f t="shared" si="54"/>
        <v/>
      </c>
      <c r="CI193" s="2" t="str">
        <f t="shared" si="55"/>
        <v/>
      </c>
      <c r="CJ193" s="2" t="str">
        <f t="shared" si="56"/>
        <v/>
      </c>
      <c r="CK193" s="2" t="str">
        <f t="shared" si="57"/>
        <v/>
      </c>
    </row>
    <row r="194" spans="1:89" x14ac:dyDescent="0.2">
      <c r="A194" s="2" t="s">
        <v>366</v>
      </c>
      <c r="B194" s="6">
        <v>81</v>
      </c>
      <c r="C194" s="2" t="s">
        <v>281</v>
      </c>
      <c r="D194" s="6">
        <v>2014</v>
      </c>
      <c r="E194" s="2" t="s">
        <v>218</v>
      </c>
      <c r="F194" s="2" t="s">
        <v>219</v>
      </c>
      <c r="G194" s="2">
        <v>637099</v>
      </c>
      <c r="H194" s="2">
        <v>5352921</v>
      </c>
      <c r="I194" s="2">
        <v>0.1127253967199443</v>
      </c>
      <c r="J194" s="2" t="s">
        <v>401</v>
      </c>
      <c r="K194" s="2" t="s">
        <v>483</v>
      </c>
      <c r="L194" s="2" t="s">
        <v>483</v>
      </c>
      <c r="M194" s="2" t="s">
        <v>484</v>
      </c>
      <c r="AF194" s="2">
        <v>170</v>
      </c>
      <c r="AG194" s="2">
        <v>4.3</v>
      </c>
      <c r="AH194" s="2">
        <v>21.069291517077438</v>
      </c>
      <c r="AI194" s="2">
        <v>5.4128421274643337</v>
      </c>
      <c r="AJ194" s="2">
        <v>15.656449389613105</v>
      </c>
      <c r="AK194" s="2">
        <v>1481.1333553860188</v>
      </c>
      <c r="AL194" s="2">
        <v>219.33245485630891</v>
      </c>
      <c r="BE194" s="2">
        <v>2.2201612903225829</v>
      </c>
      <c r="BF194" s="2">
        <v>3.3607142857142858</v>
      </c>
      <c r="BG194" s="2">
        <v>6.3291666666666622</v>
      </c>
      <c r="BH194" s="2">
        <v>10.228888888888878</v>
      </c>
      <c r="BI194" s="2">
        <v>12.289784946236569</v>
      </c>
      <c r="BJ194" s="2">
        <v>16.998888888888903</v>
      </c>
      <c r="BK194" s="2">
        <v>18.279838709677424</v>
      </c>
      <c r="BL194" s="2">
        <v>16.006317204301087</v>
      </c>
      <c r="BM194" s="2">
        <v>13.884583333333351</v>
      </c>
      <c r="BN194" s="2">
        <v>11.287634408602141</v>
      </c>
      <c r="BO194" s="2">
        <v>5.5055555555555529</v>
      </c>
      <c r="BP194" s="2">
        <v>2.7672043010752705</v>
      </c>
      <c r="BQ194" s="2">
        <f t="shared" si="39"/>
        <v>9.929894873271893</v>
      </c>
      <c r="BR194" s="2">
        <f t="shared" si="40"/>
        <v>9.6159468339307033</v>
      </c>
      <c r="BS194" s="2">
        <f t="shared" si="41"/>
        <v>17.095014934289139</v>
      </c>
      <c r="BT194" s="2">
        <f t="shared" si="42"/>
        <v>10.225924432497015</v>
      </c>
      <c r="BU194" s="2">
        <f t="shared" si="43"/>
        <v>0.99581893241167396</v>
      </c>
      <c r="BV194" s="2">
        <v>7.2547314228110604</v>
      </c>
      <c r="BW194" s="2">
        <v>84.712062772017404</v>
      </c>
      <c r="BX194" s="2" t="str">
        <f t="shared" si="44"/>
        <v/>
      </c>
      <c r="BY194" s="2" t="str">
        <f t="shared" si="45"/>
        <v/>
      </c>
      <c r="BZ194" s="2" t="str">
        <f t="shared" si="46"/>
        <v/>
      </c>
      <c r="CA194" s="2" t="str">
        <f t="shared" si="47"/>
        <v/>
      </c>
      <c r="CB194" s="2" t="str">
        <f t="shared" si="48"/>
        <v/>
      </c>
      <c r="CC194" s="2" t="str">
        <f t="shared" si="49"/>
        <v/>
      </c>
      <c r="CD194" s="2" t="str">
        <f t="shared" si="50"/>
        <v/>
      </c>
      <c r="CE194" s="2" t="str">
        <f t="shared" si="51"/>
        <v/>
      </c>
      <c r="CF194" s="2" t="str">
        <f t="shared" si="52"/>
        <v/>
      </c>
      <c r="CG194" s="2" t="str">
        <f t="shared" si="53"/>
        <v/>
      </c>
      <c r="CH194" s="2" t="str">
        <f t="shared" si="54"/>
        <v/>
      </c>
      <c r="CI194" s="2" t="str">
        <f t="shared" si="55"/>
        <v/>
      </c>
      <c r="CJ194" s="2" t="str">
        <f t="shared" si="56"/>
        <v/>
      </c>
      <c r="CK194" s="2" t="str">
        <f t="shared" si="57"/>
        <v/>
      </c>
    </row>
    <row r="195" spans="1:89" x14ac:dyDescent="0.2">
      <c r="A195" s="2" t="s">
        <v>367</v>
      </c>
      <c r="B195" s="6">
        <v>82</v>
      </c>
      <c r="C195" s="2" t="s">
        <v>281</v>
      </c>
      <c r="D195" s="6">
        <v>2014</v>
      </c>
      <c r="E195" s="2" t="s">
        <v>220</v>
      </c>
      <c r="F195" s="2" t="s">
        <v>221</v>
      </c>
      <c r="G195" s="2">
        <v>631955</v>
      </c>
      <c r="H195" s="2">
        <v>5342117</v>
      </c>
      <c r="I195" s="2">
        <v>0.15133533422483886</v>
      </c>
      <c r="J195" s="2" t="s">
        <v>401</v>
      </c>
      <c r="K195" s="2" t="s">
        <v>483</v>
      </c>
      <c r="L195" s="2" t="s">
        <v>483</v>
      </c>
      <c r="M195" s="2" t="s">
        <v>484</v>
      </c>
      <c r="AF195" s="2">
        <v>137</v>
      </c>
      <c r="AG195" s="2">
        <v>6.3</v>
      </c>
      <c r="AH195" s="2">
        <v>25.7</v>
      </c>
      <c r="AI195" s="2">
        <v>0</v>
      </c>
      <c r="AJ195" s="2">
        <v>25.7</v>
      </c>
      <c r="AK195" s="2">
        <v>3299.5722529008326</v>
      </c>
      <c r="BE195" s="2">
        <v>2.2201612903225829</v>
      </c>
      <c r="BF195" s="2">
        <v>3.3607142857142858</v>
      </c>
      <c r="BG195" s="2">
        <v>6.3291666666666622</v>
      </c>
      <c r="BH195" s="2">
        <v>10.228888888888878</v>
      </c>
      <c r="BI195" s="2">
        <v>12.289784946236569</v>
      </c>
      <c r="BJ195" s="2">
        <v>16.998888888888903</v>
      </c>
      <c r="BK195" s="2">
        <v>18.279838709677424</v>
      </c>
      <c r="BL195" s="2">
        <v>16.006317204301087</v>
      </c>
      <c r="BM195" s="2">
        <v>13.884583333333351</v>
      </c>
      <c r="BN195" s="2">
        <v>11.287634408602141</v>
      </c>
      <c r="BO195" s="2">
        <v>5.5055555555555529</v>
      </c>
      <c r="BP195" s="2">
        <v>2.7672043010752705</v>
      </c>
      <c r="BQ195" s="2">
        <f t="shared" ref="BQ195:BQ258" si="58">AVERAGE(BE195:BP195)</f>
        <v>9.929894873271893</v>
      </c>
      <c r="BR195" s="2">
        <f t="shared" ref="BR195:BR258" si="59">AVERAGE(BG195:BI195)</f>
        <v>9.6159468339307033</v>
      </c>
      <c r="BS195" s="2">
        <f t="shared" ref="BS195:BS258" si="60">AVERAGE(BJ195:BL195)</f>
        <v>17.095014934289139</v>
      </c>
      <c r="BT195" s="2">
        <f t="shared" ref="BT195:BT258" si="61">AVERAGE(BM195:BO195)</f>
        <v>10.225924432497015</v>
      </c>
      <c r="BU195" s="2">
        <f t="shared" ref="BU195:BU258" si="62">AVERAGE(BP195,BE307,BF307)</f>
        <v>0.99581893241167396</v>
      </c>
      <c r="BV195" s="2">
        <v>7.2547314228110604</v>
      </c>
      <c r="BW195" s="2">
        <v>84.712062772017404</v>
      </c>
      <c r="BX195" s="2" t="str">
        <f t="shared" ref="BX195:BX258" si="63">IF(W195=0,"",LN(W195))</f>
        <v/>
      </c>
      <c r="BY195" s="2" t="str">
        <f t="shared" ref="BY195:BY258" si="64">IF(AR195=0,"",LN(AR195))</f>
        <v/>
      </c>
      <c r="BZ195" s="2" t="str">
        <f t="shared" ref="BZ195:BZ258" si="65">IF(AS195=0,"",LN(AS195))</f>
        <v/>
      </c>
      <c r="CA195" s="2" t="str">
        <f t="shared" ref="CA195:CA258" si="66">IF(AT195=0,"",LN(AT195))</f>
        <v/>
      </c>
      <c r="CB195" s="2" t="str">
        <f t="shared" ref="CB195:CB258" si="67">IF(AU195=0,"",LN(AU195))</f>
        <v/>
      </c>
      <c r="CC195" s="2" t="str">
        <f t="shared" ref="CC195:CC258" si="68">IF(AV195=0,"",LN(AV195))</f>
        <v/>
      </c>
      <c r="CD195" s="2" t="str">
        <f t="shared" ref="CD195:CD258" si="69">IF(AW195=0,"",LN(AW195))</f>
        <v/>
      </c>
      <c r="CE195" s="2" t="str">
        <f t="shared" ref="CE195:CE258" si="70">IF(AX195=0,"",LN(AX195))</f>
        <v/>
      </c>
      <c r="CF195" s="2" t="str">
        <f t="shared" ref="CF195:CF258" si="71">IF(AY195=0,"",LN(AY195))</f>
        <v/>
      </c>
      <c r="CG195" s="2" t="str">
        <f t="shared" ref="CG195:CG258" si="72">IF(AZ195=0,"",LN(AZ195))</f>
        <v/>
      </c>
      <c r="CH195" s="2" t="str">
        <f t="shared" ref="CH195:CH258" si="73">IF(BA195=0,"",LN(BA195))</f>
        <v/>
      </c>
      <c r="CI195" s="2" t="str">
        <f t="shared" ref="CI195:CI258" si="74">IF(BB195=0,"",LN(BB195))</f>
        <v/>
      </c>
      <c r="CJ195" s="2" t="str">
        <f t="shared" ref="CJ195:CJ258" si="75">IF(BC195=0,"",LN(BC195))</f>
        <v/>
      </c>
      <c r="CK195" s="2" t="str">
        <f t="shared" ref="CK195:CK258" si="76">IF(BD195=0,"",LN(BD195))</f>
        <v/>
      </c>
    </row>
    <row r="196" spans="1:89" x14ac:dyDescent="0.2">
      <c r="A196" s="2" t="s">
        <v>368</v>
      </c>
      <c r="B196" s="6">
        <v>83</v>
      </c>
      <c r="C196" s="2" t="s">
        <v>281</v>
      </c>
      <c r="D196" s="6">
        <v>2014</v>
      </c>
      <c r="E196" s="2" t="s">
        <v>222</v>
      </c>
      <c r="F196" s="2" t="s">
        <v>223</v>
      </c>
      <c r="G196" s="2">
        <v>637252</v>
      </c>
      <c r="H196" s="2">
        <v>5358464</v>
      </c>
      <c r="I196" s="2">
        <v>0.63390941013798108</v>
      </c>
      <c r="J196" s="2" t="s">
        <v>400</v>
      </c>
      <c r="K196" s="2" t="s">
        <v>483</v>
      </c>
      <c r="L196" s="2" t="s">
        <v>484</v>
      </c>
      <c r="M196" s="2" t="s">
        <v>484</v>
      </c>
      <c r="AF196" s="2">
        <v>93</v>
      </c>
      <c r="AG196" s="2">
        <v>5.0999999999999996</v>
      </c>
      <c r="AH196" s="2">
        <v>17.2</v>
      </c>
      <c r="AI196" s="2">
        <v>2</v>
      </c>
      <c r="AJ196" s="2">
        <v>15.2</v>
      </c>
      <c r="AK196" s="2">
        <v>2109.0116133499032</v>
      </c>
      <c r="BE196" s="2">
        <v>2.2201612903225829</v>
      </c>
      <c r="BF196" s="2">
        <v>3.3607142857142858</v>
      </c>
      <c r="BG196" s="2">
        <v>6.3291666666666622</v>
      </c>
      <c r="BH196" s="2">
        <v>10.228888888888878</v>
      </c>
      <c r="BI196" s="2">
        <v>12.289784946236569</v>
      </c>
      <c r="BJ196" s="2">
        <v>16.998888888888903</v>
      </c>
      <c r="BK196" s="2">
        <v>18.279838709677424</v>
      </c>
      <c r="BL196" s="2">
        <v>16.006317204301087</v>
      </c>
      <c r="BM196" s="2">
        <v>13.884583333333351</v>
      </c>
      <c r="BN196" s="2">
        <v>11.287634408602141</v>
      </c>
      <c r="BO196" s="2">
        <v>5.5055555555555529</v>
      </c>
      <c r="BP196" s="2">
        <v>2.7672043010752705</v>
      </c>
      <c r="BQ196" s="2">
        <f t="shared" si="58"/>
        <v>9.929894873271893</v>
      </c>
      <c r="BR196" s="2">
        <f t="shared" si="59"/>
        <v>9.6159468339307033</v>
      </c>
      <c r="BS196" s="2">
        <f t="shared" si="60"/>
        <v>17.095014934289139</v>
      </c>
      <c r="BT196" s="2">
        <f t="shared" si="61"/>
        <v>10.225924432497015</v>
      </c>
      <c r="BU196" s="2">
        <f t="shared" si="62"/>
        <v>0.99581893241167396</v>
      </c>
      <c r="BV196" s="2">
        <v>7.2547314228110604</v>
      </c>
      <c r="BW196" s="2">
        <v>84.712062772017404</v>
      </c>
      <c r="BX196" s="2" t="str">
        <f t="shared" si="63"/>
        <v/>
      </c>
      <c r="BY196" s="2" t="str">
        <f t="shared" si="64"/>
        <v/>
      </c>
      <c r="BZ196" s="2" t="str">
        <f t="shared" si="65"/>
        <v/>
      </c>
      <c r="CA196" s="2" t="str">
        <f t="shared" si="66"/>
        <v/>
      </c>
      <c r="CB196" s="2" t="str">
        <f t="shared" si="67"/>
        <v/>
      </c>
      <c r="CC196" s="2" t="str">
        <f t="shared" si="68"/>
        <v/>
      </c>
      <c r="CD196" s="2" t="str">
        <f t="shared" si="69"/>
        <v/>
      </c>
      <c r="CE196" s="2" t="str">
        <f t="shared" si="70"/>
        <v/>
      </c>
      <c r="CF196" s="2" t="str">
        <f t="shared" si="71"/>
        <v/>
      </c>
      <c r="CG196" s="2" t="str">
        <f t="shared" si="72"/>
        <v/>
      </c>
      <c r="CH196" s="2" t="str">
        <f t="shared" si="73"/>
        <v/>
      </c>
      <c r="CI196" s="2" t="str">
        <f t="shared" si="74"/>
        <v/>
      </c>
      <c r="CJ196" s="2" t="str">
        <f t="shared" si="75"/>
        <v/>
      </c>
      <c r="CK196" s="2" t="str">
        <f t="shared" si="76"/>
        <v/>
      </c>
    </row>
    <row r="197" spans="1:89" x14ac:dyDescent="0.2">
      <c r="A197" s="2" t="s">
        <v>369</v>
      </c>
      <c r="B197" s="6">
        <v>84</v>
      </c>
      <c r="C197" s="2" t="s">
        <v>281</v>
      </c>
      <c r="D197" s="6">
        <v>2014</v>
      </c>
      <c r="E197" s="2" t="s">
        <v>224</v>
      </c>
      <c r="F197" s="2" t="s">
        <v>225</v>
      </c>
      <c r="G197" s="2">
        <v>636694</v>
      </c>
      <c r="H197" s="2">
        <v>5360742</v>
      </c>
      <c r="I197" s="2">
        <v>0.72587820865435138</v>
      </c>
      <c r="J197" s="2" t="s">
        <v>399</v>
      </c>
      <c r="K197" s="2" t="s">
        <v>483</v>
      </c>
      <c r="L197" s="2" t="s">
        <v>483</v>
      </c>
      <c r="M197" s="2" t="s">
        <v>484</v>
      </c>
      <c r="AF197" s="2">
        <v>117</v>
      </c>
      <c r="AG197" s="2">
        <v>4.9000000000000004</v>
      </c>
      <c r="AH197" s="2">
        <v>24.8</v>
      </c>
      <c r="AI197" s="2">
        <v>1</v>
      </c>
      <c r="AJ197" s="2">
        <v>23.8</v>
      </c>
      <c r="AK197" s="2">
        <v>2185.7308402323324</v>
      </c>
      <c r="BE197" s="2">
        <v>2.2201612903225829</v>
      </c>
      <c r="BF197" s="2">
        <v>3.3607142857142858</v>
      </c>
      <c r="BG197" s="2">
        <v>6.3291666666666622</v>
      </c>
      <c r="BH197" s="2">
        <v>10.228888888888878</v>
      </c>
      <c r="BI197" s="2">
        <v>12.289784946236569</v>
      </c>
      <c r="BJ197" s="2">
        <v>16.998888888888903</v>
      </c>
      <c r="BK197" s="2">
        <v>18.279838709677424</v>
      </c>
      <c r="BL197" s="2">
        <v>16.006317204301087</v>
      </c>
      <c r="BM197" s="2">
        <v>13.884583333333351</v>
      </c>
      <c r="BN197" s="2">
        <v>11.287634408602141</v>
      </c>
      <c r="BO197" s="2">
        <v>5.5055555555555529</v>
      </c>
      <c r="BP197" s="2">
        <v>2.7672043010752705</v>
      </c>
      <c r="BQ197" s="2">
        <f t="shared" si="58"/>
        <v>9.929894873271893</v>
      </c>
      <c r="BR197" s="2">
        <f t="shared" si="59"/>
        <v>9.6159468339307033</v>
      </c>
      <c r="BS197" s="2">
        <f t="shared" si="60"/>
        <v>17.095014934289139</v>
      </c>
      <c r="BT197" s="2">
        <f t="shared" si="61"/>
        <v>10.225924432497015</v>
      </c>
      <c r="BU197" s="2">
        <f t="shared" si="62"/>
        <v>0.99581893241167396</v>
      </c>
      <c r="BV197" s="2">
        <v>7.2547314228110604</v>
      </c>
      <c r="BW197" s="2">
        <v>84.712062772017404</v>
      </c>
      <c r="BX197" s="2" t="str">
        <f t="shared" si="63"/>
        <v/>
      </c>
      <c r="BY197" s="2" t="str">
        <f t="shared" si="64"/>
        <v/>
      </c>
      <c r="BZ197" s="2" t="str">
        <f t="shared" si="65"/>
        <v/>
      </c>
      <c r="CA197" s="2" t="str">
        <f t="shared" si="66"/>
        <v/>
      </c>
      <c r="CB197" s="2" t="str">
        <f t="shared" si="67"/>
        <v/>
      </c>
      <c r="CC197" s="2" t="str">
        <f t="shared" si="68"/>
        <v/>
      </c>
      <c r="CD197" s="2" t="str">
        <f t="shared" si="69"/>
        <v/>
      </c>
      <c r="CE197" s="2" t="str">
        <f t="shared" si="70"/>
        <v/>
      </c>
      <c r="CF197" s="2" t="str">
        <f t="shared" si="71"/>
        <v/>
      </c>
      <c r="CG197" s="2" t="str">
        <f t="shared" si="72"/>
        <v/>
      </c>
      <c r="CH197" s="2" t="str">
        <f t="shared" si="73"/>
        <v/>
      </c>
      <c r="CI197" s="2" t="str">
        <f t="shared" si="74"/>
        <v/>
      </c>
      <c r="CJ197" s="2" t="str">
        <f t="shared" si="75"/>
        <v/>
      </c>
      <c r="CK197" s="2" t="str">
        <f t="shared" si="76"/>
        <v/>
      </c>
    </row>
    <row r="198" spans="1:89" x14ac:dyDescent="0.2">
      <c r="A198" s="2" t="s">
        <v>370</v>
      </c>
      <c r="B198" s="6">
        <v>85</v>
      </c>
      <c r="C198" s="2" t="s">
        <v>281</v>
      </c>
      <c r="D198" s="6">
        <v>2014</v>
      </c>
      <c r="E198" s="2" t="s">
        <v>226</v>
      </c>
      <c r="F198" s="2" t="s">
        <v>227</v>
      </c>
      <c r="G198" s="2">
        <v>636818</v>
      </c>
      <c r="H198" s="2">
        <v>5356135</v>
      </c>
      <c r="I198" s="2">
        <v>0.30265497361766736</v>
      </c>
      <c r="J198" s="2" t="s">
        <v>401</v>
      </c>
      <c r="K198" s="2" t="s">
        <v>483</v>
      </c>
      <c r="L198" s="2" t="s">
        <v>483</v>
      </c>
      <c r="M198" s="2" t="s">
        <v>484</v>
      </c>
      <c r="AF198" s="2">
        <v>147</v>
      </c>
      <c r="AG198" s="2">
        <v>5.0999999999999996</v>
      </c>
      <c r="AH198" s="2">
        <v>16.7</v>
      </c>
      <c r="AI198" s="2">
        <v>1.7</v>
      </c>
      <c r="AJ198" s="2">
        <v>15</v>
      </c>
      <c r="AK198" s="2">
        <v>2122.4820846007829</v>
      </c>
      <c r="BE198" s="2">
        <v>2.2201612903225829</v>
      </c>
      <c r="BF198" s="2">
        <v>3.3607142857142858</v>
      </c>
      <c r="BG198" s="2">
        <v>6.3291666666666622</v>
      </c>
      <c r="BH198" s="2">
        <v>10.228888888888878</v>
      </c>
      <c r="BI198" s="2">
        <v>12.289784946236569</v>
      </c>
      <c r="BJ198" s="2">
        <v>16.998888888888903</v>
      </c>
      <c r="BK198" s="2">
        <v>18.279838709677424</v>
      </c>
      <c r="BL198" s="2">
        <v>16.006317204301087</v>
      </c>
      <c r="BM198" s="2">
        <v>13.884583333333351</v>
      </c>
      <c r="BN198" s="2">
        <v>11.287634408602141</v>
      </c>
      <c r="BO198" s="2">
        <v>5.5055555555555529</v>
      </c>
      <c r="BP198" s="2">
        <v>2.7672043010752705</v>
      </c>
      <c r="BQ198" s="2">
        <f t="shared" si="58"/>
        <v>9.929894873271893</v>
      </c>
      <c r="BR198" s="2">
        <f t="shared" si="59"/>
        <v>9.6159468339307033</v>
      </c>
      <c r="BS198" s="2">
        <f t="shared" si="60"/>
        <v>17.095014934289139</v>
      </c>
      <c r="BT198" s="2">
        <f t="shared" si="61"/>
        <v>10.225924432497015</v>
      </c>
      <c r="BU198" s="2">
        <f t="shared" si="62"/>
        <v>0.99581893241167396</v>
      </c>
      <c r="BV198" s="2">
        <v>7.2547314228110604</v>
      </c>
      <c r="BW198" s="2">
        <v>84.712062772017404</v>
      </c>
      <c r="BX198" s="2" t="str">
        <f t="shared" si="63"/>
        <v/>
      </c>
      <c r="BY198" s="2" t="str">
        <f t="shared" si="64"/>
        <v/>
      </c>
      <c r="BZ198" s="2" t="str">
        <f t="shared" si="65"/>
        <v/>
      </c>
      <c r="CA198" s="2" t="str">
        <f t="shared" si="66"/>
        <v/>
      </c>
      <c r="CB198" s="2" t="str">
        <f t="shared" si="67"/>
        <v/>
      </c>
      <c r="CC198" s="2" t="str">
        <f t="shared" si="68"/>
        <v/>
      </c>
      <c r="CD198" s="2" t="str">
        <f t="shared" si="69"/>
        <v/>
      </c>
      <c r="CE198" s="2" t="str">
        <f t="shared" si="70"/>
        <v/>
      </c>
      <c r="CF198" s="2" t="str">
        <f t="shared" si="71"/>
        <v/>
      </c>
      <c r="CG198" s="2" t="str">
        <f t="shared" si="72"/>
        <v/>
      </c>
      <c r="CH198" s="2" t="str">
        <f t="shared" si="73"/>
        <v/>
      </c>
      <c r="CI198" s="2" t="str">
        <f t="shared" si="74"/>
        <v/>
      </c>
      <c r="CJ198" s="2" t="str">
        <f t="shared" si="75"/>
        <v/>
      </c>
      <c r="CK198" s="2" t="str">
        <f t="shared" si="76"/>
        <v/>
      </c>
    </row>
    <row r="199" spans="1:89" x14ac:dyDescent="0.2">
      <c r="A199" s="2" t="s">
        <v>371</v>
      </c>
      <c r="B199" s="6">
        <v>86</v>
      </c>
      <c r="C199" s="2" t="s">
        <v>281</v>
      </c>
      <c r="D199" s="6">
        <v>2014</v>
      </c>
      <c r="E199" s="2" t="s">
        <v>228</v>
      </c>
      <c r="F199" s="2" t="s">
        <v>229</v>
      </c>
      <c r="G199" s="2">
        <v>638382</v>
      </c>
      <c r="H199" s="2">
        <v>5356230</v>
      </c>
      <c r="I199" s="2">
        <v>0.51593991267485317</v>
      </c>
      <c r="J199" s="2" t="s">
        <v>400</v>
      </c>
      <c r="K199" s="2" t="s">
        <v>483</v>
      </c>
      <c r="L199" s="2" t="s">
        <v>483</v>
      </c>
      <c r="M199" s="2" t="s">
        <v>483</v>
      </c>
      <c r="AF199" s="2">
        <v>103</v>
      </c>
      <c r="AG199" s="2">
        <v>4.0999999999999996</v>
      </c>
      <c r="AH199" s="2">
        <v>22.5</v>
      </c>
      <c r="AI199" s="2">
        <v>1.8</v>
      </c>
      <c r="AJ199" s="2">
        <v>20.7</v>
      </c>
      <c r="AK199" s="2">
        <v>1567.5746411586842</v>
      </c>
      <c r="BE199" s="2">
        <v>2.2201612903225829</v>
      </c>
      <c r="BF199" s="2">
        <v>3.3607142857142858</v>
      </c>
      <c r="BG199" s="2">
        <v>6.3291666666666622</v>
      </c>
      <c r="BH199" s="2">
        <v>10.228888888888878</v>
      </c>
      <c r="BI199" s="2">
        <v>12.289784946236569</v>
      </c>
      <c r="BJ199" s="2">
        <v>16.998888888888903</v>
      </c>
      <c r="BK199" s="2">
        <v>18.279838709677424</v>
      </c>
      <c r="BL199" s="2">
        <v>16.006317204301087</v>
      </c>
      <c r="BM199" s="2">
        <v>13.884583333333351</v>
      </c>
      <c r="BN199" s="2">
        <v>11.287634408602141</v>
      </c>
      <c r="BO199" s="2">
        <v>5.5055555555555529</v>
      </c>
      <c r="BP199" s="2">
        <v>2.7672043010752705</v>
      </c>
      <c r="BQ199" s="2">
        <f t="shared" si="58"/>
        <v>9.929894873271893</v>
      </c>
      <c r="BR199" s="2">
        <f t="shared" si="59"/>
        <v>9.6159468339307033</v>
      </c>
      <c r="BS199" s="2">
        <f t="shared" si="60"/>
        <v>17.095014934289139</v>
      </c>
      <c r="BT199" s="2">
        <f t="shared" si="61"/>
        <v>10.225924432497015</v>
      </c>
      <c r="BU199" s="2">
        <f t="shared" si="62"/>
        <v>0.99581893241167396</v>
      </c>
      <c r="BV199" s="2">
        <v>7.2547314228110604</v>
      </c>
      <c r="BW199" s="2">
        <v>84.712062772017404</v>
      </c>
      <c r="BX199" s="2" t="str">
        <f t="shared" si="63"/>
        <v/>
      </c>
      <c r="BY199" s="2" t="str">
        <f t="shared" si="64"/>
        <v/>
      </c>
      <c r="BZ199" s="2" t="str">
        <f t="shared" si="65"/>
        <v/>
      </c>
      <c r="CA199" s="2" t="str">
        <f t="shared" si="66"/>
        <v/>
      </c>
      <c r="CB199" s="2" t="str">
        <f t="shared" si="67"/>
        <v/>
      </c>
      <c r="CC199" s="2" t="str">
        <f t="shared" si="68"/>
        <v/>
      </c>
      <c r="CD199" s="2" t="str">
        <f t="shared" si="69"/>
        <v/>
      </c>
      <c r="CE199" s="2" t="str">
        <f t="shared" si="70"/>
        <v/>
      </c>
      <c r="CF199" s="2" t="str">
        <f t="shared" si="71"/>
        <v/>
      </c>
      <c r="CG199" s="2" t="str">
        <f t="shared" si="72"/>
        <v/>
      </c>
      <c r="CH199" s="2" t="str">
        <f t="shared" si="73"/>
        <v/>
      </c>
      <c r="CI199" s="2" t="str">
        <f t="shared" si="74"/>
        <v/>
      </c>
      <c r="CJ199" s="2" t="str">
        <f t="shared" si="75"/>
        <v/>
      </c>
      <c r="CK199" s="2" t="str">
        <f t="shared" si="76"/>
        <v/>
      </c>
    </row>
    <row r="200" spans="1:89" x14ac:dyDescent="0.2">
      <c r="A200" s="2" t="s">
        <v>372</v>
      </c>
      <c r="B200" s="6">
        <v>87</v>
      </c>
      <c r="C200" s="2" t="s">
        <v>281</v>
      </c>
      <c r="D200" s="6">
        <v>2014</v>
      </c>
      <c r="E200" s="2" t="s">
        <v>230</v>
      </c>
      <c r="F200" s="2" t="s">
        <v>231</v>
      </c>
      <c r="G200" s="2">
        <v>640996</v>
      </c>
      <c r="H200" s="2">
        <v>5349017</v>
      </c>
      <c r="I200" s="2">
        <v>0.39926118348191508</v>
      </c>
      <c r="J200" s="2" t="s">
        <v>400</v>
      </c>
      <c r="K200" s="2" t="s">
        <v>483</v>
      </c>
      <c r="L200" s="2" t="s">
        <v>483</v>
      </c>
      <c r="M200" s="2" t="s">
        <v>484</v>
      </c>
      <c r="AF200" s="2">
        <v>102</v>
      </c>
      <c r="AG200" s="2">
        <v>3.6</v>
      </c>
      <c r="AH200" s="2">
        <v>20.2</v>
      </c>
      <c r="AI200" s="2">
        <v>1.4</v>
      </c>
      <c r="AJ200" s="2">
        <v>18.8</v>
      </c>
      <c r="AK200" s="2">
        <v>1235.3590619267998</v>
      </c>
      <c r="BE200" s="2">
        <v>2.2201612903225829</v>
      </c>
      <c r="BF200" s="2">
        <v>3.3607142857142858</v>
      </c>
      <c r="BG200" s="2">
        <v>6.3291666666666622</v>
      </c>
      <c r="BH200" s="2">
        <v>10.228888888888878</v>
      </c>
      <c r="BI200" s="2">
        <v>12.289784946236569</v>
      </c>
      <c r="BJ200" s="2">
        <v>16.998888888888903</v>
      </c>
      <c r="BK200" s="2">
        <v>18.279838709677424</v>
      </c>
      <c r="BL200" s="2">
        <v>16.006317204301087</v>
      </c>
      <c r="BM200" s="2">
        <v>13.884583333333351</v>
      </c>
      <c r="BN200" s="2">
        <v>11.287634408602141</v>
      </c>
      <c r="BO200" s="2">
        <v>5.5055555555555529</v>
      </c>
      <c r="BP200" s="2">
        <v>2.7672043010752705</v>
      </c>
      <c r="BQ200" s="2">
        <f t="shared" si="58"/>
        <v>9.929894873271893</v>
      </c>
      <c r="BR200" s="2">
        <f t="shared" si="59"/>
        <v>9.6159468339307033</v>
      </c>
      <c r="BS200" s="2">
        <f t="shared" si="60"/>
        <v>17.095014934289139</v>
      </c>
      <c r="BT200" s="2">
        <f t="shared" si="61"/>
        <v>10.225924432497015</v>
      </c>
      <c r="BU200" s="2">
        <f t="shared" si="62"/>
        <v>0.99581893241167396</v>
      </c>
      <c r="BV200" s="2">
        <v>7.2547314228110604</v>
      </c>
      <c r="BW200" s="2">
        <v>84.712062772017404</v>
      </c>
      <c r="BX200" s="2" t="str">
        <f t="shared" si="63"/>
        <v/>
      </c>
      <c r="BY200" s="2" t="str">
        <f t="shared" si="64"/>
        <v/>
      </c>
      <c r="BZ200" s="2" t="str">
        <f t="shared" si="65"/>
        <v/>
      </c>
      <c r="CA200" s="2" t="str">
        <f t="shared" si="66"/>
        <v/>
      </c>
      <c r="CB200" s="2" t="str">
        <f t="shared" si="67"/>
        <v/>
      </c>
      <c r="CC200" s="2" t="str">
        <f t="shared" si="68"/>
        <v/>
      </c>
      <c r="CD200" s="2" t="str">
        <f t="shared" si="69"/>
        <v/>
      </c>
      <c r="CE200" s="2" t="str">
        <f t="shared" si="70"/>
        <v/>
      </c>
      <c r="CF200" s="2" t="str">
        <f t="shared" si="71"/>
        <v/>
      </c>
      <c r="CG200" s="2" t="str">
        <f t="shared" si="72"/>
        <v/>
      </c>
      <c r="CH200" s="2" t="str">
        <f t="shared" si="73"/>
        <v/>
      </c>
      <c r="CI200" s="2" t="str">
        <f t="shared" si="74"/>
        <v/>
      </c>
      <c r="CJ200" s="2" t="str">
        <f t="shared" si="75"/>
        <v/>
      </c>
      <c r="CK200" s="2" t="str">
        <f t="shared" si="76"/>
        <v/>
      </c>
    </row>
    <row r="201" spans="1:89" x14ac:dyDescent="0.2">
      <c r="A201" s="2" t="s">
        <v>373</v>
      </c>
      <c r="B201" s="6">
        <v>88</v>
      </c>
      <c r="C201" s="2" t="s">
        <v>281</v>
      </c>
      <c r="D201" s="6">
        <v>2014</v>
      </c>
      <c r="E201" s="2" t="s">
        <v>232</v>
      </c>
      <c r="F201" s="2" t="s">
        <v>233</v>
      </c>
      <c r="G201" s="2">
        <v>641360</v>
      </c>
      <c r="H201" s="2">
        <v>5348483</v>
      </c>
      <c r="I201" s="2">
        <v>0.33647035440458956</v>
      </c>
      <c r="J201" s="2" t="s">
        <v>400</v>
      </c>
      <c r="K201" s="2" t="s">
        <v>483</v>
      </c>
      <c r="L201" s="2" t="s">
        <v>483</v>
      </c>
      <c r="M201" s="2" t="s">
        <v>483</v>
      </c>
      <c r="AF201" s="2">
        <v>82</v>
      </c>
      <c r="AG201" s="2">
        <v>2.6</v>
      </c>
      <c r="AH201" s="2">
        <v>18.100000000000001</v>
      </c>
      <c r="AI201" s="2">
        <v>2</v>
      </c>
      <c r="AJ201" s="2">
        <v>16.100000000000001</v>
      </c>
      <c r="AK201" s="2">
        <v>727.55247370831921</v>
      </c>
      <c r="BE201" s="2">
        <v>2.2201612903225829</v>
      </c>
      <c r="BF201" s="2">
        <v>3.3607142857142858</v>
      </c>
      <c r="BG201" s="2">
        <v>6.3291666666666622</v>
      </c>
      <c r="BH201" s="2">
        <v>10.228888888888878</v>
      </c>
      <c r="BI201" s="2">
        <v>12.289784946236569</v>
      </c>
      <c r="BJ201" s="2">
        <v>16.998888888888903</v>
      </c>
      <c r="BK201" s="2">
        <v>18.279838709677424</v>
      </c>
      <c r="BL201" s="2">
        <v>16.006317204301087</v>
      </c>
      <c r="BM201" s="2">
        <v>13.884583333333351</v>
      </c>
      <c r="BN201" s="2">
        <v>11.287634408602141</v>
      </c>
      <c r="BO201" s="2">
        <v>5.5055555555555529</v>
      </c>
      <c r="BP201" s="2">
        <v>2.7672043010752705</v>
      </c>
      <c r="BQ201" s="2">
        <f t="shared" si="58"/>
        <v>9.929894873271893</v>
      </c>
      <c r="BR201" s="2">
        <f t="shared" si="59"/>
        <v>9.6159468339307033</v>
      </c>
      <c r="BS201" s="2">
        <f t="shared" si="60"/>
        <v>17.095014934289139</v>
      </c>
      <c r="BT201" s="2">
        <f t="shared" si="61"/>
        <v>10.225924432497015</v>
      </c>
      <c r="BU201" s="2">
        <f t="shared" si="62"/>
        <v>0.99581893241167396</v>
      </c>
      <c r="BV201" s="2">
        <v>7.2547314228110604</v>
      </c>
      <c r="BW201" s="2">
        <v>84.712062772017404</v>
      </c>
      <c r="BX201" s="2" t="str">
        <f t="shared" si="63"/>
        <v/>
      </c>
      <c r="BY201" s="2" t="str">
        <f t="shared" si="64"/>
        <v/>
      </c>
      <c r="BZ201" s="2" t="str">
        <f t="shared" si="65"/>
        <v/>
      </c>
      <c r="CA201" s="2" t="str">
        <f t="shared" si="66"/>
        <v/>
      </c>
      <c r="CB201" s="2" t="str">
        <f t="shared" si="67"/>
        <v/>
      </c>
      <c r="CC201" s="2" t="str">
        <f t="shared" si="68"/>
        <v/>
      </c>
      <c r="CD201" s="2" t="str">
        <f t="shared" si="69"/>
        <v/>
      </c>
      <c r="CE201" s="2" t="str">
        <f t="shared" si="70"/>
        <v/>
      </c>
      <c r="CF201" s="2" t="str">
        <f t="shared" si="71"/>
        <v/>
      </c>
      <c r="CG201" s="2" t="str">
        <f t="shared" si="72"/>
        <v/>
      </c>
      <c r="CH201" s="2" t="str">
        <f t="shared" si="73"/>
        <v/>
      </c>
      <c r="CI201" s="2" t="str">
        <f t="shared" si="74"/>
        <v/>
      </c>
      <c r="CJ201" s="2" t="str">
        <f t="shared" si="75"/>
        <v/>
      </c>
      <c r="CK201" s="2" t="str">
        <f t="shared" si="76"/>
        <v/>
      </c>
    </row>
    <row r="202" spans="1:89" x14ac:dyDescent="0.2">
      <c r="A202" s="2" t="s">
        <v>374</v>
      </c>
      <c r="B202" s="6">
        <v>89</v>
      </c>
      <c r="C202" s="2" t="s">
        <v>281</v>
      </c>
      <c r="D202" s="6">
        <v>2014</v>
      </c>
      <c r="E202" s="2" t="s">
        <v>234</v>
      </c>
      <c r="F202" s="2" t="s">
        <v>235</v>
      </c>
      <c r="G202" s="2">
        <v>646955</v>
      </c>
      <c r="H202" s="2">
        <v>5347862</v>
      </c>
      <c r="I202" s="2">
        <v>0.309278191984176</v>
      </c>
      <c r="J202" s="2" t="s">
        <v>401</v>
      </c>
      <c r="K202" s="2" t="s">
        <v>483</v>
      </c>
      <c r="L202" s="2" t="s">
        <v>483</v>
      </c>
      <c r="M202" s="2" t="s">
        <v>484</v>
      </c>
      <c r="AF202" s="2">
        <v>98</v>
      </c>
      <c r="AG202" s="2">
        <v>3.4</v>
      </c>
      <c r="AH202" s="2">
        <v>19.7</v>
      </c>
      <c r="AI202" s="2">
        <v>1.8</v>
      </c>
      <c r="AJ202" s="2">
        <v>17.899999999999999</v>
      </c>
      <c r="AK202" s="2">
        <v>1107.8560752491549</v>
      </c>
      <c r="BE202" s="2">
        <v>2.2201612903225829</v>
      </c>
      <c r="BF202" s="2">
        <v>3.3607142857142858</v>
      </c>
      <c r="BG202" s="2">
        <v>6.3291666666666622</v>
      </c>
      <c r="BH202" s="2">
        <v>10.228888888888878</v>
      </c>
      <c r="BI202" s="2">
        <v>12.289784946236569</v>
      </c>
      <c r="BJ202" s="2">
        <v>16.998888888888903</v>
      </c>
      <c r="BK202" s="2">
        <v>18.279838709677424</v>
      </c>
      <c r="BL202" s="2">
        <v>16.006317204301087</v>
      </c>
      <c r="BM202" s="2">
        <v>13.884583333333351</v>
      </c>
      <c r="BN202" s="2">
        <v>11.287634408602141</v>
      </c>
      <c r="BO202" s="2">
        <v>5.5055555555555529</v>
      </c>
      <c r="BP202" s="2">
        <v>2.7672043010752705</v>
      </c>
      <c r="BQ202" s="2">
        <f t="shared" si="58"/>
        <v>9.929894873271893</v>
      </c>
      <c r="BR202" s="2">
        <f t="shared" si="59"/>
        <v>9.6159468339307033</v>
      </c>
      <c r="BS202" s="2">
        <f t="shared" si="60"/>
        <v>17.095014934289139</v>
      </c>
      <c r="BT202" s="2">
        <f t="shared" si="61"/>
        <v>10.225924432497015</v>
      </c>
      <c r="BU202" s="2">
        <f t="shared" si="62"/>
        <v>0.99581893241167396</v>
      </c>
      <c r="BV202" s="2">
        <v>7.2547314228110604</v>
      </c>
      <c r="BW202" s="2">
        <v>84.712062772017404</v>
      </c>
      <c r="BX202" s="2" t="str">
        <f t="shared" si="63"/>
        <v/>
      </c>
      <c r="BY202" s="2" t="str">
        <f t="shared" si="64"/>
        <v/>
      </c>
      <c r="BZ202" s="2" t="str">
        <f t="shared" si="65"/>
        <v/>
      </c>
      <c r="CA202" s="2" t="str">
        <f t="shared" si="66"/>
        <v/>
      </c>
      <c r="CB202" s="2" t="str">
        <f t="shared" si="67"/>
        <v/>
      </c>
      <c r="CC202" s="2" t="str">
        <f t="shared" si="68"/>
        <v/>
      </c>
      <c r="CD202" s="2" t="str">
        <f t="shared" si="69"/>
        <v/>
      </c>
      <c r="CE202" s="2" t="str">
        <f t="shared" si="70"/>
        <v/>
      </c>
      <c r="CF202" s="2" t="str">
        <f t="shared" si="71"/>
        <v/>
      </c>
      <c r="CG202" s="2" t="str">
        <f t="shared" si="72"/>
        <v/>
      </c>
      <c r="CH202" s="2" t="str">
        <f t="shared" si="73"/>
        <v/>
      </c>
      <c r="CI202" s="2" t="str">
        <f t="shared" si="74"/>
        <v/>
      </c>
      <c r="CJ202" s="2" t="str">
        <f t="shared" si="75"/>
        <v/>
      </c>
      <c r="CK202" s="2" t="str">
        <f t="shared" si="76"/>
        <v/>
      </c>
    </row>
    <row r="203" spans="1:89" x14ac:dyDescent="0.2">
      <c r="A203" s="2" t="s">
        <v>375</v>
      </c>
      <c r="B203" s="6">
        <v>90</v>
      </c>
      <c r="C203" s="2" t="s">
        <v>281</v>
      </c>
      <c r="D203" s="6">
        <v>2014</v>
      </c>
      <c r="E203" s="2" t="s">
        <v>236</v>
      </c>
      <c r="F203" s="2" t="s">
        <v>237</v>
      </c>
      <c r="G203" s="2">
        <v>629738</v>
      </c>
      <c r="H203" s="2">
        <v>5338194</v>
      </c>
      <c r="I203" s="2">
        <v>0.32987978195762296</v>
      </c>
      <c r="J203" s="2" t="s">
        <v>401</v>
      </c>
      <c r="K203" s="2" t="s">
        <v>484</v>
      </c>
      <c r="L203" s="2" t="s">
        <v>483</v>
      </c>
      <c r="M203" s="2" t="s">
        <v>483</v>
      </c>
      <c r="AF203" s="2">
        <v>107</v>
      </c>
      <c r="AG203" s="2">
        <v>4.8</v>
      </c>
      <c r="AH203" s="2">
        <v>21.3</v>
      </c>
      <c r="AI203" s="2">
        <v>1</v>
      </c>
      <c r="AJ203" s="2">
        <v>20.3</v>
      </c>
      <c r="AK203" s="2">
        <v>1946.1614802271979</v>
      </c>
      <c r="BE203" s="2">
        <v>2.2201612903225829</v>
      </c>
      <c r="BF203" s="2">
        <v>3.3607142857142858</v>
      </c>
      <c r="BG203" s="2">
        <v>6.3291666666666622</v>
      </c>
      <c r="BH203" s="2">
        <v>10.228888888888878</v>
      </c>
      <c r="BI203" s="2">
        <v>12.289784946236569</v>
      </c>
      <c r="BJ203" s="2">
        <v>16.998888888888903</v>
      </c>
      <c r="BK203" s="2">
        <v>18.279838709677424</v>
      </c>
      <c r="BL203" s="2">
        <v>16.006317204301087</v>
      </c>
      <c r="BM203" s="2">
        <v>13.884583333333351</v>
      </c>
      <c r="BN203" s="2">
        <v>11.287634408602141</v>
      </c>
      <c r="BO203" s="2">
        <v>5.5055555555555529</v>
      </c>
      <c r="BP203" s="2">
        <v>2.7672043010752705</v>
      </c>
      <c r="BQ203" s="2">
        <f t="shared" si="58"/>
        <v>9.929894873271893</v>
      </c>
      <c r="BR203" s="2">
        <f t="shared" si="59"/>
        <v>9.6159468339307033</v>
      </c>
      <c r="BS203" s="2">
        <f t="shared" si="60"/>
        <v>17.095014934289139</v>
      </c>
      <c r="BT203" s="2">
        <f t="shared" si="61"/>
        <v>10.225924432497015</v>
      </c>
      <c r="BU203" s="2">
        <f t="shared" si="62"/>
        <v>0.99581893241167396</v>
      </c>
      <c r="BV203" s="2">
        <v>7.2547314228110604</v>
      </c>
      <c r="BW203" s="2">
        <v>84.712062772017404</v>
      </c>
      <c r="BX203" s="2" t="str">
        <f t="shared" si="63"/>
        <v/>
      </c>
      <c r="BY203" s="2" t="str">
        <f t="shared" si="64"/>
        <v/>
      </c>
      <c r="BZ203" s="2" t="str">
        <f t="shared" si="65"/>
        <v/>
      </c>
      <c r="CA203" s="2" t="str">
        <f t="shared" si="66"/>
        <v/>
      </c>
      <c r="CB203" s="2" t="str">
        <f t="shared" si="67"/>
        <v/>
      </c>
      <c r="CC203" s="2" t="str">
        <f t="shared" si="68"/>
        <v/>
      </c>
      <c r="CD203" s="2" t="str">
        <f t="shared" si="69"/>
        <v/>
      </c>
      <c r="CE203" s="2" t="str">
        <f t="shared" si="70"/>
        <v/>
      </c>
      <c r="CF203" s="2" t="str">
        <f t="shared" si="71"/>
        <v/>
      </c>
      <c r="CG203" s="2" t="str">
        <f t="shared" si="72"/>
        <v/>
      </c>
      <c r="CH203" s="2" t="str">
        <f t="shared" si="73"/>
        <v/>
      </c>
      <c r="CI203" s="2" t="str">
        <f t="shared" si="74"/>
        <v/>
      </c>
      <c r="CJ203" s="2" t="str">
        <f t="shared" si="75"/>
        <v/>
      </c>
      <c r="CK203" s="2" t="str">
        <f t="shared" si="76"/>
        <v/>
      </c>
    </row>
    <row r="204" spans="1:89" x14ac:dyDescent="0.2">
      <c r="A204" s="2" t="s">
        <v>376</v>
      </c>
      <c r="B204" s="6">
        <v>91</v>
      </c>
      <c r="C204" s="2" t="s">
        <v>281</v>
      </c>
      <c r="D204" s="6">
        <v>2014</v>
      </c>
      <c r="E204" s="2" t="s">
        <v>76</v>
      </c>
      <c r="F204" s="2" t="s">
        <v>77</v>
      </c>
      <c r="G204" s="2">
        <v>633893</v>
      </c>
      <c r="H204" s="2">
        <v>5360025</v>
      </c>
      <c r="I204" s="2">
        <v>0.28849915268104637</v>
      </c>
      <c r="J204" s="2" t="s">
        <v>401</v>
      </c>
      <c r="K204" s="2" t="s">
        <v>483</v>
      </c>
      <c r="L204" s="2" t="s">
        <v>483</v>
      </c>
      <c r="M204" s="2" t="s">
        <v>484</v>
      </c>
      <c r="AF204" s="2">
        <v>97</v>
      </c>
      <c r="AG204" s="2">
        <v>2.9</v>
      </c>
      <c r="AH204" s="2">
        <v>18.2</v>
      </c>
      <c r="AI204" s="2">
        <v>2</v>
      </c>
      <c r="AJ204" s="2">
        <v>16.2</v>
      </c>
      <c r="AK204" s="2">
        <v>839.42304154915234</v>
      </c>
      <c r="BE204" s="2">
        <v>2.2201612903225829</v>
      </c>
      <c r="BF204" s="2">
        <v>3.3607142857142858</v>
      </c>
      <c r="BG204" s="2">
        <v>6.3291666666666622</v>
      </c>
      <c r="BH204" s="2">
        <v>10.228888888888878</v>
      </c>
      <c r="BI204" s="2">
        <v>12.289784946236569</v>
      </c>
      <c r="BJ204" s="2">
        <v>16.998888888888903</v>
      </c>
      <c r="BK204" s="2">
        <v>18.279838709677424</v>
      </c>
      <c r="BL204" s="2">
        <v>16.006317204301087</v>
      </c>
      <c r="BM204" s="2">
        <v>13.884583333333351</v>
      </c>
      <c r="BN204" s="2">
        <v>11.287634408602141</v>
      </c>
      <c r="BO204" s="2">
        <v>5.5055555555555529</v>
      </c>
      <c r="BP204" s="2">
        <v>2.7672043010752705</v>
      </c>
      <c r="BQ204" s="2">
        <f t="shared" si="58"/>
        <v>9.929894873271893</v>
      </c>
      <c r="BR204" s="2">
        <f t="shared" si="59"/>
        <v>9.6159468339307033</v>
      </c>
      <c r="BS204" s="2">
        <f t="shared" si="60"/>
        <v>17.095014934289139</v>
      </c>
      <c r="BT204" s="2">
        <f t="shared" si="61"/>
        <v>10.225924432497015</v>
      </c>
      <c r="BU204" s="2">
        <f t="shared" si="62"/>
        <v>0.99581893241167396</v>
      </c>
      <c r="BV204" s="2">
        <v>7.2547314228110604</v>
      </c>
      <c r="BW204" s="2">
        <v>84.712062772017404</v>
      </c>
      <c r="BX204" s="2" t="str">
        <f t="shared" si="63"/>
        <v/>
      </c>
      <c r="BY204" s="2" t="str">
        <f t="shared" si="64"/>
        <v/>
      </c>
      <c r="BZ204" s="2" t="str">
        <f t="shared" si="65"/>
        <v/>
      </c>
      <c r="CA204" s="2" t="str">
        <f t="shared" si="66"/>
        <v/>
      </c>
      <c r="CB204" s="2" t="str">
        <f t="shared" si="67"/>
        <v/>
      </c>
      <c r="CC204" s="2" t="str">
        <f t="shared" si="68"/>
        <v/>
      </c>
      <c r="CD204" s="2" t="str">
        <f t="shared" si="69"/>
        <v/>
      </c>
      <c r="CE204" s="2" t="str">
        <f t="shared" si="70"/>
        <v/>
      </c>
      <c r="CF204" s="2" t="str">
        <f t="shared" si="71"/>
        <v/>
      </c>
      <c r="CG204" s="2" t="str">
        <f t="shared" si="72"/>
        <v/>
      </c>
      <c r="CH204" s="2" t="str">
        <f t="shared" si="73"/>
        <v/>
      </c>
      <c r="CI204" s="2" t="str">
        <f t="shared" si="74"/>
        <v/>
      </c>
      <c r="CJ204" s="2" t="str">
        <f t="shared" si="75"/>
        <v/>
      </c>
      <c r="CK204" s="2" t="str">
        <f t="shared" si="76"/>
        <v/>
      </c>
    </row>
    <row r="205" spans="1:89" x14ac:dyDescent="0.2">
      <c r="A205" s="2" t="s">
        <v>377</v>
      </c>
      <c r="B205" s="6">
        <v>92</v>
      </c>
      <c r="C205" s="2" t="s">
        <v>281</v>
      </c>
      <c r="D205" s="6">
        <v>2014</v>
      </c>
      <c r="E205" s="2" t="s">
        <v>238</v>
      </c>
      <c r="F205" s="2" t="s">
        <v>239</v>
      </c>
      <c r="G205" s="2">
        <v>643198</v>
      </c>
      <c r="H205" s="2">
        <v>5369057</v>
      </c>
      <c r="I205" s="2">
        <v>3.8014722175613212E-2</v>
      </c>
      <c r="J205" s="2" t="s">
        <v>401</v>
      </c>
      <c r="K205" s="2" t="s">
        <v>484</v>
      </c>
      <c r="L205" s="2" t="s">
        <v>483</v>
      </c>
      <c r="M205" s="2" t="s">
        <v>484</v>
      </c>
      <c r="AF205" s="2">
        <v>92</v>
      </c>
      <c r="AG205" s="2">
        <v>3.2</v>
      </c>
      <c r="AH205" s="2">
        <v>17.899999999999999</v>
      </c>
      <c r="AI205" s="2">
        <v>1.5</v>
      </c>
      <c r="AJ205" s="2">
        <v>16.399999999999999</v>
      </c>
      <c r="AK205" s="2">
        <v>964.14674468933651</v>
      </c>
      <c r="BE205" s="2">
        <v>2.2201612903225829</v>
      </c>
      <c r="BF205" s="2">
        <v>3.3607142857142858</v>
      </c>
      <c r="BG205" s="2">
        <v>6.3291666666666622</v>
      </c>
      <c r="BH205" s="2">
        <v>10.228888888888878</v>
      </c>
      <c r="BI205" s="2">
        <v>12.289784946236569</v>
      </c>
      <c r="BJ205" s="2">
        <v>16.998888888888903</v>
      </c>
      <c r="BK205" s="2">
        <v>18.279838709677424</v>
      </c>
      <c r="BL205" s="2">
        <v>16.006317204301087</v>
      </c>
      <c r="BM205" s="2">
        <v>13.884583333333351</v>
      </c>
      <c r="BN205" s="2">
        <v>11.287634408602141</v>
      </c>
      <c r="BO205" s="2">
        <v>5.5055555555555529</v>
      </c>
      <c r="BP205" s="2">
        <v>2.7672043010752705</v>
      </c>
      <c r="BQ205" s="2">
        <f t="shared" si="58"/>
        <v>9.929894873271893</v>
      </c>
      <c r="BR205" s="2">
        <f t="shared" si="59"/>
        <v>9.6159468339307033</v>
      </c>
      <c r="BS205" s="2">
        <f t="shared" si="60"/>
        <v>17.095014934289139</v>
      </c>
      <c r="BT205" s="2">
        <f t="shared" si="61"/>
        <v>10.225924432497015</v>
      </c>
      <c r="BU205" s="2">
        <f t="shared" si="62"/>
        <v>0.99581893241167396</v>
      </c>
      <c r="BV205" s="2">
        <v>7.2547314228110604</v>
      </c>
      <c r="BW205" s="2">
        <v>84.712062772017404</v>
      </c>
      <c r="BX205" s="2" t="str">
        <f t="shared" si="63"/>
        <v/>
      </c>
      <c r="BY205" s="2" t="str">
        <f t="shared" si="64"/>
        <v/>
      </c>
      <c r="BZ205" s="2" t="str">
        <f t="shared" si="65"/>
        <v/>
      </c>
      <c r="CA205" s="2" t="str">
        <f t="shared" si="66"/>
        <v/>
      </c>
      <c r="CB205" s="2" t="str">
        <f t="shared" si="67"/>
        <v/>
      </c>
      <c r="CC205" s="2" t="str">
        <f t="shared" si="68"/>
        <v/>
      </c>
      <c r="CD205" s="2" t="str">
        <f t="shared" si="69"/>
        <v/>
      </c>
      <c r="CE205" s="2" t="str">
        <f t="shared" si="70"/>
        <v/>
      </c>
      <c r="CF205" s="2" t="str">
        <f t="shared" si="71"/>
        <v/>
      </c>
      <c r="CG205" s="2" t="str">
        <f t="shared" si="72"/>
        <v/>
      </c>
      <c r="CH205" s="2" t="str">
        <f t="shared" si="73"/>
        <v/>
      </c>
      <c r="CI205" s="2" t="str">
        <f t="shared" si="74"/>
        <v/>
      </c>
      <c r="CJ205" s="2" t="str">
        <f t="shared" si="75"/>
        <v/>
      </c>
      <c r="CK205" s="2" t="str">
        <f t="shared" si="76"/>
        <v/>
      </c>
    </row>
    <row r="206" spans="1:89" x14ac:dyDescent="0.2">
      <c r="A206" s="2" t="s">
        <v>378</v>
      </c>
      <c r="B206" s="6">
        <v>93</v>
      </c>
      <c r="C206" s="2" t="s">
        <v>281</v>
      </c>
      <c r="D206" s="6">
        <v>2014</v>
      </c>
      <c r="E206" s="2" t="s">
        <v>240</v>
      </c>
      <c r="F206" s="2" t="s">
        <v>241</v>
      </c>
      <c r="G206" s="2">
        <v>641662</v>
      </c>
      <c r="H206" s="2">
        <v>5354988</v>
      </c>
      <c r="I206" s="2">
        <v>0.425549452660684</v>
      </c>
      <c r="J206" s="2" t="s">
        <v>400</v>
      </c>
      <c r="K206" s="2" t="s">
        <v>483</v>
      </c>
      <c r="L206" s="2" t="s">
        <v>483</v>
      </c>
      <c r="M206" s="2" t="s">
        <v>483</v>
      </c>
      <c r="AF206" s="2">
        <v>100</v>
      </c>
      <c r="AG206" s="2">
        <v>4.2</v>
      </c>
      <c r="AH206" s="2">
        <v>20.2</v>
      </c>
      <c r="AI206" s="2">
        <v>1.5</v>
      </c>
      <c r="AJ206" s="2">
        <v>18.7</v>
      </c>
      <c r="AK206" s="2">
        <v>1528.5043765321209</v>
      </c>
      <c r="BE206" s="2">
        <v>2.2201612903225829</v>
      </c>
      <c r="BF206" s="2">
        <v>3.3607142857142858</v>
      </c>
      <c r="BG206" s="2">
        <v>6.3291666666666622</v>
      </c>
      <c r="BH206" s="2">
        <v>10.228888888888878</v>
      </c>
      <c r="BI206" s="2">
        <v>12.289784946236569</v>
      </c>
      <c r="BJ206" s="2">
        <v>16.998888888888903</v>
      </c>
      <c r="BK206" s="2">
        <v>18.279838709677424</v>
      </c>
      <c r="BL206" s="2">
        <v>16.006317204301087</v>
      </c>
      <c r="BM206" s="2">
        <v>13.884583333333351</v>
      </c>
      <c r="BN206" s="2">
        <v>11.287634408602141</v>
      </c>
      <c r="BO206" s="2">
        <v>5.5055555555555529</v>
      </c>
      <c r="BP206" s="2">
        <v>2.7672043010752705</v>
      </c>
      <c r="BQ206" s="2">
        <f t="shared" si="58"/>
        <v>9.929894873271893</v>
      </c>
      <c r="BR206" s="2">
        <f t="shared" si="59"/>
        <v>9.6159468339307033</v>
      </c>
      <c r="BS206" s="2">
        <f t="shared" si="60"/>
        <v>17.095014934289139</v>
      </c>
      <c r="BT206" s="2">
        <f t="shared" si="61"/>
        <v>10.225924432497015</v>
      </c>
      <c r="BU206" s="2">
        <f t="shared" si="62"/>
        <v>0.99581893241167396</v>
      </c>
      <c r="BV206" s="2">
        <v>7.2547314228110604</v>
      </c>
      <c r="BW206" s="2">
        <v>84.712062772017404</v>
      </c>
      <c r="BX206" s="2" t="str">
        <f t="shared" si="63"/>
        <v/>
      </c>
      <c r="BY206" s="2" t="str">
        <f t="shared" si="64"/>
        <v/>
      </c>
      <c r="BZ206" s="2" t="str">
        <f t="shared" si="65"/>
        <v/>
      </c>
      <c r="CA206" s="2" t="str">
        <f t="shared" si="66"/>
        <v/>
      </c>
      <c r="CB206" s="2" t="str">
        <f t="shared" si="67"/>
        <v/>
      </c>
      <c r="CC206" s="2" t="str">
        <f t="shared" si="68"/>
        <v/>
      </c>
      <c r="CD206" s="2" t="str">
        <f t="shared" si="69"/>
        <v/>
      </c>
      <c r="CE206" s="2" t="str">
        <f t="shared" si="70"/>
        <v/>
      </c>
      <c r="CF206" s="2" t="str">
        <f t="shared" si="71"/>
        <v/>
      </c>
      <c r="CG206" s="2" t="str">
        <f t="shared" si="72"/>
        <v/>
      </c>
      <c r="CH206" s="2" t="str">
        <f t="shared" si="73"/>
        <v/>
      </c>
      <c r="CI206" s="2" t="str">
        <f t="shared" si="74"/>
        <v/>
      </c>
      <c r="CJ206" s="2" t="str">
        <f t="shared" si="75"/>
        <v/>
      </c>
      <c r="CK206" s="2" t="str">
        <f t="shared" si="76"/>
        <v/>
      </c>
    </row>
    <row r="207" spans="1:89" x14ac:dyDescent="0.2">
      <c r="A207" s="2" t="s">
        <v>379</v>
      </c>
      <c r="B207" s="6">
        <v>94</v>
      </c>
      <c r="C207" s="2" t="s">
        <v>281</v>
      </c>
      <c r="D207" s="6">
        <v>2014</v>
      </c>
      <c r="E207" s="2" t="s">
        <v>242</v>
      </c>
      <c r="F207" s="2" t="s">
        <v>243</v>
      </c>
      <c r="G207" s="2">
        <v>641066</v>
      </c>
      <c r="H207" s="2">
        <v>5357196</v>
      </c>
      <c r="I207" s="2">
        <v>0.45097338218613198</v>
      </c>
      <c r="J207" s="2" t="s">
        <v>400</v>
      </c>
      <c r="K207" s="2" t="s">
        <v>483</v>
      </c>
      <c r="L207" s="2" t="s">
        <v>484</v>
      </c>
      <c r="M207" s="2" t="s">
        <v>484</v>
      </c>
      <c r="AF207" s="2">
        <v>86</v>
      </c>
      <c r="AG207" s="2">
        <v>3.3</v>
      </c>
      <c r="AH207" s="2">
        <v>17.3</v>
      </c>
      <c r="AI207" s="2">
        <v>2.2000000000000002</v>
      </c>
      <c r="AJ207" s="2">
        <v>15.100000000000001</v>
      </c>
      <c r="AK207" s="2">
        <v>957.61567532773506</v>
      </c>
      <c r="BE207" s="2">
        <v>2.2201612903225829</v>
      </c>
      <c r="BF207" s="2">
        <v>3.3607142857142858</v>
      </c>
      <c r="BG207" s="2">
        <v>6.3291666666666622</v>
      </c>
      <c r="BH207" s="2">
        <v>10.228888888888878</v>
      </c>
      <c r="BI207" s="2">
        <v>12.289784946236569</v>
      </c>
      <c r="BJ207" s="2">
        <v>16.998888888888903</v>
      </c>
      <c r="BK207" s="2">
        <v>18.279838709677424</v>
      </c>
      <c r="BL207" s="2">
        <v>16.006317204301087</v>
      </c>
      <c r="BM207" s="2">
        <v>13.884583333333351</v>
      </c>
      <c r="BN207" s="2">
        <v>11.287634408602141</v>
      </c>
      <c r="BO207" s="2">
        <v>5.5055555555555529</v>
      </c>
      <c r="BP207" s="2">
        <v>2.7672043010752705</v>
      </c>
      <c r="BQ207" s="2">
        <f t="shared" si="58"/>
        <v>9.929894873271893</v>
      </c>
      <c r="BR207" s="2">
        <f t="shared" si="59"/>
        <v>9.6159468339307033</v>
      </c>
      <c r="BS207" s="2">
        <f t="shared" si="60"/>
        <v>17.095014934289139</v>
      </c>
      <c r="BT207" s="2">
        <f t="shared" si="61"/>
        <v>10.225924432497015</v>
      </c>
      <c r="BU207" s="2">
        <f t="shared" si="62"/>
        <v>0.99581893241167396</v>
      </c>
      <c r="BV207" s="2">
        <v>7.2547314228110604</v>
      </c>
      <c r="BW207" s="2">
        <v>84.712062772017404</v>
      </c>
      <c r="BX207" s="2" t="str">
        <f t="shared" si="63"/>
        <v/>
      </c>
      <c r="BY207" s="2" t="str">
        <f t="shared" si="64"/>
        <v/>
      </c>
      <c r="BZ207" s="2" t="str">
        <f t="shared" si="65"/>
        <v/>
      </c>
      <c r="CA207" s="2" t="str">
        <f t="shared" si="66"/>
        <v/>
      </c>
      <c r="CB207" s="2" t="str">
        <f t="shared" si="67"/>
        <v/>
      </c>
      <c r="CC207" s="2" t="str">
        <f t="shared" si="68"/>
        <v/>
      </c>
      <c r="CD207" s="2" t="str">
        <f t="shared" si="69"/>
        <v/>
      </c>
      <c r="CE207" s="2" t="str">
        <f t="shared" si="70"/>
        <v/>
      </c>
      <c r="CF207" s="2" t="str">
        <f t="shared" si="71"/>
        <v/>
      </c>
      <c r="CG207" s="2" t="str">
        <f t="shared" si="72"/>
        <v/>
      </c>
      <c r="CH207" s="2" t="str">
        <f t="shared" si="73"/>
        <v/>
      </c>
      <c r="CI207" s="2" t="str">
        <f t="shared" si="74"/>
        <v/>
      </c>
      <c r="CJ207" s="2" t="str">
        <f t="shared" si="75"/>
        <v/>
      </c>
      <c r="CK207" s="2" t="str">
        <f t="shared" si="76"/>
        <v/>
      </c>
    </row>
    <row r="208" spans="1:89" x14ac:dyDescent="0.2">
      <c r="A208" s="2" t="s">
        <v>380</v>
      </c>
      <c r="B208" s="6">
        <v>95</v>
      </c>
      <c r="C208" s="2" t="s">
        <v>281</v>
      </c>
      <c r="D208" s="6">
        <v>2014</v>
      </c>
      <c r="E208" s="2" t="s">
        <v>244</v>
      </c>
      <c r="F208" s="2" t="s">
        <v>245</v>
      </c>
      <c r="G208" s="2">
        <v>641593</v>
      </c>
      <c r="H208" s="2">
        <v>5357054</v>
      </c>
      <c r="I208" s="2">
        <v>0.39447688838472778</v>
      </c>
      <c r="J208" s="2" t="s">
        <v>400</v>
      </c>
      <c r="K208" s="2" t="s">
        <v>483</v>
      </c>
      <c r="L208" s="2" t="s">
        <v>483</v>
      </c>
      <c r="M208" s="2" t="s">
        <v>483</v>
      </c>
      <c r="AF208" s="2">
        <v>104</v>
      </c>
      <c r="AG208" s="2">
        <v>5.7</v>
      </c>
      <c r="AH208" s="2">
        <v>21.7</v>
      </c>
      <c r="AI208" s="2">
        <v>1.4</v>
      </c>
      <c r="AJ208" s="2">
        <v>20.3</v>
      </c>
      <c r="AK208" s="2">
        <v>2591.1912491386238</v>
      </c>
      <c r="BE208" s="2">
        <v>2.2201612903225829</v>
      </c>
      <c r="BF208" s="2">
        <v>3.3607142857142858</v>
      </c>
      <c r="BG208" s="2">
        <v>6.3291666666666622</v>
      </c>
      <c r="BH208" s="2">
        <v>10.228888888888878</v>
      </c>
      <c r="BI208" s="2">
        <v>12.289784946236569</v>
      </c>
      <c r="BJ208" s="2">
        <v>16.998888888888903</v>
      </c>
      <c r="BK208" s="2">
        <v>18.279838709677424</v>
      </c>
      <c r="BL208" s="2">
        <v>16.006317204301087</v>
      </c>
      <c r="BM208" s="2">
        <v>13.884583333333351</v>
      </c>
      <c r="BN208" s="2">
        <v>11.287634408602141</v>
      </c>
      <c r="BO208" s="2">
        <v>5.5055555555555529</v>
      </c>
      <c r="BP208" s="2">
        <v>2.7672043010752705</v>
      </c>
      <c r="BQ208" s="2">
        <f t="shared" si="58"/>
        <v>9.929894873271893</v>
      </c>
      <c r="BR208" s="2">
        <f t="shared" si="59"/>
        <v>9.6159468339307033</v>
      </c>
      <c r="BS208" s="2">
        <f t="shared" si="60"/>
        <v>17.095014934289139</v>
      </c>
      <c r="BT208" s="2">
        <f t="shared" si="61"/>
        <v>10.225924432497015</v>
      </c>
      <c r="BU208" s="2">
        <f t="shared" si="62"/>
        <v>0.99581893241167396</v>
      </c>
      <c r="BV208" s="2">
        <v>7.2547314228110604</v>
      </c>
      <c r="BW208" s="2">
        <v>84.712062772017404</v>
      </c>
      <c r="BX208" s="2" t="str">
        <f t="shared" si="63"/>
        <v/>
      </c>
      <c r="BY208" s="2" t="str">
        <f t="shared" si="64"/>
        <v/>
      </c>
      <c r="BZ208" s="2" t="str">
        <f t="shared" si="65"/>
        <v/>
      </c>
      <c r="CA208" s="2" t="str">
        <f t="shared" si="66"/>
        <v/>
      </c>
      <c r="CB208" s="2" t="str">
        <f t="shared" si="67"/>
        <v/>
      </c>
      <c r="CC208" s="2" t="str">
        <f t="shared" si="68"/>
        <v/>
      </c>
      <c r="CD208" s="2" t="str">
        <f t="shared" si="69"/>
        <v/>
      </c>
      <c r="CE208" s="2" t="str">
        <f t="shared" si="70"/>
        <v/>
      </c>
      <c r="CF208" s="2" t="str">
        <f t="shared" si="71"/>
        <v/>
      </c>
      <c r="CG208" s="2" t="str">
        <f t="shared" si="72"/>
        <v/>
      </c>
      <c r="CH208" s="2" t="str">
        <f t="shared" si="73"/>
        <v/>
      </c>
      <c r="CI208" s="2" t="str">
        <f t="shared" si="74"/>
        <v/>
      </c>
      <c r="CJ208" s="2" t="str">
        <f t="shared" si="75"/>
        <v/>
      </c>
      <c r="CK208" s="2" t="str">
        <f t="shared" si="76"/>
        <v/>
      </c>
    </row>
    <row r="209" spans="1:89" x14ac:dyDescent="0.2">
      <c r="A209" s="2" t="s">
        <v>381</v>
      </c>
      <c r="B209" s="6">
        <v>96</v>
      </c>
      <c r="C209" s="2" t="s">
        <v>281</v>
      </c>
      <c r="D209" s="6">
        <v>2014</v>
      </c>
      <c r="E209" s="2" t="s">
        <v>246</v>
      </c>
      <c r="F209" s="2" t="s">
        <v>247</v>
      </c>
      <c r="G209" s="2">
        <v>642756</v>
      </c>
      <c r="H209" s="2">
        <v>5357546</v>
      </c>
      <c r="I209" s="2">
        <v>0.29423758381602033</v>
      </c>
      <c r="J209" s="2" t="s">
        <v>401</v>
      </c>
      <c r="BE209" s="2">
        <v>2.2201612903225829</v>
      </c>
      <c r="BF209" s="2">
        <v>3.3607142857142858</v>
      </c>
      <c r="BG209" s="2">
        <v>6.3291666666666622</v>
      </c>
      <c r="BH209" s="2">
        <v>10.228888888888878</v>
      </c>
      <c r="BI209" s="2">
        <v>12.289784946236569</v>
      </c>
      <c r="BJ209" s="2">
        <v>16.998888888888903</v>
      </c>
      <c r="BK209" s="2">
        <v>18.279838709677424</v>
      </c>
      <c r="BL209" s="2">
        <v>16.006317204301087</v>
      </c>
      <c r="BM209" s="2">
        <v>13.884583333333351</v>
      </c>
      <c r="BN209" s="2">
        <v>11.287634408602141</v>
      </c>
      <c r="BO209" s="2">
        <v>5.5055555555555529</v>
      </c>
      <c r="BP209" s="2">
        <v>2.7672043010752705</v>
      </c>
      <c r="BQ209" s="2">
        <f t="shared" si="58"/>
        <v>9.929894873271893</v>
      </c>
      <c r="BR209" s="2">
        <f t="shared" si="59"/>
        <v>9.6159468339307033</v>
      </c>
      <c r="BS209" s="2">
        <f t="shared" si="60"/>
        <v>17.095014934289139</v>
      </c>
      <c r="BT209" s="2">
        <f t="shared" si="61"/>
        <v>10.225924432497015</v>
      </c>
      <c r="BU209" s="2">
        <f t="shared" si="62"/>
        <v>0.99581893241167396</v>
      </c>
      <c r="BV209" s="2">
        <v>7.2547314228110604</v>
      </c>
      <c r="BW209" s="2">
        <v>84.712062772017404</v>
      </c>
      <c r="BX209" s="2" t="str">
        <f t="shared" si="63"/>
        <v/>
      </c>
      <c r="BY209" s="2" t="str">
        <f t="shared" si="64"/>
        <v/>
      </c>
      <c r="BZ209" s="2" t="str">
        <f t="shared" si="65"/>
        <v/>
      </c>
      <c r="CA209" s="2" t="str">
        <f t="shared" si="66"/>
        <v/>
      </c>
      <c r="CB209" s="2" t="str">
        <f t="shared" si="67"/>
        <v/>
      </c>
      <c r="CC209" s="2" t="str">
        <f t="shared" si="68"/>
        <v/>
      </c>
      <c r="CD209" s="2" t="str">
        <f t="shared" si="69"/>
        <v/>
      </c>
      <c r="CE209" s="2" t="str">
        <f t="shared" si="70"/>
        <v/>
      </c>
      <c r="CF209" s="2" t="str">
        <f t="shared" si="71"/>
        <v/>
      </c>
      <c r="CG209" s="2" t="str">
        <f t="shared" si="72"/>
        <v/>
      </c>
      <c r="CH209" s="2" t="str">
        <f t="shared" si="73"/>
        <v/>
      </c>
      <c r="CI209" s="2" t="str">
        <f t="shared" si="74"/>
        <v/>
      </c>
      <c r="CJ209" s="2" t="str">
        <f t="shared" si="75"/>
        <v/>
      </c>
      <c r="CK209" s="2" t="str">
        <f t="shared" si="76"/>
        <v/>
      </c>
    </row>
    <row r="210" spans="1:89" x14ac:dyDescent="0.2">
      <c r="A210" s="2" t="s">
        <v>382</v>
      </c>
      <c r="B210" s="6">
        <v>97</v>
      </c>
      <c r="C210" s="2" t="s">
        <v>281</v>
      </c>
      <c r="D210" s="6">
        <v>2014</v>
      </c>
      <c r="E210" s="2" t="s">
        <v>248</v>
      </c>
      <c r="F210" s="2" t="s">
        <v>249</v>
      </c>
      <c r="G210" s="2">
        <v>641327</v>
      </c>
      <c r="H210" s="2">
        <v>5357931</v>
      </c>
      <c r="I210" s="2">
        <v>0.44258242762662486</v>
      </c>
      <c r="J210" s="2" t="s">
        <v>400</v>
      </c>
      <c r="BE210" s="2">
        <v>2.2201612903225829</v>
      </c>
      <c r="BF210" s="2">
        <v>3.3607142857142858</v>
      </c>
      <c r="BG210" s="2">
        <v>6.3291666666666622</v>
      </c>
      <c r="BH210" s="2">
        <v>10.228888888888878</v>
      </c>
      <c r="BI210" s="2">
        <v>12.289784946236569</v>
      </c>
      <c r="BJ210" s="2">
        <v>16.998888888888903</v>
      </c>
      <c r="BK210" s="2">
        <v>18.279838709677424</v>
      </c>
      <c r="BL210" s="2">
        <v>16.006317204301087</v>
      </c>
      <c r="BM210" s="2">
        <v>13.884583333333351</v>
      </c>
      <c r="BN210" s="2">
        <v>11.287634408602141</v>
      </c>
      <c r="BO210" s="2">
        <v>5.5055555555555529</v>
      </c>
      <c r="BP210" s="2">
        <v>2.7672043010752705</v>
      </c>
      <c r="BQ210" s="2">
        <f t="shared" si="58"/>
        <v>9.929894873271893</v>
      </c>
      <c r="BR210" s="2">
        <f t="shared" si="59"/>
        <v>9.6159468339307033</v>
      </c>
      <c r="BS210" s="2">
        <f t="shared" si="60"/>
        <v>17.095014934289139</v>
      </c>
      <c r="BT210" s="2">
        <f t="shared" si="61"/>
        <v>10.225924432497015</v>
      </c>
      <c r="BU210" s="2">
        <f t="shared" si="62"/>
        <v>0.99581893241167396</v>
      </c>
      <c r="BV210" s="2">
        <v>7.2547314228110604</v>
      </c>
      <c r="BW210" s="2">
        <v>84.712062772017404</v>
      </c>
      <c r="BX210" s="2" t="str">
        <f t="shared" si="63"/>
        <v/>
      </c>
      <c r="BY210" s="2" t="str">
        <f t="shared" si="64"/>
        <v/>
      </c>
      <c r="BZ210" s="2" t="str">
        <f t="shared" si="65"/>
        <v/>
      </c>
      <c r="CA210" s="2" t="str">
        <f t="shared" si="66"/>
        <v/>
      </c>
      <c r="CB210" s="2" t="str">
        <f t="shared" si="67"/>
        <v/>
      </c>
      <c r="CC210" s="2" t="str">
        <f t="shared" si="68"/>
        <v/>
      </c>
      <c r="CD210" s="2" t="str">
        <f t="shared" si="69"/>
        <v/>
      </c>
      <c r="CE210" s="2" t="str">
        <f t="shared" si="70"/>
        <v/>
      </c>
      <c r="CF210" s="2" t="str">
        <f t="shared" si="71"/>
        <v/>
      </c>
      <c r="CG210" s="2" t="str">
        <f t="shared" si="72"/>
        <v/>
      </c>
      <c r="CH210" s="2" t="str">
        <f t="shared" si="73"/>
        <v/>
      </c>
      <c r="CI210" s="2" t="str">
        <f t="shared" si="74"/>
        <v/>
      </c>
      <c r="CJ210" s="2" t="str">
        <f t="shared" si="75"/>
        <v/>
      </c>
      <c r="CK210" s="2" t="str">
        <f t="shared" si="76"/>
        <v/>
      </c>
    </row>
    <row r="211" spans="1:89" x14ac:dyDescent="0.2">
      <c r="A211" s="2" t="s">
        <v>383</v>
      </c>
      <c r="B211" s="6">
        <v>98</v>
      </c>
      <c r="C211" s="2" t="s">
        <v>281</v>
      </c>
      <c r="D211" s="6">
        <v>2014</v>
      </c>
      <c r="E211" s="2" t="s">
        <v>250</v>
      </c>
      <c r="F211" s="2" t="s">
        <v>251</v>
      </c>
      <c r="G211" s="2">
        <v>639654</v>
      </c>
      <c r="H211" s="2">
        <v>5359855</v>
      </c>
      <c r="I211" s="2">
        <v>0.36456428269719343</v>
      </c>
      <c r="J211" s="2" t="s">
        <v>400</v>
      </c>
      <c r="K211" s="2" t="s">
        <v>484</v>
      </c>
      <c r="L211" s="2" t="s">
        <v>483</v>
      </c>
      <c r="M211" s="2" t="s">
        <v>484</v>
      </c>
      <c r="AF211" s="2">
        <v>88</v>
      </c>
      <c r="AG211" s="2">
        <v>4.9000000000000004</v>
      </c>
      <c r="AH211" s="2">
        <v>18.2</v>
      </c>
      <c r="AI211" s="2">
        <v>1.7</v>
      </c>
      <c r="AJ211" s="2">
        <v>16.5</v>
      </c>
      <c r="AK211" s="2">
        <v>1903.6502485285228</v>
      </c>
      <c r="BE211" s="2">
        <v>2.2201612903225829</v>
      </c>
      <c r="BF211" s="2">
        <v>3.3607142857142858</v>
      </c>
      <c r="BG211" s="2">
        <v>6.3291666666666622</v>
      </c>
      <c r="BH211" s="2">
        <v>10.228888888888878</v>
      </c>
      <c r="BI211" s="2">
        <v>12.289784946236569</v>
      </c>
      <c r="BJ211" s="2">
        <v>16.998888888888903</v>
      </c>
      <c r="BK211" s="2">
        <v>18.279838709677424</v>
      </c>
      <c r="BL211" s="2">
        <v>16.006317204301087</v>
      </c>
      <c r="BM211" s="2">
        <v>13.884583333333351</v>
      </c>
      <c r="BN211" s="2">
        <v>11.287634408602141</v>
      </c>
      <c r="BO211" s="2">
        <v>5.5055555555555529</v>
      </c>
      <c r="BP211" s="2">
        <v>2.7672043010752705</v>
      </c>
      <c r="BQ211" s="2">
        <f t="shared" si="58"/>
        <v>9.929894873271893</v>
      </c>
      <c r="BR211" s="2">
        <f t="shared" si="59"/>
        <v>9.6159468339307033</v>
      </c>
      <c r="BS211" s="2">
        <f t="shared" si="60"/>
        <v>17.095014934289139</v>
      </c>
      <c r="BT211" s="2">
        <f t="shared" si="61"/>
        <v>10.225924432497015</v>
      </c>
      <c r="BU211" s="2">
        <f t="shared" si="62"/>
        <v>0.99581893241167396</v>
      </c>
      <c r="BV211" s="2">
        <v>7.2547314228110604</v>
      </c>
      <c r="BW211" s="2">
        <v>84.712062772017404</v>
      </c>
      <c r="BX211" s="2" t="str">
        <f t="shared" si="63"/>
        <v/>
      </c>
      <c r="BY211" s="2" t="str">
        <f t="shared" si="64"/>
        <v/>
      </c>
      <c r="BZ211" s="2" t="str">
        <f t="shared" si="65"/>
        <v/>
      </c>
      <c r="CA211" s="2" t="str">
        <f t="shared" si="66"/>
        <v/>
      </c>
      <c r="CB211" s="2" t="str">
        <f t="shared" si="67"/>
        <v/>
      </c>
      <c r="CC211" s="2" t="str">
        <f t="shared" si="68"/>
        <v/>
      </c>
      <c r="CD211" s="2" t="str">
        <f t="shared" si="69"/>
        <v/>
      </c>
      <c r="CE211" s="2" t="str">
        <f t="shared" si="70"/>
        <v/>
      </c>
      <c r="CF211" s="2" t="str">
        <f t="shared" si="71"/>
        <v/>
      </c>
      <c r="CG211" s="2" t="str">
        <f t="shared" si="72"/>
        <v/>
      </c>
      <c r="CH211" s="2" t="str">
        <f t="shared" si="73"/>
        <v/>
      </c>
      <c r="CI211" s="2" t="str">
        <f t="shared" si="74"/>
        <v/>
      </c>
      <c r="CJ211" s="2" t="str">
        <f t="shared" si="75"/>
        <v/>
      </c>
      <c r="CK211" s="2" t="str">
        <f t="shared" si="76"/>
        <v/>
      </c>
    </row>
    <row r="212" spans="1:89" x14ac:dyDescent="0.2">
      <c r="A212" s="2" t="s">
        <v>384</v>
      </c>
      <c r="B212" s="6">
        <v>99</v>
      </c>
      <c r="C212" s="2" t="s">
        <v>281</v>
      </c>
      <c r="D212" s="6">
        <v>2014</v>
      </c>
      <c r="E212" s="2" t="s">
        <v>252</v>
      </c>
      <c r="F212" s="2" t="s">
        <v>253</v>
      </c>
      <c r="G212" s="2">
        <v>639101</v>
      </c>
      <c r="H212" s="2">
        <v>5358083</v>
      </c>
      <c r="I212" s="2">
        <v>0.38931114588882521</v>
      </c>
      <c r="J212" s="2" t="s">
        <v>400</v>
      </c>
      <c r="L212" s="2" t="s">
        <v>483</v>
      </c>
      <c r="M212" s="2" t="s">
        <v>483</v>
      </c>
      <c r="AF212" s="2">
        <v>99</v>
      </c>
      <c r="AG212" s="2">
        <v>5.7</v>
      </c>
      <c r="AH212" s="2">
        <v>21.7</v>
      </c>
      <c r="AI212" s="2">
        <v>1.9</v>
      </c>
      <c r="AJ212" s="2">
        <v>19.8</v>
      </c>
      <c r="AK212" s="2">
        <v>2581.8607778580163</v>
      </c>
      <c r="BE212" s="2">
        <v>2.2201612903225829</v>
      </c>
      <c r="BF212" s="2">
        <v>3.3607142857142858</v>
      </c>
      <c r="BG212" s="2">
        <v>6.3291666666666622</v>
      </c>
      <c r="BH212" s="2">
        <v>10.228888888888878</v>
      </c>
      <c r="BI212" s="2">
        <v>12.289784946236569</v>
      </c>
      <c r="BJ212" s="2">
        <v>16.998888888888903</v>
      </c>
      <c r="BK212" s="2">
        <v>18.279838709677424</v>
      </c>
      <c r="BL212" s="2">
        <v>16.006317204301087</v>
      </c>
      <c r="BM212" s="2">
        <v>13.884583333333351</v>
      </c>
      <c r="BN212" s="2">
        <v>11.287634408602141</v>
      </c>
      <c r="BO212" s="2">
        <v>5.5055555555555529</v>
      </c>
      <c r="BP212" s="2">
        <v>2.7672043010752705</v>
      </c>
      <c r="BQ212" s="2">
        <f t="shared" si="58"/>
        <v>9.929894873271893</v>
      </c>
      <c r="BR212" s="2">
        <f t="shared" si="59"/>
        <v>9.6159468339307033</v>
      </c>
      <c r="BS212" s="2">
        <f t="shared" si="60"/>
        <v>17.095014934289139</v>
      </c>
      <c r="BT212" s="2">
        <f t="shared" si="61"/>
        <v>10.225924432497015</v>
      </c>
      <c r="BU212" s="2">
        <f t="shared" si="62"/>
        <v>0.99581893241167396</v>
      </c>
      <c r="BV212" s="2">
        <v>7.2547314228110604</v>
      </c>
      <c r="BW212" s="2">
        <v>84.712062772017404</v>
      </c>
      <c r="BX212" s="2" t="str">
        <f t="shared" si="63"/>
        <v/>
      </c>
      <c r="BY212" s="2" t="str">
        <f t="shared" si="64"/>
        <v/>
      </c>
      <c r="BZ212" s="2" t="str">
        <f t="shared" si="65"/>
        <v/>
      </c>
      <c r="CA212" s="2" t="str">
        <f t="shared" si="66"/>
        <v/>
      </c>
      <c r="CB212" s="2" t="str">
        <f t="shared" si="67"/>
        <v/>
      </c>
      <c r="CC212" s="2" t="str">
        <f t="shared" si="68"/>
        <v/>
      </c>
      <c r="CD212" s="2" t="str">
        <f t="shared" si="69"/>
        <v/>
      </c>
      <c r="CE212" s="2" t="str">
        <f t="shared" si="70"/>
        <v/>
      </c>
      <c r="CF212" s="2" t="str">
        <f t="shared" si="71"/>
        <v/>
      </c>
      <c r="CG212" s="2" t="str">
        <f t="shared" si="72"/>
        <v/>
      </c>
      <c r="CH212" s="2" t="str">
        <f t="shared" si="73"/>
        <v/>
      </c>
      <c r="CI212" s="2" t="str">
        <f t="shared" si="74"/>
        <v/>
      </c>
      <c r="CJ212" s="2" t="str">
        <f t="shared" si="75"/>
        <v/>
      </c>
      <c r="CK212" s="2" t="str">
        <f t="shared" si="76"/>
        <v/>
      </c>
    </row>
    <row r="213" spans="1:89" x14ac:dyDescent="0.2">
      <c r="A213" s="2" t="s">
        <v>385</v>
      </c>
      <c r="B213" s="6">
        <v>100</v>
      </c>
      <c r="C213" s="2" t="s">
        <v>281</v>
      </c>
      <c r="D213" s="6">
        <v>2014</v>
      </c>
      <c r="E213" s="2" t="s">
        <v>254</v>
      </c>
      <c r="F213" s="2" t="s">
        <v>255</v>
      </c>
      <c r="G213" s="2">
        <v>637542</v>
      </c>
      <c r="H213" s="2">
        <v>5355387</v>
      </c>
      <c r="I213" s="2">
        <v>0.13347480813842563</v>
      </c>
      <c r="J213" s="2" t="s">
        <v>401</v>
      </c>
      <c r="BE213" s="2">
        <v>2.2201612903225829</v>
      </c>
      <c r="BF213" s="2">
        <v>3.3607142857142858</v>
      </c>
      <c r="BG213" s="2">
        <v>6.3291666666666622</v>
      </c>
      <c r="BH213" s="2">
        <v>10.228888888888878</v>
      </c>
      <c r="BI213" s="2">
        <v>12.289784946236569</v>
      </c>
      <c r="BJ213" s="2">
        <v>16.998888888888903</v>
      </c>
      <c r="BK213" s="2">
        <v>18.279838709677424</v>
      </c>
      <c r="BL213" s="2">
        <v>16.006317204301087</v>
      </c>
      <c r="BM213" s="2">
        <v>13.884583333333351</v>
      </c>
      <c r="BN213" s="2">
        <v>11.287634408602141</v>
      </c>
      <c r="BO213" s="2">
        <v>5.5055555555555529</v>
      </c>
      <c r="BP213" s="2">
        <v>2.7672043010752705</v>
      </c>
      <c r="BQ213" s="2">
        <f t="shared" si="58"/>
        <v>9.929894873271893</v>
      </c>
      <c r="BR213" s="2">
        <f t="shared" si="59"/>
        <v>9.6159468339307033</v>
      </c>
      <c r="BS213" s="2">
        <f t="shared" si="60"/>
        <v>17.095014934289139</v>
      </c>
      <c r="BT213" s="2">
        <f t="shared" si="61"/>
        <v>10.225924432497015</v>
      </c>
      <c r="BU213" s="2">
        <f t="shared" si="62"/>
        <v>0.99581893241167396</v>
      </c>
      <c r="BV213" s="2">
        <v>7.2547314228110604</v>
      </c>
      <c r="BW213" s="2">
        <v>84.712062772017404</v>
      </c>
      <c r="BX213" s="2" t="str">
        <f t="shared" si="63"/>
        <v/>
      </c>
      <c r="BY213" s="2" t="str">
        <f t="shared" si="64"/>
        <v/>
      </c>
      <c r="BZ213" s="2" t="str">
        <f t="shared" si="65"/>
        <v/>
      </c>
      <c r="CA213" s="2" t="str">
        <f t="shared" si="66"/>
        <v/>
      </c>
      <c r="CB213" s="2" t="str">
        <f t="shared" si="67"/>
        <v/>
      </c>
      <c r="CC213" s="2" t="str">
        <f t="shared" si="68"/>
        <v/>
      </c>
      <c r="CD213" s="2" t="str">
        <f t="shared" si="69"/>
        <v/>
      </c>
      <c r="CE213" s="2" t="str">
        <f t="shared" si="70"/>
        <v/>
      </c>
      <c r="CF213" s="2" t="str">
        <f t="shared" si="71"/>
        <v/>
      </c>
      <c r="CG213" s="2" t="str">
        <f t="shared" si="72"/>
        <v/>
      </c>
      <c r="CH213" s="2" t="str">
        <f t="shared" si="73"/>
        <v/>
      </c>
      <c r="CI213" s="2" t="str">
        <f t="shared" si="74"/>
        <v/>
      </c>
      <c r="CJ213" s="2" t="str">
        <f t="shared" si="75"/>
        <v/>
      </c>
      <c r="CK213" s="2" t="str">
        <f t="shared" si="76"/>
        <v/>
      </c>
    </row>
    <row r="214" spans="1:89" x14ac:dyDescent="0.2">
      <c r="A214" s="2" t="s">
        <v>386</v>
      </c>
      <c r="B214" s="6">
        <v>101</v>
      </c>
      <c r="C214" s="2" t="s">
        <v>281</v>
      </c>
      <c r="D214" s="6">
        <v>2014</v>
      </c>
      <c r="E214" s="2" t="s">
        <v>256</v>
      </c>
      <c r="F214" s="2" t="s">
        <v>257</v>
      </c>
      <c r="G214" s="2">
        <v>640857</v>
      </c>
      <c r="H214" s="2">
        <v>5356450</v>
      </c>
      <c r="I214" s="2">
        <v>0.40210777611241955</v>
      </c>
      <c r="J214" s="2" t="s">
        <v>400</v>
      </c>
      <c r="BE214" s="2">
        <v>2.2201612903225829</v>
      </c>
      <c r="BF214" s="2">
        <v>3.3607142857142858</v>
      </c>
      <c r="BG214" s="2">
        <v>6.3291666666666622</v>
      </c>
      <c r="BH214" s="2">
        <v>10.228888888888878</v>
      </c>
      <c r="BI214" s="2">
        <v>12.289784946236569</v>
      </c>
      <c r="BJ214" s="2">
        <v>16.998888888888903</v>
      </c>
      <c r="BK214" s="2">
        <v>18.279838709677424</v>
      </c>
      <c r="BL214" s="2">
        <v>16.006317204301087</v>
      </c>
      <c r="BM214" s="2">
        <v>13.884583333333351</v>
      </c>
      <c r="BN214" s="2">
        <v>11.287634408602141</v>
      </c>
      <c r="BO214" s="2">
        <v>5.5055555555555529</v>
      </c>
      <c r="BP214" s="2">
        <v>2.7672043010752705</v>
      </c>
      <c r="BQ214" s="2">
        <f t="shared" si="58"/>
        <v>9.929894873271893</v>
      </c>
      <c r="BR214" s="2">
        <f t="shared" si="59"/>
        <v>9.6159468339307033</v>
      </c>
      <c r="BS214" s="2">
        <f t="shared" si="60"/>
        <v>17.095014934289139</v>
      </c>
      <c r="BT214" s="2">
        <f t="shared" si="61"/>
        <v>10.225924432497015</v>
      </c>
      <c r="BU214" s="2">
        <f t="shared" si="62"/>
        <v>0.99581893241167396</v>
      </c>
      <c r="BV214" s="2">
        <v>7.2547314228110604</v>
      </c>
      <c r="BW214" s="2">
        <v>84.712062772017404</v>
      </c>
      <c r="BX214" s="2" t="str">
        <f t="shared" si="63"/>
        <v/>
      </c>
      <c r="BY214" s="2" t="str">
        <f t="shared" si="64"/>
        <v/>
      </c>
      <c r="BZ214" s="2" t="str">
        <f t="shared" si="65"/>
        <v/>
      </c>
      <c r="CA214" s="2" t="str">
        <f t="shared" si="66"/>
        <v/>
      </c>
      <c r="CB214" s="2" t="str">
        <f t="shared" si="67"/>
        <v/>
      </c>
      <c r="CC214" s="2" t="str">
        <f t="shared" si="68"/>
        <v/>
      </c>
      <c r="CD214" s="2" t="str">
        <f t="shared" si="69"/>
        <v/>
      </c>
      <c r="CE214" s="2" t="str">
        <f t="shared" si="70"/>
        <v/>
      </c>
      <c r="CF214" s="2" t="str">
        <f t="shared" si="71"/>
        <v/>
      </c>
      <c r="CG214" s="2" t="str">
        <f t="shared" si="72"/>
        <v/>
      </c>
      <c r="CH214" s="2" t="str">
        <f t="shared" si="73"/>
        <v/>
      </c>
      <c r="CI214" s="2" t="str">
        <f t="shared" si="74"/>
        <v/>
      </c>
      <c r="CJ214" s="2" t="str">
        <f t="shared" si="75"/>
        <v/>
      </c>
      <c r="CK214" s="2" t="str">
        <f t="shared" si="76"/>
        <v/>
      </c>
    </row>
    <row r="215" spans="1:89" x14ac:dyDescent="0.2">
      <c r="A215" s="2" t="s">
        <v>387</v>
      </c>
      <c r="B215" s="6">
        <v>102</v>
      </c>
      <c r="C215" s="2" t="s">
        <v>281</v>
      </c>
      <c r="D215" s="6">
        <v>2014</v>
      </c>
      <c r="E215" s="2" t="s">
        <v>258</v>
      </c>
      <c r="F215" s="2" t="s">
        <v>259</v>
      </c>
      <c r="G215" s="2">
        <v>638321</v>
      </c>
      <c r="H215" s="2">
        <v>5359637</v>
      </c>
      <c r="I215" s="2">
        <v>0.28631321817706185</v>
      </c>
      <c r="J215" s="2" t="s">
        <v>401</v>
      </c>
      <c r="K215" s="2" t="s">
        <v>483</v>
      </c>
      <c r="L215" s="2" t="s">
        <v>483</v>
      </c>
      <c r="M215" s="2" t="s">
        <v>484</v>
      </c>
      <c r="AF215" s="2">
        <v>122</v>
      </c>
      <c r="AG215" s="2">
        <v>4.3</v>
      </c>
      <c r="AH215" s="2">
        <v>20.3</v>
      </c>
      <c r="AI215" s="2">
        <v>0</v>
      </c>
      <c r="AJ215" s="2">
        <v>20.3</v>
      </c>
      <c r="AK215" s="2">
        <v>1654.9999014411896</v>
      </c>
      <c r="BE215" s="2">
        <v>2.2201612903225829</v>
      </c>
      <c r="BF215" s="2">
        <v>3.3607142857142858</v>
      </c>
      <c r="BG215" s="2">
        <v>6.3291666666666622</v>
      </c>
      <c r="BH215" s="2">
        <v>10.228888888888878</v>
      </c>
      <c r="BI215" s="2">
        <v>12.289784946236569</v>
      </c>
      <c r="BJ215" s="2">
        <v>16.998888888888903</v>
      </c>
      <c r="BK215" s="2">
        <v>18.279838709677424</v>
      </c>
      <c r="BL215" s="2">
        <v>16.006317204301087</v>
      </c>
      <c r="BM215" s="2">
        <v>13.884583333333351</v>
      </c>
      <c r="BN215" s="2">
        <v>11.287634408602141</v>
      </c>
      <c r="BO215" s="2">
        <v>5.5055555555555529</v>
      </c>
      <c r="BP215" s="2">
        <v>2.7672043010752705</v>
      </c>
      <c r="BQ215" s="2">
        <f t="shared" si="58"/>
        <v>9.929894873271893</v>
      </c>
      <c r="BR215" s="2">
        <f t="shared" si="59"/>
        <v>9.6159468339307033</v>
      </c>
      <c r="BS215" s="2">
        <f t="shared" si="60"/>
        <v>17.095014934289139</v>
      </c>
      <c r="BT215" s="2">
        <f t="shared" si="61"/>
        <v>10.225924432497015</v>
      </c>
      <c r="BU215" s="2">
        <f t="shared" si="62"/>
        <v>0.99581893241167396</v>
      </c>
      <c r="BV215" s="2">
        <v>7.2547314228110604</v>
      </c>
      <c r="BW215" s="2">
        <v>84.712062772017404</v>
      </c>
      <c r="BX215" s="2" t="str">
        <f t="shared" si="63"/>
        <v/>
      </c>
      <c r="BY215" s="2" t="str">
        <f t="shared" si="64"/>
        <v/>
      </c>
      <c r="BZ215" s="2" t="str">
        <f t="shared" si="65"/>
        <v/>
      </c>
      <c r="CA215" s="2" t="str">
        <f t="shared" si="66"/>
        <v/>
      </c>
      <c r="CB215" s="2" t="str">
        <f t="shared" si="67"/>
        <v/>
      </c>
      <c r="CC215" s="2" t="str">
        <f t="shared" si="68"/>
        <v/>
      </c>
      <c r="CD215" s="2" t="str">
        <f t="shared" si="69"/>
        <v/>
      </c>
      <c r="CE215" s="2" t="str">
        <f t="shared" si="70"/>
        <v/>
      </c>
      <c r="CF215" s="2" t="str">
        <f t="shared" si="71"/>
        <v/>
      </c>
      <c r="CG215" s="2" t="str">
        <f t="shared" si="72"/>
        <v/>
      </c>
      <c r="CH215" s="2" t="str">
        <f t="shared" si="73"/>
        <v/>
      </c>
      <c r="CI215" s="2" t="str">
        <f t="shared" si="74"/>
        <v/>
      </c>
      <c r="CJ215" s="2" t="str">
        <f t="shared" si="75"/>
        <v/>
      </c>
      <c r="CK215" s="2" t="str">
        <f t="shared" si="76"/>
        <v/>
      </c>
    </row>
    <row r="216" spans="1:89" x14ac:dyDescent="0.2">
      <c r="A216" s="2" t="s">
        <v>388</v>
      </c>
      <c r="B216" s="6">
        <v>103</v>
      </c>
      <c r="C216" s="2" t="s">
        <v>281</v>
      </c>
      <c r="D216" s="6">
        <v>2014</v>
      </c>
      <c r="E216" s="2" t="s">
        <v>260</v>
      </c>
      <c r="F216" s="2" t="s">
        <v>261</v>
      </c>
      <c r="G216" s="2">
        <v>636453</v>
      </c>
      <c r="H216" s="2">
        <v>5349409</v>
      </c>
      <c r="I216" s="2">
        <v>7.3849047557622838E-2</v>
      </c>
      <c r="J216" s="2" t="s">
        <v>401</v>
      </c>
      <c r="K216" s="2" t="s">
        <v>484</v>
      </c>
      <c r="L216" s="2" t="s">
        <v>483</v>
      </c>
      <c r="M216" s="2" t="s">
        <v>484</v>
      </c>
      <c r="AF216" s="2">
        <v>114</v>
      </c>
      <c r="AG216" s="2">
        <v>4.3</v>
      </c>
      <c r="AH216" s="2">
        <v>22.7</v>
      </c>
      <c r="AI216" s="2">
        <v>1</v>
      </c>
      <c r="AJ216" s="2">
        <v>21.7</v>
      </c>
      <c r="AK216" s="2">
        <v>1723.7452024121988</v>
      </c>
      <c r="BE216" s="2">
        <v>2.2201612903225829</v>
      </c>
      <c r="BF216" s="2">
        <v>3.3607142857142858</v>
      </c>
      <c r="BG216" s="2">
        <v>6.3291666666666622</v>
      </c>
      <c r="BH216" s="2">
        <v>10.228888888888878</v>
      </c>
      <c r="BI216" s="2">
        <v>12.289784946236569</v>
      </c>
      <c r="BJ216" s="2">
        <v>16.998888888888903</v>
      </c>
      <c r="BK216" s="2">
        <v>18.279838709677424</v>
      </c>
      <c r="BL216" s="2">
        <v>16.006317204301087</v>
      </c>
      <c r="BM216" s="2">
        <v>13.884583333333351</v>
      </c>
      <c r="BN216" s="2">
        <v>11.287634408602141</v>
      </c>
      <c r="BO216" s="2">
        <v>5.5055555555555529</v>
      </c>
      <c r="BP216" s="2">
        <v>2.7672043010752705</v>
      </c>
      <c r="BQ216" s="2">
        <f t="shared" si="58"/>
        <v>9.929894873271893</v>
      </c>
      <c r="BR216" s="2">
        <f t="shared" si="59"/>
        <v>9.6159468339307033</v>
      </c>
      <c r="BS216" s="2">
        <f t="shared" si="60"/>
        <v>17.095014934289139</v>
      </c>
      <c r="BT216" s="2">
        <f t="shared" si="61"/>
        <v>10.225924432497015</v>
      </c>
      <c r="BU216" s="2">
        <f t="shared" si="62"/>
        <v>0.99581893241167396</v>
      </c>
      <c r="BV216" s="2">
        <v>7.2547314228110604</v>
      </c>
      <c r="BW216" s="2">
        <v>84.712062772017404</v>
      </c>
      <c r="BX216" s="2" t="str">
        <f t="shared" si="63"/>
        <v/>
      </c>
      <c r="BY216" s="2" t="str">
        <f t="shared" si="64"/>
        <v/>
      </c>
      <c r="BZ216" s="2" t="str">
        <f t="shared" si="65"/>
        <v/>
      </c>
      <c r="CA216" s="2" t="str">
        <f t="shared" si="66"/>
        <v/>
      </c>
      <c r="CB216" s="2" t="str">
        <f t="shared" si="67"/>
        <v/>
      </c>
      <c r="CC216" s="2" t="str">
        <f t="shared" si="68"/>
        <v/>
      </c>
      <c r="CD216" s="2" t="str">
        <f t="shared" si="69"/>
        <v/>
      </c>
      <c r="CE216" s="2" t="str">
        <f t="shared" si="70"/>
        <v/>
      </c>
      <c r="CF216" s="2" t="str">
        <f t="shared" si="71"/>
        <v/>
      </c>
      <c r="CG216" s="2" t="str">
        <f t="shared" si="72"/>
        <v/>
      </c>
      <c r="CH216" s="2" t="str">
        <f t="shared" si="73"/>
        <v/>
      </c>
      <c r="CI216" s="2" t="str">
        <f t="shared" si="74"/>
        <v/>
      </c>
      <c r="CJ216" s="2" t="str">
        <f t="shared" si="75"/>
        <v/>
      </c>
      <c r="CK216" s="2" t="str">
        <f t="shared" si="76"/>
        <v/>
      </c>
    </row>
    <row r="217" spans="1:89" x14ac:dyDescent="0.2">
      <c r="A217" s="2" t="s">
        <v>389</v>
      </c>
      <c r="B217" s="6">
        <v>104</v>
      </c>
      <c r="C217" s="2" t="s">
        <v>281</v>
      </c>
      <c r="D217" s="6">
        <v>2014</v>
      </c>
      <c r="E217" s="2" t="s">
        <v>262</v>
      </c>
      <c r="F217" s="2" t="s">
        <v>263</v>
      </c>
      <c r="G217" s="2">
        <v>641189</v>
      </c>
      <c r="H217" s="2">
        <v>5355946</v>
      </c>
      <c r="I217" s="2">
        <v>0.32568652883278715</v>
      </c>
      <c r="J217" s="2" t="s">
        <v>401</v>
      </c>
      <c r="K217" s="2" t="s">
        <v>483</v>
      </c>
      <c r="L217" s="2" t="s">
        <v>484</v>
      </c>
      <c r="M217" s="2" t="s">
        <v>484</v>
      </c>
      <c r="AF217" s="2">
        <v>89</v>
      </c>
      <c r="AG217" s="2">
        <v>3.7</v>
      </c>
      <c r="AH217" s="2">
        <v>16.3</v>
      </c>
      <c r="AI217" s="2">
        <v>1.6</v>
      </c>
      <c r="AJ217" s="2">
        <v>14.700000000000001</v>
      </c>
      <c r="AK217" s="2">
        <v>1126.1779536999147</v>
      </c>
      <c r="BE217" s="2">
        <v>2.2201612903225829</v>
      </c>
      <c r="BF217" s="2">
        <v>3.3607142857142858</v>
      </c>
      <c r="BG217" s="2">
        <v>6.3291666666666622</v>
      </c>
      <c r="BH217" s="2">
        <v>10.228888888888878</v>
      </c>
      <c r="BI217" s="2">
        <v>12.289784946236569</v>
      </c>
      <c r="BJ217" s="2">
        <v>16.998888888888903</v>
      </c>
      <c r="BK217" s="2">
        <v>18.279838709677424</v>
      </c>
      <c r="BL217" s="2">
        <v>16.006317204301087</v>
      </c>
      <c r="BM217" s="2">
        <v>13.884583333333351</v>
      </c>
      <c r="BN217" s="2">
        <v>11.287634408602141</v>
      </c>
      <c r="BO217" s="2">
        <v>5.5055555555555529</v>
      </c>
      <c r="BP217" s="2">
        <v>2.7672043010752705</v>
      </c>
      <c r="BQ217" s="2">
        <f t="shared" si="58"/>
        <v>9.929894873271893</v>
      </c>
      <c r="BR217" s="2">
        <f t="shared" si="59"/>
        <v>9.6159468339307033</v>
      </c>
      <c r="BS217" s="2">
        <f t="shared" si="60"/>
        <v>17.095014934289139</v>
      </c>
      <c r="BT217" s="2">
        <f t="shared" si="61"/>
        <v>10.225924432497015</v>
      </c>
      <c r="BU217" s="2">
        <f t="shared" si="62"/>
        <v>0.99581893241167396</v>
      </c>
      <c r="BV217" s="2">
        <v>7.2547314228110604</v>
      </c>
      <c r="BW217" s="2">
        <v>84.712062772017404</v>
      </c>
      <c r="BX217" s="2" t="str">
        <f t="shared" si="63"/>
        <v/>
      </c>
      <c r="BY217" s="2" t="str">
        <f t="shared" si="64"/>
        <v/>
      </c>
      <c r="BZ217" s="2" t="str">
        <f t="shared" si="65"/>
        <v/>
      </c>
      <c r="CA217" s="2" t="str">
        <f t="shared" si="66"/>
        <v/>
      </c>
      <c r="CB217" s="2" t="str">
        <f t="shared" si="67"/>
        <v/>
      </c>
      <c r="CC217" s="2" t="str">
        <f t="shared" si="68"/>
        <v/>
      </c>
      <c r="CD217" s="2" t="str">
        <f t="shared" si="69"/>
        <v/>
      </c>
      <c r="CE217" s="2" t="str">
        <f t="shared" si="70"/>
        <v/>
      </c>
      <c r="CF217" s="2" t="str">
        <f t="shared" si="71"/>
        <v/>
      </c>
      <c r="CG217" s="2" t="str">
        <f t="shared" si="72"/>
        <v/>
      </c>
      <c r="CH217" s="2" t="str">
        <f t="shared" si="73"/>
        <v/>
      </c>
      <c r="CI217" s="2" t="str">
        <f t="shared" si="74"/>
        <v/>
      </c>
      <c r="CJ217" s="2" t="str">
        <f t="shared" si="75"/>
        <v/>
      </c>
      <c r="CK217" s="2" t="str">
        <f t="shared" si="76"/>
        <v/>
      </c>
    </row>
    <row r="218" spans="1:89" x14ac:dyDescent="0.2">
      <c r="A218" s="2" t="s">
        <v>390</v>
      </c>
      <c r="B218" s="6">
        <v>105</v>
      </c>
      <c r="C218" s="2" t="s">
        <v>281</v>
      </c>
      <c r="D218" s="6">
        <v>2014</v>
      </c>
      <c r="E218" s="2" t="s">
        <v>264</v>
      </c>
      <c r="F218" s="2" t="s">
        <v>265</v>
      </c>
      <c r="G218" s="2">
        <v>641091</v>
      </c>
      <c r="H218" s="2">
        <v>5375398</v>
      </c>
      <c r="I218" s="2">
        <v>4.8425393122023999E-2</v>
      </c>
      <c r="J218" s="2" t="s">
        <v>401</v>
      </c>
      <c r="K218" s="2" t="s">
        <v>483</v>
      </c>
      <c r="L218" s="2" t="s">
        <v>483</v>
      </c>
      <c r="M218" s="2" t="s">
        <v>484</v>
      </c>
      <c r="AF218" s="2">
        <v>102</v>
      </c>
      <c r="AG218" s="2">
        <v>3.9</v>
      </c>
      <c r="AH218" s="2">
        <v>19.399999999999999</v>
      </c>
      <c r="AI218" s="2">
        <v>0.7</v>
      </c>
      <c r="AJ218" s="2">
        <v>18.7</v>
      </c>
      <c r="AK218" s="2">
        <v>1373.9306988422013</v>
      </c>
      <c r="BE218" s="2">
        <v>2.2201612903225829</v>
      </c>
      <c r="BF218" s="2">
        <v>3.3607142857142858</v>
      </c>
      <c r="BG218" s="2">
        <v>6.3291666666666622</v>
      </c>
      <c r="BH218" s="2">
        <v>10.228888888888878</v>
      </c>
      <c r="BI218" s="2">
        <v>12.289784946236569</v>
      </c>
      <c r="BJ218" s="2">
        <v>16.998888888888903</v>
      </c>
      <c r="BK218" s="2">
        <v>18.279838709677424</v>
      </c>
      <c r="BL218" s="2">
        <v>16.006317204301087</v>
      </c>
      <c r="BM218" s="2">
        <v>13.884583333333351</v>
      </c>
      <c r="BN218" s="2">
        <v>11.287634408602141</v>
      </c>
      <c r="BO218" s="2">
        <v>5.5055555555555529</v>
      </c>
      <c r="BP218" s="2">
        <v>2.7672043010752705</v>
      </c>
      <c r="BQ218" s="2">
        <f t="shared" si="58"/>
        <v>9.929894873271893</v>
      </c>
      <c r="BR218" s="2">
        <f t="shared" si="59"/>
        <v>9.6159468339307033</v>
      </c>
      <c r="BS218" s="2">
        <f t="shared" si="60"/>
        <v>17.095014934289139</v>
      </c>
      <c r="BT218" s="2">
        <f t="shared" si="61"/>
        <v>10.225924432497015</v>
      </c>
      <c r="BU218" s="2">
        <f t="shared" si="62"/>
        <v>0.99581893241167396</v>
      </c>
      <c r="BV218" s="2">
        <v>7.2547314228110604</v>
      </c>
      <c r="BW218" s="2">
        <v>84.712062772017404</v>
      </c>
      <c r="BX218" s="2" t="str">
        <f t="shared" si="63"/>
        <v/>
      </c>
      <c r="BY218" s="2" t="str">
        <f t="shared" si="64"/>
        <v/>
      </c>
      <c r="BZ218" s="2" t="str">
        <f t="shared" si="65"/>
        <v/>
      </c>
      <c r="CA218" s="2" t="str">
        <f t="shared" si="66"/>
        <v/>
      </c>
      <c r="CB218" s="2" t="str">
        <f t="shared" si="67"/>
        <v/>
      </c>
      <c r="CC218" s="2" t="str">
        <f t="shared" si="68"/>
        <v/>
      </c>
      <c r="CD218" s="2" t="str">
        <f t="shared" si="69"/>
        <v/>
      </c>
      <c r="CE218" s="2" t="str">
        <f t="shared" si="70"/>
        <v/>
      </c>
      <c r="CF218" s="2" t="str">
        <f t="shared" si="71"/>
        <v/>
      </c>
      <c r="CG218" s="2" t="str">
        <f t="shared" si="72"/>
        <v/>
      </c>
      <c r="CH218" s="2" t="str">
        <f t="shared" si="73"/>
        <v/>
      </c>
      <c r="CI218" s="2" t="str">
        <f t="shared" si="74"/>
        <v/>
      </c>
      <c r="CJ218" s="2" t="str">
        <f t="shared" si="75"/>
        <v/>
      </c>
      <c r="CK218" s="2" t="str">
        <f t="shared" si="76"/>
        <v/>
      </c>
    </row>
    <row r="219" spans="1:89" x14ac:dyDescent="0.2">
      <c r="A219" s="2" t="s">
        <v>391</v>
      </c>
      <c r="B219" s="6">
        <v>106</v>
      </c>
      <c r="C219" s="2" t="s">
        <v>281</v>
      </c>
      <c r="D219" s="6">
        <v>2014</v>
      </c>
      <c r="E219" s="2" t="s">
        <v>266</v>
      </c>
      <c r="F219" s="2" t="s">
        <v>267</v>
      </c>
      <c r="G219" s="2">
        <v>645864</v>
      </c>
      <c r="H219" s="2">
        <v>5351268</v>
      </c>
      <c r="I219" s="2">
        <v>0.15429584010834904</v>
      </c>
      <c r="J219" s="2" t="s">
        <v>401</v>
      </c>
      <c r="K219" s="2" t="s">
        <v>483</v>
      </c>
      <c r="L219" s="2" t="s">
        <v>483</v>
      </c>
      <c r="M219" s="2" t="s">
        <v>484</v>
      </c>
      <c r="AF219" s="2">
        <v>100</v>
      </c>
      <c r="AG219" s="2">
        <v>4</v>
      </c>
      <c r="AH219" s="2">
        <v>18.399999999999999</v>
      </c>
      <c r="AI219" s="2">
        <v>1.5</v>
      </c>
      <c r="AJ219" s="2">
        <v>16.899999999999999</v>
      </c>
      <c r="AK219" s="2">
        <v>1350.882252806075</v>
      </c>
      <c r="BE219" s="2">
        <v>2.2201612903225829</v>
      </c>
      <c r="BF219" s="2">
        <v>3.3607142857142858</v>
      </c>
      <c r="BG219" s="2">
        <v>6.3291666666666622</v>
      </c>
      <c r="BH219" s="2">
        <v>10.228888888888878</v>
      </c>
      <c r="BI219" s="2">
        <v>12.289784946236569</v>
      </c>
      <c r="BJ219" s="2">
        <v>16.998888888888903</v>
      </c>
      <c r="BK219" s="2">
        <v>18.279838709677424</v>
      </c>
      <c r="BL219" s="2">
        <v>16.006317204301087</v>
      </c>
      <c r="BM219" s="2">
        <v>13.884583333333351</v>
      </c>
      <c r="BN219" s="2">
        <v>11.287634408602141</v>
      </c>
      <c r="BO219" s="2">
        <v>5.5055555555555529</v>
      </c>
      <c r="BP219" s="2">
        <v>2.7672043010752705</v>
      </c>
      <c r="BQ219" s="2">
        <f t="shared" si="58"/>
        <v>9.929894873271893</v>
      </c>
      <c r="BR219" s="2">
        <f t="shared" si="59"/>
        <v>9.6159468339307033</v>
      </c>
      <c r="BS219" s="2">
        <f t="shared" si="60"/>
        <v>17.095014934289139</v>
      </c>
      <c r="BT219" s="2">
        <f t="shared" si="61"/>
        <v>10.225924432497015</v>
      </c>
      <c r="BU219" s="2">
        <f t="shared" si="62"/>
        <v>0.99581893241167396</v>
      </c>
      <c r="BV219" s="2">
        <v>7.2547314228110604</v>
      </c>
      <c r="BW219" s="2">
        <v>84.712062772017404</v>
      </c>
      <c r="BX219" s="2" t="str">
        <f t="shared" si="63"/>
        <v/>
      </c>
      <c r="BY219" s="2" t="str">
        <f t="shared" si="64"/>
        <v/>
      </c>
      <c r="BZ219" s="2" t="str">
        <f t="shared" si="65"/>
        <v/>
      </c>
      <c r="CA219" s="2" t="str">
        <f t="shared" si="66"/>
        <v/>
      </c>
      <c r="CB219" s="2" t="str">
        <f t="shared" si="67"/>
        <v/>
      </c>
      <c r="CC219" s="2" t="str">
        <f t="shared" si="68"/>
        <v/>
      </c>
      <c r="CD219" s="2" t="str">
        <f t="shared" si="69"/>
        <v/>
      </c>
      <c r="CE219" s="2" t="str">
        <f t="shared" si="70"/>
        <v/>
      </c>
      <c r="CF219" s="2" t="str">
        <f t="shared" si="71"/>
        <v/>
      </c>
      <c r="CG219" s="2" t="str">
        <f t="shared" si="72"/>
        <v/>
      </c>
      <c r="CH219" s="2" t="str">
        <f t="shared" si="73"/>
        <v/>
      </c>
      <c r="CI219" s="2" t="str">
        <f t="shared" si="74"/>
        <v/>
      </c>
      <c r="CJ219" s="2" t="str">
        <f t="shared" si="75"/>
        <v/>
      </c>
      <c r="CK219" s="2" t="str">
        <f t="shared" si="76"/>
        <v/>
      </c>
    </row>
    <row r="220" spans="1:89" x14ac:dyDescent="0.2">
      <c r="A220" s="2" t="s">
        <v>392</v>
      </c>
      <c r="B220" s="6">
        <v>107</v>
      </c>
      <c r="C220" s="2" t="s">
        <v>281</v>
      </c>
      <c r="D220" s="6">
        <v>2014</v>
      </c>
      <c r="E220" s="2" t="s">
        <v>268</v>
      </c>
      <c r="F220" s="2" t="s">
        <v>269</v>
      </c>
      <c r="G220" s="2">
        <v>646067</v>
      </c>
      <c r="H220" s="2">
        <v>5357378</v>
      </c>
      <c r="I220" s="2">
        <v>0.19843611985483656</v>
      </c>
      <c r="J220" s="2" t="s">
        <v>401</v>
      </c>
      <c r="K220" s="2" t="s">
        <v>483</v>
      </c>
      <c r="L220" s="2" t="s">
        <v>483</v>
      </c>
      <c r="M220" s="2" t="s">
        <v>484</v>
      </c>
      <c r="AF220" s="2">
        <v>96</v>
      </c>
      <c r="AG220" s="2">
        <v>3.8</v>
      </c>
      <c r="AH220" s="2">
        <v>16.8</v>
      </c>
      <c r="AI220" s="2">
        <v>1.2</v>
      </c>
      <c r="AJ220" s="2">
        <v>15.600000000000001</v>
      </c>
      <c r="AK220" s="2">
        <v>1203.6586459731191</v>
      </c>
      <c r="BE220" s="2">
        <v>2.2201612903225829</v>
      </c>
      <c r="BF220" s="2">
        <v>3.3607142857142858</v>
      </c>
      <c r="BG220" s="2">
        <v>6.3291666666666622</v>
      </c>
      <c r="BH220" s="2">
        <v>10.228888888888878</v>
      </c>
      <c r="BI220" s="2">
        <v>12.289784946236569</v>
      </c>
      <c r="BJ220" s="2">
        <v>16.998888888888903</v>
      </c>
      <c r="BK220" s="2">
        <v>18.279838709677424</v>
      </c>
      <c r="BL220" s="2">
        <v>16.006317204301087</v>
      </c>
      <c r="BM220" s="2">
        <v>13.884583333333351</v>
      </c>
      <c r="BN220" s="2">
        <v>11.287634408602141</v>
      </c>
      <c r="BO220" s="2">
        <v>5.5055555555555529</v>
      </c>
      <c r="BP220" s="2">
        <v>2.7672043010752705</v>
      </c>
      <c r="BQ220" s="2">
        <f t="shared" si="58"/>
        <v>9.929894873271893</v>
      </c>
      <c r="BR220" s="2">
        <f t="shared" si="59"/>
        <v>9.6159468339307033</v>
      </c>
      <c r="BS220" s="2">
        <f t="shared" si="60"/>
        <v>17.095014934289139</v>
      </c>
      <c r="BT220" s="2">
        <f t="shared" si="61"/>
        <v>10.225924432497015</v>
      </c>
      <c r="BU220" s="2">
        <f t="shared" si="62"/>
        <v>0.99581893241167396</v>
      </c>
      <c r="BV220" s="2">
        <v>7.2547314228110604</v>
      </c>
      <c r="BW220" s="2">
        <v>84.712062772017404</v>
      </c>
      <c r="BX220" s="2" t="str">
        <f t="shared" si="63"/>
        <v/>
      </c>
      <c r="BY220" s="2" t="str">
        <f t="shared" si="64"/>
        <v/>
      </c>
      <c r="BZ220" s="2" t="str">
        <f t="shared" si="65"/>
        <v/>
      </c>
      <c r="CA220" s="2" t="str">
        <f t="shared" si="66"/>
        <v/>
      </c>
      <c r="CB220" s="2" t="str">
        <f t="shared" si="67"/>
        <v/>
      </c>
      <c r="CC220" s="2" t="str">
        <f t="shared" si="68"/>
        <v/>
      </c>
      <c r="CD220" s="2" t="str">
        <f t="shared" si="69"/>
        <v/>
      </c>
      <c r="CE220" s="2" t="str">
        <f t="shared" si="70"/>
        <v/>
      </c>
      <c r="CF220" s="2" t="str">
        <f t="shared" si="71"/>
        <v/>
      </c>
      <c r="CG220" s="2" t="str">
        <f t="shared" si="72"/>
        <v/>
      </c>
      <c r="CH220" s="2" t="str">
        <f t="shared" si="73"/>
        <v/>
      </c>
      <c r="CI220" s="2" t="str">
        <f t="shared" si="74"/>
        <v/>
      </c>
      <c r="CJ220" s="2" t="str">
        <f t="shared" si="75"/>
        <v/>
      </c>
      <c r="CK220" s="2" t="str">
        <f t="shared" si="76"/>
        <v/>
      </c>
    </row>
    <row r="221" spans="1:89" x14ac:dyDescent="0.2">
      <c r="A221" s="2" t="s">
        <v>393</v>
      </c>
      <c r="B221" s="6">
        <v>108</v>
      </c>
      <c r="C221" s="2" t="s">
        <v>281</v>
      </c>
      <c r="D221" s="6">
        <v>2014</v>
      </c>
      <c r="E221" s="2" t="s">
        <v>270</v>
      </c>
      <c r="F221" s="2" t="s">
        <v>271</v>
      </c>
      <c r="G221" s="2">
        <v>634648</v>
      </c>
      <c r="H221" s="2">
        <v>5347388</v>
      </c>
      <c r="I221" s="2">
        <v>0.16606462611210074</v>
      </c>
      <c r="J221" s="2" t="s">
        <v>401</v>
      </c>
      <c r="K221" s="2" t="s">
        <v>483</v>
      </c>
      <c r="L221" s="2" t="s">
        <v>483</v>
      </c>
      <c r="M221" s="2" t="s">
        <v>484</v>
      </c>
      <c r="AF221" s="2">
        <v>104</v>
      </c>
      <c r="AG221" s="2">
        <v>4.8</v>
      </c>
      <c r="AH221" s="2">
        <v>18.2</v>
      </c>
      <c r="AI221" s="2">
        <v>1.1000000000000001</v>
      </c>
      <c r="AJ221" s="2">
        <v>17.099999999999998</v>
      </c>
      <c r="AK221" s="2">
        <v>1837.6193404301241</v>
      </c>
      <c r="BE221" s="2">
        <v>2.2201612903225829</v>
      </c>
      <c r="BF221" s="2">
        <v>3.3607142857142858</v>
      </c>
      <c r="BG221" s="2">
        <v>6.3291666666666622</v>
      </c>
      <c r="BH221" s="2">
        <v>10.228888888888878</v>
      </c>
      <c r="BI221" s="2">
        <v>12.289784946236569</v>
      </c>
      <c r="BJ221" s="2">
        <v>16.998888888888903</v>
      </c>
      <c r="BK221" s="2">
        <v>18.279838709677424</v>
      </c>
      <c r="BL221" s="2">
        <v>16.006317204301087</v>
      </c>
      <c r="BM221" s="2">
        <v>13.884583333333351</v>
      </c>
      <c r="BN221" s="2">
        <v>11.287634408602141</v>
      </c>
      <c r="BO221" s="2">
        <v>5.5055555555555529</v>
      </c>
      <c r="BP221" s="2">
        <v>2.7672043010752705</v>
      </c>
      <c r="BQ221" s="2">
        <f t="shared" si="58"/>
        <v>9.929894873271893</v>
      </c>
      <c r="BR221" s="2">
        <f t="shared" si="59"/>
        <v>9.6159468339307033</v>
      </c>
      <c r="BS221" s="2">
        <f t="shared" si="60"/>
        <v>17.095014934289139</v>
      </c>
      <c r="BT221" s="2">
        <f t="shared" si="61"/>
        <v>10.225924432497015</v>
      </c>
      <c r="BU221" s="2">
        <f t="shared" si="62"/>
        <v>0.99581893241167396</v>
      </c>
      <c r="BV221" s="2">
        <v>7.2547314228110604</v>
      </c>
      <c r="BW221" s="2">
        <v>84.712062772017404</v>
      </c>
      <c r="BX221" s="2" t="str">
        <f t="shared" si="63"/>
        <v/>
      </c>
      <c r="BY221" s="2" t="str">
        <f t="shared" si="64"/>
        <v/>
      </c>
      <c r="BZ221" s="2" t="str">
        <f t="shared" si="65"/>
        <v/>
      </c>
      <c r="CA221" s="2" t="str">
        <f t="shared" si="66"/>
        <v/>
      </c>
      <c r="CB221" s="2" t="str">
        <f t="shared" si="67"/>
        <v/>
      </c>
      <c r="CC221" s="2" t="str">
        <f t="shared" si="68"/>
        <v/>
      </c>
      <c r="CD221" s="2" t="str">
        <f t="shared" si="69"/>
        <v/>
      </c>
      <c r="CE221" s="2" t="str">
        <f t="shared" si="70"/>
        <v/>
      </c>
      <c r="CF221" s="2" t="str">
        <f t="shared" si="71"/>
        <v/>
      </c>
      <c r="CG221" s="2" t="str">
        <f t="shared" si="72"/>
        <v/>
      </c>
      <c r="CH221" s="2" t="str">
        <f t="shared" si="73"/>
        <v/>
      </c>
      <c r="CI221" s="2" t="str">
        <f t="shared" si="74"/>
        <v/>
      </c>
      <c r="CJ221" s="2" t="str">
        <f t="shared" si="75"/>
        <v/>
      </c>
      <c r="CK221" s="2" t="str">
        <f t="shared" si="76"/>
        <v/>
      </c>
    </row>
    <row r="222" spans="1:89" x14ac:dyDescent="0.2">
      <c r="A222" s="2" t="s">
        <v>394</v>
      </c>
      <c r="B222" s="6">
        <v>109</v>
      </c>
      <c r="C222" s="2" t="s">
        <v>281</v>
      </c>
      <c r="D222" s="6">
        <v>2014</v>
      </c>
      <c r="E222" s="2" t="s">
        <v>272</v>
      </c>
      <c r="F222" s="2" t="s">
        <v>273</v>
      </c>
      <c r="G222" s="2">
        <v>642282</v>
      </c>
      <c r="H222" s="2">
        <v>5362886</v>
      </c>
      <c r="I222" s="2">
        <v>0.2198521517996668</v>
      </c>
      <c r="J222" s="2" t="s">
        <v>401</v>
      </c>
      <c r="K222" s="2" t="s">
        <v>483</v>
      </c>
      <c r="L222" s="2" t="s">
        <v>483</v>
      </c>
      <c r="M222" s="2" t="s">
        <v>483</v>
      </c>
      <c r="AF222" s="2">
        <v>104</v>
      </c>
      <c r="AG222" s="2">
        <v>4.7</v>
      </c>
      <c r="AH222" s="2">
        <v>22.8</v>
      </c>
      <c r="AI222" s="2">
        <v>1.2</v>
      </c>
      <c r="AJ222" s="2">
        <v>21.6</v>
      </c>
      <c r="AK222" s="2">
        <v>1947.1932731239172</v>
      </c>
      <c r="BE222" s="2">
        <v>2.2201612903225829</v>
      </c>
      <c r="BF222" s="2">
        <v>3.3607142857142858</v>
      </c>
      <c r="BG222" s="2">
        <v>6.3291666666666622</v>
      </c>
      <c r="BH222" s="2">
        <v>10.228888888888878</v>
      </c>
      <c r="BI222" s="2">
        <v>12.289784946236569</v>
      </c>
      <c r="BJ222" s="2">
        <v>16.998888888888903</v>
      </c>
      <c r="BK222" s="2">
        <v>18.279838709677424</v>
      </c>
      <c r="BL222" s="2">
        <v>16.006317204301087</v>
      </c>
      <c r="BM222" s="2">
        <v>13.884583333333351</v>
      </c>
      <c r="BN222" s="2">
        <v>11.287634408602141</v>
      </c>
      <c r="BO222" s="2">
        <v>5.5055555555555529</v>
      </c>
      <c r="BP222" s="2">
        <v>2.7672043010752705</v>
      </c>
      <c r="BQ222" s="2">
        <f t="shared" si="58"/>
        <v>9.929894873271893</v>
      </c>
      <c r="BR222" s="2">
        <f t="shared" si="59"/>
        <v>9.6159468339307033</v>
      </c>
      <c r="BS222" s="2">
        <f t="shared" si="60"/>
        <v>17.095014934289139</v>
      </c>
      <c r="BT222" s="2">
        <f t="shared" si="61"/>
        <v>10.225924432497015</v>
      </c>
      <c r="BU222" s="2">
        <f t="shared" si="62"/>
        <v>0.99581893241167396</v>
      </c>
      <c r="BV222" s="2">
        <v>7.2547314228110604</v>
      </c>
      <c r="BW222" s="2">
        <v>84.712062772017404</v>
      </c>
      <c r="BX222" s="2" t="str">
        <f t="shared" si="63"/>
        <v/>
      </c>
      <c r="BY222" s="2" t="str">
        <f t="shared" si="64"/>
        <v/>
      </c>
      <c r="BZ222" s="2" t="str">
        <f t="shared" si="65"/>
        <v/>
      </c>
      <c r="CA222" s="2" t="str">
        <f t="shared" si="66"/>
        <v/>
      </c>
      <c r="CB222" s="2" t="str">
        <f t="shared" si="67"/>
        <v/>
      </c>
      <c r="CC222" s="2" t="str">
        <f t="shared" si="68"/>
        <v/>
      </c>
      <c r="CD222" s="2" t="str">
        <f t="shared" si="69"/>
        <v/>
      </c>
      <c r="CE222" s="2" t="str">
        <f t="shared" si="70"/>
        <v/>
      </c>
      <c r="CF222" s="2" t="str">
        <f t="shared" si="71"/>
        <v/>
      </c>
      <c r="CG222" s="2" t="str">
        <f t="shared" si="72"/>
        <v/>
      </c>
      <c r="CH222" s="2" t="str">
        <f t="shared" si="73"/>
        <v/>
      </c>
      <c r="CI222" s="2" t="str">
        <f t="shared" si="74"/>
        <v/>
      </c>
      <c r="CJ222" s="2" t="str">
        <f t="shared" si="75"/>
        <v/>
      </c>
      <c r="CK222" s="2" t="str">
        <f t="shared" si="76"/>
        <v/>
      </c>
    </row>
    <row r="223" spans="1:89" x14ac:dyDescent="0.2">
      <c r="A223" s="2" t="s">
        <v>395</v>
      </c>
      <c r="B223" s="6">
        <v>110</v>
      </c>
      <c r="C223" s="2" t="s">
        <v>281</v>
      </c>
      <c r="D223" s="6">
        <v>2014</v>
      </c>
      <c r="E223" s="2" t="s">
        <v>274</v>
      </c>
      <c r="F223" s="2" t="s">
        <v>275</v>
      </c>
      <c r="G223" s="2">
        <v>636215</v>
      </c>
      <c r="H223" s="2">
        <v>5359931</v>
      </c>
      <c r="I223" s="2">
        <v>0.26877436506903263</v>
      </c>
      <c r="J223" s="2" t="s">
        <v>401</v>
      </c>
      <c r="K223" s="2" t="s">
        <v>483</v>
      </c>
      <c r="L223" s="2" t="s">
        <v>483</v>
      </c>
      <c r="M223" s="2" t="s">
        <v>484</v>
      </c>
      <c r="AF223" s="2">
        <v>88</v>
      </c>
      <c r="AG223" s="2">
        <v>1.8</v>
      </c>
      <c r="AH223" s="2">
        <v>16.399999999999999</v>
      </c>
      <c r="AI223" s="2">
        <v>1.5</v>
      </c>
      <c r="AJ223" s="2">
        <v>14.899999999999999</v>
      </c>
      <c r="AK223" s="2">
        <v>441.30216927615555</v>
      </c>
      <c r="BE223" s="2">
        <v>2.2201612903225829</v>
      </c>
      <c r="BF223" s="2">
        <v>3.3607142857142858</v>
      </c>
      <c r="BG223" s="2">
        <v>6.3291666666666622</v>
      </c>
      <c r="BH223" s="2">
        <v>10.228888888888878</v>
      </c>
      <c r="BI223" s="2">
        <v>12.289784946236569</v>
      </c>
      <c r="BJ223" s="2">
        <v>16.998888888888903</v>
      </c>
      <c r="BK223" s="2">
        <v>18.279838709677424</v>
      </c>
      <c r="BL223" s="2">
        <v>16.006317204301087</v>
      </c>
      <c r="BM223" s="2">
        <v>13.884583333333351</v>
      </c>
      <c r="BN223" s="2">
        <v>11.287634408602141</v>
      </c>
      <c r="BO223" s="2">
        <v>5.5055555555555529</v>
      </c>
      <c r="BP223" s="2">
        <v>2.7672043010752705</v>
      </c>
      <c r="BQ223" s="2">
        <f t="shared" si="58"/>
        <v>9.929894873271893</v>
      </c>
      <c r="BR223" s="2">
        <f t="shared" si="59"/>
        <v>9.6159468339307033</v>
      </c>
      <c r="BS223" s="2">
        <f t="shared" si="60"/>
        <v>17.095014934289139</v>
      </c>
      <c r="BT223" s="2">
        <f t="shared" si="61"/>
        <v>10.225924432497015</v>
      </c>
      <c r="BU223" s="2">
        <f t="shared" si="62"/>
        <v>0.99581893241167396</v>
      </c>
      <c r="BV223" s="2">
        <v>7.2547314228110604</v>
      </c>
      <c r="BW223" s="2">
        <v>84.712062772017404</v>
      </c>
      <c r="BX223" s="2" t="str">
        <f t="shared" si="63"/>
        <v/>
      </c>
      <c r="BY223" s="2" t="str">
        <f t="shared" si="64"/>
        <v/>
      </c>
      <c r="BZ223" s="2" t="str">
        <f t="shared" si="65"/>
        <v/>
      </c>
      <c r="CA223" s="2" t="str">
        <f t="shared" si="66"/>
        <v/>
      </c>
      <c r="CB223" s="2" t="str">
        <f t="shared" si="67"/>
        <v/>
      </c>
      <c r="CC223" s="2" t="str">
        <f t="shared" si="68"/>
        <v/>
      </c>
      <c r="CD223" s="2" t="str">
        <f t="shared" si="69"/>
        <v/>
      </c>
      <c r="CE223" s="2" t="str">
        <f t="shared" si="70"/>
        <v/>
      </c>
      <c r="CF223" s="2" t="str">
        <f t="shared" si="71"/>
        <v/>
      </c>
      <c r="CG223" s="2" t="str">
        <f t="shared" si="72"/>
        <v/>
      </c>
      <c r="CH223" s="2" t="str">
        <f t="shared" si="73"/>
        <v/>
      </c>
      <c r="CI223" s="2" t="str">
        <f t="shared" si="74"/>
        <v/>
      </c>
      <c r="CJ223" s="2" t="str">
        <f t="shared" si="75"/>
        <v/>
      </c>
      <c r="CK223" s="2" t="str">
        <f t="shared" si="76"/>
        <v/>
      </c>
    </row>
    <row r="224" spans="1:89" x14ac:dyDescent="0.2">
      <c r="A224" s="2" t="s">
        <v>396</v>
      </c>
      <c r="B224" s="6">
        <v>111</v>
      </c>
      <c r="C224" s="2" t="s">
        <v>281</v>
      </c>
      <c r="D224" s="6">
        <v>2014</v>
      </c>
      <c r="E224" s="2" t="s">
        <v>276</v>
      </c>
      <c r="F224" s="2" t="s">
        <v>277</v>
      </c>
      <c r="G224" s="2">
        <v>636220</v>
      </c>
      <c r="H224" s="2">
        <v>5359824</v>
      </c>
      <c r="I224" s="2">
        <v>0.27126742731924969</v>
      </c>
      <c r="J224" s="2" t="s">
        <v>401</v>
      </c>
      <c r="K224" s="2" t="s">
        <v>483</v>
      </c>
      <c r="L224" s="2" t="s">
        <v>483</v>
      </c>
      <c r="M224" s="2" t="s">
        <v>484</v>
      </c>
      <c r="AF224" s="2">
        <v>84</v>
      </c>
      <c r="AG224" s="2">
        <v>3.2</v>
      </c>
      <c r="AH224" s="2">
        <v>18.7</v>
      </c>
      <c r="AI224" s="2">
        <v>1</v>
      </c>
      <c r="AJ224" s="2">
        <v>17.7</v>
      </c>
      <c r="AK224" s="2">
        <v>1015.0189411192077</v>
      </c>
      <c r="BE224" s="2">
        <v>2.2201612903225829</v>
      </c>
      <c r="BF224" s="2">
        <v>3.3607142857142858</v>
      </c>
      <c r="BG224" s="2">
        <v>6.3291666666666622</v>
      </c>
      <c r="BH224" s="2">
        <v>10.228888888888878</v>
      </c>
      <c r="BI224" s="2">
        <v>12.289784946236569</v>
      </c>
      <c r="BJ224" s="2">
        <v>16.998888888888903</v>
      </c>
      <c r="BK224" s="2">
        <v>18.279838709677424</v>
      </c>
      <c r="BL224" s="2">
        <v>16.006317204301087</v>
      </c>
      <c r="BM224" s="2">
        <v>13.884583333333351</v>
      </c>
      <c r="BN224" s="2">
        <v>11.287634408602141</v>
      </c>
      <c r="BO224" s="2">
        <v>5.5055555555555529</v>
      </c>
      <c r="BP224" s="2">
        <v>2.7672043010752705</v>
      </c>
      <c r="BQ224" s="2">
        <f t="shared" si="58"/>
        <v>9.929894873271893</v>
      </c>
      <c r="BR224" s="2">
        <f t="shared" si="59"/>
        <v>9.6159468339307033</v>
      </c>
      <c r="BS224" s="2">
        <f t="shared" si="60"/>
        <v>17.095014934289139</v>
      </c>
      <c r="BT224" s="2">
        <f t="shared" si="61"/>
        <v>10.225924432497015</v>
      </c>
      <c r="BU224" s="2">
        <f t="shared" si="62"/>
        <v>0.99581893241167396</v>
      </c>
      <c r="BV224" s="2">
        <v>7.2547314228110604</v>
      </c>
      <c r="BW224" s="2">
        <v>84.712062772017404</v>
      </c>
      <c r="BX224" s="2" t="str">
        <f t="shared" si="63"/>
        <v/>
      </c>
      <c r="BY224" s="2" t="str">
        <f t="shared" si="64"/>
        <v/>
      </c>
      <c r="BZ224" s="2" t="str">
        <f t="shared" si="65"/>
        <v/>
      </c>
      <c r="CA224" s="2" t="str">
        <f t="shared" si="66"/>
        <v/>
      </c>
      <c r="CB224" s="2" t="str">
        <f t="shared" si="67"/>
        <v/>
      </c>
      <c r="CC224" s="2" t="str">
        <f t="shared" si="68"/>
        <v/>
      </c>
      <c r="CD224" s="2" t="str">
        <f t="shared" si="69"/>
        <v/>
      </c>
      <c r="CE224" s="2" t="str">
        <f t="shared" si="70"/>
        <v/>
      </c>
      <c r="CF224" s="2" t="str">
        <f t="shared" si="71"/>
        <v/>
      </c>
      <c r="CG224" s="2" t="str">
        <f t="shared" si="72"/>
        <v/>
      </c>
      <c r="CH224" s="2" t="str">
        <f t="shared" si="73"/>
        <v/>
      </c>
      <c r="CI224" s="2" t="str">
        <f t="shared" si="74"/>
        <v/>
      </c>
      <c r="CJ224" s="2" t="str">
        <f t="shared" si="75"/>
        <v/>
      </c>
      <c r="CK224" s="2" t="str">
        <f t="shared" si="76"/>
        <v/>
      </c>
    </row>
    <row r="225" spans="1:89" x14ac:dyDescent="0.2">
      <c r="A225" s="2" t="s">
        <v>397</v>
      </c>
      <c r="B225" s="6">
        <v>112</v>
      </c>
      <c r="C225" s="2" t="s">
        <v>281</v>
      </c>
      <c r="D225" s="6">
        <v>2014</v>
      </c>
      <c r="E225" s="2" t="s">
        <v>278</v>
      </c>
      <c r="F225" s="2" t="s">
        <v>279</v>
      </c>
      <c r="G225" s="2">
        <v>636721</v>
      </c>
      <c r="H225" s="2">
        <v>5358638</v>
      </c>
      <c r="I225" s="2">
        <v>0.22670080457647721</v>
      </c>
      <c r="J225" s="2" t="s">
        <v>401</v>
      </c>
      <c r="K225" s="2" t="s">
        <v>483</v>
      </c>
      <c r="L225" s="2" t="s">
        <v>483</v>
      </c>
      <c r="M225" s="2" t="s">
        <v>484</v>
      </c>
      <c r="AF225" s="2">
        <v>77</v>
      </c>
      <c r="AG225" s="2">
        <v>2.2000000000000002</v>
      </c>
      <c r="AH225" s="2">
        <v>19.600000000000001</v>
      </c>
      <c r="AI225" s="2">
        <v>2</v>
      </c>
      <c r="AJ225" s="2">
        <v>17.600000000000001</v>
      </c>
      <c r="AK225" s="2">
        <v>640.35306416864989</v>
      </c>
      <c r="BE225" s="2">
        <v>2.2201612903225829</v>
      </c>
      <c r="BF225" s="2">
        <v>3.3607142857142858</v>
      </c>
      <c r="BG225" s="2">
        <v>6.3291666666666622</v>
      </c>
      <c r="BH225" s="2">
        <v>10.228888888888878</v>
      </c>
      <c r="BI225" s="2">
        <v>12.289784946236569</v>
      </c>
      <c r="BJ225" s="2">
        <v>16.998888888888903</v>
      </c>
      <c r="BK225" s="2">
        <v>18.279838709677424</v>
      </c>
      <c r="BL225" s="2">
        <v>16.006317204301087</v>
      </c>
      <c r="BM225" s="2">
        <v>13.884583333333351</v>
      </c>
      <c r="BN225" s="2">
        <v>11.287634408602141</v>
      </c>
      <c r="BO225" s="2">
        <v>5.5055555555555529</v>
      </c>
      <c r="BP225" s="2">
        <v>2.7672043010752705</v>
      </c>
      <c r="BQ225" s="2">
        <f t="shared" si="58"/>
        <v>9.929894873271893</v>
      </c>
      <c r="BR225" s="2">
        <f t="shared" si="59"/>
        <v>9.6159468339307033</v>
      </c>
      <c r="BS225" s="2">
        <f t="shared" si="60"/>
        <v>17.095014934289139</v>
      </c>
      <c r="BT225" s="2">
        <f t="shared" si="61"/>
        <v>10.225924432497015</v>
      </c>
      <c r="BU225" s="2">
        <f t="shared" si="62"/>
        <v>0.99581893241167396</v>
      </c>
      <c r="BV225" s="2">
        <v>7.2547314228110604</v>
      </c>
      <c r="BW225" s="2">
        <v>84.712062772017404</v>
      </c>
      <c r="BX225" s="2" t="str">
        <f t="shared" si="63"/>
        <v/>
      </c>
      <c r="BY225" s="2" t="str">
        <f t="shared" si="64"/>
        <v/>
      </c>
      <c r="BZ225" s="2" t="str">
        <f t="shared" si="65"/>
        <v/>
      </c>
      <c r="CA225" s="2" t="str">
        <f t="shared" si="66"/>
        <v/>
      </c>
      <c r="CB225" s="2" t="str">
        <f t="shared" si="67"/>
        <v/>
      </c>
      <c r="CC225" s="2" t="str">
        <f t="shared" si="68"/>
        <v/>
      </c>
      <c r="CD225" s="2" t="str">
        <f t="shared" si="69"/>
        <v/>
      </c>
      <c r="CE225" s="2" t="str">
        <f t="shared" si="70"/>
        <v/>
      </c>
      <c r="CF225" s="2" t="str">
        <f t="shared" si="71"/>
        <v/>
      </c>
      <c r="CG225" s="2" t="str">
        <f t="shared" si="72"/>
        <v/>
      </c>
      <c r="CH225" s="2" t="str">
        <f t="shared" si="73"/>
        <v/>
      </c>
      <c r="CI225" s="2" t="str">
        <f t="shared" si="74"/>
        <v/>
      </c>
      <c r="CJ225" s="2" t="str">
        <f t="shared" si="75"/>
        <v/>
      </c>
      <c r="CK225" s="2" t="str">
        <f t="shared" si="76"/>
        <v/>
      </c>
    </row>
    <row r="226" spans="1:89" x14ac:dyDescent="0.2">
      <c r="A226" s="2" t="s">
        <v>286</v>
      </c>
      <c r="B226" s="6">
        <v>1</v>
      </c>
      <c r="C226" s="2" t="s">
        <v>282</v>
      </c>
      <c r="D226" s="6">
        <v>2015</v>
      </c>
      <c r="E226" s="2" t="s">
        <v>58</v>
      </c>
      <c r="F226" s="2" t="s">
        <v>59</v>
      </c>
      <c r="G226" s="2">
        <v>641733</v>
      </c>
      <c r="H226" s="2">
        <v>5361424</v>
      </c>
      <c r="I226" s="2">
        <v>0.83293650138225217</v>
      </c>
      <c r="J226" s="2" t="s">
        <v>399</v>
      </c>
      <c r="K226" s="2" t="s">
        <v>483</v>
      </c>
      <c r="L226" s="2" t="s">
        <v>484</v>
      </c>
      <c r="M226" s="2" t="s">
        <v>484</v>
      </c>
      <c r="N226" s="2" t="s">
        <v>494</v>
      </c>
      <c r="O226" s="2" t="s">
        <v>495</v>
      </c>
      <c r="P226" s="2" t="s">
        <v>496</v>
      </c>
      <c r="Q226" s="2" t="s">
        <v>496</v>
      </c>
      <c r="S226" s="2" t="s">
        <v>497</v>
      </c>
      <c r="T226" s="2" t="s">
        <v>498</v>
      </c>
      <c r="U226" s="2" t="s">
        <v>499</v>
      </c>
      <c r="V226" s="2" t="s">
        <v>500</v>
      </c>
      <c r="W226" s="2">
        <v>48063.5</v>
      </c>
      <c r="X226" s="2">
        <v>146.26999999999998</v>
      </c>
      <c r="Y226" s="2">
        <v>53.478000000000002</v>
      </c>
      <c r="Z226" s="2">
        <v>72.349999999999994</v>
      </c>
      <c r="AA226" s="2">
        <v>27.200000000000003</v>
      </c>
      <c r="AC226" s="2">
        <v>36.950000000000003</v>
      </c>
      <c r="AD226" s="2">
        <v>0.22420000000000001</v>
      </c>
      <c r="AE226" s="2">
        <v>4.2753999999999993E-2</v>
      </c>
      <c r="AF226" s="2">
        <v>100</v>
      </c>
      <c r="AG226" s="2">
        <v>6.5</v>
      </c>
      <c r="AH226" s="2">
        <v>15.981480067421144</v>
      </c>
      <c r="AI226" s="2">
        <v>2.7510423526567647</v>
      </c>
      <c r="AJ226" s="2">
        <v>13.230437714764379</v>
      </c>
      <c r="AK226" s="2">
        <v>31742.156979171221</v>
      </c>
      <c r="AL226" s="2">
        <v>301.0146124073209</v>
      </c>
      <c r="BA226" s="2">
        <v>107.5</v>
      </c>
      <c r="BB226" s="2">
        <v>118.5</v>
      </c>
      <c r="BC226" s="2">
        <v>12</v>
      </c>
      <c r="BD226" s="2">
        <v>112.875</v>
      </c>
      <c r="BE226" s="2">
        <v>1.5956989247311817</v>
      </c>
      <c r="BF226" s="2">
        <v>-1.3754464285714303</v>
      </c>
      <c r="BG226" s="2">
        <v>4.968951612903231</v>
      </c>
      <c r="BH226" s="2">
        <v>8.3770833333333297</v>
      </c>
      <c r="BI226" s="2">
        <v>13.310752688172027</v>
      </c>
      <c r="BJ226" s="2">
        <v>16.951388888888875</v>
      </c>
      <c r="BK226" s="2">
        <v>20.759946236559117</v>
      </c>
      <c r="BL226" s="2">
        <v>20.172983870967755</v>
      </c>
      <c r="BM226" s="2">
        <v>12.83583333333331</v>
      </c>
      <c r="BN226" s="2">
        <v>8.2049731182795789</v>
      </c>
      <c r="BO226" s="2">
        <v>6.6365277777777738</v>
      </c>
      <c r="BP226" s="2">
        <v>3.9026881720430056</v>
      </c>
      <c r="BQ226" s="2">
        <f t="shared" si="58"/>
        <v>9.6951151273681457</v>
      </c>
      <c r="BR226" s="2">
        <f t="shared" si="59"/>
        <v>8.8855958781361952</v>
      </c>
      <c r="BS226" s="2">
        <f t="shared" si="60"/>
        <v>19.294772998805247</v>
      </c>
      <c r="BT226" s="2">
        <f t="shared" si="61"/>
        <v>9.2257780764635537</v>
      </c>
      <c r="BU226" s="2">
        <f t="shared" si="62"/>
        <v>3.1057069583487809</v>
      </c>
      <c r="BV226" s="2">
        <v>6.8300623639912983</v>
      </c>
      <c r="BW226" s="2">
        <v>85.843459581413214</v>
      </c>
      <c r="BX226" s="2">
        <f t="shared" si="63"/>
        <v>10.780278332273426</v>
      </c>
      <c r="BY226" s="2" t="str">
        <f t="shared" si="64"/>
        <v/>
      </c>
      <c r="BZ226" s="2" t="str">
        <f t="shared" si="65"/>
        <v/>
      </c>
      <c r="CA226" s="2" t="str">
        <f t="shared" si="66"/>
        <v/>
      </c>
      <c r="CB226" s="2" t="str">
        <f t="shared" si="67"/>
        <v/>
      </c>
      <c r="CC226" s="2" t="str">
        <f t="shared" si="68"/>
        <v/>
      </c>
      <c r="CD226" s="2" t="str">
        <f t="shared" si="69"/>
        <v/>
      </c>
      <c r="CE226" s="2" t="str">
        <f t="shared" si="70"/>
        <v/>
      </c>
      <c r="CF226" s="2" t="str">
        <f t="shared" si="71"/>
        <v/>
      </c>
      <c r="CG226" s="2" t="str">
        <f t="shared" si="72"/>
        <v/>
      </c>
      <c r="CH226" s="2">
        <f t="shared" si="73"/>
        <v>4.677490847567717</v>
      </c>
      <c r="CI226" s="2">
        <f t="shared" si="74"/>
        <v>4.7749129605751861</v>
      </c>
      <c r="CJ226" s="2">
        <f t="shared" si="75"/>
        <v>2.4849066497880004</v>
      </c>
      <c r="CK226" s="2">
        <f t="shared" si="76"/>
        <v>4.7262810117371492</v>
      </c>
    </row>
    <row r="227" spans="1:89" x14ac:dyDescent="0.2">
      <c r="A227" s="2" t="s">
        <v>287</v>
      </c>
      <c r="B227" s="6">
        <v>2</v>
      </c>
      <c r="C227" s="2" t="s">
        <v>282</v>
      </c>
      <c r="D227" s="6">
        <v>2015</v>
      </c>
      <c r="E227" s="2" t="s">
        <v>60</v>
      </c>
      <c r="F227" s="2" t="s">
        <v>61</v>
      </c>
      <c r="G227" s="2">
        <v>641821</v>
      </c>
      <c r="H227" s="2">
        <v>5361189</v>
      </c>
      <c r="I227" s="2">
        <v>0.87025224494257636</v>
      </c>
      <c r="J227" s="2" t="s">
        <v>399</v>
      </c>
      <c r="K227" s="2" t="s">
        <v>483</v>
      </c>
      <c r="L227" s="2" t="s">
        <v>483</v>
      </c>
      <c r="M227" s="2" t="s">
        <v>484</v>
      </c>
      <c r="N227" s="2" t="s">
        <v>494</v>
      </c>
      <c r="O227" s="2" t="s">
        <v>495</v>
      </c>
      <c r="P227" s="2" t="s">
        <v>496</v>
      </c>
      <c r="Q227" s="2" t="s">
        <v>496</v>
      </c>
      <c r="S227" s="2" t="s">
        <v>501</v>
      </c>
      <c r="T227" s="2" t="s">
        <v>498</v>
      </c>
      <c r="U227" s="2" t="s">
        <v>502</v>
      </c>
      <c r="V227" s="2" t="s">
        <v>556</v>
      </c>
      <c r="AF227" s="2">
        <v>85</v>
      </c>
      <c r="AG227" s="2">
        <v>3.6</v>
      </c>
      <c r="AH227" s="2">
        <v>19.600000000000001</v>
      </c>
      <c r="AI227" s="2">
        <v>2</v>
      </c>
      <c r="AJ227" s="2">
        <v>17.600000000000001</v>
      </c>
      <c r="AK227" s="2">
        <v>1184.4955289042089</v>
      </c>
      <c r="BC227" s="2" t="s">
        <v>29</v>
      </c>
      <c r="BE227" s="2">
        <v>1.5956989247311817</v>
      </c>
      <c r="BF227" s="2">
        <v>-1.3754464285714303</v>
      </c>
      <c r="BG227" s="2">
        <v>4.968951612903231</v>
      </c>
      <c r="BH227" s="2">
        <v>8.3770833333333297</v>
      </c>
      <c r="BI227" s="2">
        <v>13.310752688172027</v>
      </c>
      <c r="BJ227" s="2">
        <v>16.951388888888875</v>
      </c>
      <c r="BK227" s="2">
        <v>20.759946236559117</v>
      </c>
      <c r="BL227" s="2">
        <v>20.172983870967755</v>
      </c>
      <c r="BM227" s="2">
        <v>12.83583333333331</v>
      </c>
      <c r="BN227" s="2">
        <v>8.2049731182795789</v>
      </c>
      <c r="BO227" s="2">
        <v>6.6365277777777738</v>
      </c>
      <c r="BP227" s="2">
        <v>3.9026881720430056</v>
      </c>
      <c r="BQ227" s="2">
        <f t="shared" si="58"/>
        <v>9.6951151273681457</v>
      </c>
      <c r="BR227" s="2">
        <f t="shared" si="59"/>
        <v>8.8855958781361952</v>
      </c>
      <c r="BS227" s="2">
        <f t="shared" si="60"/>
        <v>19.294772998805247</v>
      </c>
      <c r="BT227" s="2">
        <f t="shared" si="61"/>
        <v>9.2257780764635537</v>
      </c>
      <c r="BU227" s="2">
        <f t="shared" si="62"/>
        <v>3.1057069583487809</v>
      </c>
      <c r="BV227" s="2">
        <v>6.8300623639912983</v>
      </c>
      <c r="BW227" s="2">
        <v>85.843459581413214</v>
      </c>
      <c r="BX227" s="2" t="str">
        <f t="shared" si="63"/>
        <v/>
      </c>
      <c r="BY227" s="2" t="str">
        <f t="shared" si="64"/>
        <v/>
      </c>
      <c r="BZ227" s="2" t="str">
        <f t="shared" si="65"/>
        <v/>
      </c>
      <c r="CA227" s="2" t="str">
        <f t="shared" si="66"/>
        <v/>
      </c>
      <c r="CB227" s="2" t="str">
        <f t="shared" si="67"/>
        <v/>
      </c>
      <c r="CC227" s="2" t="str">
        <f t="shared" si="68"/>
        <v/>
      </c>
      <c r="CD227" s="2" t="str">
        <f t="shared" si="69"/>
        <v/>
      </c>
      <c r="CE227" s="2" t="str">
        <f t="shared" si="70"/>
        <v/>
      </c>
      <c r="CF227" s="2" t="str">
        <f t="shared" si="71"/>
        <v/>
      </c>
      <c r="CG227" s="2" t="str">
        <f t="shared" si="72"/>
        <v/>
      </c>
      <c r="CH227" s="2" t="str">
        <f t="shared" si="73"/>
        <v/>
      </c>
      <c r="CI227" s="2" t="str">
        <f t="shared" si="74"/>
        <v/>
      </c>
      <c r="CJ227" s="2" t="e">
        <f t="shared" si="75"/>
        <v>#VALUE!</v>
      </c>
      <c r="CK227" s="2" t="str">
        <f t="shared" si="76"/>
        <v/>
      </c>
    </row>
    <row r="228" spans="1:89" x14ac:dyDescent="0.2">
      <c r="A228" s="2" t="s">
        <v>288</v>
      </c>
      <c r="B228" s="6">
        <v>3</v>
      </c>
      <c r="C228" s="2" t="s">
        <v>282</v>
      </c>
      <c r="D228" s="6">
        <v>2015</v>
      </c>
      <c r="E228" s="2" t="s">
        <v>62</v>
      </c>
      <c r="F228" s="2" t="s">
        <v>63</v>
      </c>
      <c r="G228" s="2">
        <v>641944</v>
      </c>
      <c r="H228" s="2">
        <v>5361021</v>
      </c>
      <c r="I228" s="2">
        <v>0.88009857656466262</v>
      </c>
      <c r="J228" s="2" t="s">
        <v>399</v>
      </c>
      <c r="K228" s="2" t="s">
        <v>483</v>
      </c>
      <c r="L228" s="2" t="s">
        <v>483</v>
      </c>
      <c r="M228" s="2" t="s">
        <v>484</v>
      </c>
      <c r="N228" s="2" t="s">
        <v>494</v>
      </c>
      <c r="O228" s="2" t="s">
        <v>495</v>
      </c>
      <c r="P228" s="2" t="s">
        <v>496</v>
      </c>
      <c r="Q228" s="2" t="s">
        <v>496</v>
      </c>
      <c r="R228" s="2" t="s">
        <v>503</v>
      </c>
      <c r="S228" s="2" t="s">
        <v>504</v>
      </c>
      <c r="T228" s="2" t="s">
        <v>498</v>
      </c>
      <c r="U228" s="2" t="s">
        <v>505</v>
      </c>
      <c r="V228" s="2" t="s">
        <v>556</v>
      </c>
      <c r="W228" s="2">
        <v>3658.9</v>
      </c>
      <c r="X228" s="2">
        <v>99.832999999999998</v>
      </c>
      <c r="Y228" s="2">
        <v>65.4285</v>
      </c>
      <c r="Z228" s="2">
        <v>72.7</v>
      </c>
      <c r="AA228" s="2">
        <v>33.65</v>
      </c>
      <c r="AC228" s="2">
        <v>46.45</v>
      </c>
      <c r="AD228" s="2">
        <v>0.1363</v>
      </c>
      <c r="AE228" s="2">
        <v>1.9157000000000011E-2</v>
      </c>
      <c r="AF228" s="2">
        <v>76</v>
      </c>
      <c r="AG228" s="2">
        <v>3.25</v>
      </c>
      <c r="AH228" s="2">
        <v>12.42578233334789</v>
      </c>
      <c r="AI228" s="2">
        <v>2.0142869254257296</v>
      </c>
      <c r="AJ228" s="2">
        <v>10.41149540792216</v>
      </c>
      <c r="AK228" s="2">
        <v>839.42601230809692</v>
      </c>
      <c r="AL228" s="2">
        <v>111.36196394472803</v>
      </c>
      <c r="BA228" s="2">
        <v>104.5</v>
      </c>
      <c r="BB228" s="2">
        <v>111</v>
      </c>
      <c r="BC228" s="2">
        <v>7.5</v>
      </c>
      <c r="BD228" s="2">
        <v>106.25</v>
      </c>
      <c r="BE228" s="2">
        <v>1.5956989247311817</v>
      </c>
      <c r="BF228" s="2">
        <v>-1.3754464285714303</v>
      </c>
      <c r="BG228" s="2">
        <v>4.968951612903231</v>
      </c>
      <c r="BH228" s="2">
        <v>8.3770833333333297</v>
      </c>
      <c r="BI228" s="2">
        <v>13.310752688172027</v>
      </c>
      <c r="BJ228" s="2">
        <v>16.951388888888875</v>
      </c>
      <c r="BK228" s="2">
        <v>20.759946236559117</v>
      </c>
      <c r="BL228" s="2">
        <v>20.172983870967755</v>
      </c>
      <c r="BM228" s="2">
        <v>12.83583333333331</v>
      </c>
      <c r="BN228" s="2">
        <v>8.2049731182795789</v>
      </c>
      <c r="BO228" s="2">
        <v>6.6365277777777738</v>
      </c>
      <c r="BP228" s="2">
        <v>3.9026881720430056</v>
      </c>
      <c r="BQ228" s="2">
        <f t="shared" si="58"/>
        <v>9.6951151273681457</v>
      </c>
      <c r="BR228" s="2">
        <f t="shared" si="59"/>
        <v>8.8855958781361952</v>
      </c>
      <c r="BS228" s="2">
        <f t="shared" si="60"/>
        <v>19.294772998805247</v>
      </c>
      <c r="BT228" s="2">
        <f t="shared" si="61"/>
        <v>9.2257780764635537</v>
      </c>
      <c r="BU228" s="2">
        <f t="shared" si="62"/>
        <v>3.1057069583487809</v>
      </c>
      <c r="BV228" s="2">
        <v>6.8300623639912983</v>
      </c>
      <c r="BW228" s="2">
        <v>85.843459581413214</v>
      </c>
      <c r="BX228" s="2">
        <f t="shared" si="63"/>
        <v>8.2049178347741893</v>
      </c>
      <c r="BY228" s="2" t="str">
        <f t="shared" si="64"/>
        <v/>
      </c>
      <c r="BZ228" s="2" t="str">
        <f t="shared" si="65"/>
        <v/>
      </c>
      <c r="CA228" s="2" t="str">
        <f t="shared" si="66"/>
        <v/>
      </c>
      <c r="CB228" s="2" t="str">
        <f t="shared" si="67"/>
        <v/>
      </c>
      <c r="CC228" s="2" t="str">
        <f t="shared" si="68"/>
        <v/>
      </c>
      <c r="CD228" s="2" t="str">
        <f t="shared" si="69"/>
        <v/>
      </c>
      <c r="CE228" s="2" t="str">
        <f t="shared" si="70"/>
        <v/>
      </c>
      <c r="CF228" s="2" t="str">
        <f t="shared" si="71"/>
        <v/>
      </c>
      <c r="CG228" s="2" t="str">
        <f t="shared" si="72"/>
        <v/>
      </c>
      <c r="CH228" s="2">
        <f t="shared" si="73"/>
        <v>4.6491870714048655</v>
      </c>
      <c r="CI228" s="2">
        <f t="shared" si="74"/>
        <v>4.7095302013123339</v>
      </c>
      <c r="CJ228" s="2">
        <f t="shared" si="75"/>
        <v>2.0149030205422647</v>
      </c>
      <c r="CK228" s="2">
        <f t="shared" si="76"/>
        <v>4.6657948078045264</v>
      </c>
    </row>
    <row r="229" spans="1:89" x14ac:dyDescent="0.2">
      <c r="A229" s="2" t="s">
        <v>289</v>
      </c>
      <c r="B229" s="6">
        <v>4</v>
      </c>
      <c r="C229" s="2" t="s">
        <v>282</v>
      </c>
      <c r="D229" s="6">
        <v>2015</v>
      </c>
      <c r="E229" s="2" t="s">
        <v>64</v>
      </c>
      <c r="F229" s="2" t="s">
        <v>65</v>
      </c>
      <c r="G229" s="2">
        <v>641973</v>
      </c>
      <c r="H229" s="2">
        <v>5360574</v>
      </c>
      <c r="I229" s="2">
        <v>0.93233127621328782</v>
      </c>
      <c r="J229" s="2" t="s">
        <v>399</v>
      </c>
      <c r="K229" s="2" t="s">
        <v>483</v>
      </c>
      <c r="L229" s="2" t="s">
        <v>483</v>
      </c>
      <c r="M229" s="2" t="s">
        <v>484</v>
      </c>
      <c r="N229" s="2" t="s">
        <v>494</v>
      </c>
      <c r="O229" s="2" t="s">
        <v>495</v>
      </c>
      <c r="P229" s="2" t="s">
        <v>496</v>
      </c>
      <c r="Q229" s="2" t="s">
        <v>496</v>
      </c>
      <c r="R229" s="2" t="s">
        <v>503</v>
      </c>
      <c r="T229" s="2" t="s">
        <v>498</v>
      </c>
      <c r="U229" s="2" t="s">
        <v>506</v>
      </c>
      <c r="V229" s="2" t="s">
        <v>500</v>
      </c>
      <c r="W229" s="2">
        <v>23602</v>
      </c>
      <c r="X229" s="2">
        <v>54.363500000000002</v>
      </c>
      <c r="Y229" s="2">
        <v>8.3481500000000004</v>
      </c>
      <c r="Z229" s="2">
        <v>78.900000000000006</v>
      </c>
      <c r="AA229" s="2">
        <v>29.85</v>
      </c>
      <c r="AC229" s="2">
        <v>40.65</v>
      </c>
      <c r="AD229" s="2">
        <v>0.2162</v>
      </c>
      <c r="AE229" s="2">
        <v>3.5801999999999994E-2</v>
      </c>
      <c r="AF229" s="2">
        <v>180</v>
      </c>
      <c r="AG229" s="2">
        <v>5.3</v>
      </c>
      <c r="AH229" s="2">
        <v>18.626538188116985</v>
      </c>
      <c r="AI229" s="2">
        <v>2.6459381173910881</v>
      </c>
      <c r="AJ229" s="2">
        <v>15.980600070725897</v>
      </c>
      <c r="AK229" s="2">
        <v>2266.7071266729818</v>
      </c>
      <c r="AL229" s="2">
        <v>280.33606395617477</v>
      </c>
      <c r="BA229" s="2">
        <v>103</v>
      </c>
      <c r="BB229" s="2">
        <v>111</v>
      </c>
      <c r="BC229" s="2">
        <v>9</v>
      </c>
      <c r="BD229" s="2">
        <v>106.625</v>
      </c>
      <c r="BE229" s="2">
        <v>1.5956989247311817</v>
      </c>
      <c r="BF229" s="2">
        <v>-1.3754464285714303</v>
      </c>
      <c r="BG229" s="2">
        <v>4.968951612903231</v>
      </c>
      <c r="BH229" s="2">
        <v>8.3770833333333297</v>
      </c>
      <c r="BI229" s="2">
        <v>13.310752688172027</v>
      </c>
      <c r="BJ229" s="2">
        <v>16.951388888888875</v>
      </c>
      <c r="BK229" s="2">
        <v>20.759946236559117</v>
      </c>
      <c r="BL229" s="2">
        <v>20.172983870967755</v>
      </c>
      <c r="BM229" s="2">
        <v>12.83583333333331</v>
      </c>
      <c r="BN229" s="2">
        <v>8.2049731182795789</v>
      </c>
      <c r="BO229" s="2">
        <v>6.6365277777777738</v>
      </c>
      <c r="BP229" s="2">
        <v>3.9026881720430056</v>
      </c>
      <c r="BQ229" s="2">
        <f t="shared" si="58"/>
        <v>9.6951151273681457</v>
      </c>
      <c r="BR229" s="2">
        <f t="shared" si="59"/>
        <v>8.8855958781361952</v>
      </c>
      <c r="BS229" s="2">
        <f t="shared" si="60"/>
        <v>19.294772998805247</v>
      </c>
      <c r="BT229" s="2">
        <f t="shared" si="61"/>
        <v>9.2257780764635537</v>
      </c>
      <c r="BU229" s="2">
        <f t="shared" si="62"/>
        <v>3.1057069583487809</v>
      </c>
      <c r="BV229" s="2">
        <v>6.8300623639912983</v>
      </c>
      <c r="BW229" s="2">
        <v>85.843459581413214</v>
      </c>
      <c r="BX229" s="2">
        <f t="shared" si="63"/>
        <v>10.069086733185694</v>
      </c>
      <c r="BY229" s="2" t="str">
        <f t="shared" si="64"/>
        <v/>
      </c>
      <c r="BZ229" s="2" t="str">
        <f t="shared" si="65"/>
        <v/>
      </c>
      <c r="CA229" s="2" t="str">
        <f t="shared" si="66"/>
        <v/>
      </c>
      <c r="CB229" s="2" t="str">
        <f t="shared" si="67"/>
        <v/>
      </c>
      <c r="CC229" s="2" t="str">
        <f t="shared" si="68"/>
        <v/>
      </c>
      <c r="CD229" s="2" t="str">
        <f t="shared" si="69"/>
        <v/>
      </c>
      <c r="CE229" s="2" t="str">
        <f t="shared" si="70"/>
        <v/>
      </c>
      <c r="CF229" s="2" t="str">
        <f t="shared" si="71"/>
        <v/>
      </c>
      <c r="CG229" s="2" t="str">
        <f t="shared" si="72"/>
        <v/>
      </c>
      <c r="CH229" s="2">
        <f t="shared" si="73"/>
        <v>4.6347289882296359</v>
      </c>
      <c r="CI229" s="2">
        <f t="shared" si="74"/>
        <v>4.7095302013123339</v>
      </c>
      <c r="CJ229" s="2">
        <f t="shared" si="75"/>
        <v>2.1972245773362196</v>
      </c>
      <c r="CK229" s="2">
        <f t="shared" si="76"/>
        <v>4.6693180058118431</v>
      </c>
    </row>
    <row r="230" spans="1:89" x14ac:dyDescent="0.2">
      <c r="A230" s="2" t="s">
        <v>290</v>
      </c>
      <c r="B230" s="6">
        <v>5</v>
      </c>
      <c r="C230" s="2" t="s">
        <v>282</v>
      </c>
      <c r="D230" s="6">
        <v>2015</v>
      </c>
      <c r="E230" s="2" t="s">
        <v>66</v>
      </c>
      <c r="F230" s="2" t="s">
        <v>67</v>
      </c>
      <c r="G230" s="2">
        <v>639883</v>
      </c>
      <c r="H230" s="2">
        <v>5360023</v>
      </c>
      <c r="I230" s="2">
        <v>0.97110205195013988</v>
      </c>
      <c r="J230" s="2" t="s">
        <v>399</v>
      </c>
      <c r="K230" s="2" t="s">
        <v>483</v>
      </c>
      <c r="L230" s="2" t="s">
        <v>484</v>
      </c>
      <c r="M230" s="2" t="s">
        <v>484</v>
      </c>
      <c r="N230" s="2" t="s">
        <v>507</v>
      </c>
      <c r="O230" s="2" t="s">
        <v>495</v>
      </c>
      <c r="P230" s="2" t="s">
        <v>496</v>
      </c>
      <c r="Q230" s="2" t="s">
        <v>496</v>
      </c>
      <c r="T230" s="2" t="s">
        <v>498</v>
      </c>
      <c r="U230" s="2" t="s">
        <v>508</v>
      </c>
      <c r="V230" s="2" t="s">
        <v>509</v>
      </c>
      <c r="W230" s="2">
        <v>9583.5</v>
      </c>
      <c r="X230" s="2">
        <v>67.146500000000003</v>
      </c>
      <c r="Y230" s="2">
        <v>8.6930499999999995</v>
      </c>
      <c r="Z230" s="2">
        <v>79.8</v>
      </c>
      <c r="AA230" s="2">
        <v>32.85</v>
      </c>
      <c r="AC230" s="2">
        <v>54.95</v>
      </c>
      <c r="AD230" s="2">
        <v>0.15613207547169811</v>
      </c>
      <c r="AE230" s="2">
        <v>2.9778301886792456E-2</v>
      </c>
      <c r="AF230" s="2">
        <v>125</v>
      </c>
      <c r="AG230" s="2">
        <v>3.8</v>
      </c>
      <c r="AH230" s="2">
        <v>15.687726292064927</v>
      </c>
      <c r="AI230" s="2">
        <v>2.7489021791526564</v>
      </c>
      <c r="AJ230" s="2">
        <v>12.93882411291227</v>
      </c>
      <c r="AK230" s="2">
        <v>1145.4717758378079</v>
      </c>
      <c r="AL230" s="2">
        <v>160.98814884483042</v>
      </c>
      <c r="BA230" s="2">
        <v>101.5</v>
      </c>
      <c r="BB230" s="2">
        <v>113</v>
      </c>
      <c r="BC230" s="2">
        <v>12.5</v>
      </c>
      <c r="BD230" s="2">
        <v>107</v>
      </c>
      <c r="BE230" s="2">
        <v>1.5956989247311817</v>
      </c>
      <c r="BF230" s="2">
        <v>-1.3754464285714303</v>
      </c>
      <c r="BG230" s="2">
        <v>4.968951612903231</v>
      </c>
      <c r="BH230" s="2">
        <v>8.3770833333333297</v>
      </c>
      <c r="BI230" s="2">
        <v>13.310752688172027</v>
      </c>
      <c r="BJ230" s="2">
        <v>16.951388888888875</v>
      </c>
      <c r="BK230" s="2">
        <v>20.759946236559117</v>
      </c>
      <c r="BL230" s="2">
        <v>20.172983870967755</v>
      </c>
      <c r="BM230" s="2">
        <v>12.83583333333331</v>
      </c>
      <c r="BN230" s="2">
        <v>8.2049731182795789</v>
      </c>
      <c r="BO230" s="2">
        <v>6.6365277777777738</v>
      </c>
      <c r="BP230" s="2">
        <v>3.9026881720430056</v>
      </c>
      <c r="BQ230" s="2">
        <f t="shared" si="58"/>
        <v>9.6951151273681457</v>
      </c>
      <c r="BR230" s="2">
        <f t="shared" si="59"/>
        <v>8.8855958781361952</v>
      </c>
      <c r="BS230" s="2">
        <f t="shared" si="60"/>
        <v>19.294772998805247</v>
      </c>
      <c r="BT230" s="2">
        <f t="shared" si="61"/>
        <v>9.2257780764635537</v>
      </c>
      <c r="BU230" s="2">
        <f t="shared" si="62"/>
        <v>3.1057069583487809</v>
      </c>
      <c r="BV230" s="2">
        <v>6.8300623639912983</v>
      </c>
      <c r="BW230" s="2">
        <v>85.843459581413214</v>
      </c>
      <c r="BX230" s="2">
        <f t="shared" si="63"/>
        <v>9.1677981487105082</v>
      </c>
      <c r="BY230" s="2" t="str">
        <f t="shared" si="64"/>
        <v/>
      </c>
      <c r="BZ230" s="2" t="str">
        <f t="shared" si="65"/>
        <v/>
      </c>
      <c r="CA230" s="2" t="str">
        <f t="shared" si="66"/>
        <v/>
      </c>
      <c r="CB230" s="2" t="str">
        <f t="shared" si="67"/>
        <v/>
      </c>
      <c r="CC230" s="2" t="str">
        <f t="shared" si="68"/>
        <v/>
      </c>
      <c r="CD230" s="2" t="str">
        <f t="shared" si="69"/>
        <v/>
      </c>
      <c r="CE230" s="2" t="str">
        <f t="shared" si="70"/>
        <v/>
      </c>
      <c r="CF230" s="2" t="str">
        <f t="shared" si="71"/>
        <v/>
      </c>
      <c r="CG230" s="2" t="str">
        <f t="shared" si="72"/>
        <v/>
      </c>
      <c r="CH230" s="2">
        <f t="shared" si="73"/>
        <v>4.6200587984818418</v>
      </c>
      <c r="CI230" s="2">
        <f t="shared" si="74"/>
        <v>4.7273878187123408</v>
      </c>
      <c r="CJ230" s="2">
        <f t="shared" si="75"/>
        <v>2.5257286443082556</v>
      </c>
      <c r="CK230" s="2">
        <f t="shared" si="76"/>
        <v>4.6728288344619058</v>
      </c>
    </row>
    <row r="231" spans="1:89" x14ac:dyDescent="0.2">
      <c r="A231" s="2" t="s">
        <v>291</v>
      </c>
      <c r="B231" s="6">
        <v>6</v>
      </c>
      <c r="C231" s="2" t="s">
        <v>282</v>
      </c>
      <c r="D231" s="6">
        <v>2015</v>
      </c>
      <c r="E231" s="2" t="s">
        <v>68</v>
      </c>
      <c r="F231" s="2" t="s">
        <v>69</v>
      </c>
      <c r="G231" s="2">
        <v>638175</v>
      </c>
      <c r="H231" s="2">
        <v>5361044</v>
      </c>
      <c r="I231" s="2">
        <v>0.88238374533742669</v>
      </c>
      <c r="J231" s="2" t="s">
        <v>399</v>
      </c>
      <c r="K231" s="2" t="s">
        <v>484</v>
      </c>
      <c r="L231" s="2" t="s">
        <v>483</v>
      </c>
      <c r="M231" s="2" t="s">
        <v>483</v>
      </c>
      <c r="N231" s="2" t="s">
        <v>507</v>
      </c>
      <c r="O231" s="2" t="s">
        <v>495</v>
      </c>
      <c r="P231" s="2" t="s">
        <v>496</v>
      </c>
      <c r="Q231" s="2" t="s">
        <v>496</v>
      </c>
      <c r="R231" s="2" t="s">
        <v>503</v>
      </c>
      <c r="S231" s="2" t="s">
        <v>510</v>
      </c>
      <c r="T231" s="2" t="s">
        <v>498</v>
      </c>
      <c r="U231" s="2" t="s">
        <v>505</v>
      </c>
      <c r="V231" s="2" t="s">
        <v>509</v>
      </c>
      <c r="W231" s="2">
        <v>18425.25</v>
      </c>
      <c r="X231" s="2">
        <v>127.44499999999999</v>
      </c>
      <c r="Y231" s="2">
        <v>15.4785</v>
      </c>
      <c r="Z231" s="2">
        <v>88.8</v>
      </c>
      <c r="AA231" s="2">
        <v>24.35</v>
      </c>
      <c r="AC231" s="2">
        <v>25.5</v>
      </c>
      <c r="AD231" s="2">
        <v>0.22666666666666666</v>
      </c>
      <c r="AE231" s="2">
        <v>5.9520833333333342E-2</v>
      </c>
      <c r="AF231" s="2">
        <v>100</v>
      </c>
      <c r="AG231" s="2">
        <v>4.0999999999999996</v>
      </c>
      <c r="AH231" s="2">
        <v>18.2</v>
      </c>
      <c r="AI231" s="2">
        <v>1.6</v>
      </c>
      <c r="AJ231" s="2">
        <v>16.599999999999998</v>
      </c>
      <c r="AK231" s="2">
        <v>1393.147367056579</v>
      </c>
      <c r="BA231" s="2">
        <v>103</v>
      </c>
      <c r="BB231" s="2">
        <v>109.5</v>
      </c>
      <c r="BC231" s="2">
        <v>7.5</v>
      </c>
      <c r="BD231" s="2">
        <v>107.125</v>
      </c>
      <c r="BE231" s="2">
        <v>1.5956989247311817</v>
      </c>
      <c r="BF231" s="2">
        <v>-1.3754464285714303</v>
      </c>
      <c r="BG231" s="2">
        <v>4.968951612903231</v>
      </c>
      <c r="BH231" s="2">
        <v>8.3770833333333297</v>
      </c>
      <c r="BI231" s="2">
        <v>13.310752688172027</v>
      </c>
      <c r="BJ231" s="2">
        <v>16.951388888888875</v>
      </c>
      <c r="BK231" s="2">
        <v>20.759946236559117</v>
      </c>
      <c r="BL231" s="2">
        <v>20.172983870967755</v>
      </c>
      <c r="BM231" s="2">
        <v>12.83583333333331</v>
      </c>
      <c r="BN231" s="2">
        <v>8.2049731182795789</v>
      </c>
      <c r="BO231" s="2">
        <v>6.6365277777777738</v>
      </c>
      <c r="BP231" s="2">
        <v>3.9026881720430056</v>
      </c>
      <c r="BQ231" s="2">
        <f t="shared" si="58"/>
        <v>9.6951151273681457</v>
      </c>
      <c r="BR231" s="2">
        <f t="shared" si="59"/>
        <v>8.8855958781361952</v>
      </c>
      <c r="BS231" s="2">
        <f t="shared" si="60"/>
        <v>19.294772998805247</v>
      </c>
      <c r="BT231" s="2">
        <f t="shared" si="61"/>
        <v>9.2257780764635537</v>
      </c>
      <c r="BU231" s="2">
        <f t="shared" si="62"/>
        <v>3.1057069583487809</v>
      </c>
      <c r="BV231" s="2">
        <v>6.8300623639912983</v>
      </c>
      <c r="BW231" s="2">
        <v>85.843459581413214</v>
      </c>
      <c r="BX231" s="2">
        <f t="shared" si="63"/>
        <v>9.8214772854865178</v>
      </c>
      <c r="BY231" s="2" t="str">
        <f t="shared" si="64"/>
        <v/>
      </c>
      <c r="BZ231" s="2" t="str">
        <f t="shared" si="65"/>
        <v/>
      </c>
      <c r="CA231" s="2" t="str">
        <f t="shared" si="66"/>
        <v/>
      </c>
      <c r="CB231" s="2" t="str">
        <f t="shared" si="67"/>
        <v/>
      </c>
      <c r="CC231" s="2" t="str">
        <f t="shared" si="68"/>
        <v/>
      </c>
      <c r="CD231" s="2" t="str">
        <f t="shared" si="69"/>
        <v/>
      </c>
      <c r="CE231" s="2" t="str">
        <f t="shared" si="70"/>
        <v/>
      </c>
      <c r="CF231" s="2" t="str">
        <f t="shared" si="71"/>
        <v/>
      </c>
      <c r="CG231" s="2" t="str">
        <f t="shared" si="72"/>
        <v/>
      </c>
      <c r="CH231" s="2">
        <f t="shared" si="73"/>
        <v>4.6347289882296359</v>
      </c>
      <c r="CI231" s="2">
        <f t="shared" si="74"/>
        <v>4.6959245492565556</v>
      </c>
      <c r="CJ231" s="2">
        <f t="shared" si="75"/>
        <v>2.0149030205422647</v>
      </c>
      <c r="CK231" s="2">
        <f t="shared" si="76"/>
        <v>4.6739963769179438</v>
      </c>
    </row>
    <row r="232" spans="1:89" x14ac:dyDescent="0.2">
      <c r="A232" s="2" t="s">
        <v>292</v>
      </c>
      <c r="B232" s="6">
        <v>7</v>
      </c>
      <c r="C232" s="2" t="s">
        <v>282</v>
      </c>
      <c r="D232" s="6">
        <v>2015</v>
      </c>
      <c r="E232" s="2" t="s">
        <v>70</v>
      </c>
      <c r="F232" s="2" t="s">
        <v>71</v>
      </c>
      <c r="G232" s="2">
        <v>637212</v>
      </c>
      <c r="H232" s="2">
        <v>5360805</v>
      </c>
      <c r="I232" s="2">
        <v>0.79873354987283984</v>
      </c>
      <c r="J232" s="2" t="s">
        <v>399</v>
      </c>
      <c r="K232" s="2" t="s">
        <v>483</v>
      </c>
      <c r="L232" s="2" t="s">
        <v>483</v>
      </c>
      <c r="M232" s="2" t="s">
        <v>484</v>
      </c>
      <c r="N232" s="2" t="s">
        <v>507</v>
      </c>
      <c r="O232" s="2" t="s">
        <v>556</v>
      </c>
      <c r="P232" s="2" t="s">
        <v>496</v>
      </c>
      <c r="Q232" s="2" t="s">
        <v>496</v>
      </c>
      <c r="R232" s="2" t="s">
        <v>503</v>
      </c>
      <c r="S232" s="2" t="s">
        <v>511</v>
      </c>
      <c r="T232" s="2" t="s">
        <v>498</v>
      </c>
      <c r="U232" s="2" t="s">
        <v>512</v>
      </c>
      <c r="V232" s="2" t="s">
        <v>556</v>
      </c>
      <c r="W232" s="2">
        <v>45191</v>
      </c>
      <c r="X232" s="2">
        <v>386.28499999999997</v>
      </c>
      <c r="Y232" s="2">
        <v>38.991</v>
      </c>
      <c r="Z232" s="2">
        <v>71.800000000000011</v>
      </c>
      <c r="AA232" s="2">
        <v>29.6</v>
      </c>
      <c r="AC232" s="2">
        <v>39.75</v>
      </c>
      <c r="AD232" s="2">
        <v>0.2001834862385321</v>
      </c>
      <c r="AE232" s="2">
        <v>3.5055963302752298E-2</v>
      </c>
      <c r="AF232" s="2">
        <v>130</v>
      </c>
      <c r="AG232" s="2">
        <v>5</v>
      </c>
      <c r="AH232" s="2">
        <v>13.699999999999998</v>
      </c>
      <c r="AI232" s="2">
        <v>1.0711066486035055</v>
      </c>
      <c r="AJ232" s="2">
        <v>12.628893351396492</v>
      </c>
      <c r="AK232" s="2">
        <v>2422.672006682179</v>
      </c>
      <c r="AL232" s="2">
        <v>213.35609471235946</v>
      </c>
      <c r="BA232" s="2">
        <v>103</v>
      </c>
      <c r="BB232" s="2">
        <v>112.5</v>
      </c>
      <c r="BC232" s="2">
        <v>10.5</v>
      </c>
      <c r="BD232" s="2">
        <v>106.625</v>
      </c>
      <c r="BE232" s="2">
        <v>1.5956989247311817</v>
      </c>
      <c r="BF232" s="2">
        <v>-1.3754464285714303</v>
      </c>
      <c r="BG232" s="2">
        <v>4.968951612903231</v>
      </c>
      <c r="BH232" s="2">
        <v>8.3770833333333297</v>
      </c>
      <c r="BI232" s="2">
        <v>13.310752688172027</v>
      </c>
      <c r="BJ232" s="2">
        <v>16.951388888888875</v>
      </c>
      <c r="BK232" s="2">
        <v>20.759946236559117</v>
      </c>
      <c r="BL232" s="2">
        <v>20.172983870967755</v>
      </c>
      <c r="BM232" s="2">
        <v>12.83583333333331</v>
      </c>
      <c r="BN232" s="2">
        <v>8.2049731182795789</v>
      </c>
      <c r="BO232" s="2">
        <v>6.6365277777777738</v>
      </c>
      <c r="BP232" s="2">
        <v>3.9026881720430056</v>
      </c>
      <c r="BQ232" s="2">
        <f t="shared" si="58"/>
        <v>9.6951151273681457</v>
      </c>
      <c r="BR232" s="2">
        <f t="shared" si="59"/>
        <v>8.8855958781361952</v>
      </c>
      <c r="BS232" s="2">
        <f t="shared" si="60"/>
        <v>19.294772998805247</v>
      </c>
      <c r="BT232" s="2">
        <f t="shared" si="61"/>
        <v>9.2257780764635537</v>
      </c>
      <c r="BU232" s="2">
        <f t="shared" si="62"/>
        <v>3.1057069583487809</v>
      </c>
      <c r="BV232" s="2">
        <v>6.8300623639912983</v>
      </c>
      <c r="BW232" s="2">
        <v>85.843459581413214</v>
      </c>
      <c r="BX232" s="2">
        <f t="shared" si="63"/>
        <v>10.718653230950043</v>
      </c>
      <c r="BY232" s="2" t="str">
        <f t="shared" si="64"/>
        <v/>
      </c>
      <c r="BZ232" s="2" t="str">
        <f t="shared" si="65"/>
        <v/>
      </c>
      <c r="CA232" s="2" t="str">
        <f t="shared" si="66"/>
        <v/>
      </c>
      <c r="CB232" s="2" t="str">
        <f t="shared" si="67"/>
        <v/>
      </c>
      <c r="CC232" s="2" t="str">
        <f t="shared" si="68"/>
        <v/>
      </c>
      <c r="CD232" s="2" t="str">
        <f t="shared" si="69"/>
        <v/>
      </c>
      <c r="CE232" s="2" t="str">
        <f t="shared" si="70"/>
        <v/>
      </c>
      <c r="CF232" s="2" t="str">
        <f t="shared" si="71"/>
        <v/>
      </c>
      <c r="CG232" s="2" t="str">
        <f t="shared" si="72"/>
        <v/>
      </c>
      <c r="CH232" s="2">
        <f t="shared" si="73"/>
        <v>4.6347289882296359</v>
      </c>
      <c r="CI232" s="2">
        <f t="shared" si="74"/>
        <v>4.7229532216444747</v>
      </c>
      <c r="CJ232" s="2">
        <f t="shared" si="75"/>
        <v>2.3513752571634776</v>
      </c>
      <c r="CK232" s="2">
        <f t="shared" si="76"/>
        <v>4.6693180058118431</v>
      </c>
    </row>
    <row r="233" spans="1:89" x14ac:dyDescent="0.2">
      <c r="A233" s="2" t="s">
        <v>293</v>
      </c>
      <c r="B233" s="6">
        <v>8</v>
      </c>
      <c r="C233" s="2" t="s">
        <v>282</v>
      </c>
      <c r="D233" s="6">
        <v>2015</v>
      </c>
      <c r="E233" s="2" t="s">
        <v>72</v>
      </c>
      <c r="F233" s="2" t="s">
        <v>73</v>
      </c>
      <c r="G233" s="2">
        <v>636721</v>
      </c>
      <c r="H233" s="2">
        <v>5360114</v>
      </c>
      <c r="I233" s="2">
        <v>0.81317081155312632</v>
      </c>
      <c r="J233" s="2" t="s">
        <v>399</v>
      </c>
      <c r="K233" s="2" t="s">
        <v>483</v>
      </c>
      <c r="L233" s="2" t="s">
        <v>483</v>
      </c>
      <c r="M233" s="2" t="s">
        <v>484</v>
      </c>
      <c r="N233" s="2" t="s">
        <v>507</v>
      </c>
      <c r="O233" s="2" t="s">
        <v>556</v>
      </c>
      <c r="P233" s="2" t="s">
        <v>496</v>
      </c>
      <c r="Q233" s="2" t="s">
        <v>496</v>
      </c>
      <c r="S233" s="2" t="s">
        <v>501</v>
      </c>
      <c r="T233" s="2" t="s">
        <v>498</v>
      </c>
      <c r="U233" s="2" t="s">
        <v>513</v>
      </c>
      <c r="V233" s="2" t="s">
        <v>500</v>
      </c>
      <c r="W233" s="2">
        <v>24021.333333333332</v>
      </c>
      <c r="X233" s="2">
        <v>19476.366999999998</v>
      </c>
      <c r="Y233" s="2">
        <v>6.5828000000000007</v>
      </c>
      <c r="Z233" s="2">
        <v>55.099999999999994</v>
      </c>
      <c r="AA233" s="2">
        <v>23</v>
      </c>
      <c r="AC233" s="2">
        <v>27.55</v>
      </c>
      <c r="AD233" s="2">
        <v>0.16641509433962265</v>
      </c>
      <c r="AE233" s="2">
        <v>3.0758490566037733E-2</v>
      </c>
      <c r="AF233" s="2">
        <v>125</v>
      </c>
      <c r="AG233" s="2">
        <v>4.9000000000000004</v>
      </c>
      <c r="AH233" s="2">
        <v>17.785530650370237</v>
      </c>
      <c r="AI233" s="2">
        <v>1.176188457623784</v>
      </c>
      <c r="AJ233" s="2">
        <v>16.609342192746453</v>
      </c>
      <c r="AK233" s="2">
        <v>1904.1500723520273</v>
      </c>
      <c r="AL233" s="2">
        <v>266.57528576962665</v>
      </c>
      <c r="BA233" s="2">
        <v>103</v>
      </c>
      <c r="BB233" s="2">
        <v>112.5</v>
      </c>
      <c r="BC233" s="2">
        <v>10.5</v>
      </c>
      <c r="BD233" s="2">
        <v>108</v>
      </c>
      <c r="BE233" s="2">
        <v>1.5956989247311817</v>
      </c>
      <c r="BF233" s="2">
        <v>-1.3754464285714303</v>
      </c>
      <c r="BG233" s="2">
        <v>4.968951612903231</v>
      </c>
      <c r="BH233" s="2">
        <v>8.3770833333333297</v>
      </c>
      <c r="BI233" s="2">
        <v>13.310752688172027</v>
      </c>
      <c r="BJ233" s="2">
        <v>16.951388888888875</v>
      </c>
      <c r="BK233" s="2">
        <v>20.759946236559117</v>
      </c>
      <c r="BL233" s="2">
        <v>20.172983870967755</v>
      </c>
      <c r="BM233" s="2">
        <v>12.83583333333331</v>
      </c>
      <c r="BN233" s="2">
        <v>8.2049731182795789</v>
      </c>
      <c r="BO233" s="2">
        <v>6.6365277777777738</v>
      </c>
      <c r="BP233" s="2">
        <v>3.9026881720430056</v>
      </c>
      <c r="BQ233" s="2">
        <f t="shared" si="58"/>
        <v>9.6951151273681457</v>
      </c>
      <c r="BR233" s="2">
        <f t="shared" si="59"/>
        <v>8.8855958781361952</v>
      </c>
      <c r="BS233" s="2">
        <f t="shared" si="60"/>
        <v>19.294772998805247</v>
      </c>
      <c r="BT233" s="2">
        <f t="shared" si="61"/>
        <v>9.2257780764635537</v>
      </c>
      <c r="BU233" s="2">
        <f t="shared" si="62"/>
        <v>3.1057069583487809</v>
      </c>
      <c r="BV233" s="2">
        <v>6.8300623639912983</v>
      </c>
      <c r="BW233" s="2">
        <v>85.843459581413214</v>
      </c>
      <c r="BX233" s="2">
        <f t="shared" si="63"/>
        <v>10.086697603391197</v>
      </c>
      <c r="BY233" s="2" t="str">
        <f t="shared" si="64"/>
        <v/>
      </c>
      <c r="BZ233" s="2" t="str">
        <f t="shared" si="65"/>
        <v/>
      </c>
      <c r="CA233" s="2" t="str">
        <f t="shared" si="66"/>
        <v/>
      </c>
      <c r="CB233" s="2" t="str">
        <f t="shared" si="67"/>
        <v/>
      </c>
      <c r="CC233" s="2" t="str">
        <f t="shared" si="68"/>
        <v/>
      </c>
      <c r="CD233" s="2" t="str">
        <f t="shared" si="69"/>
        <v/>
      </c>
      <c r="CE233" s="2" t="str">
        <f t="shared" si="70"/>
        <v/>
      </c>
      <c r="CF233" s="2" t="str">
        <f t="shared" si="71"/>
        <v/>
      </c>
      <c r="CG233" s="2" t="str">
        <f t="shared" si="72"/>
        <v/>
      </c>
      <c r="CH233" s="2">
        <f t="shared" si="73"/>
        <v>4.6347289882296359</v>
      </c>
      <c r="CI233" s="2">
        <f t="shared" si="74"/>
        <v>4.7229532216444747</v>
      </c>
      <c r="CJ233" s="2">
        <f t="shared" si="75"/>
        <v>2.3513752571634776</v>
      </c>
      <c r="CK233" s="2">
        <f t="shared" si="76"/>
        <v>4.6821312271242199</v>
      </c>
    </row>
    <row r="234" spans="1:89" x14ac:dyDescent="0.2">
      <c r="A234" s="2" t="s">
        <v>294</v>
      </c>
      <c r="B234" s="6">
        <v>9</v>
      </c>
      <c r="C234" s="2" t="s">
        <v>282</v>
      </c>
      <c r="D234" s="6">
        <v>2015</v>
      </c>
      <c r="E234" s="2" t="s">
        <v>74</v>
      </c>
      <c r="F234" s="2" t="s">
        <v>75</v>
      </c>
      <c r="G234" s="2">
        <v>635588</v>
      </c>
      <c r="H234" s="2">
        <v>5359852</v>
      </c>
      <c r="I234" s="2">
        <v>0.58772898517001015</v>
      </c>
      <c r="J234" s="2" t="s">
        <v>400</v>
      </c>
      <c r="K234" s="2" t="s">
        <v>483</v>
      </c>
      <c r="L234" s="2" t="s">
        <v>484</v>
      </c>
      <c r="M234" s="2" t="s">
        <v>484</v>
      </c>
      <c r="N234" s="2" t="s">
        <v>514</v>
      </c>
      <c r="O234" s="2" t="s">
        <v>556</v>
      </c>
      <c r="P234" s="2" t="s">
        <v>500</v>
      </c>
      <c r="Q234" s="2" t="s">
        <v>500</v>
      </c>
      <c r="T234" s="2" t="s">
        <v>498</v>
      </c>
      <c r="U234" s="2" t="s">
        <v>515</v>
      </c>
      <c r="V234" s="2" t="s">
        <v>556</v>
      </c>
      <c r="AF234" s="2">
        <v>110</v>
      </c>
      <c r="AG234" s="2">
        <v>2.8</v>
      </c>
      <c r="AH234" s="2">
        <v>15.3</v>
      </c>
      <c r="AI234" s="2">
        <v>1.8</v>
      </c>
      <c r="AJ234" s="2">
        <v>13.5</v>
      </c>
      <c r="AK234" s="2">
        <v>710.5362298303163</v>
      </c>
      <c r="BC234" s="2" t="s">
        <v>29</v>
      </c>
      <c r="BE234" s="2">
        <v>1.5956989247311817</v>
      </c>
      <c r="BF234" s="2">
        <v>-1.3754464285714303</v>
      </c>
      <c r="BG234" s="2">
        <v>4.968951612903231</v>
      </c>
      <c r="BH234" s="2">
        <v>8.3770833333333297</v>
      </c>
      <c r="BI234" s="2">
        <v>13.310752688172027</v>
      </c>
      <c r="BJ234" s="2">
        <v>16.951388888888875</v>
      </c>
      <c r="BK234" s="2">
        <v>20.759946236559117</v>
      </c>
      <c r="BL234" s="2">
        <v>20.172983870967755</v>
      </c>
      <c r="BM234" s="2">
        <v>12.83583333333331</v>
      </c>
      <c r="BN234" s="2">
        <v>8.2049731182795789</v>
      </c>
      <c r="BO234" s="2">
        <v>6.6365277777777738</v>
      </c>
      <c r="BP234" s="2">
        <v>3.9026881720430056</v>
      </c>
      <c r="BQ234" s="2">
        <f t="shared" si="58"/>
        <v>9.6951151273681457</v>
      </c>
      <c r="BR234" s="2">
        <f t="shared" si="59"/>
        <v>8.8855958781361952</v>
      </c>
      <c r="BS234" s="2">
        <f t="shared" si="60"/>
        <v>19.294772998805247</v>
      </c>
      <c r="BT234" s="2">
        <f t="shared" si="61"/>
        <v>9.2257780764635537</v>
      </c>
      <c r="BU234" s="2">
        <f t="shared" si="62"/>
        <v>3.1057069583487809</v>
      </c>
      <c r="BV234" s="2">
        <v>6.8300623639912983</v>
      </c>
      <c r="BW234" s="2">
        <v>85.843459581413214</v>
      </c>
      <c r="BX234" s="2" t="str">
        <f t="shared" si="63"/>
        <v/>
      </c>
      <c r="BY234" s="2" t="str">
        <f t="shared" si="64"/>
        <v/>
      </c>
      <c r="BZ234" s="2" t="str">
        <f t="shared" si="65"/>
        <v/>
      </c>
      <c r="CA234" s="2" t="str">
        <f t="shared" si="66"/>
        <v/>
      </c>
      <c r="CB234" s="2" t="str">
        <f t="shared" si="67"/>
        <v/>
      </c>
      <c r="CC234" s="2" t="str">
        <f t="shared" si="68"/>
        <v/>
      </c>
      <c r="CD234" s="2" t="str">
        <f t="shared" si="69"/>
        <v/>
      </c>
      <c r="CE234" s="2" t="str">
        <f t="shared" si="70"/>
        <v/>
      </c>
      <c r="CF234" s="2" t="str">
        <f t="shared" si="71"/>
        <v/>
      </c>
      <c r="CG234" s="2" t="str">
        <f t="shared" si="72"/>
        <v/>
      </c>
      <c r="CH234" s="2" t="str">
        <f t="shared" si="73"/>
        <v/>
      </c>
      <c r="CI234" s="2" t="str">
        <f t="shared" si="74"/>
        <v/>
      </c>
      <c r="CJ234" s="2" t="e">
        <f t="shared" si="75"/>
        <v>#VALUE!</v>
      </c>
      <c r="CK234" s="2" t="str">
        <f t="shared" si="76"/>
        <v/>
      </c>
    </row>
    <row r="235" spans="1:89" x14ac:dyDescent="0.2">
      <c r="A235" s="2" t="s">
        <v>295</v>
      </c>
      <c r="B235" s="6">
        <v>10</v>
      </c>
      <c r="C235" s="2" t="s">
        <v>282</v>
      </c>
      <c r="D235" s="6">
        <v>2015</v>
      </c>
      <c r="E235" s="2" t="s">
        <v>76</v>
      </c>
      <c r="F235" s="2" t="s">
        <v>77</v>
      </c>
      <c r="G235" s="2">
        <v>633893</v>
      </c>
      <c r="H235" s="2">
        <v>5360025</v>
      </c>
      <c r="I235" s="2">
        <v>0.29329999163883785</v>
      </c>
      <c r="J235" s="2" t="s">
        <v>401</v>
      </c>
      <c r="K235" s="2" t="s">
        <v>483</v>
      </c>
      <c r="L235" s="2" t="s">
        <v>484</v>
      </c>
      <c r="M235" s="2" t="s">
        <v>484</v>
      </c>
      <c r="N235" s="2" t="s">
        <v>514</v>
      </c>
      <c r="O235" s="2" t="s">
        <v>556</v>
      </c>
      <c r="P235" s="2" t="s">
        <v>500</v>
      </c>
      <c r="Q235" s="2" t="s">
        <v>500</v>
      </c>
      <c r="R235" s="2" t="s">
        <v>503</v>
      </c>
      <c r="S235" s="2" t="s">
        <v>516</v>
      </c>
      <c r="T235" s="2" t="s">
        <v>498</v>
      </c>
      <c r="V235" s="2" t="s">
        <v>509</v>
      </c>
      <c r="W235" s="2">
        <v>23355</v>
      </c>
      <c r="X235" s="2">
        <v>810.45</v>
      </c>
      <c r="Y235" s="2">
        <v>15.045000000000002</v>
      </c>
      <c r="Z235" s="2">
        <v>78.849999999999994</v>
      </c>
      <c r="AA235" s="2">
        <v>18.600000000000001</v>
      </c>
      <c r="AC235" s="2">
        <v>26.1</v>
      </c>
      <c r="AD235" s="2">
        <v>0.15027272727272728</v>
      </c>
      <c r="AE235" s="2">
        <v>2.8940909090909094E-2</v>
      </c>
      <c r="AF235" s="2">
        <v>90</v>
      </c>
      <c r="AG235" s="2">
        <v>4.1333333333333337</v>
      </c>
      <c r="AH235" s="2">
        <v>16.554426903627629</v>
      </c>
      <c r="AI235" s="2">
        <v>3.3722846069925563</v>
      </c>
      <c r="AJ235" s="2">
        <v>13.182142296635073</v>
      </c>
      <c r="AK235" s="2">
        <v>1358.5838207402983</v>
      </c>
      <c r="AL235" s="2">
        <v>179.39079837002856</v>
      </c>
      <c r="BA235" s="2">
        <v>106.5</v>
      </c>
      <c r="BB235" s="2">
        <v>115.5</v>
      </c>
      <c r="BC235" s="2">
        <v>10</v>
      </c>
      <c r="BD235" s="2">
        <v>111</v>
      </c>
      <c r="BE235" s="2">
        <v>1.5956989247311817</v>
      </c>
      <c r="BF235" s="2">
        <v>-1.3754464285714303</v>
      </c>
      <c r="BG235" s="2">
        <v>4.968951612903231</v>
      </c>
      <c r="BH235" s="2">
        <v>8.3770833333333297</v>
      </c>
      <c r="BI235" s="2">
        <v>13.310752688172027</v>
      </c>
      <c r="BJ235" s="2">
        <v>16.951388888888875</v>
      </c>
      <c r="BK235" s="2">
        <v>20.759946236559117</v>
      </c>
      <c r="BL235" s="2">
        <v>20.172983870967755</v>
      </c>
      <c r="BM235" s="2">
        <v>12.83583333333331</v>
      </c>
      <c r="BN235" s="2">
        <v>8.2049731182795789</v>
      </c>
      <c r="BO235" s="2">
        <v>6.6365277777777738</v>
      </c>
      <c r="BP235" s="2">
        <v>3.9026881720430056</v>
      </c>
      <c r="BQ235" s="2">
        <f t="shared" si="58"/>
        <v>9.6951151273681457</v>
      </c>
      <c r="BR235" s="2">
        <f t="shared" si="59"/>
        <v>8.8855958781361952</v>
      </c>
      <c r="BS235" s="2">
        <f t="shared" si="60"/>
        <v>19.294772998805247</v>
      </c>
      <c r="BT235" s="2">
        <f t="shared" si="61"/>
        <v>9.2257780764635537</v>
      </c>
      <c r="BU235" s="2">
        <f t="shared" si="62"/>
        <v>3.1057069583487809</v>
      </c>
      <c r="BV235" s="2">
        <v>6.8300623639912983</v>
      </c>
      <c r="BW235" s="2">
        <v>85.843459581413214</v>
      </c>
      <c r="BX235" s="2">
        <f t="shared" si="63"/>
        <v>10.058566372936209</v>
      </c>
      <c r="BY235" s="2" t="str">
        <f t="shared" si="64"/>
        <v/>
      </c>
      <c r="BZ235" s="2" t="str">
        <f t="shared" si="65"/>
        <v/>
      </c>
      <c r="CA235" s="2" t="str">
        <f t="shared" si="66"/>
        <v/>
      </c>
      <c r="CB235" s="2" t="str">
        <f t="shared" si="67"/>
        <v/>
      </c>
      <c r="CC235" s="2" t="str">
        <f t="shared" si="68"/>
        <v/>
      </c>
      <c r="CD235" s="2" t="str">
        <f t="shared" si="69"/>
        <v/>
      </c>
      <c r="CE235" s="2" t="str">
        <f t="shared" si="70"/>
        <v/>
      </c>
      <c r="CF235" s="2" t="str">
        <f t="shared" si="71"/>
        <v/>
      </c>
      <c r="CG235" s="2" t="str">
        <f t="shared" si="72"/>
        <v/>
      </c>
      <c r="CH235" s="2">
        <f t="shared" si="73"/>
        <v>4.6681449851494801</v>
      </c>
      <c r="CI235" s="2">
        <f t="shared" si="74"/>
        <v>4.7492705299618478</v>
      </c>
      <c r="CJ235" s="2">
        <f t="shared" si="75"/>
        <v>2.3025850929940459</v>
      </c>
      <c r="CK235" s="2">
        <f t="shared" si="76"/>
        <v>4.7095302013123339</v>
      </c>
    </row>
    <row r="236" spans="1:89" x14ac:dyDescent="0.2">
      <c r="A236" s="2" t="s">
        <v>296</v>
      </c>
      <c r="B236" s="6">
        <v>11</v>
      </c>
      <c r="C236" s="2" t="s">
        <v>282</v>
      </c>
      <c r="D236" s="6">
        <v>2015</v>
      </c>
      <c r="E236" s="2" t="s">
        <v>78</v>
      </c>
      <c r="F236" s="2" t="s">
        <v>79</v>
      </c>
      <c r="G236" s="2">
        <v>638633</v>
      </c>
      <c r="H236" s="2">
        <v>5356570</v>
      </c>
      <c r="I236" s="2">
        <v>0.76690893017854256</v>
      </c>
      <c r="J236" s="2" t="s">
        <v>399</v>
      </c>
      <c r="K236" s="2" t="s">
        <v>483</v>
      </c>
      <c r="L236" s="2" t="s">
        <v>483</v>
      </c>
      <c r="M236" s="2" t="s">
        <v>484</v>
      </c>
      <c r="N236" s="2" t="s">
        <v>507</v>
      </c>
      <c r="O236" s="2" t="s">
        <v>495</v>
      </c>
      <c r="P236" s="2" t="s">
        <v>496</v>
      </c>
      <c r="Q236" s="2" t="s">
        <v>496</v>
      </c>
      <c r="R236" s="2" t="s">
        <v>503</v>
      </c>
      <c r="S236" s="2" t="s">
        <v>510</v>
      </c>
      <c r="T236" s="2" t="s">
        <v>498</v>
      </c>
      <c r="U236" s="2" t="s">
        <v>517</v>
      </c>
      <c r="V236" s="2" t="s">
        <v>509</v>
      </c>
      <c r="W236" s="2">
        <v>23276.333333333332</v>
      </c>
      <c r="X236" s="2">
        <v>63.120000000000005</v>
      </c>
      <c r="Y236" s="2">
        <v>8.3058499999999995</v>
      </c>
      <c r="Z236" s="2">
        <v>84.05</v>
      </c>
      <c r="AA236" s="2">
        <v>22.799999999999997</v>
      </c>
      <c r="AC236" s="2">
        <v>31.65</v>
      </c>
      <c r="AD236" s="2">
        <v>0.10863636363636363</v>
      </c>
      <c r="AE236" s="2">
        <v>2.1000909090909101E-2</v>
      </c>
      <c r="AF236" s="2">
        <v>102</v>
      </c>
      <c r="AG236" s="2">
        <v>4.5</v>
      </c>
      <c r="AH236" s="2">
        <v>16.027526951953089</v>
      </c>
      <c r="AI236" s="2">
        <v>4.7193043661661891</v>
      </c>
      <c r="AJ236" s="2">
        <v>11.308222585786901</v>
      </c>
      <c r="AK236" s="2">
        <v>1982.9921620820235</v>
      </c>
      <c r="AL236" s="2">
        <v>172.05919420350517</v>
      </c>
      <c r="BA236" s="2">
        <v>105</v>
      </c>
      <c r="BC236" s="2" t="s">
        <v>29</v>
      </c>
      <c r="BD236" s="2">
        <v>112.125</v>
      </c>
      <c r="BE236" s="2">
        <v>1.5956989247311817</v>
      </c>
      <c r="BF236" s="2">
        <v>-1.3754464285714303</v>
      </c>
      <c r="BG236" s="2">
        <v>4.968951612903231</v>
      </c>
      <c r="BH236" s="2">
        <v>8.3770833333333297</v>
      </c>
      <c r="BI236" s="2">
        <v>13.310752688172027</v>
      </c>
      <c r="BJ236" s="2">
        <v>16.951388888888875</v>
      </c>
      <c r="BK236" s="2">
        <v>20.759946236559117</v>
      </c>
      <c r="BL236" s="2">
        <v>20.172983870967755</v>
      </c>
      <c r="BM236" s="2">
        <v>12.83583333333331</v>
      </c>
      <c r="BN236" s="2">
        <v>8.2049731182795789</v>
      </c>
      <c r="BO236" s="2">
        <v>6.6365277777777738</v>
      </c>
      <c r="BP236" s="2">
        <v>3.9026881720430056</v>
      </c>
      <c r="BQ236" s="2">
        <f t="shared" si="58"/>
        <v>9.6951151273681457</v>
      </c>
      <c r="BR236" s="2">
        <f t="shared" si="59"/>
        <v>8.8855958781361952</v>
      </c>
      <c r="BS236" s="2">
        <f t="shared" si="60"/>
        <v>19.294772998805247</v>
      </c>
      <c r="BT236" s="2">
        <f t="shared" si="61"/>
        <v>9.2257780764635537</v>
      </c>
      <c r="BU236" s="2">
        <f t="shared" si="62"/>
        <v>3.1057069583487809</v>
      </c>
      <c r="BV236" s="2">
        <v>6.8300623639912983</v>
      </c>
      <c r="BW236" s="2">
        <v>85.843459581413214</v>
      </c>
      <c r="BX236" s="2">
        <f t="shared" si="63"/>
        <v>10.055192386576808</v>
      </c>
      <c r="BY236" s="2" t="str">
        <f t="shared" si="64"/>
        <v/>
      </c>
      <c r="BZ236" s="2" t="str">
        <f t="shared" si="65"/>
        <v/>
      </c>
      <c r="CA236" s="2" t="str">
        <f t="shared" si="66"/>
        <v/>
      </c>
      <c r="CB236" s="2" t="str">
        <f t="shared" si="67"/>
        <v/>
      </c>
      <c r="CC236" s="2" t="str">
        <f t="shared" si="68"/>
        <v/>
      </c>
      <c r="CD236" s="2" t="str">
        <f t="shared" si="69"/>
        <v/>
      </c>
      <c r="CE236" s="2" t="str">
        <f t="shared" si="70"/>
        <v/>
      </c>
      <c r="CF236" s="2" t="str">
        <f t="shared" si="71"/>
        <v/>
      </c>
      <c r="CG236" s="2" t="str">
        <f t="shared" si="72"/>
        <v/>
      </c>
      <c r="CH236" s="2">
        <f t="shared" si="73"/>
        <v>4.6539603501575231</v>
      </c>
      <c r="CI236" s="2" t="str">
        <f t="shared" si="74"/>
        <v/>
      </c>
      <c r="CJ236" s="2" t="e">
        <f t="shared" si="75"/>
        <v>#VALUE!</v>
      </c>
      <c r="CK236" s="2">
        <f t="shared" si="76"/>
        <v>4.7196143203789598</v>
      </c>
    </row>
    <row r="237" spans="1:89" x14ac:dyDescent="0.2">
      <c r="A237" s="2" t="s">
        <v>297</v>
      </c>
      <c r="B237" s="6">
        <v>12</v>
      </c>
      <c r="C237" s="2" t="s">
        <v>282</v>
      </c>
      <c r="D237" s="6">
        <v>2015</v>
      </c>
      <c r="E237" s="2" t="s">
        <v>80</v>
      </c>
      <c r="F237" s="2" t="s">
        <v>81</v>
      </c>
      <c r="G237" s="2">
        <v>641600</v>
      </c>
      <c r="H237" s="2">
        <v>5352274</v>
      </c>
      <c r="I237" s="2">
        <v>0.42683050224044417</v>
      </c>
      <c r="J237" s="2" t="s">
        <v>400</v>
      </c>
      <c r="K237" s="2" t="s">
        <v>483</v>
      </c>
      <c r="L237" s="2" t="s">
        <v>483</v>
      </c>
      <c r="M237" s="2" t="s">
        <v>484</v>
      </c>
      <c r="N237" s="2" t="s">
        <v>507</v>
      </c>
      <c r="O237" s="2" t="s">
        <v>556</v>
      </c>
      <c r="P237" s="2" t="s">
        <v>500</v>
      </c>
      <c r="Q237" s="2" t="s">
        <v>500</v>
      </c>
      <c r="R237" s="2" t="s">
        <v>503</v>
      </c>
      <c r="S237" s="2" t="s">
        <v>518</v>
      </c>
      <c r="T237" s="2" t="s">
        <v>498</v>
      </c>
      <c r="U237" s="2" t="s">
        <v>512</v>
      </c>
      <c r="V237" s="2" t="s">
        <v>500</v>
      </c>
      <c r="W237" s="2">
        <v>18217.5</v>
      </c>
      <c r="X237" s="2">
        <v>291.45000000000005</v>
      </c>
      <c r="Y237" s="2">
        <v>13.988</v>
      </c>
      <c r="Z237" s="2">
        <v>82.300000000000011</v>
      </c>
      <c r="AA237" s="2">
        <v>21.15</v>
      </c>
      <c r="AC237" s="2">
        <v>28.35</v>
      </c>
      <c r="AD237" s="2">
        <v>6.9809523809523807E-2</v>
      </c>
      <c r="AE237" s="2">
        <v>1.40952380952381E-2</v>
      </c>
      <c r="AF237" s="2">
        <v>120</v>
      </c>
      <c r="AG237" s="2">
        <v>2.6</v>
      </c>
      <c r="AH237" s="2">
        <v>19.633746725259765</v>
      </c>
      <c r="AI237" s="2">
        <v>1.905496727196037</v>
      </c>
      <c r="AJ237" s="2">
        <v>17.728249998063728</v>
      </c>
      <c r="AK237" s="2">
        <v>784.15259318414405</v>
      </c>
      <c r="AL237" s="2">
        <v>146.35586516902808</v>
      </c>
      <c r="BA237" s="2">
        <v>105</v>
      </c>
      <c r="BB237" s="2">
        <v>120</v>
      </c>
      <c r="BC237" s="2">
        <v>16</v>
      </c>
      <c r="BD237" s="2">
        <v>112.625</v>
      </c>
      <c r="BE237" s="2">
        <v>1.5956989247311817</v>
      </c>
      <c r="BF237" s="2">
        <v>-1.3754464285714303</v>
      </c>
      <c r="BG237" s="2">
        <v>4.968951612903231</v>
      </c>
      <c r="BH237" s="2">
        <v>8.3770833333333297</v>
      </c>
      <c r="BI237" s="2">
        <v>13.310752688172027</v>
      </c>
      <c r="BJ237" s="2">
        <v>16.951388888888875</v>
      </c>
      <c r="BK237" s="2">
        <v>20.759946236559117</v>
      </c>
      <c r="BL237" s="2">
        <v>20.172983870967755</v>
      </c>
      <c r="BM237" s="2">
        <v>12.83583333333331</v>
      </c>
      <c r="BN237" s="2">
        <v>8.2049731182795789</v>
      </c>
      <c r="BO237" s="2">
        <v>6.6365277777777738</v>
      </c>
      <c r="BP237" s="2">
        <v>3.9026881720430056</v>
      </c>
      <c r="BQ237" s="2">
        <f t="shared" si="58"/>
        <v>9.6951151273681457</v>
      </c>
      <c r="BR237" s="2">
        <f t="shared" si="59"/>
        <v>8.8855958781361952</v>
      </c>
      <c r="BS237" s="2">
        <f t="shared" si="60"/>
        <v>19.294772998805247</v>
      </c>
      <c r="BT237" s="2">
        <f t="shared" si="61"/>
        <v>9.2257780764635537</v>
      </c>
      <c r="BU237" s="2">
        <f t="shared" si="62"/>
        <v>3.1057069583487809</v>
      </c>
      <c r="BV237" s="2">
        <v>6.8300623639912983</v>
      </c>
      <c r="BW237" s="2">
        <v>85.843459581413214</v>
      </c>
      <c r="BX237" s="2">
        <f t="shared" si="63"/>
        <v>9.810137949544437</v>
      </c>
      <c r="BY237" s="2" t="str">
        <f t="shared" si="64"/>
        <v/>
      </c>
      <c r="BZ237" s="2" t="str">
        <f t="shared" si="65"/>
        <v/>
      </c>
      <c r="CA237" s="2" t="str">
        <f t="shared" si="66"/>
        <v/>
      </c>
      <c r="CB237" s="2" t="str">
        <f t="shared" si="67"/>
        <v/>
      </c>
      <c r="CC237" s="2" t="str">
        <f t="shared" si="68"/>
        <v/>
      </c>
      <c r="CD237" s="2" t="str">
        <f t="shared" si="69"/>
        <v/>
      </c>
      <c r="CE237" s="2" t="str">
        <f t="shared" si="70"/>
        <v/>
      </c>
      <c r="CF237" s="2" t="str">
        <f t="shared" si="71"/>
        <v/>
      </c>
      <c r="CG237" s="2" t="str">
        <f t="shared" si="72"/>
        <v/>
      </c>
      <c r="CH237" s="2">
        <f t="shared" si="73"/>
        <v>4.6539603501575231</v>
      </c>
      <c r="CI237" s="2">
        <f t="shared" si="74"/>
        <v>4.7874917427820458</v>
      </c>
      <c r="CJ237" s="2">
        <f t="shared" si="75"/>
        <v>2.7725887222397811</v>
      </c>
      <c r="CK237" s="2">
        <f t="shared" si="76"/>
        <v>4.7240637159285024</v>
      </c>
    </row>
    <row r="238" spans="1:89" x14ac:dyDescent="0.2">
      <c r="A238" s="2" t="s">
        <v>298</v>
      </c>
      <c r="B238" s="6">
        <v>13</v>
      </c>
      <c r="C238" s="2" t="s">
        <v>282</v>
      </c>
      <c r="D238" s="6">
        <v>2015</v>
      </c>
      <c r="E238" s="2" t="s">
        <v>82</v>
      </c>
      <c r="F238" s="2" t="s">
        <v>83</v>
      </c>
      <c r="G238" s="2">
        <v>641333</v>
      </c>
      <c r="H238" s="2">
        <v>5352532</v>
      </c>
      <c r="I238" s="2">
        <v>0.46663975944347269</v>
      </c>
      <c r="J238" s="2" t="s">
        <v>400</v>
      </c>
      <c r="K238" s="2" t="s">
        <v>483</v>
      </c>
      <c r="L238" s="2" t="s">
        <v>483</v>
      </c>
      <c r="M238" s="2" t="s">
        <v>484</v>
      </c>
      <c r="N238" s="2" t="s">
        <v>507</v>
      </c>
      <c r="O238" s="2" t="s">
        <v>556</v>
      </c>
      <c r="P238" s="2" t="s">
        <v>500</v>
      </c>
      <c r="Q238" s="2" t="s">
        <v>500</v>
      </c>
      <c r="R238" s="2" t="s">
        <v>503</v>
      </c>
      <c r="T238" s="2" t="s">
        <v>498</v>
      </c>
      <c r="U238" s="2" t="s">
        <v>502</v>
      </c>
      <c r="V238" s="2" t="s">
        <v>509</v>
      </c>
      <c r="AF238" s="2">
        <v>100</v>
      </c>
      <c r="AG238" s="2">
        <v>3.4</v>
      </c>
      <c r="AH238" s="2">
        <v>19.2</v>
      </c>
      <c r="AI238" s="2">
        <v>1.7</v>
      </c>
      <c r="AJ238" s="2">
        <v>17.5</v>
      </c>
      <c r="AK238" s="2">
        <v>1091.4730735458159</v>
      </c>
      <c r="BC238" s="2" t="s">
        <v>29</v>
      </c>
      <c r="BE238" s="2">
        <v>1.5956989247311817</v>
      </c>
      <c r="BF238" s="2">
        <v>-1.3754464285714303</v>
      </c>
      <c r="BG238" s="2">
        <v>4.968951612903231</v>
      </c>
      <c r="BH238" s="2">
        <v>8.3770833333333297</v>
      </c>
      <c r="BI238" s="2">
        <v>13.310752688172027</v>
      </c>
      <c r="BJ238" s="2">
        <v>16.951388888888875</v>
      </c>
      <c r="BK238" s="2">
        <v>20.759946236559117</v>
      </c>
      <c r="BL238" s="2">
        <v>20.172983870967755</v>
      </c>
      <c r="BM238" s="2">
        <v>12.83583333333331</v>
      </c>
      <c r="BN238" s="2">
        <v>8.2049731182795789</v>
      </c>
      <c r="BO238" s="2">
        <v>6.6365277777777738</v>
      </c>
      <c r="BP238" s="2">
        <v>3.9026881720430056</v>
      </c>
      <c r="BQ238" s="2">
        <f t="shared" si="58"/>
        <v>9.6951151273681457</v>
      </c>
      <c r="BR238" s="2">
        <f t="shared" si="59"/>
        <v>8.8855958781361952</v>
      </c>
      <c r="BS238" s="2">
        <f t="shared" si="60"/>
        <v>19.294772998805247</v>
      </c>
      <c r="BT238" s="2">
        <f t="shared" si="61"/>
        <v>9.2257780764635537</v>
      </c>
      <c r="BU238" s="2">
        <f t="shared" si="62"/>
        <v>3.1057069583487809</v>
      </c>
      <c r="BV238" s="2">
        <v>6.8300623639912983</v>
      </c>
      <c r="BW238" s="2">
        <v>85.843459581413214</v>
      </c>
      <c r="BX238" s="2" t="str">
        <f t="shared" si="63"/>
        <v/>
      </c>
      <c r="BY238" s="2" t="str">
        <f t="shared" si="64"/>
        <v/>
      </c>
      <c r="BZ238" s="2" t="str">
        <f t="shared" si="65"/>
        <v/>
      </c>
      <c r="CA238" s="2" t="str">
        <f t="shared" si="66"/>
        <v/>
      </c>
      <c r="CB238" s="2" t="str">
        <f t="shared" si="67"/>
        <v/>
      </c>
      <c r="CC238" s="2" t="str">
        <f t="shared" si="68"/>
        <v/>
      </c>
      <c r="CD238" s="2" t="str">
        <f t="shared" si="69"/>
        <v/>
      </c>
      <c r="CE238" s="2" t="str">
        <f t="shared" si="70"/>
        <v/>
      </c>
      <c r="CF238" s="2" t="str">
        <f t="shared" si="71"/>
        <v/>
      </c>
      <c r="CG238" s="2" t="str">
        <f t="shared" si="72"/>
        <v/>
      </c>
      <c r="CH238" s="2" t="str">
        <f t="shared" si="73"/>
        <v/>
      </c>
      <c r="CI238" s="2" t="str">
        <f t="shared" si="74"/>
        <v/>
      </c>
      <c r="CJ238" s="2" t="e">
        <f t="shared" si="75"/>
        <v>#VALUE!</v>
      </c>
      <c r="CK238" s="2" t="str">
        <f t="shared" si="76"/>
        <v/>
      </c>
    </row>
    <row r="239" spans="1:89" x14ac:dyDescent="0.2">
      <c r="A239" s="2" t="s">
        <v>299</v>
      </c>
      <c r="B239" s="6">
        <v>14</v>
      </c>
      <c r="C239" s="2" t="s">
        <v>282</v>
      </c>
      <c r="D239" s="6">
        <v>2015</v>
      </c>
      <c r="E239" s="2" t="s">
        <v>84</v>
      </c>
      <c r="F239" s="2" t="s">
        <v>85</v>
      </c>
      <c r="G239" s="2">
        <v>641634</v>
      </c>
      <c r="H239" s="2">
        <v>5352518</v>
      </c>
      <c r="I239" s="2">
        <v>0.44062752882858841</v>
      </c>
      <c r="J239" s="2" t="s">
        <v>400</v>
      </c>
      <c r="K239" s="2" t="s">
        <v>483</v>
      </c>
      <c r="L239" s="2" t="s">
        <v>483</v>
      </c>
      <c r="M239" s="2" t="s">
        <v>484</v>
      </c>
      <c r="N239" s="2" t="s">
        <v>507</v>
      </c>
      <c r="O239" s="2" t="s">
        <v>556</v>
      </c>
      <c r="P239" s="2" t="s">
        <v>500</v>
      </c>
      <c r="Q239" s="2" t="s">
        <v>500</v>
      </c>
      <c r="R239" s="2" t="s">
        <v>503</v>
      </c>
      <c r="S239" s="2" t="s">
        <v>518</v>
      </c>
      <c r="T239" s="2" t="s">
        <v>498</v>
      </c>
      <c r="U239" s="2" t="s">
        <v>505</v>
      </c>
      <c r="V239" s="2" t="s">
        <v>556</v>
      </c>
      <c r="W239" s="2">
        <v>11261.35</v>
      </c>
      <c r="X239" s="2">
        <v>36774.5</v>
      </c>
      <c r="Y239" s="2">
        <v>8.2158999999999995</v>
      </c>
      <c r="Z239" s="2">
        <v>80.95</v>
      </c>
      <c r="AA239" s="2">
        <v>19.25</v>
      </c>
      <c r="AC239" s="2">
        <v>27.15</v>
      </c>
      <c r="AD239" s="2">
        <v>0.13550000000000001</v>
      </c>
      <c r="AE239" s="2">
        <v>2.2787999999999996E-2</v>
      </c>
      <c r="AF239" s="2">
        <v>80</v>
      </c>
      <c r="AG239" s="2">
        <v>3.75</v>
      </c>
      <c r="AH239" s="2">
        <v>12.10904589141856</v>
      </c>
      <c r="AI239" s="2">
        <v>3.6494635188930022</v>
      </c>
      <c r="AJ239" s="2">
        <v>8.4595823725255581</v>
      </c>
      <c r="AK239" s="2">
        <v>2019.3724893276617</v>
      </c>
      <c r="AL239" s="2">
        <v>109.01508322563873</v>
      </c>
      <c r="BA239" s="2">
        <v>104.5</v>
      </c>
      <c r="BB239" s="2">
        <v>117</v>
      </c>
      <c r="BC239" s="2">
        <v>13.5</v>
      </c>
      <c r="BD239" s="2">
        <v>110.25</v>
      </c>
      <c r="BE239" s="2">
        <v>1.5956989247311817</v>
      </c>
      <c r="BF239" s="2">
        <v>-1.3754464285714303</v>
      </c>
      <c r="BG239" s="2">
        <v>4.968951612903231</v>
      </c>
      <c r="BH239" s="2">
        <v>8.3770833333333297</v>
      </c>
      <c r="BI239" s="2">
        <v>13.310752688172027</v>
      </c>
      <c r="BJ239" s="2">
        <v>16.951388888888875</v>
      </c>
      <c r="BK239" s="2">
        <v>20.759946236559117</v>
      </c>
      <c r="BL239" s="2">
        <v>20.172983870967755</v>
      </c>
      <c r="BM239" s="2">
        <v>12.83583333333331</v>
      </c>
      <c r="BN239" s="2">
        <v>8.2049731182795789</v>
      </c>
      <c r="BO239" s="2">
        <v>6.6365277777777738</v>
      </c>
      <c r="BP239" s="2">
        <v>3.9026881720430056</v>
      </c>
      <c r="BQ239" s="2">
        <f t="shared" si="58"/>
        <v>9.6951151273681457</v>
      </c>
      <c r="BR239" s="2">
        <f t="shared" si="59"/>
        <v>8.8855958781361952</v>
      </c>
      <c r="BS239" s="2">
        <f t="shared" si="60"/>
        <v>19.294772998805247</v>
      </c>
      <c r="BT239" s="2">
        <f t="shared" si="61"/>
        <v>9.2257780764635537</v>
      </c>
      <c r="BU239" s="2">
        <f t="shared" si="62"/>
        <v>3.1057069583487809</v>
      </c>
      <c r="BV239" s="2">
        <v>6.8300623639912983</v>
      </c>
      <c r="BW239" s="2">
        <v>85.843459581413214</v>
      </c>
      <c r="BX239" s="2">
        <f t="shared" si="63"/>
        <v>9.3291317879351023</v>
      </c>
      <c r="BY239" s="2" t="str">
        <f t="shared" si="64"/>
        <v/>
      </c>
      <c r="BZ239" s="2" t="str">
        <f t="shared" si="65"/>
        <v/>
      </c>
      <c r="CA239" s="2" t="str">
        <f t="shared" si="66"/>
        <v/>
      </c>
      <c r="CB239" s="2" t="str">
        <f t="shared" si="67"/>
        <v/>
      </c>
      <c r="CC239" s="2" t="str">
        <f t="shared" si="68"/>
        <v/>
      </c>
      <c r="CD239" s="2" t="str">
        <f t="shared" si="69"/>
        <v/>
      </c>
      <c r="CE239" s="2" t="str">
        <f t="shared" si="70"/>
        <v/>
      </c>
      <c r="CF239" s="2" t="str">
        <f t="shared" si="71"/>
        <v/>
      </c>
      <c r="CG239" s="2" t="str">
        <f t="shared" si="72"/>
        <v/>
      </c>
      <c r="CH239" s="2">
        <f t="shared" si="73"/>
        <v>4.6491870714048655</v>
      </c>
      <c r="CI239" s="2">
        <f t="shared" si="74"/>
        <v>4.7621739347977563</v>
      </c>
      <c r="CJ239" s="2">
        <f t="shared" si="75"/>
        <v>2.6026896854443837</v>
      </c>
      <c r="CK239" s="2">
        <f t="shared" si="76"/>
        <v>4.7027505143269552</v>
      </c>
    </row>
    <row r="240" spans="1:89" x14ac:dyDescent="0.2">
      <c r="A240" s="2" t="s">
        <v>300</v>
      </c>
      <c r="B240" s="6">
        <v>15</v>
      </c>
      <c r="C240" s="2" t="s">
        <v>282</v>
      </c>
      <c r="D240" s="6">
        <v>2015</v>
      </c>
      <c r="E240" s="2" t="s">
        <v>86</v>
      </c>
      <c r="F240" s="2" t="s">
        <v>87</v>
      </c>
      <c r="G240" s="2">
        <v>632623</v>
      </c>
      <c r="H240" s="2">
        <v>5348203</v>
      </c>
      <c r="I240" s="2">
        <v>0.11874547220066925</v>
      </c>
      <c r="J240" s="2" t="s">
        <v>401</v>
      </c>
      <c r="K240" s="2" t="s">
        <v>483</v>
      </c>
      <c r="L240" s="2" t="s">
        <v>483</v>
      </c>
      <c r="M240" s="2" t="s">
        <v>484</v>
      </c>
      <c r="N240" s="2" t="s">
        <v>514</v>
      </c>
      <c r="O240" s="2" t="s">
        <v>556</v>
      </c>
      <c r="P240" s="2" t="s">
        <v>509</v>
      </c>
      <c r="Q240" s="2" t="s">
        <v>509</v>
      </c>
      <c r="R240" s="2" t="s">
        <v>503</v>
      </c>
      <c r="S240" s="2" t="s">
        <v>519</v>
      </c>
      <c r="T240" s="2" t="s">
        <v>498</v>
      </c>
      <c r="V240" s="2" t="s">
        <v>556</v>
      </c>
      <c r="W240" s="2">
        <v>18186.666666666668</v>
      </c>
      <c r="X240" s="2">
        <v>75.859499999999997</v>
      </c>
      <c r="Y240" s="2">
        <v>11.343499999999999</v>
      </c>
      <c r="Z240" s="2">
        <v>96</v>
      </c>
      <c r="AA240" s="2">
        <v>12.6</v>
      </c>
      <c r="AC240" s="2">
        <v>18.75</v>
      </c>
      <c r="AD240" s="2">
        <v>0.1258</v>
      </c>
      <c r="AE240" s="2">
        <v>2.1093000000000011E-2</v>
      </c>
      <c r="AF240" s="2">
        <v>147</v>
      </c>
      <c r="AG240" s="2">
        <v>4.5</v>
      </c>
      <c r="AH240" s="2">
        <v>18.641472501551842</v>
      </c>
      <c r="AI240" s="2">
        <v>3.658023922474781</v>
      </c>
      <c r="AJ240" s="2">
        <v>14.983448579077061</v>
      </c>
      <c r="AK240" s="2">
        <v>1605.2858085929593</v>
      </c>
      <c r="AL240" s="2">
        <v>221.1704223052939</v>
      </c>
      <c r="BA240" s="2">
        <v>105.5</v>
      </c>
      <c r="BC240" s="2" t="s">
        <v>29</v>
      </c>
      <c r="BD240" s="2">
        <v>110</v>
      </c>
      <c r="BE240" s="2">
        <v>1.5956989247311817</v>
      </c>
      <c r="BF240" s="2">
        <v>-1.3754464285714303</v>
      </c>
      <c r="BG240" s="2">
        <v>4.968951612903231</v>
      </c>
      <c r="BH240" s="2">
        <v>8.3770833333333297</v>
      </c>
      <c r="BI240" s="2">
        <v>13.310752688172027</v>
      </c>
      <c r="BJ240" s="2">
        <v>16.951388888888875</v>
      </c>
      <c r="BK240" s="2">
        <v>20.759946236559117</v>
      </c>
      <c r="BL240" s="2">
        <v>20.172983870967755</v>
      </c>
      <c r="BM240" s="2">
        <v>12.83583333333331</v>
      </c>
      <c r="BN240" s="2">
        <v>8.2049731182795789</v>
      </c>
      <c r="BO240" s="2">
        <v>6.6365277777777738</v>
      </c>
      <c r="BP240" s="2">
        <v>3.9026881720430056</v>
      </c>
      <c r="BQ240" s="2">
        <f t="shared" si="58"/>
        <v>9.6951151273681457</v>
      </c>
      <c r="BR240" s="2">
        <f t="shared" si="59"/>
        <v>8.8855958781361952</v>
      </c>
      <c r="BS240" s="2">
        <f t="shared" si="60"/>
        <v>19.294772998805247</v>
      </c>
      <c r="BT240" s="2">
        <f t="shared" si="61"/>
        <v>9.2257780764635537</v>
      </c>
      <c r="BU240" s="2">
        <f t="shared" si="62"/>
        <v>3.1057069583487809</v>
      </c>
      <c r="BV240" s="2">
        <v>6.8300623639912983</v>
      </c>
      <c r="BW240" s="2">
        <v>85.843459581413214</v>
      </c>
      <c r="BX240" s="2">
        <f t="shared" si="63"/>
        <v>9.8084440038492335</v>
      </c>
      <c r="BY240" s="2" t="str">
        <f t="shared" si="64"/>
        <v/>
      </c>
      <c r="BZ240" s="2" t="str">
        <f t="shared" si="65"/>
        <v/>
      </c>
      <c r="CA240" s="2" t="str">
        <f t="shared" si="66"/>
        <v/>
      </c>
      <c r="CB240" s="2" t="str">
        <f t="shared" si="67"/>
        <v/>
      </c>
      <c r="CC240" s="2" t="str">
        <f t="shared" si="68"/>
        <v/>
      </c>
      <c r="CD240" s="2" t="str">
        <f t="shared" si="69"/>
        <v/>
      </c>
      <c r="CE240" s="2" t="str">
        <f t="shared" si="70"/>
        <v/>
      </c>
      <c r="CF240" s="2" t="str">
        <f t="shared" si="71"/>
        <v/>
      </c>
      <c r="CG240" s="2" t="str">
        <f t="shared" si="72"/>
        <v/>
      </c>
      <c r="CH240" s="2">
        <f t="shared" si="73"/>
        <v>4.6587109529161213</v>
      </c>
      <c r="CI240" s="2" t="str">
        <f t="shared" si="74"/>
        <v/>
      </c>
      <c r="CJ240" s="2" t="e">
        <f t="shared" si="75"/>
        <v>#VALUE!</v>
      </c>
      <c r="CK240" s="2">
        <f t="shared" si="76"/>
        <v>4.7004803657924166</v>
      </c>
    </row>
    <row r="241" spans="1:89" x14ac:dyDescent="0.2">
      <c r="A241" s="2" t="s">
        <v>301</v>
      </c>
      <c r="B241" s="6">
        <v>16</v>
      </c>
      <c r="C241" s="2" t="s">
        <v>282</v>
      </c>
      <c r="D241" s="6">
        <v>2015</v>
      </c>
      <c r="E241" s="2" t="s">
        <v>88</v>
      </c>
      <c r="F241" s="2" t="s">
        <v>89</v>
      </c>
      <c r="G241" s="2">
        <v>641195</v>
      </c>
      <c r="H241" s="2">
        <v>5355934</v>
      </c>
      <c r="I241" s="2">
        <v>0.67983200025068424</v>
      </c>
      <c r="J241" s="2" t="s">
        <v>399</v>
      </c>
      <c r="K241" s="2" t="s">
        <v>483</v>
      </c>
      <c r="L241" s="2" t="s">
        <v>484</v>
      </c>
      <c r="M241" s="2" t="s">
        <v>484</v>
      </c>
      <c r="N241" s="2" t="s">
        <v>507</v>
      </c>
      <c r="O241" s="2" t="s">
        <v>495</v>
      </c>
      <c r="P241" s="2" t="s">
        <v>496</v>
      </c>
      <c r="Q241" s="2" t="s">
        <v>496</v>
      </c>
      <c r="R241" s="2" t="s">
        <v>503</v>
      </c>
      <c r="S241" s="2" t="s">
        <v>518</v>
      </c>
      <c r="T241" s="2" t="s">
        <v>498</v>
      </c>
      <c r="V241" s="2" t="s">
        <v>509</v>
      </c>
      <c r="W241" s="2">
        <v>20329</v>
      </c>
      <c r="X241" s="2">
        <v>1072.3699999999999</v>
      </c>
      <c r="Y241" s="2">
        <v>46.344499999999996</v>
      </c>
      <c r="Z241" s="2">
        <v>98.75</v>
      </c>
      <c r="AA241" s="2">
        <v>24.15</v>
      </c>
      <c r="AC241" s="2">
        <v>31.7</v>
      </c>
      <c r="AD241" s="2">
        <v>0.15613207547169811</v>
      </c>
      <c r="AE241" s="2">
        <v>1.1713207547169811E-2</v>
      </c>
      <c r="AF241" s="2">
        <v>90</v>
      </c>
      <c r="AG241" s="2">
        <v>5.15</v>
      </c>
      <c r="AH241" s="2">
        <v>16.535609685127405</v>
      </c>
      <c r="AI241" s="2">
        <v>2.0592076949174771</v>
      </c>
      <c r="AJ241" s="2">
        <v>14.476401990209927</v>
      </c>
      <c r="AK241" s="2">
        <v>2229.6763708788558</v>
      </c>
      <c r="AL241" s="2">
        <v>248.59633150308397</v>
      </c>
      <c r="BA241" s="2">
        <v>103</v>
      </c>
      <c r="BB241" s="2">
        <v>117</v>
      </c>
      <c r="BC241" s="2">
        <v>15</v>
      </c>
      <c r="BD241" s="2">
        <v>109.875</v>
      </c>
      <c r="BE241" s="2">
        <v>1.5956989247311817</v>
      </c>
      <c r="BF241" s="2">
        <v>-1.3754464285714303</v>
      </c>
      <c r="BG241" s="2">
        <v>4.968951612903231</v>
      </c>
      <c r="BH241" s="2">
        <v>8.3770833333333297</v>
      </c>
      <c r="BI241" s="2">
        <v>13.310752688172027</v>
      </c>
      <c r="BJ241" s="2">
        <v>16.951388888888875</v>
      </c>
      <c r="BK241" s="2">
        <v>20.759946236559117</v>
      </c>
      <c r="BL241" s="2">
        <v>20.172983870967755</v>
      </c>
      <c r="BM241" s="2">
        <v>12.83583333333331</v>
      </c>
      <c r="BN241" s="2">
        <v>8.2049731182795789</v>
      </c>
      <c r="BO241" s="2">
        <v>6.6365277777777738</v>
      </c>
      <c r="BP241" s="2">
        <v>3.9026881720430056</v>
      </c>
      <c r="BQ241" s="2">
        <f t="shared" si="58"/>
        <v>9.6951151273681457</v>
      </c>
      <c r="BR241" s="2">
        <f t="shared" si="59"/>
        <v>8.8855958781361952</v>
      </c>
      <c r="BS241" s="2">
        <f t="shared" si="60"/>
        <v>19.294772998805247</v>
      </c>
      <c r="BT241" s="2">
        <f t="shared" si="61"/>
        <v>9.2257780764635537</v>
      </c>
      <c r="BU241" s="2">
        <f t="shared" si="62"/>
        <v>3.1057069583487809</v>
      </c>
      <c r="BV241" s="2">
        <v>6.8300623639912983</v>
      </c>
      <c r="BW241" s="2">
        <v>85.843459581413214</v>
      </c>
      <c r="BX241" s="2">
        <f t="shared" si="63"/>
        <v>9.9198037170210647</v>
      </c>
      <c r="BY241" s="2" t="str">
        <f t="shared" si="64"/>
        <v/>
      </c>
      <c r="BZ241" s="2" t="str">
        <f t="shared" si="65"/>
        <v/>
      </c>
      <c r="CA241" s="2" t="str">
        <f t="shared" si="66"/>
        <v/>
      </c>
      <c r="CB241" s="2" t="str">
        <f t="shared" si="67"/>
        <v/>
      </c>
      <c r="CC241" s="2" t="str">
        <f t="shared" si="68"/>
        <v/>
      </c>
      <c r="CD241" s="2" t="str">
        <f t="shared" si="69"/>
        <v/>
      </c>
      <c r="CE241" s="2" t="str">
        <f t="shared" si="70"/>
        <v/>
      </c>
      <c r="CF241" s="2" t="str">
        <f t="shared" si="71"/>
        <v/>
      </c>
      <c r="CG241" s="2" t="str">
        <f t="shared" si="72"/>
        <v/>
      </c>
      <c r="CH241" s="2">
        <f t="shared" si="73"/>
        <v>4.6347289882296359</v>
      </c>
      <c r="CI241" s="2">
        <f t="shared" si="74"/>
        <v>4.7621739347977563</v>
      </c>
      <c r="CJ241" s="2">
        <f t="shared" si="75"/>
        <v>2.7080502011022101</v>
      </c>
      <c r="CK241" s="2">
        <f t="shared" si="76"/>
        <v>4.6993433560053415</v>
      </c>
    </row>
    <row r="242" spans="1:89" x14ac:dyDescent="0.2">
      <c r="A242" s="2" t="s">
        <v>302</v>
      </c>
      <c r="B242" s="6">
        <v>17</v>
      </c>
      <c r="C242" s="2" t="s">
        <v>282</v>
      </c>
      <c r="D242" s="6">
        <v>2015</v>
      </c>
      <c r="E242" s="2" t="s">
        <v>90</v>
      </c>
      <c r="F242" s="2" t="s">
        <v>91</v>
      </c>
      <c r="G242" s="2">
        <v>640961</v>
      </c>
      <c r="H242" s="2">
        <v>5357215</v>
      </c>
      <c r="I242" s="2">
        <v>0.92259713568214852</v>
      </c>
      <c r="J242" s="2" t="s">
        <v>399</v>
      </c>
      <c r="K242" s="2" t="s">
        <v>483</v>
      </c>
      <c r="L242" s="2" t="s">
        <v>484</v>
      </c>
      <c r="M242" s="2" t="s">
        <v>484</v>
      </c>
      <c r="N242" s="2" t="s">
        <v>507</v>
      </c>
      <c r="O242" s="2" t="s">
        <v>495</v>
      </c>
      <c r="P242" s="2" t="s">
        <v>496</v>
      </c>
      <c r="Q242" s="2" t="s">
        <v>496</v>
      </c>
      <c r="T242" s="2" t="s">
        <v>498</v>
      </c>
      <c r="U242" s="2" t="s">
        <v>499</v>
      </c>
      <c r="V242" s="2" t="s">
        <v>556</v>
      </c>
      <c r="AF242" s="2">
        <v>110</v>
      </c>
      <c r="AG242" s="2">
        <v>2.8</v>
      </c>
      <c r="AH242" s="2">
        <v>16.100000000000001</v>
      </c>
      <c r="AI242" s="2">
        <v>1.9</v>
      </c>
      <c r="AJ242" s="2">
        <v>14.200000000000001</v>
      </c>
      <c r="AK242" s="2">
        <v>733.1932349334835</v>
      </c>
      <c r="BC242" s="2" t="s">
        <v>29</v>
      </c>
      <c r="BE242" s="2">
        <v>1.5956989247311817</v>
      </c>
      <c r="BF242" s="2">
        <v>-1.3754464285714303</v>
      </c>
      <c r="BG242" s="2">
        <v>4.968951612903231</v>
      </c>
      <c r="BH242" s="2">
        <v>8.3770833333333297</v>
      </c>
      <c r="BI242" s="2">
        <v>13.310752688172027</v>
      </c>
      <c r="BJ242" s="2">
        <v>16.951388888888875</v>
      </c>
      <c r="BK242" s="2">
        <v>20.759946236559117</v>
      </c>
      <c r="BL242" s="2">
        <v>20.172983870967755</v>
      </c>
      <c r="BM242" s="2">
        <v>12.83583333333331</v>
      </c>
      <c r="BN242" s="2">
        <v>8.2049731182795789</v>
      </c>
      <c r="BO242" s="2">
        <v>6.6365277777777738</v>
      </c>
      <c r="BP242" s="2">
        <v>3.9026881720430056</v>
      </c>
      <c r="BQ242" s="2">
        <f t="shared" si="58"/>
        <v>9.6951151273681457</v>
      </c>
      <c r="BR242" s="2">
        <f t="shared" si="59"/>
        <v>8.8855958781361952</v>
      </c>
      <c r="BS242" s="2">
        <f t="shared" si="60"/>
        <v>19.294772998805247</v>
      </c>
      <c r="BT242" s="2">
        <f t="shared" si="61"/>
        <v>9.2257780764635537</v>
      </c>
      <c r="BU242" s="2">
        <f t="shared" si="62"/>
        <v>3.1057069583487809</v>
      </c>
      <c r="BV242" s="2">
        <v>6.8300623639912983</v>
      </c>
      <c r="BW242" s="2">
        <v>85.843459581413214</v>
      </c>
      <c r="BX242" s="2" t="str">
        <f t="shared" si="63"/>
        <v/>
      </c>
      <c r="BY242" s="2" t="str">
        <f t="shared" si="64"/>
        <v/>
      </c>
      <c r="BZ242" s="2" t="str">
        <f t="shared" si="65"/>
        <v/>
      </c>
      <c r="CA242" s="2" t="str">
        <f t="shared" si="66"/>
        <v/>
      </c>
      <c r="CB242" s="2" t="str">
        <f t="shared" si="67"/>
        <v/>
      </c>
      <c r="CC242" s="2" t="str">
        <f t="shared" si="68"/>
        <v/>
      </c>
      <c r="CD242" s="2" t="str">
        <f t="shared" si="69"/>
        <v/>
      </c>
      <c r="CE242" s="2" t="str">
        <f t="shared" si="70"/>
        <v/>
      </c>
      <c r="CF242" s="2" t="str">
        <f t="shared" si="71"/>
        <v/>
      </c>
      <c r="CG242" s="2" t="str">
        <f t="shared" si="72"/>
        <v/>
      </c>
      <c r="CH242" s="2" t="str">
        <f t="shared" si="73"/>
        <v/>
      </c>
      <c r="CI242" s="2" t="str">
        <f t="shared" si="74"/>
        <v/>
      </c>
      <c r="CJ242" s="2" t="e">
        <f t="shared" si="75"/>
        <v>#VALUE!</v>
      </c>
      <c r="CK242" s="2" t="str">
        <f t="shared" si="76"/>
        <v/>
      </c>
    </row>
    <row r="243" spans="1:89" x14ac:dyDescent="0.2">
      <c r="A243" s="2" t="s">
        <v>303</v>
      </c>
      <c r="B243" s="6">
        <v>18</v>
      </c>
      <c r="C243" s="2" t="s">
        <v>282</v>
      </c>
      <c r="D243" s="6">
        <v>2015</v>
      </c>
      <c r="E243" s="2" t="s">
        <v>92</v>
      </c>
      <c r="F243" s="2" t="s">
        <v>93</v>
      </c>
      <c r="G243" s="2">
        <v>640633</v>
      </c>
      <c r="H243" s="2">
        <v>5357555</v>
      </c>
      <c r="I243" s="2">
        <v>0.98480928928200373</v>
      </c>
      <c r="J243" s="2" t="s">
        <v>399</v>
      </c>
      <c r="K243" s="2" t="s">
        <v>483</v>
      </c>
      <c r="L243" s="2" t="s">
        <v>483</v>
      </c>
      <c r="M243" s="2" t="s">
        <v>484</v>
      </c>
      <c r="N243" s="2" t="s">
        <v>507</v>
      </c>
      <c r="O243" s="2" t="s">
        <v>495</v>
      </c>
      <c r="P243" s="2" t="s">
        <v>496</v>
      </c>
      <c r="Q243" s="2" t="s">
        <v>496</v>
      </c>
      <c r="R243" s="2" t="s">
        <v>503</v>
      </c>
      <c r="T243" s="2" t="s">
        <v>498</v>
      </c>
      <c r="U243" s="2" t="s">
        <v>515</v>
      </c>
      <c r="V243" s="2" t="s">
        <v>500</v>
      </c>
      <c r="AF243" s="2">
        <v>130</v>
      </c>
      <c r="AG243" s="2">
        <v>3.2</v>
      </c>
      <c r="AH243" s="2">
        <v>17.899999999999999</v>
      </c>
      <c r="AI243" s="2">
        <v>1.5</v>
      </c>
      <c r="AJ243" s="2">
        <v>16.399999999999999</v>
      </c>
      <c r="AK243" s="2">
        <v>964.14674468933651</v>
      </c>
      <c r="BC243" s="2" t="s">
        <v>29</v>
      </c>
      <c r="BE243" s="2">
        <v>1.5956989247311817</v>
      </c>
      <c r="BF243" s="2">
        <v>-1.3754464285714303</v>
      </c>
      <c r="BG243" s="2">
        <v>4.968951612903231</v>
      </c>
      <c r="BH243" s="2">
        <v>8.3770833333333297</v>
      </c>
      <c r="BI243" s="2">
        <v>13.310752688172027</v>
      </c>
      <c r="BJ243" s="2">
        <v>16.951388888888875</v>
      </c>
      <c r="BK243" s="2">
        <v>20.759946236559117</v>
      </c>
      <c r="BL243" s="2">
        <v>20.172983870967755</v>
      </c>
      <c r="BM243" s="2">
        <v>12.83583333333331</v>
      </c>
      <c r="BN243" s="2">
        <v>8.2049731182795789</v>
      </c>
      <c r="BO243" s="2">
        <v>6.6365277777777738</v>
      </c>
      <c r="BP243" s="2">
        <v>3.9026881720430056</v>
      </c>
      <c r="BQ243" s="2">
        <f t="shared" si="58"/>
        <v>9.6951151273681457</v>
      </c>
      <c r="BR243" s="2">
        <f t="shared" si="59"/>
        <v>8.8855958781361952</v>
      </c>
      <c r="BS243" s="2">
        <f t="shared" si="60"/>
        <v>19.294772998805247</v>
      </c>
      <c r="BT243" s="2">
        <f t="shared" si="61"/>
        <v>9.2257780764635537</v>
      </c>
      <c r="BU243" s="2">
        <f t="shared" si="62"/>
        <v>3.1057069583487809</v>
      </c>
      <c r="BV243" s="2">
        <v>6.8300623639912983</v>
      </c>
      <c r="BW243" s="2">
        <v>85.843459581413214</v>
      </c>
      <c r="BX243" s="2" t="str">
        <f t="shared" si="63"/>
        <v/>
      </c>
      <c r="BY243" s="2" t="str">
        <f t="shared" si="64"/>
        <v/>
      </c>
      <c r="BZ243" s="2" t="str">
        <f t="shared" si="65"/>
        <v/>
      </c>
      <c r="CA243" s="2" t="str">
        <f t="shared" si="66"/>
        <v/>
      </c>
      <c r="CB243" s="2" t="str">
        <f t="shared" si="67"/>
        <v/>
      </c>
      <c r="CC243" s="2" t="str">
        <f t="shared" si="68"/>
        <v/>
      </c>
      <c r="CD243" s="2" t="str">
        <f t="shared" si="69"/>
        <v/>
      </c>
      <c r="CE243" s="2" t="str">
        <f t="shared" si="70"/>
        <v/>
      </c>
      <c r="CF243" s="2" t="str">
        <f t="shared" si="71"/>
        <v/>
      </c>
      <c r="CG243" s="2" t="str">
        <f t="shared" si="72"/>
        <v/>
      </c>
      <c r="CH243" s="2" t="str">
        <f t="shared" si="73"/>
        <v/>
      </c>
      <c r="CI243" s="2" t="str">
        <f t="shared" si="74"/>
        <v/>
      </c>
      <c r="CJ243" s="2" t="e">
        <f t="shared" si="75"/>
        <v>#VALUE!</v>
      </c>
      <c r="CK243" s="2" t="str">
        <f t="shared" si="76"/>
        <v/>
      </c>
    </row>
    <row r="244" spans="1:89" x14ac:dyDescent="0.2">
      <c r="A244" s="2" t="s">
        <v>304</v>
      </c>
      <c r="B244" s="6">
        <v>19</v>
      </c>
      <c r="C244" s="2" t="s">
        <v>282</v>
      </c>
      <c r="D244" s="6">
        <v>2015</v>
      </c>
      <c r="E244" s="2" t="s">
        <v>94</v>
      </c>
      <c r="F244" s="2" t="s">
        <v>95</v>
      </c>
      <c r="G244" s="2">
        <v>641920</v>
      </c>
      <c r="H244" s="2">
        <v>5358200</v>
      </c>
      <c r="I244" s="2">
        <v>0.93390759518547339</v>
      </c>
      <c r="J244" s="2" t="s">
        <v>399</v>
      </c>
      <c r="K244" s="2" t="s">
        <v>483</v>
      </c>
      <c r="L244" s="2" t="s">
        <v>483</v>
      </c>
      <c r="M244" s="2" t="s">
        <v>484</v>
      </c>
      <c r="N244" s="2" t="s">
        <v>494</v>
      </c>
      <c r="O244" s="2" t="s">
        <v>495</v>
      </c>
      <c r="P244" s="2" t="s">
        <v>496</v>
      </c>
      <c r="Q244" s="2" t="s">
        <v>496</v>
      </c>
      <c r="R244" s="2" t="s">
        <v>503</v>
      </c>
      <c r="T244" s="2" t="s">
        <v>520</v>
      </c>
      <c r="U244" s="2" t="s">
        <v>502</v>
      </c>
      <c r="V244" s="2" t="s">
        <v>556</v>
      </c>
      <c r="W244" s="2">
        <v>9614.75</v>
      </c>
      <c r="X244" s="2">
        <v>119.51500000000001</v>
      </c>
      <c r="Y244" s="2">
        <v>12.655999999999999</v>
      </c>
      <c r="Z244" s="2">
        <v>74.8</v>
      </c>
      <c r="AA244" s="2">
        <v>26.75</v>
      </c>
      <c r="AC244" s="2">
        <v>31.5</v>
      </c>
      <c r="AD244" s="2">
        <v>0.10708737864077669</v>
      </c>
      <c r="AE244" s="2">
        <v>1.6171844660194175E-2</v>
      </c>
      <c r="AF244" s="2">
        <v>108</v>
      </c>
      <c r="AG244" s="2">
        <v>2.7</v>
      </c>
      <c r="AH244" s="2">
        <v>12.139438767916399</v>
      </c>
      <c r="AI244" s="2">
        <v>2.8451257408693058</v>
      </c>
      <c r="AJ244" s="2">
        <v>9.2943130270470924</v>
      </c>
      <c r="AK244" s="2">
        <v>578.77091602231815</v>
      </c>
      <c r="AL244" s="2">
        <v>82.096333193311906</v>
      </c>
      <c r="BA244" s="2">
        <v>103</v>
      </c>
      <c r="BB244" s="2">
        <v>117</v>
      </c>
      <c r="BC244" s="2">
        <v>15</v>
      </c>
      <c r="BD244" s="2">
        <v>110.25</v>
      </c>
      <c r="BE244" s="2">
        <v>1.5956989247311817</v>
      </c>
      <c r="BF244" s="2">
        <v>-1.3754464285714303</v>
      </c>
      <c r="BG244" s="2">
        <v>4.968951612903231</v>
      </c>
      <c r="BH244" s="2">
        <v>8.3770833333333297</v>
      </c>
      <c r="BI244" s="2">
        <v>13.310752688172027</v>
      </c>
      <c r="BJ244" s="2">
        <v>16.951388888888875</v>
      </c>
      <c r="BK244" s="2">
        <v>20.759946236559117</v>
      </c>
      <c r="BL244" s="2">
        <v>20.172983870967755</v>
      </c>
      <c r="BM244" s="2">
        <v>12.83583333333331</v>
      </c>
      <c r="BN244" s="2">
        <v>8.2049731182795789</v>
      </c>
      <c r="BO244" s="2">
        <v>6.6365277777777738</v>
      </c>
      <c r="BP244" s="2">
        <v>3.9026881720430056</v>
      </c>
      <c r="BQ244" s="2">
        <f t="shared" si="58"/>
        <v>9.6951151273681457</v>
      </c>
      <c r="BR244" s="2">
        <f t="shared" si="59"/>
        <v>8.8855958781361952</v>
      </c>
      <c r="BS244" s="2">
        <f t="shared" si="60"/>
        <v>19.294772998805247</v>
      </c>
      <c r="BT244" s="2">
        <f t="shared" si="61"/>
        <v>9.2257780764635537</v>
      </c>
      <c r="BU244" s="2">
        <f t="shared" si="62"/>
        <v>3.1057069583487809</v>
      </c>
      <c r="BV244" s="2">
        <v>6.8300623639912983</v>
      </c>
      <c r="BW244" s="2">
        <v>85.843459581413214</v>
      </c>
      <c r="BX244" s="2">
        <f t="shared" si="63"/>
        <v>9.1710536566448049</v>
      </c>
      <c r="BY244" s="2" t="str">
        <f t="shared" si="64"/>
        <v/>
      </c>
      <c r="BZ244" s="2" t="str">
        <f t="shared" si="65"/>
        <v/>
      </c>
      <c r="CA244" s="2" t="str">
        <f t="shared" si="66"/>
        <v/>
      </c>
      <c r="CB244" s="2" t="str">
        <f t="shared" si="67"/>
        <v/>
      </c>
      <c r="CC244" s="2" t="str">
        <f t="shared" si="68"/>
        <v/>
      </c>
      <c r="CD244" s="2" t="str">
        <f t="shared" si="69"/>
        <v/>
      </c>
      <c r="CE244" s="2" t="str">
        <f t="shared" si="70"/>
        <v/>
      </c>
      <c r="CF244" s="2" t="str">
        <f t="shared" si="71"/>
        <v/>
      </c>
      <c r="CG244" s="2" t="str">
        <f t="shared" si="72"/>
        <v/>
      </c>
      <c r="CH244" s="2">
        <f t="shared" si="73"/>
        <v>4.6347289882296359</v>
      </c>
      <c r="CI244" s="2">
        <f t="shared" si="74"/>
        <v>4.7621739347977563</v>
      </c>
      <c r="CJ244" s="2">
        <f t="shared" si="75"/>
        <v>2.7080502011022101</v>
      </c>
      <c r="CK244" s="2">
        <f t="shared" si="76"/>
        <v>4.7027505143269552</v>
      </c>
    </row>
    <row r="245" spans="1:89" x14ac:dyDescent="0.2">
      <c r="A245" s="2" t="s">
        <v>305</v>
      </c>
      <c r="B245" s="6">
        <v>20</v>
      </c>
      <c r="C245" s="2" t="s">
        <v>282</v>
      </c>
      <c r="D245" s="6">
        <v>2015</v>
      </c>
      <c r="E245" s="2" t="s">
        <v>96</v>
      </c>
      <c r="F245" s="2" t="s">
        <v>97</v>
      </c>
      <c r="G245" s="2">
        <v>640830</v>
      </c>
      <c r="H245" s="2">
        <v>5358788</v>
      </c>
      <c r="I245" s="2">
        <v>1</v>
      </c>
      <c r="J245" s="2" t="s">
        <v>399</v>
      </c>
      <c r="K245" s="2" t="s">
        <v>483</v>
      </c>
      <c r="L245" s="2" t="s">
        <v>484</v>
      </c>
      <c r="M245" s="2" t="s">
        <v>484</v>
      </c>
      <c r="N245" s="2" t="s">
        <v>494</v>
      </c>
      <c r="O245" s="2" t="s">
        <v>495</v>
      </c>
      <c r="P245" s="2" t="s">
        <v>496</v>
      </c>
      <c r="Q245" s="2" t="s">
        <v>496</v>
      </c>
      <c r="T245" s="2" t="s">
        <v>520</v>
      </c>
      <c r="U245" s="2" t="s">
        <v>499</v>
      </c>
      <c r="V245" s="2" t="s">
        <v>500</v>
      </c>
      <c r="W245" s="2">
        <v>45727.5</v>
      </c>
      <c r="X245" s="2">
        <v>19262.065999999999</v>
      </c>
      <c r="Y245" s="2">
        <v>7.2944499999999994</v>
      </c>
      <c r="Z245" s="2">
        <v>84.15</v>
      </c>
      <c r="AA245" s="2">
        <v>26.1</v>
      </c>
      <c r="AC245" s="2">
        <v>34.35</v>
      </c>
      <c r="AF245" s="2">
        <v>69</v>
      </c>
      <c r="AG245" s="2">
        <v>3.5</v>
      </c>
      <c r="AH245" s="2">
        <v>10.254783984006462</v>
      </c>
      <c r="AI245" s="2">
        <v>1.9683349609376202</v>
      </c>
      <c r="AJ245" s="2">
        <v>8.2864490230688421</v>
      </c>
      <c r="AK245" s="2">
        <v>1412.3816738209291</v>
      </c>
      <c r="AL245" s="2">
        <v>98.908376516497867</v>
      </c>
      <c r="BA245" s="2">
        <v>103.5</v>
      </c>
      <c r="BB245" s="2">
        <v>115.25</v>
      </c>
      <c r="BC245" s="2">
        <v>12.75</v>
      </c>
      <c r="BD245" s="2">
        <v>108</v>
      </c>
      <c r="BE245" s="2">
        <v>1.5956989247311817</v>
      </c>
      <c r="BF245" s="2">
        <v>-1.3754464285714303</v>
      </c>
      <c r="BG245" s="2">
        <v>4.968951612903231</v>
      </c>
      <c r="BH245" s="2">
        <v>8.3770833333333297</v>
      </c>
      <c r="BI245" s="2">
        <v>13.310752688172027</v>
      </c>
      <c r="BJ245" s="2">
        <v>16.951388888888875</v>
      </c>
      <c r="BK245" s="2">
        <v>20.759946236559117</v>
      </c>
      <c r="BL245" s="2">
        <v>20.172983870967755</v>
      </c>
      <c r="BM245" s="2">
        <v>12.83583333333331</v>
      </c>
      <c r="BN245" s="2">
        <v>8.2049731182795789</v>
      </c>
      <c r="BO245" s="2">
        <v>6.6365277777777738</v>
      </c>
      <c r="BP245" s="2">
        <v>3.9026881720430056</v>
      </c>
      <c r="BQ245" s="2">
        <f t="shared" si="58"/>
        <v>9.6951151273681457</v>
      </c>
      <c r="BR245" s="2">
        <f t="shared" si="59"/>
        <v>8.8855958781361952</v>
      </c>
      <c r="BS245" s="2">
        <f t="shared" si="60"/>
        <v>19.294772998805247</v>
      </c>
      <c r="BT245" s="2">
        <f t="shared" si="61"/>
        <v>9.2257780764635537</v>
      </c>
      <c r="BU245" s="2">
        <f t="shared" si="62"/>
        <v>3.1057069583487809</v>
      </c>
      <c r="BV245" s="2">
        <v>6.8300623639912983</v>
      </c>
      <c r="BW245" s="2">
        <v>85.843459581413214</v>
      </c>
      <c r="BX245" s="2">
        <f t="shared" si="63"/>
        <v>10.730455146450081</v>
      </c>
      <c r="BY245" s="2" t="str">
        <f t="shared" si="64"/>
        <v/>
      </c>
      <c r="BZ245" s="2" t="str">
        <f t="shared" si="65"/>
        <v/>
      </c>
      <c r="CA245" s="2" t="str">
        <f t="shared" si="66"/>
        <v/>
      </c>
      <c r="CB245" s="2" t="str">
        <f t="shared" si="67"/>
        <v/>
      </c>
      <c r="CC245" s="2" t="str">
        <f t="shared" si="68"/>
        <v/>
      </c>
      <c r="CD245" s="2" t="str">
        <f t="shared" si="69"/>
        <v/>
      </c>
      <c r="CE245" s="2" t="str">
        <f t="shared" si="70"/>
        <v/>
      </c>
      <c r="CF245" s="2" t="str">
        <f t="shared" si="71"/>
        <v/>
      </c>
      <c r="CG245" s="2" t="str">
        <f t="shared" si="72"/>
        <v/>
      </c>
      <c r="CH245" s="2">
        <f t="shared" si="73"/>
        <v>4.6395716127054234</v>
      </c>
      <c r="CI245" s="2">
        <f t="shared" si="74"/>
        <v>4.7471036818767578</v>
      </c>
      <c r="CJ245" s="2">
        <f t="shared" si="75"/>
        <v>2.5455312716044354</v>
      </c>
      <c r="CK245" s="2">
        <f t="shared" si="76"/>
        <v>4.6821312271242199</v>
      </c>
    </row>
    <row r="246" spans="1:89" x14ac:dyDescent="0.2">
      <c r="A246" s="2" t="s">
        <v>306</v>
      </c>
      <c r="B246" s="6">
        <v>21</v>
      </c>
      <c r="C246" s="2" t="s">
        <v>282</v>
      </c>
      <c r="D246" s="6">
        <v>2015</v>
      </c>
      <c r="E246" s="2" t="s">
        <v>98</v>
      </c>
      <c r="F246" s="2" t="s">
        <v>99</v>
      </c>
      <c r="G246" s="2">
        <v>638649</v>
      </c>
      <c r="H246" s="2">
        <v>5372198</v>
      </c>
      <c r="I246" s="2">
        <v>0.11202446372470615</v>
      </c>
      <c r="J246" s="2" t="s">
        <v>401</v>
      </c>
      <c r="K246" s="2" t="s">
        <v>484</v>
      </c>
      <c r="L246" s="2" t="s">
        <v>483</v>
      </c>
      <c r="M246" s="2" t="s">
        <v>483</v>
      </c>
      <c r="N246" s="2" t="s">
        <v>494</v>
      </c>
      <c r="O246" s="2" t="s">
        <v>556</v>
      </c>
      <c r="P246" s="2" t="s">
        <v>509</v>
      </c>
      <c r="Q246" s="2" t="s">
        <v>509</v>
      </c>
      <c r="S246" s="2" t="s">
        <v>521</v>
      </c>
      <c r="V246" s="2" t="s">
        <v>556</v>
      </c>
      <c r="AF246" s="2">
        <v>120</v>
      </c>
      <c r="AG246" s="2">
        <v>2.4</v>
      </c>
      <c r="AH246" s="2">
        <v>19.5</v>
      </c>
      <c r="AI246" s="2">
        <v>1.7</v>
      </c>
      <c r="AJ246" s="2">
        <v>17.8</v>
      </c>
      <c r="AK246" s="2">
        <v>715.32308780961773</v>
      </c>
      <c r="BC246" s="2" t="s">
        <v>29</v>
      </c>
      <c r="BE246" s="2">
        <v>1.5956989247311817</v>
      </c>
      <c r="BF246" s="2">
        <v>-1.3754464285714303</v>
      </c>
      <c r="BG246" s="2">
        <v>4.968951612903231</v>
      </c>
      <c r="BH246" s="2">
        <v>8.3770833333333297</v>
      </c>
      <c r="BI246" s="2">
        <v>13.310752688172027</v>
      </c>
      <c r="BJ246" s="2">
        <v>16.951388888888875</v>
      </c>
      <c r="BK246" s="2">
        <v>20.759946236559117</v>
      </c>
      <c r="BL246" s="2">
        <v>20.172983870967755</v>
      </c>
      <c r="BM246" s="2">
        <v>12.83583333333331</v>
      </c>
      <c r="BN246" s="2">
        <v>8.2049731182795789</v>
      </c>
      <c r="BO246" s="2">
        <v>6.6365277777777738</v>
      </c>
      <c r="BP246" s="2">
        <v>3.9026881720430056</v>
      </c>
      <c r="BQ246" s="2">
        <f t="shared" si="58"/>
        <v>9.6951151273681457</v>
      </c>
      <c r="BR246" s="2">
        <f t="shared" si="59"/>
        <v>8.8855958781361952</v>
      </c>
      <c r="BS246" s="2">
        <f t="shared" si="60"/>
        <v>19.294772998805247</v>
      </c>
      <c r="BT246" s="2">
        <f t="shared" si="61"/>
        <v>9.2257780764635537</v>
      </c>
      <c r="BU246" s="2">
        <f t="shared" si="62"/>
        <v>3.1057069583487809</v>
      </c>
      <c r="BV246" s="2">
        <v>6.8300623639912983</v>
      </c>
      <c r="BW246" s="2">
        <v>85.843459581413214</v>
      </c>
      <c r="BX246" s="2" t="str">
        <f t="shared" si="63"/>
        <v/>
      </c>
      <c r="BY246" s="2" t="str">
        <f t="shared" si="64"/>
        <v/>
      </c>
      <c r="BZ246" s="2" t="str">
        <f t="shared" si="65"/>
        <v/>
      </c>
      <c r="CA246" s="2" t="str">
        <f t="shared" si="66"/>
        <v/>
      </c>
      <c r="CB246" s="2" t="str">
        <f t="shared" si="67"/>
        <v/>
      </c>
      <c r="CC246" s="2" t="str">
        <f t="shared" si="68"/>
        <v/>
      </c>
      <c r="CD246" s="2" t="str">
        <f t="shared" si="69"/>
        <v/>
      </c>
      <c r="CE246" s="2" t="str">
        <f t="shared" si="70"/>
        <v/>
      </c>
      <c r="CF246" s="2" t="str">
        <f t="shared" si="71"/>
        <v/>
      </c>
      <c r="CG246" s="2" t="str">
        <f t="shared" si="72"/>
        <v/>
      </c>
      <c r="CH246" s="2" t="str">
        <f t="shared" si="73"/>
        <v/>
      </c>
      <c r="CI246" s="2" t="str">
        <f t="shared" si="74"/>
        <v/>
      </c>
      <c r="CJ246" s="2" t="e">
        <f t="shared" si="75"/>
        <v>#VALUE!</v>
      </c>
      <c r="CK246" s="2" t="str">
        <f t="shared" si="76"/>
        <v/>
      </c>
    </row>
    <row r="247" spans="1:89" x14ac:dyDescent="0.2">
      <c r="A247" s="2" t="s">
        <v>307</v>
      </c>
      <c r="B247" s="6">
        <v>22</v>
      </c>
      <c r="C247" s="2" t="s">
        <v>282</v>
      </c>
      <c r="D247" s="6">
        <v>2015</v>
      </c>
      <c r="E247" s="2" t="s">
        <v>100</v>
      </c>
      <c r="F247" s="2" t="s">
        <v>101</v>
      </c>
      <c r="G247" s="2">
        <v>640552</v>
      </c>
      <c r="H247" s="2">
        <v>5374443</v>
      </c>
      <c r="I247" s="2">
        <v>2.9078241890531431E-2</v>
      </c>
      <c r="J247" s="2" t="s">
        <v>401</v>
      </c>
      <c r="K247" s="2" t="s">
        <v>484</v>
      </c>
      <c r="L247" s="2" t="s">
        <v>483</v>
      </c>
      <c r="M247" s="2" t="s">
        <v>483</v>
      </c>
      <c r="N247" s="2" t="s">
        <v>507</v>
      </c>
      <c r="O247" s="2" t="s">
        <v>514</v>
      </c>
      <c r="P247" s="2" t="s">
        <v>509</v>
      </c>
      <c r="Q247" s="2" t="s">
        <v>509</v>
      </c>
      <c r="R247" s="2" t="s">
        <v>522</v>
      </c>
      <c r="V247" s="2" t="s">
        <v>509</v>
      </c>
      <c r="W247" s="2">
        <v>18083</v>
      </c>
      <c r="X247" s="2">
        <v>183.60500000000002</v>
      </c>
      <c r="Y247" s="2">
        <v>18.04</v>
      </c>
      <c r="Z247" s="2">
        <v>161</v>
      </c>
      <c r="AA247" s="2">
        <v>16.399999999999999</v>
      </c>
      <c r="AC247" s="2">
        <v>20.149999999999999</v>
      </c>
      <c r="AD247" s="2">
        <v>0.15618181818181817</v>
      </c>
      <c r="AE247" s="2">
        <v>1.8264545454545457E-2</v>
      </c>
      <c r="AF247" s="2">
        <v>142</v>
      </c>
      <c r="AG247" s="2">
        <v>6.0333333333333341</v>
      </c>
      <c r="AH247" s="2">
        <v>17.996709171720255</v>
      </c>
      <c r="AI247" s="2">
        <v>0.98634691864028867</v>
      </c>
      <c r="AJ247" s="2">
        <v>17.010362253079965</v>
      </c>
      <c r="AK247" s="2">
        <v>3052.8151963659866</v>
      </c>
      <c r="AL247" s="2">
        <v>342.09896601255036</v>
      </c>
      <c r="BA247" s="2">
        <v>105.5</v>
      </c>
      <c r="BC247" s="2" t="s">
        <v>29</v>
      </c>
      <c r="BD247" s="2">
        <v>107</v>
      </c>
      <c r="BE247" s="2">
        <v>1.5956989247311817</v>
      </c>
      <c r="BF247" s="2">
        <v>-1.3754464285714303</v>
      </c>
      <c r="BG247" s="2">
        <v>4.968951612903231</v>
      </c>
      <c r="BH247" s="2">
        <v>8.3770833333333297</v>
      </c>
      <c r="BI247" s="2">
        <v>13.310752688172027</v>
      </c>
      <c r="BJ247" s="2">
        <v>16.951388888888875</v>
      </c>
      <c r="BK247" s="2">
        <v>20.759946236559117</v>
      </c>
      <c r="BL247" s="2">
        <v>20.172983870967755</v>
      </c>
      <c r="BM247" s="2">
        <v>12.83583333333331</v>
      </c>
      <c r="BN247" s="2">
        <v>8.2049731182795789</v>
      </c>
      <c r="BO247" s="2">
        <v>6.6365277777777738</v>
      </c>
      <c r="BP247" s="2">
        <v>3.9026881720430056</v>
      </c>
      <c r="BQ247" s="2">
        <f t="shared" si="58"/>
        <v>9.6951151273681457</v>
      </c>
      <c r="BR247" s="2">
        <f t="shared" si="59"/>
        <v>8.8855958781361952</v>
      </c>
      <c r="BS247" s="2">
        <f t="shared" si="60"/>
        <v>19.294772998805247</v>
      </c>
      <c r="BT247" s="2">
        <f t="shared" si="61"/>
        <v>9.2257780764635537</v>
      </c>
      <c r="BU247" s="2">
        <f t="shared" si="62"/>
        <v>3.1057069583487809</v>
      </c>
      <c r="BV247" s="2">
        <v>6.8300623639912983</v>
      </c>
      <c r="BW247" s="2">
        <v>85.843459581413214</v>
      </c>
      <c r="BX247" s="2">
        <f t="shared" si="63"/>
        <v>9.8027275493849793</v>
      </c>
      <c r="BY247" s="2" t="str">
        <f t="shared" si="64"/>
        <v/>
      </c>
      <c r="BZ247" s="2" t="str">
        <f t="shared" si="65"/>
        <v/>
      </c>
      <c r="CA247" s="2" t="str">
        <f t="shared" si="66"/>
        <v/>
      </c>
      <c r="CB247" s="2" t="str">
        <f t="shared" si="67"/>
        <v/>
      </c>
      <c r="CC247" s="2" t="str">
        <f t="shared" si="68"/>
        <v/>
      </c>
      <c r="CD247" s="2" t="str">
        <f t="shared" si="69"/>
        <v/>
      </c>
      <c r="CE247" s="2" t="str">
        <f t="shared" si="70"/>
        <v/>
      </c>
      <c r="CF247" s="2" t="str">
        <f t="shared" si="71"/>
        <v/>
      </c>
      <c r="CG247" s="2" t="str">
        <f t="shared" si="72"/>
        <v/>
      </c>
      <c r="CH247" s="2">
        <f t="shared" si="73"/>
        <v>4.6587109529161213</v>
      </c>
      <c r="CI247" s="2" t="str">
        <f t="shared" si="74"/>
        <v/>
      </c>
      <c r="CJ247" s="2" t="e">
        <f t="shared" si="75"/>
        <v>#VALUE!</v>
      </c>
      <c r="CK247" s="2">
        <f t="shared" si="76"/>
        <v>4.6728288344619058</v>
      </c>
    </row>
    <row r="248" spans="1:89" x14ac:dyDescent="0.2">
      <c r="A248" s="2" t="s">
        <v>308</v>
      </c>
      <c r="B248" s="6">
        <v>23</v>
      </c>
      <c r="C248" s="2" t="s">
        <v>282</v>
      </c>
      <c r="D248" s="6">
        <v>2015</v>
      </c>
      <c r="E248" s="2" t="s">
        <v>102</v>
      </c>
      <c r="F248" s="2" t="s">
        <v>103</v>
      </c>
      <c r="G248" s="2">
        <v>639099</v>
      </c>
      <c r="H248" s="2">
        <v>5376968</v>
      </c>
      <c r="I248" s="2">
        <v>6.17750664057599E-3</v>
      </c>
      <c r="J248" s="2" t="s">
        <v>401</v>
      </c>
      <c r="K248" s="2" t="s">
        <v>483</v>
      </c>
      <c r="L248" s="2" t="s">
        <v>483</v>
      </c>
      <c r="M248" s="2" t="s">
        <v>483</v>
      </c>
      <c r="N248" s="2" t="s">
        <v>494</v>
      </c>
      <c r="O248" s="2" t="s">
        <v>556</v>
      </c>
      <c r="P248" s="2" t="s">
        <v>509</v>
      </c>
      <c r="Q248" s="2" t="s">
        <v>509</v>
      </c>
      <c r="R248" s="2" t="s">
        <v>522</v>
      </c>
      <c r="V248" s="2" t="s">
        <v>523</v>
      </c>
      <c r="W248" s="2">
        <v>13715.666666666666</v>
      </c>
      <c r="X248" s="2">
        <v>52.548500000000004</v>
      </c>
      <c r="Y248" s="2">
        <v>7.1461500000000004</v>
      </c>
      <c r="Z248" s="2">
        <v>96.4</v>
      </c>
      <c r="AA248" s="2">
        <v>15.100000000000001</v>
      </c>
      <c r="AC248" s="2">
        <v>17.5</v>
      </c>
      <c r="AD248" s="2">
        <v>0.19971428571428571</v>
      </c>
      <c r="AE248" s="2">
        <v>4.6082857142857155E-2</v>
      </c>
      <c r="AF248" s="2">
        <v>175</v>
      </c>
      <c r="AG248" s="2">
        <v>6.5</v>
      </c>
      <c r="AH248" s="2">
        <v>16.357744548168206</v>
      </c>
      <c r="AI248" s="2">
        <v>2.6648594277214581</v>
      </c>
      <c r="AJ248" s="2">
        <v>13.692885120446748</v>
      </c>
      <c r="AK248" s="2">
        <v>11792.430646694587</v>
      </c>
      <c r="AL248" s="2">
        <v>309.5183209998915</v>
      </c>
      <c r="BA248" s="2">
        <v>111.25</v>
      </c>
      <c r="BC248" s="2" t="s">
        <v>29</v>
      </c>
      <c r="BD248" s="2">
        <v>116</v>
      </c>
      <c r="BE248" s="2">
        <v>1.5956989247311817</v>
      </c>
      <c r="BF248" s="2">
        <v>-1.3754464285714303</v>
      </c>
      <c r="BG248" s="2">
        <v>4.968951612903231</v>
      </c>
      <c r="BH248" s="2">
        <v>8.3770833333333297</v>
      </c>
      <c r="BI248" s="2">
        <v>13.310752688172027</v>
      </c>
      <c r="BJ248" s="2">
        <v>16.951388888888875</v>
      </c>
      <c r="BK248" s="2">
        <v>20.759946236559117</v>
      </c>
      <c r="BL248" s="2">
        <v>20.172983870967755</v>
      </c>
      <c r="BM248" s="2">
        <v>12.83583333333331</v>
      </c>
      <c r="BN248" s="2">
        <v>8.2049731182795789</v>
      </c>
      <c r="BO248" s="2">
        <v>6.6365277777777738</v>
      </c>
      <c r="BP248" s="2">
        <v>3.9026881720430056</v>
      </c>
      <c r="BQ248" s="2">
        <f t="shared" si="58"/>
        <v>9.6951151273681457</v>
      </c>
      <c r="BR248" s="2">
        <f t="shared" si="59"/>
        <v>8.8855958781361952</v>
      </c>
      <c r="BS248" s="2">
        <f t="shared" si="60"/>
        <v>19.294772998805247</v>
      </c>
      <c r="BT248" s="2">
        <f t="shared" si="61"/>
        <v>9.2257780764635537</v>
      </c>
      <c r="BU248" s="2">
        <f t="shared" si="62"/>
        <v>3.1057069583487809</v>
      </c>
      <c r="BV248" s="2">
        <v>6.8300623639912983</v>
      </c>
      <c r="BW248" s="2">
        <v>85.843459581413214</v>
      </c>
      <c r="BX248" s="2">
        <f t="shared" si="63"/>
        <v>9.5262940107697585</v>
      </c>
      <c r="BY248" s="2" t="str">
        <f t="shared" si="64"/>
        <v/>
      </c>
      <c r="BZ248" s="2" t="str">
        <f t="shared" si="65"/>
        <v/>
      </c>
      <c r="CA248" s="2" t="str">
        <f t="shared" si="66"/>
        <v/>
      </c>
      <c r="CB248" s="2" t="str">
        <f t="shared" si="67"/>
        <v/>
      </c>
      <c r="CC248" s="2" t="str">
        <f t="shared" si="68"/>
        <v/>
      </c>
      <c r="CD248" s="2" t="str">
        <f t="shared" si="69"/>
        <v/>
      </c>
      <c r="CE248" s="2" t="str">
        <f t="shared" si="70"/>
        <v/>
      </c>
      <c r="CF248" s="2" t="str">
        <f t="shared" si="71"/>
        <v/>
      </c>
      <c r="CG248" s="2" t="str">
        <f t="shared" si="72"/>
        <v/>
      </c>
      <c r="CH248" s="2">
        <f t="shared" si="73"/>
        <v>4.7117799210463494</v>
      </c>
      <c r="CI248" s="2" t="str">
        <f t="shared" si="74"/>
        <v/>
      </c>
      <c r="CJ248" s="2" t="e">
        <f t="shared" si="75"/>
        <v>#VALUE!</v>
      </c>
      <c r="CK248" s="2">
        <f t="shared" si="76"/>
        <v>4.7535901911063645</v>
      </c>
    </row>
    <row r="249" spans="1:89" x14ac:dyDescent="0.2">
      <c r="A249" s="2" t="s">
        <v>309</v>
      </c>
      <c r="B249" s="6">
        <v>24</v>
      </c>
      <c r="C249" s="2" t="s">
        <v>282</v>
      </c>
      <c r="D249" s="6">
        <v>2015</v>
      </c>
      <c r="E249" s="2" t="s">
        <v>104</v>
      </c>
      <c r="F249" s="2" t="s">
        <v>105</v>
      </c>
      <c r="G249" s="2">
        <v>642524</v>
      </c>
      <c r="H249" s="2">
        <v>5367721</v>
      </c>
      <c r="I249" s="2">
        <v>9.847504122804196E-2</v>
      </c>
      <c r="J249" s="2" t="s">
        <v>401</v>
      </c>
      <c r="K249" s="2" t="s">
        <v>484</v>
      </c>
      <c r="L249" s="2" t="s">
        <v>483</v>
      </c>
      <c r="M249" s="2" t="s">
        <v>484</v>
      </c>
      <c r="N249" s="2" t="s">
        <v>507</v>
      </c>
      <c r="O249" s="2" t="s">
        <v>507</v>
      </c>
      <c r="P249" s="2" t="s">
        <v>500</v>
      </c>
      <c r="Q249" s="2" t="s">
        <v>500</v>
      </c>
      <c r="R249" s="2" t="s">
        <v>503</v>
      </c>
      <c r="S249" s="2" t="s">
        <v>510</v>
      </c>
      <c r="T249" s="2" t="s">
        <v>498</v>
      </c>
      <c r="V249" s="2" t="s">
        <v>509</v>
      </c>
      <c r="W249" s="2">
        <v>32206</v>
      </c>
      <c r="X249" s="2">
        <v>88.933500000000009</v>
      </c>
      <c r="Y249" s="2">
        <v>8.0968</v>
      </c>
      <c r="Z249" s="2">
        <v>93.75</v>
      </c>
      <c r="AA249" s="2">
        <v>21.4</v>
      </c>
      <c r="AC249" s="2">
        <v>30.75</v>
      </c>
      <c r="AD249" s="2">
        <v>0.1426</v>
      </c>
      <c r="AE249" s="2">
        <v>4.3854000000000004E-2</v>
      </c>
      <c r="AF249" s="2">
        <v>120</v>
      </c>
      <c r="AG249" s="2">
        <v>4.3499999999999996</v>
      </c>
      <c r="AH249" s="2">
        <v>14.877372004306064</v>
      </c>
      <c r="AI249" s="2">
        <v>0.27670748270561174</v>
      </c>
      <c r="AJ249" s="2">
        <v>14.600664521600452</v>
      </c>
      <c r="AK249" s="2">
        <v>1500.15971166591</v>
      </c>
      <c r="AL249" s="2">
        <v>208.19892446037753</v>
      </c>
      <c r="BA249" s="2">
        <v>107</v>
      </c>
      <c r="BB249" s="2">
        <v>118.5</v>
      </c>
      <c r="BC249" s="2">
        <v>12.5</v>
      </c>
      <c r="BD249" s="2">
        <v>111</v>
      </c>
      <c r="BE249" s="2">
        <v>1.5956989247311817</v>
      </c>
      <c r="BF249" s="2">
        <v>-1.3754464285714303</v>
      </c>
      <c r="BG249" s="2">
        <v>4.968951612903231</v>
      </c>
      <c r="BH249" s="2">
        <v>8.3770833333333297</v>
      </c>
      <c r="BI249" s="2">
        <v>13.310752688172027</v>
      </c>
      <c r="BJ249" s="2">
        <v>16.951388888888875</v>
      </c>
      <c r="BK249" s="2">
        <v>20.759946236559117</v>
      </c>
      <c r="BL249" s="2">
        <v>20.172983870967755</v>
      </c>
      <c r="BM249" s="2">
        <v>12.83583333333331</v>
      </c>
      <c r="BN249" s="2">
        <v>8.2049731182795789</v>
      </c>
      <c r="BO249" s="2">
        <v>6.6365277777777738</v>
      </c>
      <c r="BP249" s="2">
        <v>3.9026881720430056</v>
      </c>
      <c r="BQ249" s="2">
        <f t="shared" si="58"/>
        <v>9.6951151273681457</v>
      </c>
      <c r="BR249" s="2">
        <f t="shared" si="59"/>
        <v>8.8855958781361952</v>
      </c>
      <c r="BS249" s="2">
        <f t="shared" si="60"/>
        <v>19.294772998805247</v>
      </c>
      <c r="BT249" s="2">
        <f t="shared" si="61"/>
        <v>9.2257780764635537</v>
      </c>
      <c r="BU249" s="2">
        <f t="shared" si="62"/>
        <v>3.1057069583487809</v>
      </c>
      <c r="BV249" s="2">
        <v>6.8300623639912983</v>
      </c>
      <c r="BW249" s="2">
        <v>85.843459581413214</v>
      </c>
      <c r="BX249" s="2">
        <f t="shared" si="63"/>
        <v>10.379908049577942</v>
      </c>
      <c r="BY249" s="2" t="str">
        <f t="shared" si="64"/>
        <v/>
      </c>
      <c r="BZ249" s="2" t="str">
        <f t="shared" si="65"/>
        <v/>
      </c>
      <c r="CA249" s="2" t="str">
        <f t="shared" si="66"/>
        <v/>
      </c>
      <c r="CB249" s="2" t="str">
        <f t="shared" si="67"/>
        <v/>
      </c>
      <c r="CC249" s="2" t="str">
        <f t="shared" si="68"/>
        <v/>
      </c>
      <c r="CD249" s="2" t="str">
        <f t="shared" si="69"/>
        <v/>
      </c>
      <c r="CE249" s="2" t="str">
        <f t="shared" si="70"/>
        <v/>
      </c>
      <c r="CF249" s="2" t="str">
        <f t="shared" si="71"/>
        <v/>
      </c>
      <c r="CG249" s="2" t="str">
        <f t="shared" si="72"/>
        <v/>
      </c>
      <c r="CH249" s="2">
        <f t="shared" si="73"/>
        <v>4.6728288344619058</v>
      </c>
      <c r="CI249" s="2">
        <f t="shared" si="74"/>
        <v>4.7749129605751861</v>
      </c>
      <c r="CJ249" s="2">
        <f t="shared" si="75"/>
        <v>2.5257286443082556</v>
      </c>
      <c r="CK249" s="2">
        <f t="shared" si="76"/>
        <v>4.7095302013123339</v>
      </c>
    </row>
    <row r="250" spans="1:89" x14ac:dyDescent="0.2">
      <c r="A250" s="2" t="s">
        <v>310</v>
      </c>
      <c r="B250" s="6">
        <v>25</v>
      </c>
      <c r="C250" s="2" t="s">
        <v>282</v>
      </c>
      <c r="D250" s="6">
        <v>2015</v>
      </c>
      <c r="E250" s="2" t="s">
        <v>106</v>
      </c>
      <c r="F250" s="2" t="s">
        <v>107</v>
      </c>
      <c r="G250" s="2">
        <v>645481</v>
      </c>
      <c r="H250" s="2">
        <v>5367883</v>
      </c>
      <c r="I250" s="2">
        <v>8.753507307266932E-2</v>
      </c>
      <c r="J250" s="2" t="s">
        <v>401</v>
      </c>
      <c r="K250" s="2" t="s">
        <v>483</v>
      </c>
      <c r="L250" s="2" t="s">
        <v>483</v>
      </c>
      <c r="M250" s="2" t="s">
        <v>483</v>
      </c>
      <c r="N250" s="2" t="s">
        <v>514</v>
      </c>
      <c r="O250" s="2" t="s">
        <v>556</v>
      </c>
      <c r="P250" s="2" t="s">
        <v>500</v>
      </c>
      <c r="Q250" s="2" t="s">
        <v>500</v>
      </c>
      <c r="R250" s="2" t="s">
        <v>503</v>
      </c>
      <c r="S250" s="2" t="s">
        <v>519</v>
      </c>
      <c r="V250" s="2" t="s">
        <v>556</v>
      </c>
      <c r="W250" s="2">
        <v>29088</v>
      </c>
      <c r="X250" s="2">
        <v>50.121499999999997</v>
      </c>
      <c r="Y250" s="2">
        <v>9.0364500000000003</v>
      </c>
      <c r="Z250" s="2">
        <v>83.449999999999989</v>
      </c>
      <c r="AA250" s="2">
        <v>18</v>
      </c>
      <c r="AC250" s="2">
        <v>23.1</v>
      </c>
      <c r="AD250" s="2">
        <v>0.17780000000000001</v>
      </c>
      <c r="AE250" s="2">
        <v>3.2518999999999999E-2</v>
      </c>
      <c r="AF250" s="2">
        <v>210</v>
      </c>
      <c r="AG250" s="2">
        <v>7.1</v>
      </c>
      <c r="AH250" s="2">
        <v>21.549182327724047</v>
      </c>
      <c r="AI250" s="2">
        <v>-0.27306051650302599</v>
      </c>
      <c r="AJ250" s="2">
        <v>21.822242844227073</v>
      </c>
      <c r="AK250" s="2">
        <v>4041.3333740304565</v>
      </c>
      <c r="AL250" s="2">
        <v>511.86685954509323</v>
      </c>
      <c r="BA250" s="2">
        <v>103</v>
      </c>
      <c r="BB250" s="2">
        <v>114</v>
      </c>
      <c r="BC250" s="2">
        <v>12</v>
      </c>
      <c r="BD250" s="2">
        <v>107.125</v>
      </c>
      <c r="BE250" s="2">
        <v>1.5956989247311817</v>
      </c>
      <c r="BF250" s="2">
        <v>-1.3754464285714303</v>
      </c>
      <c r="BG250" s="2">
        <v>4.968951612903231</v>
      </c>
      <c r="BH250" s="2">
        <v>8.3770833333333297</v>
      </c>
      <c r="BI250" s="2">
        <v>13.310752688172027</v>
      </c>
      <c r="BJ250" s="2">
        <v>16.951388888888875</v>
      </c>
      <c r="BK250" s="2">
        <v>20.759946236559117</v>
      </c>
      <c r="BL250" s="2">
        <v>20.172983870967755</v>
      </c>
      <c r="BM250" s="2">
        <v>12.83583333333331</v>
      </c>
      <c r="BN250" s="2">
        <v>8.2049731182795789</v>
      </c>
      <c r="BO250" s="2">
        <v>6.6365277777777738</v>
      </c>
      <c r="BP250" s="2">
        <v>3.9026881720430056</v>
      </c>
      <c r="BQ250" s="2">
        <f t="shared" si="58"/>
        <v>9.6951151273681457</v>
      </c>
      <c r="BR250" s="2">
        <f t="shared" si="59"/>
        <v>8.8855958781361952</v>
      </c>
      <c r="BS250" s="2">
        <f t="shared" si="60"/>
        <v>19.294772998805247</v>
      </c>
      <c r="BT250" s="2">
        <f t="shared" si="61"/>
        <v>9.2257780764635537</v>
      </c>
      <c r="BU250" s="2">
        <f t="shared" si="62"/>
        <v>3.1057069583487809</v>
      </c>
      <c r="BV250" s="2">
        <v>6.8300623639912983</v>
      </c>
      <c r="BW250" s="2">
        <v>85.843459581413214</v>
      </c>
      <c r="BX250" s="2">
        <f t="shared" si="63"/>
        <v>10.278080996977206</v>
      </c>
      <c r="BY250" s="2" t="str">
        <f t="shared" si="64"/>
        <v/>
      </c>
      <c r="BZ250" s="2" t="str">
        <f t="shared" si="65"/>
        <v/>
      </c>
      <c r="CA250" s="2" t="str">
        <f t="shared" si="66"/>
        <v/>
      </c>
      <c r="CB250" s="2" t="str">
        <f t="shared" si="67"/>
        <v/>
      </c>
      <c r="CC250" s="2" t="str">
        <f t="shared" si="68"/>
        <v/>
      </c>
      <c r="CD250" s="2" t="str">
        <f t="shared" si="69"/>
        <v/>
      </c>
      <c r="CE250" s="2" t="str">
        <f t="shared" si="70"/>
        <v/>
      </c>
      <c r="CF250" s="2" t="str">
        <f t="shared" si="71"/>
        <v/>
      </c>
      <c r="CG250" s="2" t="str">
        <f t="shared" si="72"/>
        <v/>
      </c>
      <c r="CH250" s="2">
        <f t="shared" si="73"/>
        <v>4.6347289882296359</v>
      </c>
      <c r="CI250" s="2">
        <f t="shared" si="74"/>
        <v>4.7361984483944957</v>
      </c>
      <c r="CJ250" s="2">
        <f t="shared" si="75"/>
        <v>2.4849066497880004</v>
      </c>
      <c r="CK250" s="2">
        <f t="shared" si="76"/>
        <v>4.6739963769179438</v>
      </c>
    </row>
    <row r="251" spans="1:89" x14ac:dyDescent="0.2">
      <c r="A251" s="2" t="s">
        <v>311</v>
      </c>
      <c r="B251" s="6">
        <v>26</v>
      </c>
      <c r="C251" s="2" t="s">
        <v>282</v>
      </c>
      <c r="D251" s="6">
        <v>2015</v>
      </c>
      <c r="E251" s="2" t="s">
        <v>108</v>
      </c>
      <c r="F251" s="2" t="s">
        <v>109</v>
      </c>
      <c r="G251" s="2">
        <v>643765</v>
      </c>
      <c r="H251" s="2">
        <v>5364472</v>
      </c>
      <c r="I251" s="2">
        <v>0.24837863953618569</v>
      </c>
      <c r="J251" s="2" t="s">
        <v>401</v>
      </c>
      <c r="K251" s="2" t="s">
        <v>484</v>
      </c>
      <c r="L251" s="2" t="s">
        <v>483</v>
      </c>
      <c r="M251" s="2" t="s">
        <v>483</v>
      </c>
      <c r="N251" s="2" t="s">
        <v>507</v>
      </c>
      <c r="O251" s="2" t="s">
        <v>494</v>
      </c>
      <c r="P251" s="2" t="s">
        <v>524</v>
      </c>
      <c r="Q251" s="2" t="s">
        <v>556</v>
      </c>
      <c r="R251" s="2" t="s">
        <v>525</v>
      </c>
      <c r="S251" s="2" t="s">
        <v>526</v>
      </c>
      <c r="V251" s="2" t="s">
        <v>523</v>
      </c>
      <c r="AF251" s="2">
        <v>132</v>
      </c>
      <c r="AG251" s="2">
        <v>3.8</v>
      </c>
      <c r="AH251" s="2">
        <v>18.2</v>
      </c>
      <c r="AI251" s="2">
        <v>1.6</v>
      </c>
      <c r="AJ251" s="2">
        <v>16.599999999999998</v>
      </c>
      <c r="AK251" s="2">
        <v>1239.0359939453722</v>
      </c>
      <c r="BC251" s="2" t="s">
        <v>29</v>
      </c>
      <c r="BE251" s="2">
        <v>1.5956989247311817</v>
      </c>
      <c r="BF251" s="2">
        <v>-1.3754464285714303</v>
      </c>
      <c r="BG251" s="2">
        <v>4.968951612903231</v>
      </c>
      <c r="BH251" s="2">
        <v>8.3770833333333297</v>
      </c>
      <c r="BI251" s="2">
        <v>13.310752688172027</v>
      </c>
      <c r="BJ251" s="2">
        <v>16.951388888888875</v>
      </c>
      <c r="BK251" s="2">
        <v>20.759946236559117</v>
      </c>
      <c r="BL251" s="2">
        <v>20.172983870967755</v>
      </c>
      <c r="BM251" s="2">
        <v>12.83583333333331</v>
      </c>
      <c r="BN251" s="2">
        <v>8.2049731182795789</v>
      </c>
      <c r="BO251" s="2">
        <v>6.6365277777777738</v>
      </c>
      <c r="BP251" s="2">
        <v>3.9026881720430056</v>
      </c>
      <c r="BQ251" s="2">
        <f t="shared" si="58"/>
        <v>9.6951151273681457</v>
      </c>
      <c r="BR251" s="2">
        <f t="shared" si="59"/>
        <v>8.8855958781361952</v>
      </c>
      <c r="BS251" s="2">
        <f t="shared" si="60"/>
        <v>19.294772998805247</v>
      </c>
      <c r="BT251" s="2">
        <f t="shared" si="61"/>
        <v>9.2257780764635537</v>
      </c>
      <c r="BU251" s="2">
        <f t="shared" si="62"/>
        <v>3.1057069583487809</v>
      </c>
      <c r="BV251" s="2">
        <v>6.8300623639912983</v>
      </c>
      <c r="BW251" s="2">
        <v>85.843459581413214</v>
      </c>
      <c r="BX251" s="2" t="str">
        <f t="shared" si="63"/>
        <v/>
      </c>
      <c r="BY251" s="2" t="str">
        <f t="shared" si="64"/>
        <v/>
      </c>
      <c r="BZ251" s="2" t="str">
        <f t="shared" si="65"/>
        <v/>
      </c>
      <c r="CA251" s="2" t="str">
        <f t="shared" si="66"/>
        <v/>
      </c>
      <c r="CB251" s="2" t="str">
        <f t="shared" si="67"/>
        <v/>
      </c>
      <c r="CC251" s="2" t="str">
        <f t="shared" si="68"/>
        <v/>
      </c>
      <c r="CD251" s="2" t="str">
        <f t="shared" si="69"/>
        <v/>
      </c>
      <c r="CE251" s="2" t="str">
        <f t="shared" si="70"/>
        <v/>
      </c>
      <c r="CF251" s="2" t="str">
        <f t="shared" si="71"/>
        <v/>
      </c>
      <c r="CG251" s="2" t="str">
        <f t="shared" si="72"/>
        <v/>
      </c>
      <c r="CH251" s="2" t="str">
        <f t="shared" si="73"/>
        <v/>
      </c>
      <c r="CI251" s="2" t="str">
        <f t="shared" si="74"/>
        <v/>
      </c>
      <c r="CJ251" s="2" t="e">
        <f t="shared" si="75"/>
        <v>#VALUE!</v>
      </c>
      <c r="CK251" s="2" t="str">
        <f t="shared" si="76"/>
        <v/>
      </c>
    </row>
    <row r="252" spans="1:89" x14ac:dyDescent="0.2">
      <c r="A252" s="2" t="s">
        <v>312</v>
      </c>
      <c r="B252" s="6">
        <v>27</v>
      </c>
      <c r="C252" s="2" t="s">
        <v>282</v>
      </c>
      <c r="D252" s="6">
        <v>2015</v>
      </c>
      <c r="E252" s="2" t="s">
        <v>110</v>
      </c>
      <c r="F252" s="2" t="s">
        <v>111</v>
      </c>
      <c r="G252" s="2">
        <v>643909</v>
      </c>
      <c r="H252" s="2">
        <v>5364219</v>
      </c>
      <c r="I252" s="2">
        <v>0.26514923273110691</v>
      </c>
      <c r="J252" s="2" t="s">
        <v>401</v>
      </c>
      <c r="K252" s="2" t="s">
        <v>483</v>
      </c>
      <c r="L252" s="2" t="s">
        <v>483</v>
      </c>
      <c r="M252" s="2" t="s">
        <v>483</v>
      </c>
      <c r="N252" s="2" t="s">
        <v>507</v>
      </c>
      <c r="O252" s="2" t="s">
        <v>494</v>
      </c>
      <c r="P252" s="2" t="s">
        <v>524</v>
      </c>
      <c r="Q252" s="2" t="s">
        <v>556</v>
      </c>
      <c r="R252" s="2" t="s">
        <v>525</v>
      </c>
      <c r="S252" s="2" t="s">
        <v>527</v>
      </c>
      <c r="V252" s="2" t="s">
        <v>523</v>
      </c>
      <c r="W252" s="2">
        <v>38829.5</v>
      </c>
      <c r="X252" s="2">
        <v>41.975999999999999</v>
      </c>
      <c r="Y252" s="2">
        <v>6.6841999999999997</v>
      </c>
      <c r="Z252" s="2">
        <v>76.5</v>
      </c>
      <c r="AA252" s="2">
        <v>20.55</v>
      </c>
      <c r="AC252" s="2">
        <v>27.65</v>
      </c>
      <c r="AD252" s="2">
        <v>0.20660000000000001</v>
      </c>
      <c r="AE252" s="2">
        <v>3.4672000000000001E-2</v>
      </c>
      <c r="AF252" s="2">
        <v>129</v>
      </c>
      <c r="AG252" s="2">
        <v>4.9333333333333336</v>
      </c>
      <c r="AH252" s="2">
        <v>13.564803691286105</v>
      </c>
      <c r="AI252" s="2">
        <v>-0.23721150136298808</v>
      </c>
      <c r="AJ252" s="2">
        <v>13.802015192649094</v>
      </c>
      <c r="AK252" s="2">
        <v>2054.0320964317075</v>
      </c>
      <c r="AL252" s="2">
        <v>227.16490390280572</v>
      </c>
      <c r="BA252" s="2">
        <v>104.25</v>
      </c>
      <c r="BB252" s="2">
        <v>107.5</v>
      </c>
      <c r="BC252" s="2">
        <v>4.25</v>
      </c>
      <c r="BD252" s="2">
        <v>105.75</v>
      </c>
      <c r="BE252" s="2">
        <v>1.5956989247311817</v>
      </c>
      <c r="BF252" s="2">
        <v>-1.3754464285714303</v>
      </c>
      <c r="BG252" s="2">
        <v>4.968951612903231</v>
      </c>
      <c r="BH252" s="2">
        <v>8.3770833333333297</v>
      </c>
      <c r="BI252" s="2">
        <v>13.310752688172027</v>
      </c>
      <c r="BJ252" s="2">
        <v>16.951388888888875</v>
      </c>
      <c r="BK252" s="2">
        <v>20.759946236559117</v>
      </c>
      <c r="BL252" s="2">
        <v>20.172983870967755</v>
      </c>
      <c r="BM252" s="2">
        <v>12.83583333333331</v>
      </c>
      <c r="BN252" s="2">
        <v>8.2049731182795789</v>
      </c>
      <c r="BO252" s="2">
        <v>6.6365277777777738</v>
      </c>
      <c r="BP252" s="2">
        <v>3.9026881720430056</v>
      </c>
      <c r="BQ252" s="2">
        <f t="shared" si="58"/>
        <v>9.6951151273681457</v>
      </c>
      <c r="BR252" s="2">
        <f t="shared" si="59"/>
        <v>8.8855958781361952</v>
      </c>
      <c r="BS252" s="2">
        <f t="shared" si="60"/>
        <v>19.294772998805247</v>
      </c>
      <c r="BT252" s="2">
        <f t="shared" si="61"/>
        <v>9.2257780764635537</v>
      </c>
      <c r="BU252" s="2">
        <f t="shared" si="62"/>
        <v>3.1057069583487809</v>
      </c>
      <c r="BV252" s="2">
        <v>6.8300623639912983</v>
      </c>
      <c r="BW252" s="2">
        <v>85.843459581413214</v>
      </c>
      <c r="BX252" s="2">
        <f t="shared" si="63"/>
        <v>10.566935546001037</v>
      </c>
      <c r="BY252" s="2" t="str">
        <f t="shared" si="64"/>
        <v/>
      </c>
      <c r="BZ252" s="2" t="str">
        <f t="shared" si="65"/>
        <v/>
      </c>
      <c r="CA252" s="2" t="str">
        <f t="shared" si="66"/>
        <v/>
      </c>
      <c r="CB252" s="2" t="str">
        <f t="shared" si="67"/>
        <v/>
      </c>
      <c r="CC252" s="2" t="str">
        <f t="shared" si="68"/>
        <v/>
      </c>
      <c r="CD252" s="2" t="str">
        <f t="shared" si="69"/>
        <v/>
      </c>
      <c r="CE252" s="2" t="str">
        <f t="shared" si="70"/>
        <v/>
      </c>
      <c r="CF252" s="2" t="str">
        <f t="shared" si="71"/>
        <v/>
      </c>
      <c r="CG252" s="2" t="str">
        <f t="shared" si="72"/>
        <v/>
      </c>
      <c r="CH252" s="2">
        <f t="shared" si="73"/>
        <v>4.6467918606789107</v>
      </c>
      <c r="CI252" s="2">
        <f t="shared" si="74"/>
        <v>4.677490847567717</v>
      </c>
      <c r="CJ252" s="2">
        <f t="shared" si="75"/>
        <v>1.4469189829363254</v>
      </c>
      <c r="CK252" s="2">
        <f t="shared" si="76"/>
        <v>4.6610778179263876</v>
      </c>
    </row>
    <row r="253" spans="1:89" x14ac:dyDescent="0.2">
      <c r="A253" s="2" t="s">
        <v>313</v>
      </c>
      <c r="B253" s="6">
        <v>28</v>
      </c>
      <c r="C253" s="2" t="s">
        <v>282</v>
      </c>
      <c r="D253" s="6">
        <v>2015</v>
      </c>
      <c r="E253" s="2" t="s">
        <v>112</v>
      </c>
      <c r="F253" s="2" t="s">
        <v>113</v>
      </c>
      <c r="G253" s="2">
        <v>645777</v>
      </c>
      <c r="H253" s="2">
        <v>5363054</v>
      </c>
      <c r="I253" s="2">
        <v>0.13925993147927543</v>
      </c>
      <c r="J253" s="2" t="s">
        <v>401</v>
      </c>
      <c r="K253" s="2" t="s">
        <v>484</v>
      </c>
      <c r="L253" s="2" t="s">
        <v>483</v>
      </c>
      <c r="M253" s="2" t="s">
        <v>484</v>
      </c>
      <c r="N253" s="2" t="s">
        <v>507</v>
      </c>
      <c r="O253" s="2" t="s">
        <v>494</v>
      </c>
      <c r="P253" s="2" t="s">
        <v>524</v>
      </c>
      <c r="Q253" s="2" t="s">
        <v>556</v>
      </c>
      <c r="R253" s="2" t="s">
        <v>503</v>
      </c>
      <c r="S253" s="2" t="s">
        <v>528</v>
      </c>
      <c r="V253" s="2" t="s">
        <v>509</v>
      </c>
      <c r="W253" s="2">
        <v>13674</v>
      </c>
      <c r="X253" s="2">
        <v>59.397999999999996</v>
      </c>
      <c r="Y253" s="2">
        <v>7.8004499999999997</v>
      </c>
      <c r="Z253" s="2">
        <v>42.5</v>
      </c>
      <c r="AA253" s="2">
        <v>28</v>
      </c>
      <c r="AC253" s="2">
        <v>35.799999999999997</v>
      </c>
      <c r="AD253" s="2">
        <v>0.14960000000000001</v>
      </c>
      <c r="AE253" s="2">
        <v>3.1736000000000007E-2</v>
      </c>
      <c r="AF253" s="2">
        <v>91</v>
      </c>
      <c r="AG253" s="2">
        <v>4.55</v>
      </c>
      <c r="AH253" s="2">
        <v>18.979602451875465</v>
      </c>
      <c r="AI253" s="2">
        <v>1.0701567654204833</v>
      </c>
      <c r="AJ253" s="2">
        <v>17.90944568645498</v>
      </c>
      <c r="AK253" s="2">
        <v>1697.1617733341791</v>
      </c>
      <c r="AL253" s="2">
        <v>264.13460408065242</v>
      </c>
      <c r="BA253" s="2">
        <v>106.25</v>
      </c>
      <c r="BB253" s="2">
        <v>113.25</v>
      </c>
      <c r="BC253" s="2">
        <v>8</v>
      </c>
      <c r="BD253" s="2">
        <v>108.375</v>
      </c>
      <c r="BE253" s="2">
        <v>1.5956989247311817</v>
      </c>
      <c r="BF253" s="2">
        <v>-1.3754464285714303</v>
      </c>
      <c r="BG253" s="2">
        <v>4.968951612903231</v>
      </c>
      <c r="BH253" s="2">
        <v>8.3770833333333297</v>
      </c>
      <c r="BI253" s="2">
        <v>13.310752688172027</v>
      </c>
      <c r="BJ253" s="2">
        <v>16.951388888888875</v>
      </c>
      <c r="BK253" s="2">
        <v>20.759946236559117</v>
      </c>
      <c r="BL253" s="2">
        <v>20.172983870967755</v>
      </c>
      <c r="BM253" s="2">
        <v>12.83583333333331</v>
      </c>
      <c r="BN253" s="2">
        <v>8.2049731182795789</v>
      </c>
      <c r="BO253" s="2">
        <v>6.6365277777777738</v>
      </c>
      <c r="BP253" s="2">
        <v>3.9026881720430056</v>
      </c>
      <c r="BQ253" s="2">
        <f t="shared" si="58"/>
        <v>9.6951151273681457</v>
      </c>
      <c r="BR253" s="2">
        <f t="shared" si="59"/>
        <v>8.8855958781361952</v>
      </c>
      <c r="BS253" s="2">
        <f t="shared" si="60"/>
        <v>19.294772998805247</v>
      </c>
      <c r="BT253" s="2">
        <f t="shared" si="61"/>
        <v>9.2257780764635537</v>
      </c>
      <c r="BU253" s="2">
        <f t="shared" si="62"/>
        <v>3.1057069583487809</v>
      </c>
      <c r="BV253" s="2">
        <v>6.8300623639912983</v>
      </c>
      <c r="BW253" s="2">
        <v>85.843459581413214</v>
      </c>
      <c r="BX253" s="2">
        <f t="shared" si="63"/>
        <v>9.5232514984737389</v>
      </c>
      <c r="BY253" s="2" t="str">
        <f t="shared" si="64"/>
        <v/>
      </c>
      <c r="BZ253" s="2" t="str">
        <f t="shared" si="65"/>
        <v/>
      </c>
      <c r="CA253" s="2" t="str">
        <f t="shared" si="66"/>
        <v/>
      </c>
      <c r="CB253" s="2" t="str">
        <f t="shared" si="67"/>
        <v/>
      </c>
      <c r="CC253" s="2" t="str">
        <f t="shared" si="68"/>
        <v/>
      </c>
      <c r="CD253" s="2" t="str">
        <f t="shared" si="69"/>
        <v/>
      </c>
      <c r="CE253" s="2" t="str">
        <f t="shared" si="70"/>
        <v/>
      </c>
      <c r="CF253" s="2" t="str">
        <f t="shared" si="71"/>
        <v/>
      </c>
      <c r="CG253" s="2" t="str">
        <f t="shared" si="72"/>
        <v/>
      </c>
      <c r="CH253" s="2">
        <f t="shared" si="73"/>
        <v>4.6657948078045264</v>
      </c>
      <c r="CI253" s="2">
        <f t="shared" si="74"/>
        <v>4.7295977643631435</v>
      </c>
      <c r="CJ253" s="2">
        <f t="shared" si="75"/>
        <v>2.0794415416798357</v>
      </c>
      <c r="CK253" s="2">
        <f t="shared" si="76"/>
        <v>4.6855974351007061</v>
      </c>
    </row>
    <row r="254" spans="1:89" x14ac:dyDescent="0.2">
      <c r="A254" s="2" t="s">
        <v>314</v>
      </c>
      <c r="B254" s="6">
        <v>29</v>
      </c>
      <c r="C254" s="2" t="s">
        <v>282</v>
      </c>
      <c r="D254" s="6">
        <v>2015</v>
      </c>
      <c r="E254" s="2" t="s">
        <v>114</v>
      </c>
      <c r="F254" s="2" t="s">
        <v>115</v>
      </c>
      <c r="G254" s="2">
        <v>646490</v>
      </c>
      <c r="H254" s="2">
        <v>5363601</v>
      </c>
      <c r="I254" s="2">
        <v>0.1111791156346722</v>
      </c>
      <c r="J254" s="2" t="s">
        <v>401</v>
      </c>
      <c r="K254" s="2" t="s">
        <v>483</v>
      </c>
      <c r="L254" s="2" t="s">
        <v>483</v>
      </c>
      <c r="M254" s="2" t="s">
        <v>484</v>
      </c>
      <c r="N254" s="2" t="s">
        <v>514</v>
      </c>
      <c r="O254" s="2" t="s">
        <v>494</v>
      </c>
      <c r="P254" s="2" t="s">
        <v>496</v>
      </c>
      <c r="Q254" s="2" t="s">
        <v>496</v>
      </c>
      <c r="R254" s="2" t="s">
        <v>503</v>
      </c>
      <c r="S254" s="2" t="s">
        <v>510</v>
      </c>
      <c r="T254" s="2" t="s">
        <v>498</v>
      </c>
      <c r="V254" s="2" t="s">
        <v>523</v>
      </c>
      <c r="W254" s="2">
        <v>33170.5</v>
      </c>
      <c r="X254" s="2">
        <v>56.278999999999996</v>
      </c>
      <c r="Y254" s="2">
        <v>9.9163500000000013</v>
      </c>
      <c r="Z254" s="2">
        <v>126.5</v>
      </c>
      <c r="AA254" s="2">
        <v>20.549999999999997</v>
      </c>
      <c r="AC254" s="2">
        <v>24.1</v>
      </c>
      <c r="AD254" s="2">
        <v>0.21859999999999999</v>
      </c>
      <c r="AE254" s="2">
        <v>5.9241000000000002E-2</v>
      </c>
      <c r="AF254" s="2">
        <v>97</v>
      </c>
      <c r="AG254" s="2">
        <v>4.166666666666667</v>
      </c>
      <c r="AH254" s="2">
        <v>16.279999999999998</v>
      </c>
      <c r="AI254" s="2">
        <v>2.8660833538310828</v>
      </c>
      <c r="AJ254" s="2">
        <v>13.413916646168914</v>
      </c>
      <c r="AK254" s="2">
        <v>1378.9002019298946</v>
      </c>
      <c r="AL254" s="2">
        <v>183.86364609173947</v>
      </c>
      <c r="BA254" s="2">
        <v>105</v>
      </c>
      <c r="BB254" s="2">
        <v>109.5</v>
      </c>
      <c r="BC254" s="2">
        <v>5.5</v>
      </c>
      <c r="BD254" s="2">
        <v>107.49999999999999</v>
      </c>
      <c r="BE254" s="2">
        <v>1.5956989247311817</v>
      </c>
      <c r="BF254" s="2">
        <v>-1.3754464285714303</v>
      </c>
      <c r="BG254" s="2">
        <v>4.968951612903231</v>
      </c>
      <c r="BH254" s="2">
        <v>8.3770833333333297</v>
      </c>
      <c r="BI254" s="2">
        <v>13.310752688172027</v>
      </c>
      <c r="BJ254" s="2">
        <v>16.951388888888875</v>
      </c>
      <c r="BK254" s="2">
        <v>20.759946236559117</v>
      </c>
      <c r="BL254" s="2">
        <v>20.172983870967755</v>
      </c>
      <c r="BM254" s="2">
        <v>12.83583333333331</v>
      </c>
      <c r="BN254" s="2">
        <v>8.2049731182795789</v>
      </c>
      <c r="BO254" s="2">
        <v>6.6365277777777738</v>
      </c>
      <c r="BP254" s="2">
        <v>3.9026881720430056</v>
      </c>
      <c r="BQ254" s="2">
        <f t="shared" si="58"/>
        <v>9.6951151273681457</v>
      </c>
      <c r="BR254" s="2">
        <f t="shared" si="59"/>
        <v>8.8855958781361952</v>
      </c>
      <c r="BS254" s="2">
        <f t="shared" si="60"/>
        <v>19.294772998805247</v>
      </c>
      <c r="BT254" s="2">
        <f t="shared" si="61"/>
        <v>9.2257780764635537</v>
      </c>
      <c r="BU254" s="2">
        <f t="shared" si="62"/>
        <v>3.1057069583487809</v>
      </c>
      <c r="BV254" s="2">
        <v>6.8300623639912983</v>
      </c>
      <c r="BW254" s="2">
        <v>85.843459581413214</v>
      </c>
      <c r="BX254" s="2">
        <f t="shared" si="63"/>
        <v>10.409416205689412</v>
      </c>
      <c r="BY254" s="2" t="str">
        <f t="shared" si="64"/>
        <v/>
      </c>
      <c r="BZ254" s="2" t="str">
        <f t="shared" si="65"/>
        <v/>
      </c>
      <c r="CA254" s="2" t="str">
        <f t="shared" si="66"/>
        <v/>
      </c>
      <c r="CB254" s="2" t="str">
        <f t="shared" si="67"/>
        <v/>
      </c>
      <c r="CC254" s="2" t="str">
        <f t="shared" si="68"/>
        <v/>
      </c>
      <c r="CD254" s="2" t="str">
        <f t="shared" si="69"/>
        <v/>
      </c>
      <c r="CE254" s="2" t="str">
        <f t="shared" si="70"/>
        <v/>
      </c>
      <c r="CF254" s="2" t="str">
        <f t="shared" si="71"/>
        <v/>
      </c>
      <c r="CG254" s="2" t="str">
        <f t="shared" si="72"/>
        <v/>
      </c>
      <c r="CH254" s="2">
        <f t="shared" si="73"/>
        <v>4.6539603501575231</v>
      </c>
      <c r="CI254" s="2">
        <f t="shared" si="74"/>
        <v>4.6959245492565556</v>
      </c>
      <c r="CJ254" s="2">
        <f t="shared" si="75"/>
        <v>1.7047480922384253</v>
      </c>
      <c r="CK254" s="2">
        <f t="shared" si="76"/>
        <v>4.677490847567717</v>
      </c>
    </row>
    <row r="255" spans="1:89" x14ac:dyDescent="0.2">
      <c r="A255" s="2" t="s">
        <v>315</v>
      </c>
      <c r="B255" s="6">
        <v>30</v>
      </c>
      <c r="C255" s="2" t="s">
        <v>282</v>
      </c>
      <c r="D255" s="6">
        <v>2015</v>
      </c>
      <c r="E255" s="2" t="s">
        <v>116</v>
      </c>
      <c r="F255" s="2" t="s">
        <v>117</v>
      </c>
      <c r="G255" s="2">
        <v>644447</v>
      </c>
      <c r="H255" s="2">
        <v>5362121</v>
      </c>
      <c r="I255" s="2">
        <v>0.30823540469466149</v>
      </c>
      <c r="J255" s="2" t="s">
        <v>401</v>
      </c>
      <c r="K255" s="2" t="s">
        <v>484</v>
      </c>
      <c r="L255" s="2" t="s">
        <v>483</v>
      </c>
      <c r="M255" s="2" t="s">
        <v>483</v>
      </c>
      <c r="N255" s="2" t="s">
        <v>494</v>
      </c>
      <c r="O255" s="2" t="s">
        <v>494</v>
      </c>
      <c r="P255" s="2" t="s">
        <v>524</v>
      </c>
      <c r="Q255" s="2" t="s">
        <v>556</v>
      </c>
      <c r="R255" s="2" t="s">
        <v>522</v>
      </c>
      <c r="S255" s="2" t="s">
        <v>529</v>
      </c>
      <c r="V255" s="2" t="s">
        <v>509</v>
      </c>
      <c r="AF255" s="2">
        <v>117</v>
      </c>
      <c r="AG255" s="2">
        <v>3.2</v>
      </c>
      <c r="AH255" s="2">
        <v>19.2</v>
      </c>
      <c r="AI255" s="2">
        <v>1.8</v>
      </c>
      <c r="AJ255" s="2">
        <v>17.399999999999999</v>
      </c>
      <c r="AK255" s="2">
        <v>1003.0636980734906</v>
      </c>
      <c r="BC255" s="2" t="s">
        <v>29</v>
      </c>
      <c r="BE255" s="2">
        <v>1.5956989247311817</v>
      </c>
      <c r="BF255" s="2">
        <v>-1.3754464285714303</v>
      </c>
      <c r="BG255" s="2">
        <v>4.968951612903231</v>
      </c>
      <c r="BH255" s="2">
        <v>8.3770833333333297</v>
      </c>
      <c r="BI255" s="2">
        <v>13.310752688172027</v>
      </c>
      <c r="BJ255" s="2">
        <v>16.951388888888875</v>
      </c>
      <c r="BK255" s="2">
        <v>20.759946236559117</v>
      </c>
      <c r="BL255" s="2">
        <v>20.172983870967755</v>
      </c>
      <c r="BM255" s="2">
        <v>12.83583333333331</v>
      </c>
      <c r="BN255" s="2">
        <v>8.2049731182795789</v>
      </c>
      <c r="BO255" s="2">
        <v>6.6365277777777738</v>
      </c>
      <c r="BP255" s="2">
        <v>3.9026881720430056</v>
      </c>
      <c r="BQ255" s="2">
        <f t="shared" si="58"/>
        <v>9.6951151273681457</v>
      </c>
      <c r="BR255" s="2">
        <f t="shared" si="59"/>
        <v>8.8855958781361952</v>
      </c>
      <c r="BS255" s="2">
        <f t="shared" si="60"/>
        <v>19.294772998805247</v>
      </c>
      <c r="BT255" s="2">
        <f t="shared" si="61"/>
        <v>9.2257780764635537</v>
      </c>
      <c r="BU255" s="2">
        <f t="shared" si="62"/>
        <v>3.1057069583487809</v>
      </c>
      <c r="BV255" s="2">
        <v>6.8300623639912983</v>
      </c>
      <c r="BW255" s="2">
        <v>85.843459581413214</v>
      </c>
      <c r="BX255" s="2" t="str">
        <f t="shared" si="63"/>
        <v/>
      </c>
      <c r="BY255" s="2" t="str">
        <f t="shared" si="64"/>
        <v/>
      </c>
      <c r="BZ255" s="2" t="str">
        <f t="shared" si="65"/>
        <v/>
      </c>
      <c r="CA255" s="2" t="str">
        <f t="shared" si="66"/>
        <v/>
      </c>
      <c r="CB255" s="2" t="str">
        <f t="shared" si="67"/>
        <v/>
      </c>
      <c r="CC255" s="2" t="str">
        <f t="shared" si="68"/>
        <v/>
      </c>
      <c r="CD255" s="2" t="str">
        <f t="shared" si="69"/>
        <v/>
      </c>
      <c r="CE255" s="2" t="str">
        <f t="shared" si="70"/>
        <v/>
      </c>
      <c r="CF255" s="2" t="str">
        <f t="shared" si="71"/>
        <v/>
      </c>
      <c r="CG255" s="2" t="str">
        <f t="shared" si="72"/>
        <v/>
      </c>
      <c r="CH255" s="2" t="str">
        <f t="shared" si="73"/>
        <v/>
      </c>
      <c r="CI255" s="2" t="str">
        <f t="shared" si="74"/>
        <v/>
      </c>
      <c r="CJ255" s="2" t="e">
        <f t="shared" si="75"/>
        <v>#VALUE!</v>
      </c>
      <c r="CK255" s="2" t="str">
        <f t="shared" si="76"/>
        <v/>
      </c>
    </row>
    <row r="256" spans="1:89" x14ac:dyDescent="0.2">
      <c r="A256" s="2" t="s">
        <v>316</v>
      </c>
      <c r="B256" s="6">
        <v>31</v>
      </c>
      <c r="C256" s="2" t="s">
        <v>282</v>
      </c>
      <c r="D256" s="6">
        <v>2015</v>
      </c>
      <c r="E256" s="2" t="s">
        <v>118</v>
      </c>
      <c r="F256" s="2" t="s">
        <v>119</v>
      </c>
      <c r="G256" s="2">
        <v>642281</v>
      </c>
      <c r="H256" s="2">
        <v>5362895</v>
      </c>
      <c r="I256" s="2">
        <v>0.49684662064992746</v>
      </c>
      <c r="J256" s="2" t="s">
        <v>400</v>
      </c>
      <c r="K256" s="2" t="s">
        <v>483</v>
      </c>
      <c r="L256" s="2" t="s">
        <v>483</v>
      </c>
      <c r="M256" s="2" t="s">
        <v>483</v>
      </c>
      <c r="N256" s="2" t="s">
        <v>494</v>
      </c>
      <c r="O256" s="2" t="s">
        <v>556</v>
      </c>
      <c r="P256" s="2" t="s">
        <v>509</v>
      </c>
      <c r="Q256" s="2" t="s">
        <v>509</v>
      </c>
      <c r="R256" s="2" t="s">
        <v>522</v>
      </c>
      <c r="S256" s="2" t="s">
        <v>527</v>
      </c>
      <c r="V256" s="2" t="s">
        <v>523</v>
      </c>
      <c r="W256" s="2">
        <v>13236.45</v>
      </c>
      <c r="X256" s="2">
        <v>382.92500000000001</v>
      </c>
      <c r="Y256" s="2">
        <v>14.5915</v>
      </c>
      <c r="Z256" s="2">
        <v>98.9</v>
      </c>
      <c r="AA256" s="2">
        <v>29.799999999999997</v>
      </c>
      <c r="AC256" s="2">
        <v>44.4</v>
      </c>
      <c r="AD256" s="2">
        <v>9.3900000000000011E-2</v>
      </c>
      <c r="AE256" s="2">
        <v>6.6009999999999992E-3</v>
      </c>
      <c r="AF256" s="2">
        <v>175</v>
      </c>
      <c r="AG256" s="2">
        <v>5.0999999999999996</v>
      </c>
      <c r="AH256" s="2">
        <v>18.21658304565408</v>
      </c>
      <c r="AI256" s="2">
        <v>1.490539220861389</v>
      </c>
      <c r="AJ256" s="2">
        <v>16.72604382479269</v>
      </c>
      <c r="AK256" s="2">
        <v>2062.7235245127436</v>
      </c>
      <c r="AL256" s="2">
        <v>280.16757452192655</v>
      </c>
      <c r="BA256" s="2">
        <v>107.5</v>
      </c>
      <c r="BB256" s="2">
        <v>118.5</v>
      </c>
      <c r="BC256" s="2">
        <v>12</v>
      </c>
      <c r="BD256" s="2">
        <v>112.875</v>
      </c>
      <c r="BE256" s="2">
        <v>1.5956989247311817</v>
      </c>
      <c r="BF256" s="2">
        <v>-1.3754464285714303</v>
      </c>
      <c r="BG256" s="2">
        <v>4.968951612903231</v>
      </c>
      <c r="BH256" s="2">
        <v>8.3770833333333297</v>
      </c>
      <c r="BI256" s="2">
        <v>13.310752688172027</v>
      </c>
      <c r="BJ256" s="2">
        <v>16.951388888888875</v>
      </c>
      <c r="BK256" s="2">
        <v>20.759946236559117</v>
      </c>
      <c r="BL256" s="2">
        <v>20.172983870967755</v>
      </c>
      <c r="BM256" s="2">
        <v>12.83583333333331</v>
      </c>
      <c r="BN256" s="2">
        <v>8.2049731182795789</v>
      </c>
      <c r="BO256" s="2">
        <v>6.6365277777777738</v>
      </c>
      <c r="BP256" s="2">
        <v>3.9026881720430056</v>
      </c>
      <c r="BQ256" s="2">
        <f t="shared" si="58"/>
        <v>9.6951151273681457</v>
      </c>
      <c r="BR256" s="2">
        <f t="shared" si="59"/>
        <v>8.8855958781361952</v>
      </c>
      <c r="BS256" s="2">
        <f t="shared" si="60"/>
        <v>19.294772998805247</v>
      </c>
      <c r="BT256" s="2">
        <f t="shared" si="61"/>
        <v>9.2257780764635537</v>
      </c>
      <c r="BU256" s="2">
        <f t="shared" si="62"/>
        <v>3.1057069583487809</v>
      </c>
      <c r="BV256" s="2">
        <v>6.8300623639912983</v>
      </c>
      <c r="BW256" s="2">
        <v>85.843459581413214</v>
      </c>
      <c r="BX256" s="2">
        <f t="shared" si="63"/>
        <v>9.4907296666503402</v>
      </c>
      <c r="BY256" s="2" t="str">
        <f t="shared" si="64"/>
        <v/>
      </c>
      <c r="BZ256" s="2" t="str">
        <f t="shared" si="65"/>
        <v/>
      </c>
      <c r="CA256" s="2" t="str">
        <f t="shared" si="66"/>
        <v/>
      </c>
      <c r="CB256" s="2" t="str">
        <f t="shared" si="67"/>
        <v/>
      </c>
      <c r="CC256" s="2" t="str">
        <f t="shared" si="68"/>
        <v/>
      </c>
      <c r="CD256" s="2" t="str">
        <f t="shared" si="69"/>
        <v/>
      </c>
      <c r="CE256" s="2" t="str">
        <f t="shared" si="70"/>
        <v/>
      </c>
      <c r="CF256" s="2" t="str">
        <f t="shared" si="71"/>
        <v/>
      </c>
      <c r="CG256" s="2" t="str">
        <f t="shared" si="72"/>
        <v/>
      </c>
      <c r="CH256" s="2">
        <f t="shared" si="73"/>
        <v>4.677490847567717</v>
      </c>
      <c r="CI256" s="2">
        <f t="shared" si="74"/>
        <v>4.7749129605751861</v>
      </c>
      <c r="CJ256" s="2">
        <f t="shared" si="75"/>
        <v>2.4849066497880004</v>
      </c>
      <c r="CK256" s="2">
        <f t="shared" si="76"/>
        <v>4.7262810117371492</v>
      </c>
    </row>
    <row r="257" spans="1:89" x14ac:dyDescent="0.2">
      <c r="A257" s="2" t="s">
        <v>317</v>
      </c>
      <c r="B257" s="6">
        <v>32</v>
      </c>
      <c r="C257" s="2" t="s">
        <v>282</v>
      </c>
      <c r="D257" s="6">
        <v>2015</v>
      </c>
      <c r="E257" s="2" t="s">
        <v>120</v>
      </c>
      <c r="F257" s="2" t="s">
        <v>121</v>
      </c>
      <c r="G257" s="2">
        <v>638250</v>
      </c>
      <c r="H257" s="2">
        <v>5343737</v>
      </c>
      <c r="I257" s="2">
        <v>0.13308410572116089</v>
      </c>
      <c r="J257" s="2" t="s">
        <v>401</v>
      </c>
      <c r="K257" s="2" t="s">
        <v>483</v>
      </c>
      <c r="L257" s="2" t="s">
        <v>483</v>
      </c>
      <c r="M257" s="2" t="s">
        <v>483</v>
      </c>
      <c r="N257" s="2" t="s">
        <v>507</v>
      </c>
      <c r="O257" s="2" t="s">
        <v>556</v>
      </c>
      <c r="P257" s="2" t="s">
        <v>500</v>
      </c>
      <c r="Q257" s="2" t="s">
        <v>500</v>
      </c>
      <c r="R257" s="2" t="s">
        <v>522</v>
      </c>
      <c r="S257" s="2" t="s">
        <v>501</v>
      </c>
      <c r="V257" s="2" t="s">
        <v>523</v>
      </c>
      <c r="W257" s="2">
        <v>9701.85</v>
      </c>
      <c r="X257" s="2">
        <v>288.745</v>
      </c>
      <c r="Y257" s="2">
        <v>15.387499999999999</v>
      </c>
      <c r="Z257" s="2">
        <v>139.70000000000002</v>
      </c>
      <c r="AA257" s="2">
        <v>18.05</v>
      </c>
      <c r="AC257" s="2">
        <v>27.6</v>
      </c>
      <c r="AD257" s="2">
        <v>0.10590909090909091</v>
      </c>
      <c r="AE257" s="2">
        <v>5.5890909090909151E-3</v>
      </c>
      <c r="AF257" s="2">
        <v>110</v>
      </c>
      <c r="AG257" s="2">
        <v>3.2</v>
      </c>
      <c r="AH257" s="2">
        <v>9.4133749195902485</v>
      </c>
      <c r="AI257" s="2">
        <v>3.2384630508137189</v>
      </c>
      <c r="AJ257" s="2">
        <v>6.1749118687765296</v>
      </c>
      <c r="AK257" s="2">
        <v>3694.9106044218174</v>
      </c>
      <c r="AL257" s="2">
        <v>69.917487638470121</v>
      </c>
      <c r="BA257" s="2">
        <v>110.5</v>
      </c>
      <c r="BC257" s="2" t="s">
        <v>29</v>
      </c>
      <c r="BD257" s="2">
        <v>117</v>
      </c>
      <c r="BE257" s="2">
        <v>1.5956989247311817</v>
      </c>
      <c r="BF257" s="2">
        <v>-1.3754464285714303</v>
      </c>
      <c r="BG257" s="2">
        <v>4.968951612903231</v>
      </c>
      <c r="BH257" s="2">
        <v>8.3770833333333297</v>
      </c>
      <c r="BI257" s="2">
        <v>13.310752688172027</v>
      </c>
      <c r="BJ257" s="2">
        <v>16.951388888888875</v>
      </c>
      <c r="BK257" s="2">
        <v>20.759946236559117</v>
      </c>
      <c r="BL257" s="2">
        <v>20.172983870967755</v>
      </c>
      <c r="BM257" s="2">
        <v>12.83583333333331</v>
      </c>
      <c r="BN257" s="2">
        <v>8.2049731182795789</v>
      </c>
      <c r="BO257" s="2">
        <v>6.6365277777777738</v>
      </c>
      <c r="BP257" s="2">
        <v>3.9026881720430056</v>
      </c>
      <c r="BQ257" s="2">
        <f t="shared" si="58"/>
        <v>9.6951151273681457</v>
      </c>
      <c r="BR257" s="2">
        <f t="shared" si="59"/>
        <v>8.8855958781361952</v>
      </c>
      <c r="BS257" s="2">
        <f t="shared" si="60"/>
        <v>19.294772998805247</v>
      </c>
      <c r="BT257" s="2">
        <f t="shared" si="61"/>
        <v>9.2257780764635537</v>
      </c>
      <c r="BU257" s="2">
        <f t="shared" si="62"/>
        <v>3.1057069583487809</v>
      </c>
      <c r="BV257" s="2">
        <v>6.8300623639912983</v>
      </c>
      <c r="BW257" s="2">
        <v>85.843459581413214</v>
      </c>
      <c r="BX257" s="2">
        <f t="shared" si="63"/>
        <v>9.1800718679558972</v>
      </c>
      <c r="BY257" s="2" t="str">
        <f t="shared" si="64"/>
        <v/>
      </c>
      <c r="BZ257" s="2" t="str">
        <f t="shared" si="65"/>
        <v/>
      </c>
      <c r="CA257" s="2" t="str">
        <f t="shared" si="66"/>
        <v/>
      </c>
      <c r="CB257" s="2" t="str">
        <f t="shared" si="67"/>
        <v/>
      </c>
      <c r="CC257" s="2" t="str">
        <f t="shared" si="68"/>
        <v/>
      </c>
      <c r="CD257" s="2" t="str">
        <f t="shared" si="69"/>
        <v/>
      </c>
      <c r="CE257" s="2" t="str">
        <f t="shared" si="70"/>
        <v/>
      </c>
      <c r="CF257" s="2" t="str">
        <f t="shared" si="71"/>
        <v/>
      </c>
      <c r="CG257" s="2" t="str">
        <f t="shared" si="72"/>
        <v/>
      </c>
      <c r="CH257" s="2">
        <f t="shared" si="73"/>
        <v>4.705015520957808</v>
      </c>
      <c r="CI257" s="2" t="str">
        <f t="shared" si="74"/>
        <v/>
      </c>
      <c r="CJ257" s="2" t="e">
        <f t="shared" si="75"/>
        <v>#VALUE!</v>
      </c>
      <c r="CK257" s="2">
        <f t="shared" si="76"/>
        <v>4.7621739347977563</v>
      </c>
    </row>
    <row r="258" spans="1:89" x14ac:dyDescent="0.2">
      <c r="A258" s="2" t="s">
        <v>318</v>
      </c>
      <c r="B258" s="6">
        <v>33</v>
      </c>
      <c r="C258" s="2" t="s">
        <v>282</v>
      </c>
      <c r="D258" s="6">
        <v>2015</v>
      </c>
      <c r="E258" s="2" t="s">
        <v>122</v>
      </c>
      <c r="F258" s="2" t="s">
        <v>123</v>
      </c>
      <c r="G258" s="2">
        <v>635198</v>
      </c>
      <c r="H258" s="2">
        <v>5348186</v>
      </c>
      <c r="I258" s="2">
        <v>0.38529174628274593</v>
      </c>
      <c r="J258" s="2" t="s">
        <v>400</v>
      </c>
      <c r="K258" s="2" t="s">
        <v>483</v>
      </c>
      <c r="L258" s="2" t="s">
        <v>483</v>
      </c>
      <c r="M258" s="2" t="s">
        <v>483</v>
      </c>
      <c r="N258" s="2" t="s">
        <v>507</v>
      </c>
      <c r="O258" s="2" t="s">
        <v>556</v>
      </c>
      <c r="P258" s="2" t="s">
        <v>509</v>
      </c>
      <c r="Q258" s="2" t="s">
        <v>509</v>
      </c>
      <c r="R258" s="2" t="s">
        <v>530</v>
      </c>
      <c r="S258" s="2" t="s">
        <v>527</v>
      </c>
      <c r="U258" s="2" t="s">
        <v>502</v>
      </c>
      <c r="V258" s="2" t="s">
        <v>509</v>
      </c>
      <c r="W258" s="2">
        <v>16203</v>
      </c>
      <c r="X258" s="2">
        <v>40.881500000000003</v>
      </c>
      <c r="Y258" s="2">
        <v>6.5436999999999994</v>
      </c>
      <c r="Z258" s="2">
        <v>94.7</v>
      </c>
      <c r="AA258" s="2">
        <v>13.850000000000001</v>
      </c>
      <c r="AC258" s="2">
        <v>22.45</v>
      </c>
      <c r="AD258" s="2">
        <v>0.15833333333333333</v>
      </c>
      <c r="AE258" s="2">
        <v>4.6271568627450979E-2</v>
      </c>
      <c r="AF258" s="2">
        <v>210</v>
      </c>
      <c r="AG258" s="2">
        <v>6.6</v>
      </c>
      <c r="AH258" s="2">
        <v>16.225537402804957</v>
      </c>
      <c r="AI258" s="2">
        <v>3.9377311702488229</v>
      </c>
      <c r="AJ258" s="2">
        <v>12.287806232556134</v>
      </c>
      <c r="AK258" s="2">
        <v>8047.303262832178</v>
      </c>
      <c r="AL258" s="2">
        <v>289.20755171243366</v>
      </c>
      <c r="BA258" s="2">
        <v>105</v>
      </c>
      <c r="BC258" s="2" t="s">
        <v>29</v>
      </c>
      <c r="BE258" s="2">
        <v>1.5956989247311817</v>
      </c>
      <c r="BF258" s="2">
        <v>-1.3754464285714303</v>
      </c>
      <c r="BG258" s="2">
        <v>4.968951612903231</v>
      </c>
      <c r="BH258" s="2">
        <v>8.3770833333333297</v>
      </c>
      <c r="BI258" s="2">
        <v>13.310752688172027</v>
      </c>
      <c r="BJ258" s="2">
        <v>16.951388888888875</v>
      </c>
      <c r="BK258" s="2">
        <v>20.759946236559117</v>
      </c>
      <c r="BL258" s="2">
        <v>20.172983870967755</v>
      </c>
      <c r="BM258" s="2">
        <v>12.83583333333331</v>
      </c>
      <c r="BN258" s="2">
        <v>8.2049731182795789</v>
      </c>
      <c r="BO258" s="2">
        <v>6.6365277777777738</v>
      </c>
      <c r="BP258" s="2">
        <v>3.9026881720430056</v>
      </c>
      <c r="BQ258" s="2">
        <f t="shared" si="58"/>
        <v>9.6951151273681457</v>
      </c>
      <c r="BR258" s="2">
        <f t="shared" si="59"/>
        <v>8.8855958781361952</v>
      </c>
      <c r="BS258" s="2">
        <f t="shared" si="60"/>
        <v>19.294772998805247</v>
      </c>
      <c r="BT258" s="2">
        <f t="shared" si="61"/>
        <v>9.2257780764635537</v>
      </c>
      <c r="BU258" s="2">
        <f t="shared" si="62"/>
        <v>3.1057069583487809</v>
      </c>
      <c r="BV258" s="2">
        <v>6.8300623639912983</v>
      </c>
      <c r="BW258" s="2">
        <v>85.843459581413214</v>
      </c>
      <c r="BX258" s="2">
        <f t="shared" si="63"/>
        <v>9.692951689261001</v>
      </c>
      <c r="BY258" s="2" t="str">
        <f t="shared" si="64"/>
        <v/>
      </c>
      <c r="BZ258" s="2" t="str">
        <f t="shared" si="65"/>
        <v/>
      </c>
      <c r="CA258" s="2" t="str">
        <f t="shared" si="66"/>
        <v/>
      </c>
      <c r="CB258" s="2" t="str">
        <f t="shared" si="67"/>
        <v/>
      </c>
      <c r="CC258" s="2" t="str">
        <f t="shared" si="68"/>
        <v/>
      </c>
      <c r="CD258" s="2" t="str">
        <f t="shared" si="69"/>
        <v/>
      </c>
      <c r="CE258" s="2" t="str">
        <f t="shared" si="70"/>
        <v/>
      </c>
      <c r="CF258" s="2" t="str">
        <f t="shared" si="71"/>
        <v/>
      </c>
      <c r="CG258" s="2" t="str">
        <f t="shared" si="72"/>
        <v/>
      </c>
      <c r="CH258" s="2">
        <f t="shared" si="73"/>
        <v>4.6539603501575231</v>
      </c>
      <c r="CI258" s="2" t="str">
        <f t="shared" si="74"/>
        <v/>
      </c>
      <c r="CJ258" s="2" t="e">
        <f t="shared" si="75"/>
        <v>#VALUE!</v>
      </c>
      <c r="CK258" s="2" t="str">
        <f t="shared" si="76"/>
        <v/>
      </c>
    </row>
    <row r="259" spans="1:89" x14ac:dyDescent="0.2">
      <c r="A259" s="2" t="s">
        <v>319</v>
      </c>
      <c r="B259" s="6">
        <v>34</v>
      </c>
      <c r="C259" s="2" t="s">
        <v>282</v>
      </c>
      <c r="D259" s="6">
        <v>2015</v>
      </c>
      <c r="E259" s="2" t="s">
        <v>124</v>
      </c>
      <c r="F259" s="2" t="s">
        <v>125</v>
      </c>
      <c r="G259" s="2">
        <v>632417</v>
      </c>
      <c r="H259" s="2">
        <v>5348483</v>
      </c>
      <c r="I259" s="2">
        <v>0.10683823665299383</v>
      </c>
      <c r="J259" s="2" t="s">
        <v>401</v>
      </c>
      <c r="K259" s="2" t="s">
        <v>483</v>
      </c>
      <c r="L259" s="2" t="s">
        <v>483</v>
      </c>
      <c r="M259" s="2" t="s">
        <v>483</v>
      </c>
      <c r="N259" s="2" t="s">
        <v>514</v>
      </c>
      <c r="O259" s="2" t="s">
        <v>494</v>
      </c>
      <c r="P259" s="2" t="s">
        <v>524</v>
      </c>
      <c r="Q259" s="2" t="s">
        <v>556</v>
      </c>
      <c r="R259" s="2" t="s">
        <v>531</v>
      </c>
      <c r="U259" s="2" t="s">
        <v>502</v>
      </c>
      <c r="V259" s="2" t="s">
        <v>523</v>
      </c>
      <c r="Z259" s="2">
        <v>92.75</v>
      </c>
      <c r="AA259" s="2">
        <v>7.1</v>
      </c>
      <c r="AC259" s="2">
        <v>10.649999999999999</v>
      </c>
      <c r="AF259" s="2">
        <v>126</v>
      </c>
      <c r="AG259" s="2">
        <v>3.6</v>
      </c>
      <c r="AH259" s="2">
        <v>17.7</v>
      </c>
      <c r="AI259" s="2">
        <v>1.3</v>
      </c>
      <c r="AJ259" s="2">
        <v>16.399999999999999</v>
      </c>
      <c r="AK259" s="2">
        <v>1136.869819608246</v>
      </c>
      <c r="BC259" s="2" t="s">
        <v>29</v>
      </c>
      <c r="BE259" s="2">
        <v>1.5956989247311817</v>
      </c>
      <c r="BF259" s="2">
        <v>-1.3754464285714303</v>
      </c>
      <c r="BG259" s="2">
        <v>4.968951612903231</v>
      </c>
      <c r="BH259" s="2">
        <v>8.3770833333333297</v>
      </c>
      <c r="BI259" s="2">
        <v>13.310752688172027</v>
      </c>
      <c r="BJ259" s="2">
        <v>16.951388888888875</v>
      </c>
      <c r="BK259" s="2">
        <v>20.759946236559117</v>
      </c>
      <c r="BL259" s="2">
        <v>20.172983870967755</v>
      </c>
      <c r="BM259" s="2">
        <v>12.83583333333331</v>
      </c>
      <c r="BN259" s="2">
        <v>8.2049731182795789</v>
      </c>
      <c r="BO259" s="2">
        <v>6.6365277777777738</v>
      </c>
      <c r="BP259" s="2">
        <v>3.9026881720430056</v>
      </c>
      <c r="BQ259" s="2">
        <f t="shared" ref="BQ259:BQ322" si="77">AVERAGE(BE259:BP259)</f>
        <v>9.6951151273681457</v>
      </c>
      <c r="BR259" s="2">
        <f t="shared" ref="BR259:BR322" si="78">AVERAGE(BG259:BI259)</f>
        <v>8.8855958781361952</v>
      </c>
      <c r="BS259" s="2">
        <f t="shared" ref="BS259:BS322" si="79">AVERAGE(BJ259:BL259)</f>
        <v>19.294772998805247</v>
      </c>
      <c r="BT259" s="2">
        <f t="shared" ref="BT259:BT322" si="80">AVERAGE(BM259:BO259)</f>
        <v>9.2257780764635537</v>
      </c>
      <c r="BU259" s="2">
        <f t="shared" ref="BU259:BU322" si="81">AVERAGE(BP259,BE371,BF371)</f>
        <v>3.1057069583487809</v>
      </c>
      <c r="BV259" s="2">
        <v>6.8300623639912983</v>
      </c>
      <c r="BW259" s="2">
        <v>85.843459581413214</v>
      </c>
      <c r="BX259" s="2" t="str">
        <f t="shared" ref="BX259:BX322" si="82">IF(W259=0,"",LN(W259))</f>
        <v/>
      </c>
      <c r="BY259" s="2" t="str">
        <f t="shared" ref="BY259:BY322" si="83">IF(AR259=0,"",LN(AR259))</f>
        <v/>
      </c>
      <c r="BZ259" s="2" t="str">
        <f t="shared" ref="BZ259:BZ322" si="84">IF(AS259=0,"",LN(AS259))</f>
        <v/>
      </c>
      <c r="CA259" s="2" t="str">
        <f t="shared" ref="CA259:CA322" si="85">IF(AT259=0,"",LN(AT259))</f>
        <v/>
      </c>
      <c r="CB259" s="2" t="str">
        <f t="shared" ref="CB259:CB322" si="86">IF(AU259=0,"",LN(AU259))</f>
        <v/>
      </c>
      <c r="CC259" s="2" t="str">
        <f t="shared" ref="CC259:CC322" si="87">IF(AV259=0,"",LN(AV259))</f>
        <v/>
      </c>
      <c r="CD259" s="2" t="str">
        <f t="shared" ref="CD259:CD322" si="88">IF(AW259=0,"",LN(AW259))</f>
        <v/>
      </c>
      <c r="CE259" s="2" t="str">
        <f t="shared" ref="CE259:CE322" si="89">IF(AX259=0,"",LN(AX259))</f>
        <v/>
      </c>
      <c r="CF259" s="2" t="str">
        <f t="shared" ref="CF259:CF322" si="90">IF(AY259=0,"",LN(AY259))</f>
        <v/>
      </c>
      <c r="CG259" s="2" t="str">
        <f t="shared" ref="CG259:CG322" si="91">IF(AZ259=0,"",LN(AZ259))</f>
        <v/>
      </c>
      <c r="CH259" s="2" t="str">
        <f t="shared" ref="CH259:CH322" si="92">IF(BA259=0,"",LN(BA259))</f>
        <v/>
      </c>
      <c r="CI259" s="2" t="str">
        <f t="shared" ref="CI259:CI322" si="93">IF(BB259=0,"",LN(BB259))</f>
        <v/>
      </c>
      <c r="CJ259" s="2" t="e">
        <f t="shared" ref="CJ259:CJ322" si="94">IF(BC259=0,"",LN(BC259))</f>
        <v>#VALUE!</v>
      </c>
      <c r="CK259" s="2" t="str">
        <f t="shared" ref="CK259:CK322" si="95">IF(BD259=0,"",LN(BD259))</f>
        <v/>
      </c>
    </row>
    <row r="260" spans="1:89" x14ac:dyDescent="0.2">
      <c r="A260" s="2" t="s">
        <v>320</v>
      </c>
      <c r="B260" s="6">
        <v>35</v>
      </c>
      <c r="C260" s="2" t="s">
        <v>282</v>
      </c>
      <c r="D260" s="6">
        <v>2015</v>
      </c>
      <c r="E260" s="2" t="s">
        <v>126</v>
      </c>
      <c r="F260" s="2" t="s">
        <v>127</v>
      </c>
      <c r="G260" s="2">
        <v>635288</v>
      </c>
      <c r="H260" s="2">
        <v>5355256</v>
      </c>
      <c r="I260" s="2">
        <v>0.11016282998102077</v>
      </c>
      <c r="J260" s="2" t="s">
        <v>401</v>
      </c>
      <c r="K260" s="2" t="s">
        <v>483</v>
      </c>
      <c r="L260" s="2" t="s">
        <v>483</v>
      </c>
      <c r="M260" s="2" t="s">
        <v>483</v>
      </c>
      <c r="N260" s="2" t="s">
        <v>514</v>
      </c>
      <c r="O260" s="2" t="s">
        <v>556</v>
      </c>
      <c r="P260" s="2" t="s">
        <v>509</v>
      </c>
      <c r="Q260" s="2" t="s">
        <v>509</v>
      </c>
      <c r="R260" s="2" t="s">
        <v>522</v>
      </c>
      <c r="S260" s="2" t="s">
        <v>532</v>
      </c>
      <c r="U260" s="2" t="s">
        <v>517</v>
      </c>
      <c r="V260" s="2" t="s">
        <v>556</v>
      </c>
      <c r="W260" s="2">
        <v>21257</v>
      </c>
      <c r="X260" s="2">
        <v>56.218499999999999</v>
      </c>
      <c r="Y260" s="2">
        <v>5.7561999999999998</v>
      </c>
      <c r="Z260" s="2">
        <v>102.3</v>
      </c>
      <c r="AA260" s="2">
        <v>9.9</v>
      </c>
      <c r="AC260" s="2">
        <v>11.25</v>
      </c>
      <c r="AD260" s="2">
        <v>0.12735849056603774</v>
      </c>
      <c r="AE260" s="2">
        <v>1.8166981132075481E-2</v>
      </c>
      <c r="AF260" s="2">
        <v>204</v>
      </c>
      <c r="AG260" s="2">
        <v>6.25</v>
      </c>
      <c r="AH260" s="2">
        <v>24.365690041786557</v>
      </c>
      <c r="AI260" s="2">
        <v>4.5478143521732646</v>
      </c>
      <c r="AJ260" s="2">
        <v>19.817875689613292</v>
      </c>
      <c r="AK260" s="2">
        <v>3109.1480887790285</v>
      </c>
      <c r="AL260" s="2">
        <v>408.01543102607172</v>
      </c>
      <c r="BA260" s="2">
        <v>104</v>
      </c>
      <c r="BB260" s="2">
        <v>114</v>
      </c>
      <c r="BC260" s="2">
        <v>11</v>
      </c>
      <c r="BD260" s="2">
        <v>108.5</v>
      </c>
      <c r="BE260" s="2">
        <v>1.5956989247311817</v>
      </c>
      <c r="BF260" s="2">
        <v>-1.3754464285714303</v>
      </c>
      <c r="BG260" s="2">
        <v>4.968951612903231</v>
      </c>
      <c r="BH260" s="2">
        <v>8.3770833333333297</v>
      </c>
      <c r="BI260" s="2">
        <v>13.310752688172027</v>
      </c>
      <c r="BJ260" s="2">
        <v>16.951388888888875</v>
      </c>
      <c r="BK260" s="2">
        <v>20.759946236559117</v>
      </c>
      <c r="BL260" s="2">
        <v>20.172983870967755</v>
      </c>
      <c r="BM260" s="2">
        <v>12.83583333333331</v>
      </c>
      <c r="BN260" s="2">
        <v>8.2049731182795789</v>
      </c>
      <c r="BO260" s="2">
        <v>6.6365277777777738</v>
      </c>
      <c r="BP260" s="2">
        <v>3.9026881720430056</v>
      </c>
      <c r="BQ260" s="2">
        <f t="shared" si="77"/>
        <v>9.6951151273681457</v>
      </c>
      <c r="BR260" s="2">
        <f t="shared" si="78"/>
        <v>8.8855958781361952</v>
      </c>
      <c r="BS260" s="2">
        <f t="shared" si="79"/>
        <v>19.294772998805247</v>
      </c>
      <c r="BT260" s="2">
        <f t="shared" si="80"/>
        <v>9.2257780764635537</v>
      </c>
      <c r="BU260" s="2">
        <f t="shared" si="81"/>
        <v>3.1057069583487809</v>
      </c>
      <c r="BV260" s="2">
        <v>6.8300623639912983</v>
      </c>
      <c r="BW260" s="2">
        <v>85.843459581413214</v>
      </c>
      <c r="BX260" s="2">
        <f t="shared" si="82"/>
        <v>9.9644415318731259</v>
      </c>
      <c r="BY260" s="2" t="str">
        <f t="shared" si="83"/>
        <v/>
      </c>
      <c r="BZ260" s="2" t="str">
        <f t="shared" si="84"/>
        <v/>
      </c>
      <c r="CA260" s="2" t="str">
        <f t="shared" si="85"/>
        <v/>
      </c>
      <c r="CB260" s="2" t="str">
        <f t="shared" si="86"/>
        <v/>
      </c>
      <c r="CC260" s="2" t="str">
        <f t="shared" si="87"/>
        <v/>
      </c>
      <c r="CD260" s="2" t="str">
        <f t="shared" si="88"/>
        <v/>
      </c>
      <c r="CE260" s="2" t="str">
        <f t="shared" si="89"/>
        <v/>
      </c>
      <c r="CF260" s="2" t="str">
        <f t="shared" si="90"/>
        <v/>
      </c>
      <c r="CG260" s="2" t="str">
        <f t="shared" si="91"/>
        <v/>
      </c>
      <c r="CH260" s="2">
        <f t="shared" si="92"/>
        <v>4.6443908991413725</v>
      </c>
      <c r="CI260" s="2">
        <f t="shared" si="93"/>
        <v>4.7361984483944957</v>
      </c>
      <c r="CJ260" s="2">
        <f t="shared" si="94"/>
        <v>2.3978952727983707</v>
      </c>
      <c r="CK260" s="2">
        <f t="shared" si="95"/>
        <v>4.6867501729805143</v>
      </c>
    </row>
    <row r="261" spans="1:89" x14ac:dyDescent="0.2">
      <c r="A261" s="2" t="s">
        <v>321</v>
      </c>
      <c r="B261" s="6">
        <v>36</v>
      </c>
      <c r="C261" s="2" t="s">
        <v>282</v>
      </c>
      <c r="D261" s="6">
        <v>2015</v>
      </c>
      <c r="E261" s="2" t="s">
        <v>128</v>
      </c>
      <c r="F261" s="2" t="s">
        <v>129</v>
      </c>
      <c r="G261" s="2">
        <v>641279</v>
      </c>
      <c r="H261" s="2">
        <v>5348424</v>
      </c>
      <c r="I261" s="2">
        <v>0.38005700464538433</v>
      </c>
      <c r="J261" s="2" t="s">
        <v>400</v>
      </c>
      <c r="K261" s="2" t="s">
        <v>483</v>
      </c>
      <c r="L261" s="2" t="s">
        <v>483</v>
      </c>
      <c r="M261" s="2" t="s">
        <v>483</v>
      </c>
      <c r="N261" s="2" t="s">
        <v>507</v>
      </c>
      <c r="O261" s="2" t="s">
        <v>494</v>
      </c>
      <c r="P261" s="2" t="s">
        <v>500</v>
      </c>
      <c r="Q261" s="2" t="s">
        <v>500</v>
      </c>
      <c r="R261" s="2" t="s">
        <v>533</v>
      </c>
      <c r="S261" s="2" t="s">
        <v>534</v>
      </c>
      <c r="V261" s="2" t="s">
        <v>509</v>
      </c>
      <c r="W261" s="2">
        <v>30930.5</v>
      </c>
      <c r="X261" s="2">
        <v>216.24</v>
      </c>
      <c r="Y261" s="2">
        <v>12.787500000000001</v>
      </c>
      <c r="Z261" s="2">
        <v>97.3</v>
      </c>
      <c r="AA261" s="2">
        <v>13.85</v>
      </c>
      <c r="AC261" s="2">
        <v>17.95</v>
      </c>
      <c r="AD261" s="2">
        <v>0.1039047619047619</v>
      </c>
      <c r="AE261" s="2">
        <v>1.5085714285714291E-2</v>
      </c>
      <c r="AF261" s="2">
        <v>127</v>
      </c>
      <c r="AG261" s="2">
        <v>3.6</v>
      </c>
      <c r="AH261" s="2">
        <v>18.166426750491418</v>
      </c>
      <c r="AI261" s="2">
        <v>3.2700032651965452</v>
      </c>
      <c r="AJ261" s="2">
        <v>14.896423485294873</v>
      </c>
      <c r="AK261" s="2">
        <v>1083.9904661563335</v>
      </c>
      <c r="AL261" s="2">
        <v>173.32454766898903</v>
      </c>
      <c r="BA261" s="2">
        <v>105</v>
      </c>
      <c r="BC261" s="2" t="s">
        <v>29</v>
      </c>
      <c r="BD261" s="2">
        <v>112.625</v>
      </c>
      <c r="BE261" s="2">
        <v>1.5956989247311817</v>
      </c>
      <c r="BF261" s="2">
        <v>-1.3754464285714303</v>
      </c>
      <c r="BG261" s="2">
        <v>4.968951612903231</v>
      </c>
      <c r="BH261" s="2">
        <v>8.3770833333333297</v>
      </c>
      <c r="BI261" s="2">
        <v>13.310752688172027</v>
      </c>
      <c r="BJ261" s="2">
        <v>16.951388888888875</v>
      </c>
      <c r="BK261" s="2">
        <v>20.759946236559117</v>
      </c>
      <c r="BL261" s="2">
        <v>20.172983870967755</v>
      </c>
      <c r="BM261" s="2">
        <v>12.83583333333331</v>
      </c>
      <c r="BN261" s="2">
        <v>8.2049731182795789</v>
      </c>
      <c r="BO261" s="2">
        <v>6.6365277777777738</v>
      </c>
      <c r="BP261" s="2">
        <v>3.9026881720430056</v>
      </c>
      <c r="BQ261" s="2">
        <f t="shared" si="77"/>
        <v>9.6951151273681457</v>
      </c>
      <c r="BR261" s="2">
        <f t="shared" si="78"/>
        <v>8.8855958781361952</v>
      </c>
      <c r="BS261" s="2">
        <f t="shared" si="79"/>
        <v>19.294772998805247</v>
      </c>
      <c r="BT261" s="2">
        <f t="shared" si="80"/>
        <v>9.2257780764635537</v>
      </c>
      <c r="BU261" s="2">
        <f t="shared" si="81"/>
        <v>3.1057069583487809</v>
      </c>
      <c r="BV261" s="2">
        <v>6.8300623639912983</v>
      </c>
      <c r="BW261" s="2">
        <v>85.843459581413214</v>
      </c>
      <c r="BX261" s="2">
        <f t="shared" si="82"/>
        <v>10.339498031083533</v>
      </c>
      <c r="BY261" s="2" t="str">
        <f t="shared" si="83"/>
        <v/>
      </c>
      <c r="BZ261" s="2" t="str">
        <f t="shared" si="84"/>
        <v/>
      </c>
      <c r="CA261" s="2" t="str">
        <f t="shared" si="85"/>
        <v/>
      </c>
      <c r="CB261" s="2" t="str">
        <f t="shared" si="86"/>
        <v/>
      </c>
      <c r="CC261" s="2" t="str">
        <f t="shared" si="87"/>
        <v/>
      </c>
      <c r="CD261" s="2" t="str">
        <f t="shared" si="88"/>
        <v/>
      </c>
      <c r="CE261" s="2" t="str">
        <f t="shared" si="89"/>
        <v/>
      </c>
      <c r="CF261" s="2" t="str">
        <f t="shared" si="90"/>
        <v/>
      </c>
      <c r="CG261" s="2" t="str">
        <f t="shared" si="91"/>
        <v/>
      </c>
      <c r="CH261" s="2">
        <f t="shared" si="92"/>
        <v>4.6539603501575231</v>
      </c>
      <c r="CI261" s="2" t="str">
        <f t="shared" si="93"/>
        <v/>
      </c>
      <c r="CJ261" s="2" t="e">
        <f t="shared" si="94"/>
        <v>#VALUE!</v>
      </c>
      <c r="CK261" s="2">
        <f t="shared" si="95"/>
        <v>4.7240637159285024</v>
      </c>
    </row>
    <row r="262" spans="1:89" x14ac:dyDescent="0.2">
      <c r="A262" s="2" t="s">
        <v>322</v>
      </c>
      <c r="B262" s="6">
        <v>37</v>
      </c>
      <c r="C262" s="2" t="s">
        <v>282</v>
      </c>
      <c r="D262" s="6">
        <v>2015</v>
      </c>
      <c r="E262" s="2" t="s">
        <v>130</v>
      </c>
      <c r="F262" s="2" t="s">
        <v>131</v>
      </c>
      <c r="G262" s="2">
        <v>642007</v>
      </c>
      <c r="H262" s="2">
        <v>5353518</v>
      </c>
      <c r="I262" s="2">
        <v>0.43438199489724916</v>
      </c>
      <c r="J262" s="2" t="s">
        <v>400</v>
      </c>
      <c r="K262" s="2" t="s">
        <v>483</v>
      </c>
      <c r="L262" s="2" t="s">
        <v>483</v>
      </c>
      <c r="M262" s="2" t="s">
        <v>484</v>
      </c>
      <c r="N262" s="2" t="s">
        <v>494</v>
      </c>
      <c r="O262" s="2" t="s">
        <v>556</v>
      </c>
      <c r="P262" s="2" t="s">
        <v>509</v>
      </c>
      <c r="Q262" s="2" t="s">
        <v>509</v>
      </c>
      <c r="R262" s="2" t="s">
        <v>503</v>
      </c>
      <c r="S262" s="2" t="s">
        <v>510</v>
      </c>
      <c r="V262" s="2" t="s">
        <v>509</v>
      </c>
      <c r="W262" s="2">
        <v>9886</v>
      </c>
      <c r="X262" s="2">
        <v>84.478499999999997</v>
      </c>
      <c r="Y262" s="2">
        <v>6.7904999999999998</v>
      </c>
      <c r="Z262" s="2">
        <v>88.6</v>
      </c>
      <c r="AA262" s="2">
        <v>13.5</v>
      </c>
      <c r="AC262" s="2">
        <v>16.2</v>
      </c>
      <c r="AD262" s="2">
        <v>0.11727272727272728</v>
      </c>
      <c r="AE262" s="2">
        <v>7.2263636363636375E-3</v>
      </c>
      <c r="AF262" s="2">
        <v>168</v>
      </c>
      <c r="AG262" s="2">
        <v>7</v>
      </c>
      <c r="AH262" s="2">
        <v>23.606239556736764</v>
      </c>
      <c r="AI262" s="2">
        <v>2.2861926966138375</v>
      </c>
      <c r="AJ262" s="2">
        <v>21.320046860122925</v>
      </c>
      <c r="AK262" s="2">
        <v>3939.6460552598655</v>
      </c>
      <c r="AL262" s="2">
        <v>493.47686509356981</v>
      </c>
      <c r="BA262" s="2">
        <v>106.5</v>
      </c>
      <c r="BC262" s="2" t="s">
        <v>29</v>
      </c>
      <c r="BD262" s="2">
        <v>112.875</v>
      </c>
      <c r="BE262" s="2">
        <v>1.5956989247311817</v>
      </c>
      <c r="BF262" s="2">
        <v>-1.3754464285714303</v>
      </c>
      <c r="BG262" s="2">
        <v>4.968951612903231</v>
      </c>
      <c r="BH262" s="2">
        <v>8.3770833333333297</v>
      </c>
      <c r="BI262" s="2">
        <v>13.310752688172027</v>
      </c>
      <c r="BJ262" s="2">
        <v>16.951388888888875</v>
      </c>
      <c r="BK262" s="2">
        <v>20.759946236559117</v>
      </c>
      <c r="BL262" s="2">
        <v>20.172983870967755</v>
      </c>
      <c r="BM262" s="2">
        <v>12.83583333333331</v>
      </c>
      <c r="BN262" s="2">
        <v>8.2049731182795789</v>
      </c>
      <c r="BO262" s="2">
        <v>6.6365277777777738</v>
      </c>
      <c r="BP262" s="2">
        <v>3.9026881720430056</v>
      </c>
      <c r="BQ262" s="2">
        <f t="shared" si="77"/>
        <v>9.6951151273681457</v>
      </c>
      <c r="BR262" s="2">
        <f t="shared" si="78"/>
        <v>8.8855958781361952</v>
      </c>
      <c r="BS262" s="2">
        <f t="shared" si="79"/>
        <v>19.294772998805247</v>
      </c>
      <c r="BT262" s="2">
        <f t="shared" si="80"/>
        <v>9.2257780764635537</v>
      </c>
      <c r="BU262" s="2">
        <f t="shared" si="81"/>
        <v>3.1057069583487809</v>
      </c>
      <c r="BV262" s="2">
        <v>6.8300623639912983</v>
      </c>
      <c r="BW262" s="2">
        <v>85.843459581413214</v>
      </c>
      <c r="BX262" s="2">
        <f t="shared" si="82"/>
        <v>9.198874893866904</v>
      </c>
      <c r="BY262" s="2" t="str">
        <f t="shared" si="83"/>
        <v/>
      </c>
      <c r="BZ262" s="2" t="str">
        <f t="shared" si="84"/>
        <v/>
      </c>
      <c r="CA262" s="2" t="str">
        <f t="shared" si="85"/>
        <v/>
      </c>
      <c r="CB262" s="2" t="str">
        <f t="shared" si="86"/>
        <v/>
      </c>
      <c r="CC262" s="2" t="str">
        <f t="shared" si="87"/>
        <v/>
      </c>
      <c r="CD262" s="2" t="str">
        <f t="shared" si="88"/>
        <v/>
      </c>
      <c r="CE262" s="2" t="str">
        <f t="shared" si="89"/>
        <v/>
      </c>
      <c r="CF262" s="2" t="str">
        <f t="shared" si="90"/>
        <v/>
      </c>
      <c r="CG262" s="2" t="str">
        <f t="shared" si="91"/>
        <v/>
      </c>
      <c r="CH262" s="2">
        <f t="shared" si="92"/>
        <v>4.6681449851494801</v>
      </c>
      <c r="CI262" s="2" t="str">
        <f t="shared" si="93"/>
        <v/>
      </c>
      <c r="CJ262" s="2" t="e">
        <f t="shared" si="94"/>
        <v>#VALUE!</v>
      </c>
      <c r="CK262" s="2">
        <f t="shared" si="95"/>
        <v>4.7262810117371492</v>
      </c>
    </row>
    <row r="263" spans="1:89" x14ac:dyDescent="0.2">
      <c r="A263" s="2" t="s">
        <v>323</v>
      </c>
      <c r="B263" s="6">
        <v>38</v>
      </c>
      <c r="C263" s="2" t="s">
        <v>282</v>
      </c>
      <c r="D263" s="6">
        <v>2015</v>
      </c>
      <c r="E263" s="2" t="s">
        <v>132</v>
      </c>
      <c r="F263" s="2" t="s">
        <v>133</v>
      </c>
      <c r="G263" s="2">
        <v>636013</v>
      </c>
      <c r="H263" s="2">
        <v>5356255</v>
      </c>
      <c r="I263" s="2">
        <v>0.16757495117199658</v>
      </c>
      <c r="J263" s="2" t="s">
        <v>401</v>
      </c>
      <c r="K263" s="2" t="s">
        <v>483</v>
      </c>
      <c r="L263" s="2" t="s">
        <v>483</v>
      </c>
      <c r="M263" s="2" t="s">
        <v>483</v>
      </c>
      <c r="N263" s="2" t="s">
        <v>507</v>
      </c>
      <c r="O263" s="2" t="s">
        <v>494</v>
      </c>
      <c r="P263" s="2" t="s">
        <v>500</v>
      </c>
      <c r="Q263" s="2" t="s">
        <v>500</v>
      </c>
      <c r="R263" s="2" t="s">
        <v>525</v>
      </c>
      <c r="S263" s="2" t="s">
        <v>535</v>
      </c>
      <c r="V263" s="2" t="s">
        <v>509</v>
      </c>
      <c r="W263" s="2">
        <v>29705</v>
      </c>
      <c r="X263" s="2">
        <v>170.48500000000001</v>
      </c>
      <c r="Y263" s="2">
        <v>9.3828499999999995</v>
      </c>
      <c r="Z263" s="2">
        <v>62.150000000000006</v>
      </c>
      <c r="AA263" s="2">
        <v>11.4</v>
      </c>
      <c r="AC263" s="2">
        <v>13.6</v>
      </c>
      <c r="AD263" s="2">
        <v>8.5304347826086965E-2</v>
      </c>
      <c r="AE263" s="2">
        <v>1.6493043478260871E-2</v>
      </c>
      <c r="AF263" s="2">
        <v>175</v>
      </c>
      <c r="AG263" s="2">
        <v>9.3000000000000007</v>
      </c>
      <c r="AH263" s="2">
        <v>18.420478144123301</v>
      </c>
      <c r="AI263" s="2">
        <v>1.71</v>
      </c>
      <c r="AJ263" s="2">
        <v>16.7104781441233</v>
      </c>
      <c r="AK263" s="2">
        <v>10897.918719336843</v>
      </c>
      <c r="AL263" s="2">
        <v>558.74437191136417</v>
      </c>
      <c r="BA263" s="2">
        <v>108</v>
      </c>
      <c r="BB263" s="2">
        <v>118.5</v>
      </c>
      <c r="BC263" s="2">
        <v>11.5</v>
      </c>
      <c r="BD263" s="2">
        <v>113.25</v>
      </c>
      <c r="BE263" s="2">
        <v>1.5956989247311817</v>
      </c>
      <c r="BF263" s="2">
        <v>-1.3754464285714303</v>
      </c>
      <c r="BG263" s="2">
        <v>4.968951612903231</v>
      </c>
      <c r="BH263" s="2">
        <v>8.3770833333333297</v>
      </c>
      <c r="BI263" s="2">
        <v>13.310752688172027</v>
      </c>
      <c r="BJ263" s="2">
        <v>16.951388888888875</v>
      </c>
      <c r="BK263" s="2">
        <v>20.759946236559117</v>
      </c>
      <c r="BL263" s="2">
        <v>20.172983870967755</v>
      </c>
      <c r="BM263" s="2">
        <v>12.83583333333331</v>
      </c>
      <c r="BN263" s="2">
        <v>8.2049731182795789</v>
      </c>
      <c r="BO263" s="2">
        <v>6.6365277777777738</v>
      </c>
      <c r="BP263" s="2">
        <v>3.9026881720430056</v>
      </c>
      <c r="BQ263" s="2">
        <f t="shared" si="77"/>
        <v>9.6951151273681457</v>
      </c>
      <c r="BR263" s="2">
        <f t="shared" si="78"/>
        <v>8.8855958781361952</v>
      </c>
      <c r="BS263" s="2">
        <f t="shared" si="79"/>
        <v>19.294772998805247</v>
      </c>
      <c r="BT263" s="2">
        <f t="shared" si="80"/>
        <v>9.2257780764635537</v>
      </c>
      <c r="BU263" s="2">
        <f t="shared" si="81"/>
        <v>3.1057069583487809</v>
      </c>
      <c r="BV263" s="2">
        <v>6.8300623639912983</v>
      </c>
      <c r="BW263" s="2">
        <v>85.843459581413214</v>
      </c>
      <c r="BX263" s="2">
        <f t="shared" si="82"/>
        <v>10.299070660789841</v>
      </c>
      <c r="BY263" s="2" t="str">
        <f t="shared" si="83"/>
        <v/>
      </c>
      <c r="BZ263" s="2" t="str">
        <f t="shared" si="84"/>
        <v/>
      </c>
      <c r="CA263" s="2" t="str">
        <f t="shared" si="85"/>
        <v/>
      </c>
      <c r="CB263" s="2" t="str">
        <f t="shared" si="86"/>
        <v/>
      </c>
      <c r="CC263" s="2" t="str">
        <f t="shared" si="87"/>
        <v/>
      </c>
      <c r="CD263" s="2" t="str">
        <f t="shared" si="88"/>
        <v/>
      </c>
      <c r="CE263" s="2" t="str">
        <f t="shared" si="89"/>
        <v/>
      </c>
      <c r="CF263" s="2" t="str">
        <f t="shared" si="90"/>
        <v/>
      </c>
      <c r="CG263" s="2" t="str">
        <f t="shared" si="91"/>
        <v/>
      </c>
      <c r="CH263" s="2">
        <f t="shared" si="92"/>
        <v>4.6821312271242199</v>
      </c>
      <c r="CI263" s="2">
        <f t="shared" si="93"/>
        <v>4.7749129605751861</v>
      </c>
      <c r="CJ263" s="2">
        <f t="shared" si="94"/>
        <v>2.4423470353692043</v>
      </c>
      <c r="CK263" s="2">
        <f t="shared" si="95"/>
        <v>4.7295977643631435</v>
      </c>
    </row>
    <row r="264" spans="1:89" x14ac:dyDescent="0.2">
      <c r="A264" s="2" t="s">
        <v>324</v>
      </c>
      <c r="B264" s="6">
        <v>39</v>
      </c>
      <c r="C264" s="2" t="s">
        <v>282</v>
      </c>
      <c r="D264" s="6">
        <v>2015</v>
      </c>
      <c r="E264" s="2" t="s">
        <v>134</v>
      </c>
      <c r="F264" s="2" t="s">
        <v>135</v>
      </c>
      <c r="G264" s="2">
        <v>635952</v>
      </c>
      <c r="H264" s="2">
        <v>5358563</v>
      </c>
      <c r="I264" s="2">
        <v>0.51011326708789739</v>
      </c>
      <c r="J264" s="2" t="s">
        <v>400</v>
      </c>
      <c r="K264" s="2" t="s">
        <v>483</v>
      </c>
      <c r="L264" s="2" t="s">
        <v>483</v>
      </c>
      <c r="M264" s="2" t="s">
        <v>484</v>
      </c>
      <c r="N264" s="2" t="s">
        <v>556</v>
      </c>
      <c r="O264" s="2" t="s">
        <v>494</v>
      </c>
      <c r="P264" s="2" t="s">
        <v>500</v>
      </c>
      <c r="Q264" s="2" t="s">
        <v>500</v>
      </c>
      <c r="R264" s="2" t="s">
        <v>536</v>
      </c>
      <c r="S264" s="2" t="s">
        <v>510</v>
      </c>
      <c r="T264" s="2" t="s">
        <v>498</v>
      </c>
      <c r="V264" s="2" t="s">
        <v>509</v>
      </c>
      <c r="W264" s="2">
        <v>11227.65</v>
      </c>
      <c r="X264" s="2">
        <v>113.655</v>
      </c>
      <c r="Y264" s="2">
        <v>8.3353000000000002</v>
      </c>
      <c r="Z264" s="2">
        <v>70.25</v>
      </c>
      <c r="AA264" s="2">
        <v>14.15</v>
      </c>
      <c r="AC264" s="2">
        <v>19.5</v>
      </c>
      <c r="AD264" s="2">
        <v>0.1505607476635514</v>
      </c>
      <c r="AE264" s="2">
        <v>3.1633644859813077E-2</v>
      </c>
      <c r="AF264" s="2">
        <v>210</v>
      </c>
      <c r="AG264" s="2">
        <v>8.6999999999999993</v>
      </c>
      <c r="AH264" s="2">
        <v>24.220101107445998</v>
      </c>
      <c r="AI264" s="2">
        <v>3.4581702985877603</v>
      </c>
      <c r="AJ264" s="2">
        <v>20.761930808858239</v>
      </c>
      <c r="AK264" s="2">
        <v>8493.7323624942528</v>
      </c>
      <c r="AL264" s="2">
        <v>615.26902105764657</v>
      </c>
      <c r="BA264" s="2">
        <v>103</v>
      </c>
      <c r="BB264" s="2">
        <v>114</v>
      </c>
      <c r="BC264" s="2">
        <v>12</v>
      </c>
      <c r="BD264" s="2">
        <v>109.75</v>
      </c>
      <c r="BE264" s="2">
        <v>1.5956989247311817</v>
      </c>
      <c r="BF264" s="2">
        <v>-1.3754464285714303</v>
      </c>
      <c r="BG264" s="2">
        <v>4.968951612903231</v>
      </c>
      <c r="BH264" s="2">
        <v>8.3770833333333297</v>
      </c>
      <c r="BI264" s="2">
        <v>13.310752688172027</v>
      </c>
      <c r="BJ264" s="2">
        <v>16.951388888888875</v>
      </c>
      <c r="BK264" s="2">
        <v>20.759946236559117</v>
      </c>
      <c r="BL264" s="2">
        <v>20.172983870967755</v>
      </c>
      <c r="BM264" s="2">
        <v>12.83583333333331</v>
      </c>
      <c r="BN264" s="2">
        <v>8.2049731182795789</v>
      </c>
      <c r="BO264" s="2">
        <v>6.6365277777777738</v>
      </c>
      <c r="BP264" s="2">
        <v>3.9026881720430056</v>
      </c>
      <c r="BQ264" s="2">
        <f t="shared" si="77"/>
        <v>9.6951151273681457</v>
      </c>
      <c r="BR264" s="2">
        <f t="shared" si="78"/>
        <v>8.8855958781361952</v>
      </c>
      <c r="BS264" s="2">
        <f t="shared" si="79"/>
        <v>19.294772998805247</v>
      </c>
      <c r="BT264" s="2">
        <f t="shared" si="80"/>
        <v>9.2257780764635537</v>
      </c>
      <c r="BU264" s="2">
        <f t="shared" si="81"/>
        <v>3.1057069583487809</v>
      </c>
      <c r="BV264" s="2">
        <v>6.8300623639912983</v>
      </c>
      <c r="BW264" s="2">
        <v>85.843459581413214</v>
      </c>
      <c r="BX264" s="2">
        <f t="shared" si="82"/>
        <v>9.3261347649260884</v>
      </c>
      <c r="BY264" s="2" t="str">
        <f t="shared" si="83"/>
        <v/>
      </c>
      <c r="BZ264" s="2" t="str">
        <f t="shared" si="84"/>
        <v/>
      </c>
      <c r="CA264" s="2" t="str">
        <f t="shared" si="85"/>
        <v/>
      </c>
      <c r="CB264" s="2" t="str">
        <f t="shared" si="86"/>
        <v/>
      </c>
      <c r="CC264" s="2" t="str">
        <f t="shared" si="87"/>
        <v/>
      </c>
      <c r="CD264" s="2" t="str">
        <f t="shared" si="88"/>
        <v/>
      </c>
      <c r="CE264" s="2" t="str">
        <f t="shared" si="89"/>
        <v/>
      </c>
      <c r="CF264" s="2" t="str">
        <f t="shared" si="90"/>
        <v/>
      </c>
      <c r="CG264" s="2" t="str">
        <f t="shared" si="91"/>
        <v/>
      </c>
      <c r="CH264" s="2">
        <f t="shared" si="92"/>
        <v>4.6347289882296359</v>
      </c>
      <c r="CI264" s="2">
        <f t="shared" si="93"/>
        <v>4.7361984483944957</v>
      </c>
      <c r="CJ264" s="2">
        <f t="shared" si="94"/>
        <v>2.4849066497880004</v>
      </c>
      <c r="CK264" s="2">
        <f t="shared" si="95"/>
        <v>4.6982050519552807</v>
      </c>
    </row>
    <row r="265" spans="1:89" x14ac:dyDescent="0.2">
      <c r="A265" s="2" t="s">
        <v>325</v>
      </c>
      <c r="B265" s="6">
        <v>40</v>
      </c>
      <c r="C265" s="2" t="s">
        <v>282</v>
      </c>
      <c r="D265" s="6">
        <v>2015</v>
      </c>
      <c r="E265" s="2" t="s">
        <v>136</v>
      </c>
      <c r="F265" s="2" t="s">
        <v>137</v>
      </c>
      <c r="G265" s="2">
        <v>630663</v>
      </c>
      <c r="H265" s="2">
        <v>5356009</v>
      </c>
      <c r="I265" s="2">
        <v>0.14644793856582791</v>
      </c>
      <c r="J265" s="2" t="s">
        <v>401</v>
      </c>
      <c r="K265" s="2" t="s">
        <v>483</v>
      </c>
      <c r="L265" s="2" t="s">
        <v>483</v>
      </c>
      <c r="M265" s="2" t="s">
        <v>483</v>
      </c>
      <c r="N265" s="2" t="s">
        <v>507</v>
      </c>
      <c r="O265" s="2" t="s">
        <v>494</v>
      </c>
      <c r="P265" s="2" t="s">
        <v>496</v>
      </c>
      <c r="Q265" s="2" t="s">
        <v>496</v>
      </c>
      <c r="R265" s="2" t="s">
        <v>522</v>
      </c>
      <c r="S265" s="2" t="s">
        <v>519</v>
      </c>
      <c r="V265" s="2" t="s">
        <v>556</v>
      </c>
      <c r="W265" s="2">
        <v>45410.5</v>
      </c>
      <c r="X265" s="2">
        <v>210.785</v>
      </c>
      <c r="Y265" s="2">
        <v>7.1992000000000003</v>
      </c>
      <c r="Z265" s="2">
        <v>65.95</v>
      </c>
      <c r="AA265" s="2">
        <v>13.25</v>
      </c>
      <c r="AC265" s="2">
        <v>16.200000000000003</v>
      </c>
      <c r="AD265" s="2">
        <v>8.2666666666666666E-2</v>
      </c>
      <c r="AE265" s="2">
        <v>2.258380952380953E-2</v>
      </c>
      <c r="AF265" s="2">
        <v>192</v>
      </c>
      <c r="AG265" s="2">
        <v>7.7666666666666657</v>
      </c>
      <c r="AH265" s="2">
        <v>24.311455183221895</v>
      </c>
      <c r="AI265" s="2">
        <v>3.5280971105312706</v>
      </c>
      <c r="AJ265" s="2">
        <v>20.783358072690625</v>
      </c>
      <c r="AK265" s="2">
        <v>5330.7468171668215</v>
      </c>
      <c r="AL265" s="2">
        <v>541.35957154567006</v>
      </c>
      <c r="BA265" s="2">
        <v>105</v>
      </c>
      <c r="BB265" s="2">
        <v>115.5</v>
      </c>
      <c r="BC265" s="2">
        <v>11.5</v>
      </c>
      <c r="BD265" s="2">
        <v>111</v>
      </c>
      <c r="BE265" s="2">
        <v>1.5956989247311817</v>
      </c>
      <c r="BF265" s="2">
        <v>-1.3754464285714303</v>
      </c>
      <c r="BG265" s="2">
        <v>4.968951612903231</v>
      </c>
      <c r="BH265" s="2">
        <v>8.3770833333333297</v>
      </c>
      <c r="BI265" s="2">
        <v>13.310752688172027</v>
      </c>
      <c r="BJ265" s="2">
        <v>16.951388888888875</v>
      </c>
      <c r="BK265" s="2">
        <v>20.759946236559117</v>
      </c>
      <c r="BL265" s="2">
        <v>20.172983870967755</v>
      </c>
      <c r="BM265" s="2">
        <v>12.83583333333331</v>
      </c>
      <c r="BN265" s="2">
        <v>8.2049731182795789</v>
      </c>
      <c r="BO265" s="2">
        <v>6.6365277777777738</v>
      </c>
      <c r="BP265" s="2">
        <v>3.9026881720430056</v>
      </c>
      <c r="BQ265" s="2">
        <f t="shared" si="77"/>
        <v>9.6951151273681457</v>
      </c>
      <c r="BR265" s="2">
        <f t="shared" si="78"/>
        <v>8.8855958781361952</v>
      </c>
      <c r="BS265" s="2">
        <f t="shared" si="79"/>
        <v>19.294772998805247</v>
      </c>
      <c r="BT265" s="2">
        <f t="shared" si="80"/>
        <v>9.2257780764635537</v>
      </c>
      <c r="BU265" s="2">
        <f t="shared" si="81"/>
        <v>3.1057069583487809</v>
      </c>
      <c r="BV265" s="2">
        <v>6.8300623639912983</v>
      </c>
      <c r="BW265" s="2">
        <v>85.843459581413214</v>
      </c>
      <c r="BX265" s="2">
        <f t="shared" si="82"/>
        <v>10.723498634821953</v>
      </c>
      <c r="BY265" s="2" t="str">
        <f t="shared" si="83"/>
        <v/>
      </c>
      <c r="BZ265" s="2" t="str">
        <f t="shared" si="84"/>
        <v/>
      </c>
      <c r="CA265" s="2" t="str">
        <f t="shared" si="85"/>
        <v/>
      </c>
      <c r="CB265" s="2" t="str">
        <f t="shared" si="86"/>
        <v/>
      </c>
      <c r="CC265" s="2" t="str">
        <f t="shared" si="87"/>
        <v/>
      </c>
      <c r="CD265" s="2" t="str">
        <f t="shared" si="88"/>
        <v/>
      </c>
      <c r="CE265" s="2" t="str">
        <f t="shared" si="89"/>
        <v/>
      </c>
      <c r="CF265" s="2" t="str">
        <f t="shared" si="90"/>
        <v/>
      </c>
      <c r="CG265" s="2" t="str">
        <f t="shared" si="91"/>
        <v/>
      </c>
      <c r="CH265" s="2">
        <f t="shared" si="92"/>
        <v>4.6539603501575231</v>
      </c>
      <c r="CI265" s="2">
        <f t="shared" si="93"/>
        <v>4.7492705299618478</v>
      </c>
      <c r="CJ265" s="2">
        <f t="shared" si="94"/>
        <v>2.4423470353692043</v>
      </c>
      <c r="CK265" s="2">
        <f t="shared" si="95"/>
        <v>4.7095302013123339</v>
      </c>
    </row>
    <row r="266" spans="1:89" x14ac:dyDescent="0.2">
      <c r="A266" s="2" t="s">
        <v>326</v>
      </c>
      <c r="B266" s="6">
        <v>41</v>
      </c>
      <c r="C266" s="2" t="s">
        <v>282</v>
      </c>
      <c r="D266" s="6">
        <v>2015</v>
      </c>
      <c r="E266" s="2" t="s">
        <v>138</v>
      </c>
      <c r="F266" s="2" t="s">
        <v>139</v>
      </c>
      <c r="G266" s="2">
        <v>631188</v>
      </c>
      <c r="H266" s="2">
        <v>5337856</v>
      </c>
      <c r="I266" s="2">
        <v>0.33010188748448827</v>
      </c>
      <c r="J266" s="2" t="s">
        <v>401</v>
      </c>
      <c r="K266" s="2" t="s">
        <v>483</v>
      </c>
      <c r="L266" s="2" t="s">
        <v>484</v>
      </c>
      <c r="M266" s="2" t="s">
        <v>483</v>
      </c>
      <c r="N266" s="2" t="s">
        <v>507</v>
      </c>
      <c r="O266" s="2" t="s">
        <v>494</v>
      </c>
      <c r="P266" s="2" t="s">
        <v>500</v>
      </c>
      <c r="Q266" s="2" t="s">
        <v>500</v>
      </c>
      <c r="R266" s="2" t="s">
        <v>537</v>
      </c>
      <c r="S266" s="2" t="s">
        <v>510</v>
      </c>
      <c r="T266" s="2" t="s">
        <v>498</v>
      </c>
      <c r="U266" s="2" t="s">
        <v>512</v>
      </c>
      <c r="V266" s="2" t="s">
        <v>556</v>
      </c>
      <c r="W266" s="2">
        <v>15086.480000000001</v>
      </c>
      <c r="X266" s="2">
        <v>65.78649999999999</v>
      </c>
      <c r="Y266" s="2">
        <v>6.2017000000000007</v>
      </c>
      <c r="Z266" s="2">
        <v>82.35</v>
      </c>
      <c r="AA266" s="2">
        <v>16.649999999999999</v>
      </c>
      <c r="AC266" s="2">
        <v>23.4</v>
      </c>
      <c r="AD266" s="2">
        <v>0.13589999999999999</v>
      </c>
      <c r="AE266" s="2">
        <v>2.7835000000000002E-2</v>
      </c>
      <c r="AF266" s="2">
        <v>148</v>
      </c>
      <c r="AG266" s="2">
        <v>3.7</v>
      </c>
      <c r="AH266" s="2">
        <v>19.2</v>
      </c>
      <c r="AI266" s="2">
        <v>1.8</v>
      </c>
      <c r="AJ266" s="2">
        <v>17.399999999999999</v>
      </c>
      <c r="AK266" s="2">
        <v>1222.6149340408867</v>
      </c>
      <c r="BA266" s="2">
        <v>104.5</v>
      </c>
      <c r="BB266" s="2">
        <v>115</v>
      </c>
      <c r="BC266" s="2">
        <v>11.5</v>
      </c>
      <c r="BD266" s="2">
        <v>110</v>
      </c>
      <c r="BE266" s="2">
        <v>1.5956989247311817</v>
      </c>
      <c r="BF266" s="2">
        <v>-1.3754464285714303</v>
      </c>
      <c r="BG266" s="2">
        <v>4.968951612903231</v>
      </c>
      <c r="BH266" s="2">
        <v>8.3770833333333297</v>
      </c>
      <c r="BI266" s="2">
        <v>13.310752688172027</v>
      </c>
      <c r="BJ266" s="2">
        <v>16.951388888888875</v>
      </c>
      <c r="BK266" s="2">
        <v>20.759946236559117</v>
      </c>
      <c r="BL266" s="2">
        <v>20.172983870967755</v>
      </c>
      <c r="BM266" s="2">
        <v>12.83583333333331</v>
      </c>
      <c r="BN266" s="2">
        <v>8.2049731182795789</v>
      </c>
      <c r="BO266" s="2">
        <v>6.6365277777777738</v>
      </c>
      <c r="BP266" s="2">
        <v>3.9026881720430056</v>
      </c>
      <c r="BQ266" s="2">
        <f t="shared" si="77"/>
        <v>9.6951151273681457</v>
      </c>
      <c r="BR266" s="2">
        <f t="shared" si="78"/>
        <v>8.8855958781361952</v>
      </c>
      <c r="BS266" s="2">
        <f t="shared" si="79"/>
        <v>19.294772998805247</v>
      </c>
      <c r="BT266" s="2">
        <f t="shared" si="80"/>
        <v>9.2257780764635537</v>
      </c>
      <c r="BU266" s="2">
        <f t="shared" si="81"/>
        <v>3.1057069583487809</v>
      </c>
      <c r="BV266" s="2">
        <v>6.8300623639912983</v>
      </c>
      <c r="BW266" s="2">
        <v>85.843459581413214</v>
      </c>
      <c r="BX266" s="2">
        <f t="shared" si="82"/>
        <v>9.6215542574866202</v>
      </c>
      <c r="BY266" s="2" t="str">
        <f t="shared" si="83"/>
        <v/>
      </c>
      <c r="BZ266" s="2" t="str">
        <f t="shared" si="84"/>
        <v/>
      </c>
      <c r="CA266" s="2" t="str">
        <f t="shared" si="85"/>
        <v/>
      </c>
      <c r="CB266" s="2" t="str">
        <f t="shared" si="86"/>
        <v/>
      </c>
      <c r="CC266" s="2" t="str">
        <f t="shared" si="87"/>
        <v/>
      </c>
      <c r="CD266" s="2" t="str">
        <f t="shared" si="88"/>
        <v/>
      </c>
      <c r="CE266" s="2" t="str">
        <f t="shared" si="89"/>
        <v/>
      </c>
      <c r="CF266" s="2" t="str">
        <f t="shared" si="90"/>
        <v/>
      </c>
      <c r="CG266" s="2" t="str">
        <f t="shared" si="91"/>
        <v/>
      </c>
      <c r="CH266" s="2">
        <f t="shared" si="92"/>
        <v>4.6491870714048655</v>
      </c>
      <c r="CI266" s="2">
        <f t="shared" si="93"/>
        <v>4.7449321283632502</v>
      </c>
      <c r="CJ266" s="2">
        <f t="shared" si="94"/>
        <v>2.4423470353692043</v>
      </c>
      <c r="CK266" s="2">
        <f t="shared" si="95"/>
        <v>4.7004803657924166</v>
      </c>
    </row>
    <row r="267" spans="1:89" x14ac:dyDescent="0.2">
      <c r="A267" s="2" t="s">
        <v>327</v>
      </c>
      <c r="B267" s="6">
        <v>42</v>
      </c>
      <c r="C267" s="2" t="s">
        <v>282</v>
      </c>
      <c r="D267" s="6">
        <v>2015</v>
      </c>
      <c r="E267" s="2" t="s">
        <v>140</v>
      </c>
      <c r="F267" s="2" t="s">
        <v>141</v>
      </c>
      <c r="G267" s="2">
        <v>630412</v>
      </c>
      <c r="H267" s="2">
        <v>5337479</v>
      </c>
      <c r="I267" s="2">
        <v>0.33054782879771066</v>
      </c>
      <c r="J267" s="2" t="s">
        <v>401</v>
      </c>
      <c r="K267" s="2" t="s">
        <v>484</v>
      </c>
      <c r="L267" s="2" t="s">
        <v>483</v>
      </c>
      <c r="M267" s="2" t="s">
        <v>484</v>
      </c>
      <c r="N267" s="2" t="s">
        <v>494</v>
      </c>
      <c r="O267" s="2" t="s">
        <v>494</v>
      </c>
      <c r="P267" s="2" t="s">
        <v>524</v>
      </c>
      <c r="Q267" s="2" t="s">
        <v>556</v>
      </c>
      <c r="R267" s="2" t="s">
        <v>503</v>
      </c>
      <c r="S267" s="2" t="s">
        <v>526</v>
      </c>
      <c r="T267" s="2" t="s">
        <v>498</v>
      </c>
      <c r="U267" s="2" t="s">
        <v>499</v>
      </c>
      <c r="V267" s="2" t="s">
        <v>500</v>
      </c>
      <c r="W267" s="2">
        <v>17347</v>
      </c>
      <c r="X267" s="2">
        <v>57.903499999999994</v>
      </c>
      <c r="Y267" s="2">
        <v>4.2747999999999999</v>
      </c>
      <c r="Z267" s="2">
        <v>109.25</v>
      </c>
      <c r="AA267" s="2">
        <v>16.95</v>
      </c>
      <c r="AC267" s="2">
        <v>23.299999999999997</v>
      </c>
      <c r="AD267" s="2">
        <v>0.12431372549019608</v>
      </c>
      <c r="AE267" s="2">
        <v>2.5063725490196077E-2</v>
      </c>
      <c r="AF267" s="2">
        <v>118</v>
      </c>
      <c r="AG267" s="2">
        <v>4.7</v>
      </c>
      <c r="AH267" s="2">
        <v>18.005189829937766</v>
      </c>
      <c r="AI267" s="2">
        <v>5.7296110081134071</v>
      </c>
      <c r="AJ267" s="2">
        <v>12.275578821824359</v>
      </c>
      <c r="AK267" s="2">
        <v>2018.5503617650945</v>
      </c>
      <c r="AL267" s="2">
        <v>194.08602191796922</v>
      </c>
      <c r="BA267" s="2">
        <v>102.5</v>
      </c>
      <c r="BB267" s="2">
        <v>115</v>
      </c>
      <c r="BC267" s="2">
        <v>13.5</v>
      </c>
      <c r="BD267" s="2">
        <v>109.625</v>
      </c>
      <c r="BE267" s="2">
        <v>1.5956989247311817</v>
      </c>
      <c r="BF267" s="2">
        <v>-1.3754464285714303</v>
      </c>
      <c r="BG267" s="2">
        <v>4.968951612903231</v>
      </c>
      <c r="BH267" s="2">
        <v>8.3770833333333297</v>
      </c>
      <c r="BI267" s="2">
        <v>13.310752688172027</v>
      </c>
      <c r="BJ267" s="2">
        <v>16.951388888888875</v>
      </c>
      <c r="BK267" s="2">
        <v>20.759946236559117</v>
      </c>
      <c r="BL267" s="2">
        <v>20.172983870967755</v>
      </c>
      <c r="BM267" s="2">
        <v>12.83583333333331</v>
      </c>
      <c r="BN267" s="2">
        <v>8.2049731182795789</v>
      </c>
      <c r="BO267" s="2">
        <v>6.6365277777777738</v>
      </c>
      <c r="BP267" s="2">
        <v>3.9026881720430056</v>
      </c>
      <c r="BQ267" s="2">
        <f t="shared" si="77"/>
        <v>9.6951151273681457</v>
      </c>
      <c r="BR267" s="2">
        <f t="shared" si="78"/>
        <v>8.8855958781361952</v>
      </c>
      <c r="BS267" s="2">
        <f t="shared" si="79"/>
        <v>19.294772998805247</v>
      </c>
      <c r="BT267" s="2">
        <f t="shared" si="80"/>
        <v>9.2257780764635537</v>
      </c>
      <c r="BU267" s="2">
        <f t="shared" si="81"/>
        <v>3.1057069583487809</v>
      </c>
      <c r="BV267" s="2">
        <v>6.8300623639912983</v>
      </c>
      <c r="BW267" s="2">
        <v>85.843459581413214</v>
      </c>
      <c r="BX267" s="2">
        <f t="shared" si="82"/>
        <v>9.7611748597614092</v>
      </c>
      <c r="BY267" s="2" t="str">
        <f t="shared" si="83"/>
        <v/>
      </c>
      <c r="BZ267" s="2" t="str">
        <f t="shared" si="84"/>
        <v/>
      </c>
      <c r="CA267" s="2" t="str">
        <f t="shared" si="85"/>
        <v/>
      </c>
      <c r="CB267" s="2" t="str">
        <f t="shared" si="86"/>
        <v/>
      </c>
      <c r="CC267" s="2" t="str">
        <f t="shared" si="87"/>
        <v/>
      </c>
      <c r="CD267" s="2" t="str">
        <f t="shared" si="88"/>
        <v/>
      </c>
      <c r="CE267" s="2" t="str">
        <f t="shared" si="89"/>
        <v/>
      </c>
      <c r="CF267" s="2" t="str">
        <f t="shared" si="90"/>
        <v/>
      </c>
      <c r="CG267" s="2" t="str">
        <f t="shared" si="91"/>
        <v/>
      </c>
      <c r="CH267" s="2">
        <f t="shared" si="92"/>
        <v>4.6298627985784631</v>
      </c>
      <c r="CI267" s="2">
        <f t="shared" si="93"/>
        <v>4.7449321283632502</v>
      </c>
      <c r="CJ267" s="2">
        <f t="shared" si="94"/>
        <v>2.6026896854443837</v>
      </c>
      <c r="CK267" s="2">
        <f t="shared" si="95"/>
        <v>4.6970654506923468</v>
      </c>
    </row>
    <row r="268" spans="1:89" x14ac:dyDescent="0.2">
      <c r="A268" s="2" t="s">
        <v>328</v>
      </c>
      <c r="B268" s="6">
        <v>43</v>
      </c>
      <c r="C268" s="2" t="s">
        <v>282</v>
      </c>
      <c r="D268" s="6">
        <v>2015</v>
      </c>
      <c r="E268" s="2" t="s">
        <v>142</v>
      </c>
      <c r="F268" s="2" t="s">
        <v>143</v>
      </c>
      <c r="G268" s="2">
        <v>630480</v>
      </c>
      <c r="H268" s="2">
        <v>5337827</v>
      </c>
      <c r="I268" s="2">
        <v>0.33860994073126871</v>
      </c>
      <c r="J268" s="2" t="s">
        <v>400</v>
      </c>
      <c r="K268" s="2" t="s">
        <v>484</v>
      </c>
      <c r="L268" s="2" t="s">
        <v>483</v>
      </c>
      <c r="M268" s="2" t="s">
        <v>483</v>
      </c>
      <c r="N268" s="2" t="s">
        <v>494</v>
      </c>
      <c r="O268" s="2" t="s">
        <v>494</v>
      </c>
      <c r="P268" s="2" t="s">
        <v>524</v>
      </c>
      <c r="Q268" s="2" t="s">
        <v>556</v>
      </c>
      <c r="R268" s="2" t="s">
        <v>503</v>
      </c>
      <c r="S268" s="2" t="s">
        <v>538</v>
      </c>
      <c r="U268" s="2" t="s">
        <v>502</v>
      </c>
      <c r="V268" s="2" t="s">
        <v>509</v>
      </c>
      <c r="W268" s="2">
        <v>35033</v>
      </c>
      <c r="X268" s="2">
        <v>70.405499999999989</v>
      </c>
      <c r="Y268" s="2">
        <v>10.195650000000001</v>
      </c>
      <c r="Z268" s="2">
        <v>90.699999999999989</v>
      </c>
      <c r="AA268" s="2">
        <v>15</v>
      </c>
      <c r="AC268" s="2">
        <v>18.5</v>
      </c>
      <c r="AD268" s="2">
        <v>0.18600000000000003</v>
      </c>
      <c r="AE268" s="2">
        <v>2.3612000000000001E-2</v>
      </c>
      <c r="AF268" s="2">
        <v>170</v>
      </c>
      <c r="AG268" s="2">
        <v>2.8</v>
      </c>
      <c r="AH268" s="2">
        <v>25.208568795201522</v>
      </c>
      <c r="AI268" s="2">
        <v>3.8678043583053126</v>
      </c>
      <c r="AJ268" s="2">
        <v>21.340764436896208</v>
      </c>
      <c r="AK268" s="2">
        <v>995.90113128906216</v>
      </c>
      <c r="AL268" s="2">
        <v>189.33206061383075</v>
      </c>
      <c r="BC268" s="2" t="s">
        <v>29</v>
      </c>
      <c r="BE268" s="2">
        <v>1.5956989247311817</v>
      </c>
      <c r="BF268" s="2">
        <v>-1.3754464285714303</v>
      </c>
      <c r="BG268" s="2">
        <v>4.968951612903231</v>
      </c>
      <c r="BH268" s="2">
        <v>8.3770833333333297</v>
      </c>
      <c r="BI268" s="2">
        <v>13.310752688172027</v>
      </c>
      <c r="BJ268" s="2">
        <v>16.951388888888875</v>
      </c>
      <c r="BK268" s="2">
        <v>20.759946236559117</v>
      </c>
      <c r="BL268" s="2">
        <v>20.172983870967755</v>
      </c>
      <c r="BM268" s="2">
        <v>12.83583333333331</v>
      </c>
      <c r="BN268" s="2">
        <v>8.2049731182795789</v>
      </c>
      <c r="BO268" s="2">
        <v>6.6365277777777738</v>
      </c>
      <c r="BP268" s="2">
        <v>3.9026881720430056</v>
      </c>
      <c r="BQ268" s="2">
        <f t="shared" si="77"/>
        <v>9.6951151273681457</v>
      </c>
      <c r="BR268" s="2">
        <f t="shared" si="78"/>
        <v>8.8855958781361952</v>
      </c>
      <c r="BS268" s="2">
        <f t="shared" si="79"/>
        <v>19.294772998805247</v>
      </c>
      <c r="BT268" s="2">
        <f t="shared" si="80"/>
        <v>9.2257780764635537</v>
      </c>
      <c r="BU268" s="2">
        <f t="shared" si="81"/>
        <v>3.1057069583487809</v>
      </c>
      <c r="BV268" s="2">
        <v>6.8300623639912983</v>
      </c>
      <c r="BW268" s="2">
        <v>85.843459581413214</v>
      </c>
      <c r="BX268" s="2">
        <f t="shared" si="82"/>
        <v>10.464045753403807</v>
      </c>
      <c r="BY268" s="2" t="str">
        <f t="shared" si="83"/>
        <v/>
      </c>
      <c r="BZ268" s="2" t="str">
        <f t="shared" si="84"/>
        <v/>
      </c>
      <c r="CA268" s="2" t="str">
        <f t="shared" si="85"/>
        <v/>
      </c>
      <c r="CB268" s="2" t="str">
        <f t="shared" si="86"/>
        <v/>
      </c>
      <c r="CC268" s="2" t="str">
        <f t="shared" si="87"/>
        <v/>
      </c>
      <c r="CD268" s="2" t="str">
        <f t="shared" si="88"/>
        <v/>
      </c>
      <c r="CE268" s="2" t="str">
        <f t="shared" si="89"/>
        <v/>
      </c>
      <c r="CF268" s="2" t="str">
        <f t="shared" si="90"/>
        <v/>
      </c>
      <c r="CG268" s="2" t="str">
        <f t="shared" si="91"/>
        <v/>
      </c>
      <c r="CH268" s="2" t="str">
        <f t="shared" si="92"/>
        <v/>
      </c>
      <c r="CI268" s="2" t="str">
        <f t="shared" si="93"/>
        <v/>
      </c>
      <c r="CJ268" s="2" t="e">
        <f t="shared" si="94"/>
        <v>#VALUE!</v>
      </c>
      <c r="CK268" s="2" t="str">
        <f t="shared" si="95"/>
        <v/>
      </c>
    </row>
    <row r="269" spans="1:89" x14ac:dyDescent="0.2">
      <c r="A269" s="2" t="s">
        <v>329</v>
      </c>
      <c r="B269" s="6">
        <v>44</v>
      </c>
      <c r="C269" s="2" t="s">
        <v>282</v>
      </c>
      <c r="D269" s="6">
        <v>2015</v>
      </c>
      <c r="E269" s="2" t="s">
        <v>144</v>
      </c>
      <c r="F269" s="2" t="s">
        <v>145</v>
      </c>
      <c r="G269" s="2">
        <v>629741</v>
      </c>
      <c r="H269" s="2">
        <v>5338201</v>
      </c>
      <c r="I269" s="2">
        <v>0.33533837366359898</v>
      </c>
      <c r="J269" s="2" t="s">
        <v>400</v>
      </c>
      <c r="K269" s="2" t="s">
        <v>484</v>
      </c>
      <c r="L269" s="2" t="s">
        <v>483</v>
      </c>
      <c r="M269" s="2" t="s">
        <v>483</v>
      </c>
      <c r="N269" s="2" t="s">
        <v>507</v>
      </c>
      <c r="O269" s="2" t="s">
        <v>556</v>
      </c>
      <c r="P269" s="2" t="s">
        <v>500</v>
      </c>
      <c r="Q269" s="2" t="s">
        <v>500</v>
      </c>
      <c r="R269" s="2" t="s">
        <v>525</v>
      </c>
      <c r="S269" s="2" t="s">
        <v>539</v>
      </c>
      <c r="V269" s="2" t="s">
        <v>523</v>
      </c>
      <c r="W269" s="2">
        <v>3443.7</v>
      </c>
      <c r="X269" s="2">
        <v>554.04</v>
      </c>
      <c r="Y269" s="2">
        <v>27.704000000000001</v>
      </c>
      <c r="Z269" s="2">
        <v>135.35</v>
      </c>
      <c r="AA269" s="2">
        <v>14.850000000000001</v>
      </c>
      <c r="AC269" s="2">
        <v>21</v>
      </c>
      <c r="AD269" s="2">
        <v>0</v>
      </c>
      <c r="AE269" s="2">
        <v>2.5499999999999989E-3</v>
      </c>
      <c r="AF269" s="2">
        <v>115</v>
      </c>
      <c r="AG269" s="2">
        <v>4.3</v>
      </c>
      <c r="AH269" s="2">
        <v>23.645997542188088</v>
      </c>
      <c r="AI269" s="2">
        <v>5.7051433716669608</v>
      </c>
      <c r="AJ269" s="2">
        <v>17.940854170521128</v>
      </c>
      <c r="AK269" s="2">
        <v>1552.2019872308181</v>
      </c>
      <c r="AL269" s="2">
        <v>249.22424910704879</v>
      </c>
      <c r="BA269" s="2">
        <v>106.5</v>
      </c>
      <c r="BB269" s="2">
        <v>115</v>
      </c>
      <c r="BC269" s="2">
        <v>9.5</v>
      </c>
      <c r="BD269" s="2">
        <v>110.625</v>
      </c>
      <c r="BE269" s="2">
        <v>1.5956989247311817</v>
      </c>
      <c r="BF269" s="2">
        <v>-1.3754464285714303</v>
      </c>
      <c r="BG269" s="2">
        <v>4.968951612903231</v>
      </c>
      <c r="BH269" s="2">
        <v>8.3770833333333297</v>
      </c>
      <c r="BI269" s="2">
        <v>13.310752688172027</v>
      </c>
      <c r="BJ269" s="2">
        <v>16.951388888888875</v>
      </c>
      <c r="BK269" s="2">
        <v>20.759946236559117</v>
      </c>
      <c r="BL269" s="2">
        <v>20.172983870967755</v>
      </c>
      <c r="BM269" s="2">
        <v>12.83583333333331</v>
      </c>
      <c r="BN269" s="2">
        <v>8.2049731182795789</v>
      </c>
      <c r="BO269" s="2">
        <v>6.6365277777777738</v>
      </c>
      <c r="BP269" s="2">
        <v>3.9026881720430056</v>
      </c>
      <c r="BQ269" s="2">
        <f t="shared" si="77"/>
        <v>9.6951151273681457</v>
      </c>
      <c r="BR269" s="2">
        <f t="shared" si="78"/>
        <v>8.8855958781361952</v>
      </c>
      <c r="BS269" s="2">
        <f t="shared" si="79"/>
        <v>19.294772998805247</v>
      </c>
      <c r="BT269" s="2">
        <f t="shared" si="80"/>
        <v>9.2257780764635537</v>
      </c>
      <c r="BU269" s="2">
        <f t="shared" si="81"/>
        <v>3.1057069583487809</v>
      </c>
      <c r="BV269" s="2">
        <v>6.8300623639912983</v>
      </c>
      <c r="BW269" s="2">
        <v>85.843459581413214</v>
      </c>
      <c r="BX269" s="2">
        <f t="shared" si="82"/>
        <v>8.1443017537395601</v>
      </c>
      <c r="BY269" s="2" t="str">
        <f t="shared" si="83"/>
        <v/>
      </c>
      <c r="BZ269" s="2" t="str">
        <f t="shared" si="84"/>
        <v/>
      </c>
      <c r="CA269" s="2" t="str">
        <f t="shared" si="85"/>
        <v/>
      </c>
      <c r="CB269" s="2" t="str">
        <f t="shared" si="86"/>
        <v/>
      </c>
      <c r="CC269" s="2" t="str">
        <f t="shared" si="87"/>
        <v/>
      </c>
      <c r="CD269" s="2" t="str">
        <f t="shared" si="88"/>
        <v/>
      </c>
      <c r="CE269" s="2" t="str">
        <f t="shared" si="89"/>
        <v/>
      </c>
      <c r="CF269" s="2" t="str">
        <f t="shared" si="90"/>
        <v/>
      </c>
      <c r="CG269" s="2" t="str">
        <f t="shared" si="91"/>
        <v/>
      </c>
      <c r="CH269" s="2">
        <f t="shared" si="92"/>
        <v>4.6681449851494801</v>
      </c>
      <c r="CI269" s="2">
        <f t="shared" si="93"/>
        <v>4.7449321283632502</v>
      </c>
      <c r="CJ269" s="2">
        <f t="shared" si="94"/>
        <v>2.2512917986064953</v>
      </c>
      <c r="CK269" s="2">
        <f t="shared" si="95"/>
        <v>4.706146103328094</v>
      </c>
    </row>
    <row r="270" spans="1:89" x14ac:dyDescent="0.2">
      <c r="A270" s="2" t="s">
        <v>330</v>
      </c>
      <c r="B270" s="6">
        <v>45</v>
      </c>
      <c r="C270" s="2" t="s">
        <v>282</v>
      </c>
      <c r="D270" s="6">
        <v>2015</v>
      </c>
      <c r="E270" s="2" t="s">
        <v>146</v>
      </c>
      <c r="F270" s="2" t="s">
        <v>147</v>
      </c>
      <c r="G270" s="2">
        <v>629898</v>
      </c>
      <c r="H270" s="2">
        <v>5337959</v>
      </c>
      <c r="I270" s="2">
        <v>0.33681569590196808</v>
      </c>
      <c r="J270" s="2" t="s">
        <v>400</v>
      </c>
      <c r="K270" s="2" t="s">
        <v>484</v>
      </c>
      <c r="L270" s="2" t="s">
        <v>483</v>
      </c>
      <c r="M270" s="2" t="s">
        <v>484</v>
      </c>
      <c r="N270" s="2" t="s">
        <v>507</v>
      </c>
      <c r="O270" s="2" t="s">
        <v>556</v>
      </c>
      <c r="P270" s="2" t="s">
        <v>500</v>
      </c>
      <c r="Q270" s="2" t="s">
        <v>500</v>
      </c>
      <c r="R270" s="2" t="s">
        <v>503</v>
      </c>
      <c r="S270" s="2" t="s">
        <v>539</v>
      </c>
      <c r="T270" s="2" t="s">
        <v>498</v>
      </c>
      <c r="U270" s="2" t="s">
        <v>502</v>
      </c>
      <c r="V270" s="2" t="s">
        <v>523</v>
      </c>
      <c r="W270" s="2">
        <v>23263.333333333332</v>
      </c>
      <c r="X270" s="2">
        <v>69.31049999999999</v>
      </c>
      <c r="Y270" s="2">
        <v>6.4393499999999992</v>
      </c>
      <c r="Z270" s="2">
        <v>95.2</v>
      </c>
      <c r="AA270" s="2">
        <v>16.399999999999999</v>
      </c>
      <c r="AC270" s="2">
        <v>21.25</v>
      </c>
      <c r="AD270" s="2">
        <v>0.13059999999999999</v>
      </c>
      <c r="AE270" s="2">
        <v>3.2031000000000004E-2</v>
      </c>
      <c r="AF270" s="2">
        <v>129</v>
      </c>
      <c r="AG270" s="2">
        <v>3.7</v>
      </c>
      <c r="AH270" s="2">
        <v>18.654597423135275</v>
      </c>
      <c r="AI270" s="2">
        <v>3.5880971105312707</v>
      </c>
      <c r="AJ270" s="2">
        <v>15.066500312604004</v>
      </c>
      <c r="AK270" s="2">
        <v>1137.2462726408662</v>
      </c>
      <c r="AL270" s="2">
        <v>180.33503458970239</v>
      </c>
      <c r="BA270" s="2">
        <v>105</v>
      </c>
      <c r="BC270" s="2" t="s">
        <v>29</v>
      </c>
      <c r="BE270" s="2">
        <v>1.5956989247311817</v>
      </c>
      <c r="BF270" s="2">
        <v>-1.3754464285714303</v>
      </c>
      <c r="BG270" s="2">
        <v>4.968951612903231</v>
      </c>
      <c r="BH270" s="2">
        <v>8.3770833333333297</v>
      </c>
      <c r="BI270" s="2">
        <v>13.310752688172027</v>
      </c>
      <c r="BJ270" s="2">
        <v>16.951388888888875</v>
      </c>
      <c r="BK270" s="2">
        <v>20.759946236559117</v>
      </c>
      <c r="BL270" s="2">
        <v>20.172983870967755</v>
      </c>
      <c r="BM270" s="2">
        <v>12.83583333333331</v>
      </c>
      <c r="BN270" s="2">
        <v>8.2049731182795789</v>
      </c>
      <c r="BO270" s="2">
        <v>6.6365277777777738</v>
      </c>
      <c r="BP270" s="2">
        <v>3.9026881720430056</v>
      </c>
      <c r="BQ270" s="2">
        <f t="shared" si="77"/>
        <v>9.6951151273681457</v>
      </c>
      <c r="BR270" s="2">
        <f t="shared" si="78"/>
        <v>8.8855958781361952</v>
      </c>
      <c r="BS270" s="2">
        <f t="shared" si="79"/>
        <v>19.294772998805247</v>
      </c>
      <c r="BT270" s="2">
        <f t="shared" si="80"/>
        <v>9.2257780764635537</v>
      </c>
      <c r="BU270" s="2">
        <f t="shared" si="81"/>
        <v>3.1057069583487809</v>
      </c>
      <c r="BV270" s="2">
        <v>6.8300623639912983</v>
      </c>
      <c r="BW270" s="2">
        <v>85.843459581413214</v>
      </c>
      <c r="BX270" s="2">
        <f t="shared" si="82"/>
        <v>10.054633723343088</v>
      </c>
      <c r="BY270" s="2" t="str">
        <f t="shared" si="83"/>
        <v/>
      </c>
      <c r="BZ270" s="2" t="str">
        <f t="shared" si="84"/>
        <v/>
      </c>
      <c r="CA270" s="2" t="str">
        <f t="shared" si="85"/>
        <v/>
      </c>
      <c r="CB270" s="2" t="str">
        <f t="shared" si="86"/>
        <v/>
      </c>
      <c r="CC270" s="2" t="str">
        <f t="shared" si="87"/>
        <v/>
      </c>
      <c r="CD270" s="2" t="str">
        <f t="shared" si="88"/>
        <v/>
      </c>
      <c r="CE270" s="2" t="str">
        <f t="shared" si="89"/>
        <v/>
      </c>
      <c r="CF270" s="2" t="str">
        <f t="shared" si="90"/>
        <v/>
      </c>
      <c r="CG270" s="2" t="str">
        <f t="shared" si="91"/>
        <v/>
      </c>
      <c r="CH270" s="2">
        <f t="shared" si="92"/>
        <v>4.6539603501575231</v>
      </c>
      <c r="CI270" s="2" t="str">
        <f t="shared" si="93"/>
        <v/>
      </c>
      <c r="CJ270" s="2" t="e">
        <f t="shared" si="94"/>
        <v>#VALUE!</v>
      </c>
      <c r="CK270" s="2" t="str">
        <f t="shared" si="95"/>
        <v/>
      </c>
    </row>
    <row r="271" spans="1:89" x14ac:dyDescent="0.2">
      <c r="A271" s="2" t="s">
        <v>331</v>
      </c>
      <c r="B271" s="6">
        <v>46</v>
      </c>
      <c r="C271" s="2" t="s">
        <v>282</v>
      </c>
      <c r="D271" s="6">
        <v>2015</v>
      </c>
      <c r="E271" s="2" t="s">
        <v>148</v>
      </c>
      <c r="F271" s="2" t="s">
        <v>149</v>
      </c>
      <c r="G271" s="2">
        <v>631956</v>
      </c>
      <c r="H271" s="2">
        <v>5342117</v>
      </c>
      <c r="I271" s="2">
        <v>0.15134357829762066</v>
      </c>
      <c r="J271" s="2" t="s">
        <v>401</v>
      </c>
      <c r="K271" s="2" t="s">
        <v>483</v>
      </c>
      <c r="L271" s="2" t="s">
        <v>483</v>
      </c>
      <c r="M271" s="2" t="s">
        <v>483</v>
      </c>
      <c r="N271" s="2" t="s">
        <v>507</v>
      </c>
      <c r="O271" s="2" t="s">
        <v>507</v>
      </c>
      <c r="P271" s="2" t="s">
        <v>496</v>
      </c>
      <c r="Q271" s="2" t="s">
        <v>496</v>
      </c>
      <c r="R271" s="2" t="s">
        <v>540</v>
      </c>
      <c r="S271" s="2" t="s">
        <v>541</v>
      </c>
      <c r="U271" s="2" t="s">
        <v>517</v>
      </c>
      <c r="V271" s="2" t="s">
        <v>556</v>
      </c>
      <c r="W271" s="2">
        <v>18354.666666666668</v>
      </c>
      <c r="X271" s="2">
        <v>181.89499999999998</v>
      </c>
      <c r="Y271" s="2">
        <v>11.06635</v>
      </c>
      <c r="Z271" s="2">
        <v>82.449999999999989</v>
      </c>
      <c r="AA271" s="2">
        <v>15.200000000000001</v>
      </c>
      <c r="AC271" s="2">
        <v>22.450000000000003</v>
      </c>
      <c r="AD271" s="2">
        <v>0.124</v>
      </c>
      <c r="AE271" s="2">
        <v>2.1836000000000001E-2</v>
      </c>
      <c r="AF271" s="2">
        <v>179</v>
      </c>
      <c r="AG271" s="2">
        <v>4.2</v>
      </c>
      <c r="AH271" s="2">
        <v>25.637906939126037</v>
      </c>
      <c r="AI271" s="2">
        <v>3.399115646617985</v>
      </c>
      <c r="AJ271" s="2">
        <v>22.238791292508051</v>
      </c>
      <c r="AK271" s="2">
        <v>1697.0247655355356</v>
      </c>
      <c r="AL271" s="2">
        <v>298.62115943631608</v>
      </c>
      <c r="BC271" s="2" t="s">
        <v>29</v>
      </c>
      <c r="BE271" s="2">
        <v>1.5956989247311817</v>
      </c>
      <c r="BF271" s="2">
        <v>-1.3754464285714303</v>
      </c>
      <c r="BG271" s="2">
        <v>4.968951612903231</v>
      </c>
      <c r="BH271" s="2">
        <v>8.3770833333333297</v>
      </c>
      <c r="BI271" s="2">
        <v>13.310752688172027</v>
      </c>
      <c r="BJ271" s="2">
        <v>16.951388888888875</v>
      </c>
      <c r="BK271" s="2">
        <v>20.759946236559117</v>
      </c>
      <c r="BL271" s="2">
        <v>20.172983870967755</v>
      </c>
      <c r="BM271" s="2">
        <v>12.83583333333331</v>
      </c>
      <c r="BN271" s="2">
        <v>8.2049731182795789</v>
      </c>
      <c r="BO271" s="2">
        <v>6.6365277777777738</v>
      </c>
      <c r="BP271" s="2">
        <v>3.9026881720430056</v>
      </c>
      <c r="BQ271" s="2">
        <f t="shared" si="77"/>
        <v>9.6951151273681457</v>
      </c>
      <c r="BR271" s="2">
        <f t="shared" si="78"/>
        <v>8.8855958781361952</v>
      </c>
      <c r="BS271" s="2">
        <f t="shared" si="79"/>
        <v>19.294772998805247</v>
      </c>
      <c r="BT271" s="2">
        <f t="shared" si="80"/>
        <v>9.2257780764635537</v>
      </c>
      <c r="BU271" s="2">
        <f t="shared" si="81"/>
        <v>3.1057069583487809</v>
      </c>
      <c r="BV271" s="2">
        <v>6.8300623639912983</v>
      </c>
      <c r="BW271" s="2">
        <v>85.843459581413214</v>
      </c>
      <c r="BX271" s="2">
        <f t="shared" si="82"/>
        <v>9.81763913541009</v>
      </c>
      <c r="BY271" s="2" t="str">
        <f t="shared" si="83"/>
        <v/>
      </c>
      <c r="BZ271" s="2" t="str">
        <f t="shared" si="84"/>
        <v/>
      </c>
      <c r="CA271" s="2" t="str">
        <f t="shared" si="85"/>
        <v/>
      </c>
      <c r="CB271" s="2" t="str">
        <f t="shared" si="86"/>
        <v/>
      </c>
      <c r="CC271" s="2" t="str">
        <f t="shared" si="87"/>
        <v/>
      </c>
      <c r="CD271" s="2" t="str">
        <f t="shared" si="88"/>
        <v/>
      </c>
      <c r="CE271" s="2" t="str">
        <f t="shared" si="89"/>
        <v/>
      </c>
      <c r="CF271" s="2" t="str">
        <f t="shared" si="90"/>
        <v/>
      </c>
      <c r="CG271" s="2" t="str">
        <f t="shared" si="91"/>
        <v/>
      </c>
      <c r="CH271" s="2" t="str">
        <f t="shared" si="92"/>
        <v/>
      </c>
      <c r="CI271" s="2" t="str">
        <f t="shared" si="93"/>
        <v/>
      </c>
      <c r="CJ271" s="2" t="e">
        <f t="shared" si="94"/>
        <v>#VALUE!</v>
      </c>
      <c r="CK271" s="2" t="str">
        <f t="shared" si="95"/>
        <v/>
      </c>
    </row>
    <row r="272" spans="1:89" x14ac:dyDescent="0.2">
      <c r="A272" s="2" t="s">
        <v>332</v>
      </c>
      <c r="B272" s="6">
        <v>47</v>
      </c>
      <c r="C272" s="2" t="s">
        <v>282</v>
      </c>
      <c r="D272" s="6">
        <v>2015</v>
      </c>
      <c r="E272" s="2" t="s">
        <v>150</v>
      </c>
      <c r="F272" s="2" t="s">
        <v>151</v>
      </c>
      <c r="G272" s="2">
        <v>637842</v>
      </c>
      <c r="H272" s="2">
        <v>5344473</v>
      </c>
      <c r="I272" s="2">
        <v>0.10102414526315164</v>
      </c>
      <c r="J272" s="2" t="s">
        <v>401</v>
      </c>
      <c r="K272" s="2" t="s">
        <v>483</v>
      </c>
      <c r="L272" s="2" t="s">
        <v>483</v>
      </c>
      <c r="M272" s="2" t="s">
        <v>484</v>
      </c>
      <c r="N272" s="2" t="s">
        <v>507</v>
      </c>
      <c r="O272" s="2" t="s">
        <v>507</v>
      </c>
      <c r="P272" s="2" t="s">
        <v>496</v>
      </c>
      <c r="Q272" s="2" t="s">
        <v>496</v>
      </c>
      <c r="R272" s="2" t="s">
        <v>542</v>
      </c>
      <c r="S272" s="2" t="s">
        <v>501</v>
      </c>
      <c r="T272" s="2" t="s">
        <v>543</v>
      </c>
      <c r="U272" s="2" t="s">
        <v>499</v>
      </c>
      <c r="V272" s="2" t="s">
        <v>509</v>
      </c>
      <c r="W272" s="2">
        <v>29892</v>
      </c>
      <c r="X272" s="2">
        <v>143.47</v>
      </c>
      <c r="Y272" s="2">
        <v>9.0794499999999996</v>
      </c>
      <c r="Z272" s="2">
        <v>80.599999999999994</v>
      </c>
      <c r="AA272" s="2">
        <v>21.75</v>
      </c>
      <c r="AC272" s="2">
        <v>34.5</v>
      </c>
      <c r="AD272" s="2">
        <v>0.11838461538461539</v>
      </c>
      <c r="AE272" s="2">
        <v>1.2016923076923076E-2</v>
      </c>
      <c r="AF272" s="2">
        <v>118</v>
      </c>
      <c r="AG272" s="2">
        <v>4.8</v>
      </c>
      <c r="AH272" s="2">
        <v>18.84374940812598</v>
      </c>
      <c r="AI272" s="2">
        <v>2.5906380830560716</v>
      </c>
      <c r="AJ272" s="2">
        <v>16.253111325069909</v>
      </c>
      <c r="AK272" s="2">
        <v>1827.1304027252461</v>
      </c>
      <c r="AL272" s="2">
        <v>255.5559934354556</v>
      </c>
      <c r="BA272" s="2">
        <v>105</v>
      </c>
      <c r="BB272" s="2">
        <v>120</v>
      </c>
      <c r="BC272" s="2">
        <v>16</v>
      </c>
      <c r="BD272" s="2">
        <v>112.125</v>
      </c>
      <c r="BE272" s="2">
        <v>1.5956989247311817</v>
      </c>
      <c r="BF272" s="2">
        <v>-1.3754464285714303</v>
      </c>
      <c r="BG272" s="2">
        <v>4.968951612903231</v>
      </c>
      <c r="BH272" s="2">
        <v>8.3770833333333297</v>
      </c>
      <c r="BI272" s="2">
        <v>13.310752688172027</v>
      </c>
      <c r="BJ272" s="2">
        <v>16.951388888888875</v>
      </c>
      <c r="BK272" s="2">
        <v>20.759946236559117</v>
      </c>
      <c r="BL272" s="2">
        <v>20.172983870967755</v>
      </c>
      <c r="BM272" s="2">
        <v>12.83583333333331</v>
      </c>
      <c r="BN272" s="2">
        <v>8.2049731182795789</v>
      </c>
      <c r="BO272" s="2">
        <v>6.6365277777777738</v>
      </c>
      <c r="BP272" s="2">
        <v>3.9026881720430056</v>
      </c>
      <c r="BQ272" s="2">
        <f t="shared" si="77"/>
        <v>9.6951151273681457</v>
      </c>
      <c r="BR272" s="2">
        <f t="shared" si="78"/>
        <v>8.8855958781361952</v>
      </c>
      <c r="BS272" s="2">
        <f t="shared" si="79"/>
        <v>19.294772998805247</v>
      </c>
      <c r="BT272" s="2">
        <f t="shared" si="80"/>
        <v>9.2257780764635537</v>
      </c>
      <c r="BU272" s="2">
        <f t="shared" si="81"/>
        <v>3.1057069583487809</v>
      </c>
      <c r="BV272" s="2">
        <v>6.8300623639912983</v>
      </c>
      <c r="BW272" s="2">
        <v>85.843459581413214</v>
      </c>
      <c r="BX272" s="2">
        <f t="shared" si="82"/>
        <v>10.30534616505018</v>
      </c>
      <c r="BY272" s="2" t="str">
        <f t="shared" si="83"/>
        <v/>
      </c>
      <c r="BZ272" s="2" t="str">
        <f t="shared" si="84"/>
        <v/>
      </c>
      <c r="CA272" s="2" t="str">
        <f t="shared" si="85"/>
        <v/>
      </c>
      <c r="CB272" s="2" t="str">
        <f t="shared" si="86"/>
        <v/>
      </c>
      <c r="CC272" s="2" t="str">
        <f t="shared" si="87"/>
        <v/>
      </c>
      <c r="CD272" s="2" t="str">
        <f t="shared" si="88"/>
        <v/>
      </c>
      <c r="CE272" s="2" t="str">
        <f t="shared" si="89"/>
        <v/>
      </c>
      <c r="CF272" s="2" t="str">
        <f t="shared" si="90"/>
        <v/>
      </c>
      <c r="CG272" s="2" t="str">
        <f t="shared" si="91"/>
        <v/>
      </c>
      <c r="CH272" s="2">
        <f t="shared" si="92"/>
        <v>4.6539603501575231</v>
      </c>
      <c r="CI272" s="2">
        <f t="shared" si="93"/>
        <v>4.7874917427820458</v>
      </c>
      <c r="CJ272" s="2">
        <f t="shared" si="94"/>
        <v>2.7725887222397811</v>
      </c>
      <c r="CK272" s="2">
        <f t="shared" si="95"/>
        <v>4.7196143203789598</v>
      </c>
    </row>
    <row r="273" spans="1:89" x14ac:dyDescent="0.2">
      <c r="A273" s="2" t="s">
        <v>333</v>
      </c>
      <c r="B273" s="6">
        <v>48</v>
      </c>
      <c r="C273" s="2" t="s">
        <v>282</v>
      </c>
      <c r="D273" s="6">
        <v>2015</v>
      </c>
      <c r="E273" s="2" t="s">
        <v>152</v>
      </c>
      <c r="F273" s="2" t="s">
        <v>153</v>
      </c>
      <c r="G273" s="2">
        <v>647174</v>
      </c>
      <c r="H273" s="2">
        <v>5357417</v>
      </c>
      <c r="I273" s="2">
        <v>0.36094551718979956</v>
      </c>
      <c r="J273" s="2" t="s">
        <v>400</v>
      </c>
      <c r="K273" s="2" t="s">
        <v>483</v>
      </c>
      <c r="L273" s="2" t="s">
        <v>483</v>
      </c>
      <c r="M273" s="2" t="s">
        <v>483</v>
      </c>
      <c r="N273" s="2" t="s">
        <v>514</v>
      </c>
      <c r="O273" s="2" t="s">
        <v>494</v>
      </c>
      <c r="P273" s="2" t="s">
        <v>496</v>
      </c>
      <c r="Q273" s="2" t="s">
        <v>496</v>
      </c>
      <c r="S273" s="2" t="s">
        <v>544</v>
      </c>
      <c r="T273" s="2" t="s">
        <v>498</v>
      </c>
      <c r="U273" s="2" t="s">
        <v>505</v>
      </c>
      <c r="V273" s="2" t="s">
        <v>556</v>
      </c>
      <c r="W273" s="2">
        <v>3275</v>
      </c>
      <c r="X273" s="2">
        <v>190.375</v>
      </c>
      <c r="Y273" s="2">
        <v>60.381</v>
      </c>
      <c r="Z273" s="2">
        <v>85.15</v>
      </c>
      <c r="AA273" s="2">
        <v>23.65</v>
      </c>
      <c r="AC273" s="2">
        <v>33.4</v>
      </c>
      <c r="AD273" s="2">
        <v>9.375E-2</v>
      </c>
      <c r="AE273" s="2">
        <v>7.6230769230769208E-3</v>
      </c>
      <c r="AF273" s="2">
        <v>161</v>
      </c>
      <c r="AG273" s="2">
        <v>4.8</v>
      </c>
      <c r="AH273" s="2">
        <v>16.683865781978678</v>
      </c>
      <c r="AI273" s="2">
        <v>2.5936355016118324</v>
      </c>
      <c r="AJ273" s="2">
        <v>14.090230280366846</v>
      </c>
      <c r="AK273" s="2">
        <v>1882.0336749758421</v>
      </c>
      <c r="AL273" s="2">
        <v>224.4662683201349</v>
      </c>
      <c r="BA273" s="2">
        <v>110.25</v>
      </c>
      <c r="BB273" s="2">
        <v>117</v>
      </c>
      <c r="BC273" s="2">
        <v>7.75</v>
      </c>
      <c r="BD273" s="2">
        <v>113.25</v>
      </c>
      <c r="BE273" s="2">
        <v>1.5956989247311817</v>
      </c>
      <c r="BF273" s="2">
        <v>-1.3754464285714303</v>
      </c>
      <c r="BG273" s="2">
        <v>4.968951612903231</v>
      </c>
      <c r="BH273" s="2">
        <v>8.3770833333333297</v>
      </c>
      <c r="BI273" s="2">
        <v>13.310752688172027</v>
      </c>
      <c r="BJ273" s="2">
        <v>16.951388888888875</v>
      </c>
      <c r="BK273" s="2">
        <v>20.759946236559117</v>
      </c>
      <c r="BL273" s="2">
        <v>20.172983870967755</v>
      </c>
      <c r="BM273" s="2">
        <v>12.83583333333331</v>
      </c>
      <c r="BN273" s="2">
        <v>8.2049731182795789</v>
      </c>
      <c r="BO273" s="2">
        <v>6.6365277777777738</v>
      </c>
      <c r="BP273" s="2">
        <v>3.9026881720430056</v>
      </c>
      <c r="BQ273" s="2">
        <f t="shared" si="77"/>
        <v>9.6951151273681457</v>
      </c>
      <c r="BR273" s="2">
        <f t="shared" si="78"/>
        <v>8.8855958781361952</v>
      </c>
      <c r="BS273" s="2">
        <f t="shared" si="79"/>
        <v>19.294772998805247</v>
      </c>
      <c r="BT273" s="2">
        <f t="shared" si="80"/>
        <v>9.2257780764635537</v>
      </c>
      <c r="BU273" s="2">
        <f t="shared" si="81"/>
        <v>3.1057069583487809</v>
      </c>
      <c r="BV273" s="2">
        <v>6.8300623639912983</v>
      </c>
      <c r="BW273" s="2">
        <v>85.843459581413214</v>
      </c>
      <c r="BX273" s="2">
        <f t="shared" si="82"/>
        <v>8.0940731480693522</v>
      </c>
      <c r="BY273" s="2" t="str">
        <f t="shared" si="83"/>
        <v/>
      </c>
      <c r="BZ273" s="2" t="str">
        <f t="shared" si="84"/>
        <v/>
      </c>
      <c r="CA273" s="2" t="str">
        <f t="shared" si="85"/>
        <v/>
      </c>
      <c r="CB273" s="2" t="str">
        <f t="shared" si="86"/>
        <v/>
      </c>
      <c r="CC273" s="2" t="str">
        <f t="shared" si="87"/>
        <v/>
      </c>
      <c r="CD273" s="2" t="str">
        <f t="shared" si="88"/>
        <v/>
      </c>
      <c r="CE273" s="2" t="str">
        <f t="shared" si="89"/>
        <v/>
      </c>
      <c r="CF273" s="2" t="str">
        <f t="shared" si="90"/>
        <v/>
      </c>
      <c r="CG273" s="2" t="str">
        <f t="shared" si="91"/>
        <v/>
      </c>
      <c r="CH273" s="2">
        <f t="shared" si="92"/>
        <v>4.7027505143269552</v>
      </c>
      <c r="CI273" s="2">
        <f t="shared" si="93"/>
        <v>4.7621739347977563</v>
      </c>
      <c r="CJ273" s="2">
        <f t="shared" si="94"/>
        <v>2.0476928433652555</v>
      </c>
      <c r="CK273" s="2">
        <f t="shared" si="95"/>
        <v>4.7295977643631435</v>
      </c>
    </row>
    <row r="274" spans="1:89" x14ac:dyDescent="0.2">
      <c r="A274" s="2" t="s">
        <v>334</v>
      </c>
      <c r="B274" s="6">
        <v>49</v>
      </c>
      <c r="C274" s="2" t="s">
        <v>282</v>
      </c>
      <c r="D274" s="6">
        <v>2015</v>
      </c>
      <c r="E274" s="2" t="s">
        <v>154</v>
      </c>
      <c r="F274" s="2" t="s">
        <v>155</v>
      </c>
      <c r="G274" s="2">
        <v>638996</v>
      </c>
      <c r="H274" s="2">
        <v>5364290</v>
      </c>
      <c r="I274" s="2">
        <v>0.69682237392103619</v>
      </c>
      <c r="J274" s="2" t="s">
        <v>399</v>
      </c>
      <c r="K274" s="2" t="s">
        <v>483</v>
      </c>
      <c r="L274" s="2" t="s">
        <v>483</v>
      </c>
      <c r="M274" s="2" t="s">
        <v>484</v>
      </c>
      <c r="N274" s="2" t="s">
        <v>507</v>
      </c>
      <c r="O274" s="2" t="s">
        <v>494</v>
      </c>
      <c r="P274" s="2" t="s">
        <v>500</v>
      </c>
      <c r="Q274" s="2" t="s">
        <v>500</v>
      </c>
      <c r="R274" s="2" t="s">
        <v>503</v>
      </c>
      <c r="S274" s="2" t="s">
        <v>545</v>
      </c>
      <c r="T274" s="2" t="s">
        <v>543</v>
      </c>
      <c r="V274" s="2" t="s">
        <v>509</v>
      </c>
      <c r="W274" s="2">
        <v>32897</v>
      </c>
      <c r="X274" s="2">
        <v>911.54</v>
      </c>
      <c r="Y274" s="2">
        <v>22.038</v>
      </c>
      <c r="Z274" s="2">
        <v>100.95</v>
      </c>
      <c r="AA274" s="2">
        <v>34.799999999999997</v>
      </c>
      <c r="AC274" s="2">
        <v>48.9</v>
      </c>
      <c r="AD274" s="2">
        <v>0.11514285714285714</v>
      </c>
      <c r="AE274" s="2">
        <v>2.2400952380952372E-2</v>
      </c>
      <c r="AF274" s="2">
        <v>155</v>
      </c>
      <c r="AG274" s="2">
        <v>7.5</v>
      </c>
      <c r="AH274" s="2">
        <v>16.7</v>
      </c>
      <c r="AI274" s="2">
        <v>1.9618259739232637</v>
      </c>
      <c r="AJ274" s="2">
        <v>14.738174026076736</v>
      </c>
      <c r="AK274" s="2">
        <v>40712.990064695819</v>
      </c>
      <c r="AL274" s="2">
        <v>389.63775944126724</v>
      </c>
      <c r="BA274" s="2">
        <v>107.75</v>
      </c>
      <c r="BB274" s="2">
        <v>117.5</v>
      </c>
      <c r="BC274" s="2">
        <v>10.75</v>
      </c>
      <c r="BD274" s="2">
        <v>112.25</v>
      </c>
      <c r="BE274" s="2">
        <v>1.5956989247311817</v>
      </c>
      <c r="BF274" s="2">
        <v>-1.3754464285714303</v>
      </c>
      <c r="BG274" s="2">
        <v>4.968951612903231</v>
      </c>
      <c r="BH274" s="2">
        <v>8.3770833333333297</v>
      </c>
      <c r="BI274" s="2">
        <v>13.310752688172027</v>
      </c>
      <c r="BJ274" s="2">
        <v>16.951388888888875</v>
      </c>
      <c r="BK274" s="2">
        <v>20.759946236559117</v>
      </c>
      <c r="BL274" s="2">
        <v>20.172983870967755</v>
      </c>
      <c r="BM274" s="2">
        <v>12.83583333333331</v>
      </c>
      <c r="BN274" s="2">
        <v>8.2049731182795789</v>
      </c>
      <c r="BO274" s="2">
        <v>6.6365277777777738</v>
      </c>
      <c r="BP274" s="2">
        <v>3.9026881720430056</v>
      </c>
      <c r="BQ274" s="2">
        <f t="shared" si="77"/>
        <v>9.6951151273681457</v>
      </c>
      <c r="BR274" s="2">
        <f t="shared" si="78"/>
        <v>8.8855958781361952</v>
      </c>
      <c r="BS274" s="2">
        <f t="shared" si="79"/>
        <v>19.294772998805247</v>
      </c>
      <c r="BT274" s="2">
        <f t="shared" si="80"/>
        <v>9.2257780764635537</v>
      </c>
      <c r="BU274" s="2">
        <f t="shared" si="81"/>
        <v>3.1057069583487809</v>
      </c>
      <c r="BV274" s="2">
        <v>6.8300623639912983</v>
      </c>
      <c r="BW274" s="2">
        <v>85.843459581413214</v>
      </c>
      <c r="BX274" s="2">
        <f t="shared" si="82"/>
        <v>10.401136747185486</v>
      </c>
      <c r="BY274" s="2" t="str">
        <f t="shared" si="83"/>
        <v/>
      </c>
      <c r="BZ274" s="2" t="str">
        <f t="shared" si="84"/>
        <v/>
      </c>
      <c r="CA274" s="2" t="str">
        <f t="shared" si="85"/>
        <v/>
      </c>
      <c r="CB274" s="2" t="str">
        <f t="shared" si="86"/>
        <v/>
      </c>
      <c r="CC274" s="2" t="str">
        <f t="shared" si="87"/>
        <v/>
      </c>
      <c r="CD274" s="2" t="str">
        <f t="shared" si="88"/>
        <v/>
      </c>
      <c r="CE274" s="2" t="str">
        <f t="shared" si="89"/>
        <v/>
      </c>
      <c r="CF274" s="2" t="str">
        <f t="shared" si="90"/>
        <v/>
      </c>
      <c r="CG274" s="2" t="str">
        <f t="shared" si="91"/>
        <v/>
      </c>
      <c r="CH274" s="2">
        <f t="shared" si="92"/>
        <v>4.6798137289838575</v>
      </c>
      <c r="CI274" s="2">
        <f t="shared" si="93"/>
        <v>4.7664383335842135</v>
      </c>
      <c r="CJ274" s="2">
        <f t="shared" si="94"/>
        <v>2.3749057545736716</v>
      </c>
      <c r="CK274" s="2">
        <f t="shared" si="95"/>
        <v>4.7207285266223638</v>
      </c>
    </row>
    <row r="275" spans="1:89" x14ac:dyDescent="0.2">
      <c r="A275" s="2" t="s">
        <v>335</v>
      </c>
      <c r="B275" s="6">
        <v>50</v>
      </c>
      <c r="C275" s="2" t="s">
        <v>282</v>
      </c>
      <c r="D275" s="6">
        <v>2015</v>
      </c>
      <c r="E275" s="2" t="s">
        <v>156</v>
      </c>
      <c r="F275" s="2" t="s">
        <v>157</v>
      </c>
      <c r="G275" s="2">
        <v>638766</v>
      </c>
      <c r="H275" s="2">
        <v>5365866</v>
      </c>
      <c r="I275" s="2">
        <v>0.64321237689771626</v>
      </c>
      <c r="J275" s="2" t="s">
        <v>400</v>
      </c>
      <c r="K275" s="2" t="s">
        <v>483</v>
      </c>
      <c r="L275" s="2" t="s">
        <v>483</v>
      </c>
      <c r="M275" s="2" t="s">
        <v>483</v>
      </c>
      <c r="N275" s="2" t="s">
        <v>507</v>
      </c>
      <c r="O275" s="2" t="s">
        <v>556</v>
      </c>
      <c r="P275" s="2" t="s">
        <v>496</v>
      </c>
      <c r="Q275" s="2" t="s">
        <v>496</v>
      </c>
      <c r="R275" s="2" t="s">
        <v>537</v>
      </c>
      <c r="S275" s="2" t="s">
        <v>546</v>
      </c>
      <c r="T275" s="2" t="s">
        <v>547</v>
      </c>
      <c r="V275" s="2" t="s">
        <v>556</v>
      </c>
      <c r="W275" s="2">
        <v>16701.75</v>
      </c>
      <c r="X275" s="2">
        <v>142.29</v>
      </c>
      <c r="Y275" s="2">
        <v>14.6035</v>
      </c>
      <c r="Z275" s="2">
        <v>87.9</v>
      </c>
      <c r="AA275" s="2">
        <v>25.5</v>
      </c>
      <c r="AC275" s="2">
        <v>33</v>
      </c>
      <c r="AD275" s="2">
        <v>0.10727272727272728</v>
      </c>
      <c r="AE275" s="2">
        <v>1.1475454545454551E-2</v>
      </c>
      <c r="AF275" s="2">
        <v>143</v>
      </c>
      <c r="AG275" s="2">
        <v>6</v>
      </c>
      <c r="AH275" s="2">
        <v>18.955526108315141</v>
      </c>
      <c r="AI275" s="2">
        <v>1.4381740260767362</v>
      </c>
      <c r="AJ275" s="2">
        <v>17.517352082238403</v>
      </c>
      <c r="AK275" s="2">
        <v>2949.3797068096915</v>
      </c>
      <c r="AL275" s="2">
        <v>349.02619976504752</v>
      </c>
      <c r="BA275" s="2">
        <v>104.25</v>
      </c>
      <c r="BB275" s="2">
        <v>110.5</v>
      </c>
      <c r="BC275" s="2">
        <v>7.25</v>
      </c>
      <c r="BD275" s="2">
        <v>105.25</v>
      </c>
      <c r="BE275" s="2">
        <v>1.5956989247311817</v>
      </c>
      <c r="BF275" s="2">
        <v>-1.3754464285714303</v>
      </c>
      <c r="BG275" s="2">
        <v>4.968951612903231</v>
      </c>
      <c r="BH275" s="2">
        <v>8.3770833333333297</v>
      </c>
      <c r="BI275" s="2">
        <v>13.310752688172027</v>
      </c>
      <c r="BJ275" s="2">
        <v>16.951388888888875</v>
      </c>
      <c r="BK275" s="2">
        <v>20.759946236559117</v>
      </c>
      <c r="BL275" s="2">
        <v>20.172983870967755</v>
      </c>
      <c r="BM275" s="2">
        <v>12.83583333333331</v>
      </c>
      <c r="BN275" s="2">
        <v>8.2049731182795789</v>
      </c>
      <c r="BO275" s="2">
        <v>6.6365277777777738</v>
      </c>
      <c r="BP275" s="2">
        <v>3.9026881720430056</v>
      </c>
      <c r="BQ275" s="2">
        <f t="shared" si="77"/>
        <v>9.6951151273681457</v>
      </c>
      <c r="BR275" s="2">
        <f t="shared" si="78"/>
        <v>8.8855958781361952</v>
      </c>
      <c r="BS275" s="2">
        <f t="shared" si="79"/>
        <v>19.294772998805247</v>
      </c>
      <c r="BT275" s="2">
        <f t="shared" si="80"/>
        <v>9.2257780764635537</v>
      </c>
      <c r="BU275" s="2">
        <f t="shared" si="81"/>
        <v>3.1057069583487809</v>
      </c>
      <c r="BV275" s="2">
        <v>6.8300623639912983</v>
      </c>
      <c r="BW275" s="2">
        <v>85.843459581413214</v>
      </c>
      <c r="BX275" s="2">
        <f t="shared" si="82"/>
        <v>9.7232687833338751</v>
      </c>
      <c r="BY275" s="2" t="str">
        <f t="shared" si="83"/>
        <v/>
      </c>
      <c r="BZ275" s="2" t="str">
        <f t="shared" si="84"/>
        <v/>
      </c>
      <c r="CA275" s="2" t="str">
        <f t="shared" si="85"/>
        <v/>
      </c>
      <c r="CB275" s="2" t="str">
        <f t="shared" si="86"/>
        <v/>
      </c>
      <c r="CC275" s="2" t="str">
        <f t="shared" si="87"/>
        <v/>
      </c>
      <c r="CD275" s="2" t="str">
        <f t="shared" si="88"/>
        <v/>
      </c>
      <c r="CE275" s="2" t="str">
        <f t="shared" si="89"/>
        <v/>
      </c>
      <c r="CF275" s="2" t="str">
        <f t="shared" si="90"/>
        <v/>
      </c>
      <c r="CG275" s="2" t="str">
        <f t="shared" si="91"/>
        <v/>
      </c>
      <c r="CH275" s="2">
        <f t="shared" si="92"/>
        <v>4.6467918606789107</v>
      </c>
      <c r="CI275" s="2">
        <f t="shared" si="93"/>
        <v>4.705015520957808</v>
      </c>
      <c r="CJ275" s="2">
        <f t="shared" si="94"/>
        <v>1.9810014688665833</v>
      </c>
      <c r="CK275" s="2">
        <f t="shared" si="95"/>
        <v>4.6563384725624912</v>
      </c>
    </row>
    <row r="276" spans="1:89" x14ac:dyDescent="0.2">
      <c r="A276" s="2" t="s">
        <v>336</v>
      </c>
      <c r="B276" s="6">
        <v>51</v>
      </c>
      <c r="C276" s="2" t="s">
        <v>282</v>
      </c>
      <c r="D276" s="6">
        <v>2015</v>
      </c>
      <c r="E276" s="2" t="s">
        <v>158</v>
      </c>
      <c r="F276" s="2" t="s">
        <v>159</v>
      </c>
      <c r="G276" s="2">
        <v>636663</v>
      </c>
      <c r="H276" s="2">
        <v>5376843</v>
      </c>
      <c r="I276" s="2">
        <v>0.20517963325694441</v>
      </c>
      <c r="J276" s="2" t="s">
        <v>401</v>
      </c>
      <c r="K276" s="2" t="s">
        <v>483</v>
      </c>
      <c r="L276" s="2" t="s">
        <v>483</v>
      </c>
      <c r="M276" s="2" t="s">
        <v>484</v>
      </c>
      <c r="N276" s="2" t="s">
        <v>494</v>
      </c>
      <c r="O276" s="2" t="s">
        <v>556</v>
      </c>
      <c r="P276" s="2" t="s">
        <v>509</v>
      </c>
      <c r="Q276" s="2" t="s">
        <v>509</v>
      </c>
      <c r="R276" s="2" t="s">
        <v>531</v>
      </c>
      <c r="T276" s="2" t="s">
        <v>498</v>
      </c>
      <c r="V276" s="2" t="s">
        <v>509</v>
      </c>
      <c r="W276" s="2">
        <v>18591.5</v>
      </c>
      <c r="X276" s="2">
        <v>293.68</v>
      </c>
      <c r="Y276" s="2">
        <v>28.5595</v>
      </c>
      <c r="Z276" s="2">
        <v>86.699999999999989</v>
      </c>
      <c r="AA276" s="2">
        <v>21.6</v>
      </c>
      <c r="AC276" s="2">
        <v>26.55</v>
      </c>
      <c r="AD276" s="2">
        <v>0.12152380952380952</v>
      </c>
      <c r="AE276" s="2">
        <v>2.5884761904761907E-2</v>
      </c>
      <c r="AF276" s="2">
        <v>137</v>
      </c>
      <c r="AG276" s="2">
        <v>6.2666666666666657</v>
      </c>
      <c r="AH276" s="2">
        <v>22.056557648533968</v>
      </c>
      <c r="AI276" s="2">
        <v>0.95841030304689045</v>
      </c>
      <c r="AJ276" s="2">
        <v>21.098147345487078</v>
      </c>
      <c r="AK276" s="2">
        <v>3113.6212325254924</v>
      </c>
      <c r="AL276" s="2">
        <v>433.3011573744073</v>
      </c>
      <c r="BA276" s="2">
        <v>103.5</v>
      </c>
      <c r="BB276" s="2">
        <v>110.5</v>
      </c>
      <c r="BC276" s="2">
        <v>8</v>
      </c>
      <c r="BD276" s="2">
        <v>107</v>
      </c>
      <c r="BE276" s="2">
        <v>1.5956989247311817</v>
      </c>
      <c r="BF276" s="2">
        <v>-1.3754464285714303</v>
      </c>
      <c r="BG276" s="2">
        <v>4.968951612903231</v>
      </c>
      <c r="BH276" s="2">
        <v>8.3770833333333297</v>
      </c>
      <c r="BI276" s="2">
        <v>13.310752688172027</v>
      </c>
      <c r="BJ276" s="2">
        <v>16.951388888888875</v>
      </c>
      <c r="BK276" s="2">
        <v>20.759946236559117</v>
      </c>
      <c r="BL276" s="2">
        <v>20.172983870967755</v>
      </c>
      <c r="BM276" s="2">
        <v>12.83583333333331</v>
      </c>
      <c r="BN276" s="2">
        <v>8.2049731182795789</v>
      </c>
      <c r="BO276" s="2">
        <v>6.6365277777777738</v>
      </c>
      <c r="BP276" s="2">
        <v>3.9026881720430056</v>
      </c>
      <c r="BQ276" s="2">
        <f t="shared" si="77"/>
        <v>9.6951151273681457</v>
      </c>
      <c r="BR276" s="2">
        <f t="shared" si="78"/>
        <v>8.8855958781361952</v>
      </c>
      <c r="BS276" s="2">
        <f t="shared" si="79"/>
        <v>19.294772998805247</v>
      </c>
      <c r="BT276" s="2">
        <f t="shared" si="80"/>
        <v>9.2257780764635537</v>
      </c>
      <c r="BU276" s="2">
        <f t="shared" si="81"/>
        <v>3.1057069583487809</v>
      </c>
      <c r="BV276" s="2">
        <v>6.8300623639912983</v>
      </c>
      <c r="BW276" s="2">
        <v>85.843459581413214</v>
      </c>
      <c r="BX276" s="2">
        <f t="shared" si="82"/>
        <v>9.830459766002571</v>
      </c>
      <c r="BY276" s="2" t="str">
        <f t="shared" si="83"/>
        <v/>
      </c>
      <c r="BZ276" s="2" t="str">
        <f t="shared" si="84"/>
        <v/>
      </c>
      <c r="CA276" s="2" t="str">
        <f t="shared" si="85"/>
        <v/>
      </c>
      <c r="CB276" s="2" t="str">
        <f t="shared" si="86"/>
        <v/>
      </c>
      <c r="CC276" s="2" t="str">
        <f t="shared" si="87"/>
        <v/>
      </c>
      <c r="CD276" s="2" t="str">
        <f t="shared" si="88"/>
        <v/>
      </c>
      <c r="CE276" s="2" t="str">
        <f t="shared" si="89"/>
        <v/>
      </c>
      <c r="CF276" s="2" t="str">
        <f t="shared" si="90"/>
        <v/>
      </c>
      <c r="CG276" s="2" t="str">
        <f t="shared" si="91"/>
        <v/>
      </c>
      <c r="CH276" s="2">
        <f t="shared" si="92"/>
        <v>4.6395716127054234</v>
      </c>
      <c r="CI276" s="2">
        <f t="shared" si="93"/>
        <v>4.705015520957808</v>
      </c>
      <c r="CJ276" s="2">
        <f t="shared" si="94"/>
        <v>2.0794415416798357</v>
      </c>
      <c r="CK276" s="2">
        <f t="shared" si="95"/>
        <v>4.6728288344619058</v>
      </c>
    </row>
    <row r="277" spans="1:89" x14ac:dyDescent="0.2">
      <c r="A277" s="2" t="s">
        <v>337</v>
      </c>
      <c r="B277" s="6">
        <v>52</v>
      </c>
      <c r="C277" s="2" t="s">
        <v>282</v>
      </c>
      <c r="D277" s="6">
        <v>2015</v>
      </c>
      <c r="E277" s="2" t="s">
        <v>160</v>
      </c>
      <c r="F277" s="2" t="s">
        <v>161</v>
      </c>
      <c r="G277" s="2">
        <v>637178</v>
      </c>
      <c r="H277" s="2">
        <v>5376021</v>
      </c>
      <c r="I277" s="2">
        <v>0.14696776017764138</v>
      </c>
      <c r="J277" s="2" t="s">
        <v>401</v>
      </c>
      <c r="K277" s="2" t="s">
        <v>483</v>
      </c>
      <c r="L277" s="2" t="s">
        <v>483</v>
      </c>
      <c r="M277" s="2" t="s">
        <v>484</v>
      </c>
      <c r="N277" s="2" t="s">
        <v>507</v>
      </c>
      <c r="O277" s="2" t="s">
        <v>494</v>
      </c>
      <c r="P277" s="2" t="s">
        <v>496</v>
      </c>
      <c r="Q277" s="2" t="s">
        <v>496</v>
      </c>
      <c r="R277" s="2" t="s">
        <v>503</v>
      </c>
      <c r="T277" s="2" t="s">
        <v>498</v>
      </c>
      <c r="U277" s="2" t="s">
        <v>517</v>
      </c>
      <c r="V277" s="2" t="s">
        <v>523</v>
      </c>
      <c r="W277" s="2">
        <v>38091.5</v>
      </c>
      <c r="X277" s="2">
        <v>219.78</v>
      </c>
      <c r="Y277" s="2">
        <v>18.599</v>
      </c>
      <c r="Z277" s="2">
        <v>97.65</v>
      </c>
      <c r="AA277" s="2">
        <v>22.75</v>
      </c>
      <c r="AC277" s="2">
        <v>33.25</v>
      </c>
      <c r="AD277" s="2">
        <v>0.14466666666666667</v>
      </c>
      <c r="AE277" s="2">
        <v>3.9083809523809528E-2</v>
      </c>
      <c r="AF277" s="2">
        <v>115</v>
      </c>
      <c r="AG277" s="2">
        <v>5.3</v>
      </c>
      <c r="AH277" s="2">
        <v>16.299328770220406</v>
      </c>
      <c r="AI277" s="2">
        <v>0.97731053824502612</v>
      </c>
      <c r="AJ277" s="2">
        <v>15.322018231975379</v>
      </c>
      <c r="AK277" s="2">
        <v>2314.7290961339168</v>
      </c>
      <c r="AL277" s="2">
        <v>269.9499416598216</v>
      </c>
      <c r="BA277" s="2">
        <v>105.5</v>
      </c>
      <c r="BB277" s="2">
        <v>116.75</v>
      </c>
      <c r="BC277" s="2">
        <v>12.25</v>
      </c>
      <c r="BD277" s="2">
        <v>109.875</v>
      </c>
      <c r="BE277" s="2">
        <v>1.5956989247311817</v>
      </c>
      <c r="BF277" s="2">
        <v>-1.3754464285714303</v>
      </c>
      <c r="BG277" s="2">
        <v>4.968951612903231</v>
      </c>
      <c r="BH277" s="2">
        <v>8.3770833333333297</v>
      </c>
      <c r="BI277" s="2">
        <v>13.310752688172027</v>
      </c>
      <c r="BJ277" s="2">
        <v>16.951388888888875</v>
      </c>
      <c r="BK277" s="2">
        <v>20.759946236559117</v>
      </c>
      <c r="BL277" s="2">
        <v>20.172983870967755</v>
      </c>
      <c r="BM277" s="2">
        <v>12.83583333333331</v>
      </c>
      <c r="BN277" s="2">
        <v>8.2049731182795789</v>
      </c>
      <c r="BO277" s="2">
        <v>6.6365277777777738</v>
      </c>
      <c r="BP277" s="2">
        <v>3.9026881720430056</v>
      </c>
      <c r="BQ277" s="2">
        <f t="shared" si="77"/>
        <v>9.6951151273681457</v>
      </c>
      <c r="BR277" s="2">
        <f t="shared" si="78"/>
        <v>8.8855958781361952</v>
      </c>
      <c r="BS277" s="2">
        <f t="shared" si="79"/>
        <v>19.294772998805247</v>
      </c>
      <c r="BT277" s="2">
        <f t="shared" si="80"/>
        <v>9.2257780764635537</v>
      </c>
      <c r="BU277" s="2">
        <f t="shared" si="81"/>
        <v>3.1057069583487809</v>
      </c>
      <c r="BV277" s="2">
        <v>6.8300623639912983</v>
      </c>
      <c r="BW277" s="2">
        <v>85.843459581413214</v>
      </c>
      <c r="BX277" s="2">
        <f t="shared" si="82"/>
        <v>10.547746439112069</v>
      </c>
      <c r="BY277" s="2" t="str">
        <f t="shared" si="83"/>
        <v/>
      </c>
      <c r="BZ277" s="2" t="str">
        <f t="shared" si="84"/>
        <v/>
      </c>
      <c r="CA277" s="2" t="str">
        <f t="shared" si="85"/>
        <v/>
      </c>
      <c r="CB277" s="2" t="str">
        <f t="shared" si="86"/>
        <v/>
      </c>
      <c r="CC277" s="2" t="str">
        <f t="shared" si="87"/>
        <v/>
      </c>
      <c r="CD277" s="2" t="str">
        <f t="shared" si="88"/>
        <v/>
      </c>
      <c r="CE277" s="2" t="str">
        <f t="shared" si="89"/>
        <v/>
      </c>
      <c r="CF277" s="2" t="str">
        <f t="shared" si="90"/>
        <v/>
      </c>
      <c r="CG277" s="2" t="str">
        <f t="shared" si="91"/>
        <v/>
      </c>
      <c r="CH277" s="2">
        <f t="shared" si="92"/>
        <v>4.6587109529161213</v>
      </c>
      <c r="CI277" s="2">
        <f t="shared" si="93"/>
        <v>4.7600348965490067</v>
      </c>
      <c r="CJ277" s="2">
        <f t="shared" si="94"/>
        <v>2.5055259369907361</v>
      </c>
      <c r="CK277" s="2">
        <f t="shared" si="95"/>
        <v>4.6993433560053415</v>
      </c>
    </row>
    <row r="278" spans="1:89" x14ac:dyDescent="0.2">
      <c r="A278" s="2" t="s">
        <v>338</v>
      </c>
      <c r="B278" s="6">
        <v>53</v>
      </c>
      <c r="C278" s="2" t="s">
        <v>282</v>
      </c>
      <c r="D278" s="6">
        <v>2015</v>
      </c>
      <c r="E278" s="2" t="s">
        <v>162</v>
      </c>
      <c r="F278" s="2" t="s">
        <v>163</v>
      </c>
      <c r="G278" s="2">
        <v>641717</v>
      </c>
      <c r="H278" s="2">
        <v>5372204</v>
      </c>
      <c r="I278" s="2">
        <v>6.2626498258209554E-2</v>
      </c>
      <c r="J278" s="2" t="s">
        <v>401</v>
      </c>
      <c r="K278" s="2" t="s">
        <v>483</v>
      </c>
      <c r="L278" s="2" t="s">
        <v>483</v>
      </c>
      <c r="M278" s="2" t="s">
        <v>483</v>
      </c>
      <c r="N278" s="2" t="s">
        <v>507</v>
      </c>
      <c r="O278" s="2" t="s">
        <v>494</v>
      </c>
      <c r="P278" s="2" t="s">
        <v>509</v>
      </c>
      <c r="Q278" s="2" t="s">
        <v>509</v>
      </c>
      <c r="R278" s="2" t="s">
        <v>503</v>
      </c>
      <c r="S278" s="2" t="s">
        <v>545</v>
      </c>
      <c r="U278" s="2" t="s">
        <v>505</v>
      </c>
      <c r="V278" s="2" t="s">
        <v>556</v>
      </c>
      <c r="W278" s="2">
        <v>22211.5</v>
      </c>
      <c r="X278" s="2">
        <v>213.47</v>
      </c>
      <c r="Y278" s="2">
        <v>15.462999999999999</v>
      </c>
      <c r="Z278" s="2">
        <v>84.75</v>
      </c>
      <c r="AA278" s="2">
        <v>16.850000000000001</v>
      </c>
      <c r="AC278" s="2">
        <v>19.649999999999999</v>
      </c>
      <c r="AD278" s="2">
        <v>9.5238095238095233E-2</v>
      </c>
      <c r="AE278" s="2">
        <v>2.1256190476190481E-2</v>
      </c>
      <c r="AF278" s="2">
        <v>132</v>
      </c>
      <c r="AG278" s="2">
        <v>6.1333333333333329</v>
      </c>
      <c r="AH278" s="2">
        <v>20.127228997647521</v>
      </c>
      <c r="AI278" s="2">
        <v>0.99682314948781303</v>
      </c>
      <c r="AJ278" s="2">
        <v>19.130405848159707</v>
      </c>
      <c r="AK278" s="2">
        <v>3004.0686584929458</v>
      </c>
      <c r="AL278" s="2">
        <v>387.09427662349469</v>
      </c>
      <c r="BA278" s="2">
        <v>105.5</v>
      </c>
      <c r="BC278" s="2" t="s">
        <v>29</v>
      </c>
      <c r="BD278" s="2">
        <v>111</v>
      </c>
      <c r="BE278" s="2">
        <v>1.5956989247311817</v>
      </c>
      <c r="BF278" s="2">
        <v>-1.3754464285714303</v>
      </c>
      <c r="BG278" s="2">
        <v>4.968951612903231</v>
      </c>
      <c r="BH278" s="2">
        <v>8.3770833333333297</v>
      </c>
      <c r="BI278" s="2">
        <v>13.310752688172027</v>
      </c>
      <c r="BJ278" s="2">
        <v>16.951388888888875</v>
      </c>
      <c r="BK278" s="2">
        <v>20.759946236559117</v>
      </c>
      <c r="BL278" s="2">
        <v>20.172983870967755</v>
      </c>
      <c r="BM278" s="2">
        <v>12.83583333333331</v>
      </c>
      <c r="BN278" s="2">
        <v>8.2049731182795789</v>
      </c>
      <c r="BO278" s="2">
        <v>6.6365277777777738</v>
      </c>
      <c r="BP278" s="2">
        <v>3.9026881720430056</v>
      </c>
      <c r="BQ278" s="2">
        <f t="shared" si="77"/>
        <v>9.6951151273681457</v>
      </c>
      <c r="BR278" s="2">
        <f t="shared" si="78"/>
        <v>8.8855958781361952</v>
      </c>
      <c r="BS278" s="2">
        <f t="shared" si="79"/>
        <v>19.294772998805247</v>
      </c>
      <c r="BT278" s="2">
        <f t="shared" si="80"/>
        <v>9.2257780764635537</v>
      </c>
      <c r="BU278" s="2">
        <f t="shared" si="81"/>
        <v>3.1057069583487809</v>
      </c>
      <c r="BV278" s="2">
        <v>6.8300623639912983</v>
      </c>
      <c r="BW278" s="2">
        <v>85.843459581413214</v>
      </c>
      <c r="BX278" s="2">
        <f t="shared" si="82"/>
        <v>10.008365451753372</v>
      </c>
      <c r="BY278" s="2" t="str">
        <f t="shared" si="83"/>
        <v/>
      </c>
      <c r="BZ278" s="2" t="str">
        <f t="shared" si="84"/>
        <v/>
      </c>
      <c r="CA278" s="2" t="str">
        <f t="shared" si="85"/>
        <v/>
      </c>
      <c r="CB278" s="2" t="str">
        <f t="shared" si="86"/>
        <v/>
      </c>
      <c r="CC278" s="2" t="str">
        <f t="shared" si="87"/>
        <v/>
      </c>
      <c r="CD278" s="2" t="str">
        <f t="shared" si="88"/>
        <v/>
      </c>
      <c r="CE278" s="2" t="str">
        <f t="shared" si="89"/>
        <v/>
      </c>
      <c r="CF278" s="2" t="str">
        <f t="shared" si="90"/>
        <v/>
      </c>
      <c r="CG278" s="2" t="str">
        <f t="shared" si="91"/>
        <v/>
      </c>
      <c r="CH278" s="2">
        <f t="shared" si="92"/>
        <v>4.6587109529161213</v>
      </c>
      <c r="CI278" s="2" t="str">
        <f t="shared" si="93"/>
        <v/>
      </c>
      <c r="CJ278" s="2" t="e">
        <f t="shared" si="94"/>
        <v>#VALUE!</v>
      </c>
      <c r="CK278" s="2">
        <f t="shared" si="95"/>
        <v>4.7095302013123339</v>
      </c>
    </row>
    <row r="279" spans="1:89" x14ac:dyDescent="0.2">
      <c r="A279" s="2" t="s">
        <v>339</v>
      </c>
      <c r="B279" s="6">
        <v>54</v>
      </c>
      <c r="C279" s="2" t="s">
        <v>282</v>
      </c>
      <c r="D279" s="6">
        <v>2015</v>
      </c>
      <c r="E279" s="2" t="s">
        <v>164</v>
      </c>
      <c r="F279" s="2" t="s">
        <v>165</v>
      </c>
      <c r="G279" s="2">
        <v>654837</v>
      </c>
      <c r="H279" s="2">
        <v>5383150</v>
      </c>
      <c r="I279" s="2">
        <v>0.12249251926211352</v>
      </c>
      <c r="J279" s="2" t="s">
        <v>401</v>
      </c>
      <c r="K279" s="2" t="s">
        <v>483</v>
      </c>
      <c r="L279" s="2" t="s">
        <v>483</v>
      </c>
      <c r="M279" s="2" t="s">
        <v>483</v>
      </c>
      <c r="N279" s="2" t="s">
        <v>514</v>
      </c>
      <c r="O279" s="2" t="s">
        <v>494</v>
      </c>
      <c r="P279" s="2" t="s">
        <v>524</v>
      </c>
      <c r="Q279" s="2" t="s">
        <v>556</v>
      </c>
      <c r="R279" s="2" t="s">
        <v>503</v>
      </c>
      <c r="S279" s="2" t="s">
        <v>545</v>
      </c>
      <c r="T279" s="2" t="s">
        <v>548</v>
      </c>
      <c r="U279" s="2" t="s">
        <v>505</v>
      </c>
      <c r="V279" s="2" t="s">
        <v>509</v>
      </c>
      <c r="AF279" s="2">
        <v>92</v>
      </c>
      <c r="AG279" s="2">
        <v>4.2</v>
      </c>
      <c r="AH279" s="2">
        <v>17.3</v>
      </c>
      <c r="AI279" s="2">
        <v>1.1000000000000001</v>
      </c>
      <c r="AJ279" s="2">
        <v>16.2</v>
      </c>
      <c r="AK279" s="2">
        <v>1435.9370256866005</v>
      </c>
      <c r="BC279" s="2" t="s">
        <v>29</v>
      </c>
      <c r="BE279" s="2">
        <v>1.5956989247311817</v>
      </c>
      <c r="BF279" s="2">
        <v>-1.3754464285714303</v>
      </c>
      <c r="BG279" s="2">
        <v>4.968951612903231</v>
      </c>
      <c r="BH279" s="2">
        <v>8.3770833333333297</v>
      </c>
      <c r="BI279" s="2">
        <v>13.310752688172027</v>
      </c>
      <c r="BJ279" s="2">
        <v>16.951388888888875</v>
      </c>
      <c r="BK279" s="2">
        <v>20.759946236559117</v>
      </c>
      <c r="BL279" s="2">
        <v>20.172983870967755</v>
      </c>
      <c r="BM279" s="2">
        <v>12.83583333333331</v>
      </c>
      <c r="BN279" s="2">
        <v>8.2049731182795789</v>
      </c>
      <c r="BO279" s="2">
        <v>6.6365277777777738</v>
      </c>
      <c r="BP279" s="2">
        <v>3.9026881720430056</v>
      </c>
      <c r="BQ279" s="2">
        <f t="shared" si="77"/>
        <v>9.6951151273681457</v>
      </c>
      <c r="BR279" s="2">
        <f t="shared" si="78"/>
        <v>8.8855958781361952</v>
      </c>
      <c r="BS279" s="2">
        <f t="shared" si="79"/>
        <v>19.294772998805247</v>
      </c>
      <c r="BT279" s="2">
        <f t="shared" si="80"/>
        <v>9.2257780764635537</v>
      </c>
      <c r="BU279" s="2">
        <f t="shared" si="81"/>
        <v>3.1057069583487809</v>
      </c>
      <c r="BV279" s="2">
        <v>6.8300623639912983</v>
      </c>
      <c r="BW279" s="2">
        <v>85.843459581413214</v>
      </c>
      <c r="BX279" s="2" t="str">
        <f t="shared" si="82"/>
        <v/>
      </c>
      <c r="BY279" s="2" t="str">
        <f t="shared" si="83"/>
        <v/>
      </c>
      <c r="BZ279" s="2" t="str">
        <f t="shared" si="84"/>
        <v/>
      </c>
      <c r="CA279" s="2" t="str">
        <f t="shared" si="85"/>
        <v/>
      </c>
      <c r="CB279" s="2" t="str">
        <f t="shared" si="86"/>
        <v/>
      </c>
      <c r="CC279" s="2" t="str">
        <f t="shared" si="87"/>
        <v/>
      </c>
      <c r="CD279" s="2" t="str">
        <f t="shared" si="88"/>
        <v/>
      </c>
      <c r="CE279" s="2" t="str">
        <f t="shared" si="89"/>
        <v/>
      </c>
      <c r="CF279" s="2" t="str">
        <f t="shared" si="90"/>
        <v/>
      </c>
      <c r="CG279" s="2" t="str">
        <f t="shared" si="91"/>
        <v/>
      </c>
      <c r="CH279" s="2" t="str">
        <f t="shared" si="92"/>
        <v/>
      </c>
      <c r="CI279" s="2" t="str">
        <f t="shared" si="93"/>
        <v/>
      </c>
      <c r="CJ279" s="2" t="e">
        <f t="shared" si="94"/>
        <v>#VALUE!</v>
      </c>
      <c r="CK279" s="2" t="str">
        <f t="shared" si="95"/>
        <v/>
      </c>
    </row>
    <row r="280" spans="1:89" x14ac:dyDescent="0.2">
      <c r="A280" s="2" t="s">
        <v>340</v>
      </c>
      <c r="B280" s="6">
        <v>55</v>
      </c>
      <c r="C280" s="2" t="s">
        <v>282</v>
      </c>
      <c r="D280" s="6">
        <v>2015</v>
      </c>
      <c r="E280" s="2" t="s">
        <v>166</v>
      </c>
      <c r="F280" s="2" t="s">
        <v>167</v>
      </c>
      <c r="G280" s="2">
        <v>657537</v>
      </c>
      <c r="H280" s="2">
        <v>5368828</v>
      </c>
      <c r="I280" s="2">
        <v>0.41749926889636557</v>
      </c>
      <c r="J280" s="2" t="s">
        <v>400</v>
      </c>
      <c r="K280" s="2" t="s">
        <v>483</v>
      </c>
      <c r="L280" s="2" t="s">
        <v>483</v>
      </c>
      <c r="M280" s="2" t="s">
        <v>484</v>
      </c>
      <c r="N280" s="2" t="s">
        <v>514</v>
      </c>
      <c r="O280" s="2" t="s">
        <v>494</v>
      </c>
      <c r="P280" s="2" t="s">
        <v>496</v>
      </c>
      <c r="Q280" s="2" t="s">
        <v>496</v>
      </c>
      <c r="R280" s="2" t="s">
        <v>503</v>
      </c>
      <c r="S280" s="2" t="s">
        <v>545</v>
      </c>
      <c r="V280" s="2" t="s">
        <v>509</v>
      </c>
      <c r="AF280" s="2">
        <v>131</v>
      </c>
      <c r="AG280" s="2">
        <v>6.1</v>
      </c>
      <c r="AH280" s="2">
        <v>21.7</v>
      </c>
      <c r="AI280" s="2">
        <v>1.2</v>
      </c>
      <c r="AJ280" s="2">
        <v>20.5</v>
      </c>
      <c r="AK280" s="2">
        <v>2950.0607366027307</v>
      </c>
      <c r="BC280" s="2" t="s">
        <v>29</v>
      </c>
      <c r="BE280" s="2">
        <v>1.5956989247311817</v>
      </c>
      <c r="BF280" s="2">
        <v>-1.3754464285714303</v>
      </c>
      <c r="BG280" s="2">
        <v>4.968951612903231</v>
      </c>
      <c r="BH280" s="2">
        <v>8.3770833333333297</v>
      </c>
      <c r="BI280" s="2">
        <v>13.310752688172027</v>
      </c>
      <c r="BJ280" s="2">
        <v>16.951388888888875</v>
      </c>
      <c r="BK280" s="2">
        <v>20.759946236559117</v>
      </c>
      <c r="BL280" s="2">
        <v>20.172983870967755</v>
      </c>
      <c r="BM280" s="2">
        <v>12.83583333333331</v>
      </c>
      <c r="BN280" s="2">
        <v>8.2049731182795789</v>
      </c>
      <c r="BO280" s="2">
        <v>6.6365277777777738</v>
      </c>
      <c r="BP280" s="2">
        <v>3.9026881720430056</v>
      </c>
      <c r="BQ280" s="2">
        <f t="shared" si="77"/>
        <v>9.6951151273681457</v>
      </c>
      <c r="BR280" s="2">
        <f t="shared" si="78"/>
        <v>8.8855958781361952</v>
      </c>
      <c r="BS280" s="2">
        <f t="shared" si="79"/>
        <v>19.294772998805247</v>
      </c>
      <c r="BT280" s="2">
        <f t="shared" si="80"/>
        <v>9.2257780764635537</v>
      </c>
      <c r="BU280" s="2">
        <f t="shared" si="81"/>
        <v>3.1057069583487809</v>
      </c>
      <c r="BV280" s="2">
        <v>6.8300623639912983</v>
      </c>
      <c r="BW280" s="2">
        <v>85.843459581413214</v>
      </c>
      <c r="BX280" s="2" t="str">
        <f t="shared" si="82"/>
        <v/>
      </c>
      <c r="BY280" s="2" t="str">
        <f t="shared" si="83"/>
        <v/>
      </c>
      <c r="BZ280" s="2" t="str">
        <f t="shared" si="84"/>
        <v/>
      </c>
      <c r="CA280" s="2" t="str">
        <f t="shared" si="85"/>
        <v/>
      </c>
      <c r="CB280" s="2" t="str">
        <f t="shared" si="86"/>
        <v/>
      </c>
      <c r="CC280" s="2" t="str">
        <f t="shared" si="87"/>
        <v/>
      </c>
      <c r="CD280" s="2" t="str">
        <f t="shared" si="88"/>
        <v/>
      </c>
      <c r="CE280" s="2" t="str">
        <f t="shared" si="89"/>
        <v/>
      </c>
      <c r="CF280" s="2" t="str">
        <f t="shared" si="90"/>
        <v/>
      </c>
      <c r="CG280" s="2" t="str">
        <f t="shared" si="91"/>
        <v/>
      </c>
      <c r="CH280" s="2" t="str">
        <f t="shared" si="92"/>
        <v/>
      </c>
      <c r="CI280" s="2" t="str">
        <f t="shared" si="93"/>
        <v/>
      </c>
      <c r="CJ280" s="2" t="e">
        <f t="shared" si="94"/>
        <v>#VALUE!</v>
      </c>
      <c r="CK280" s="2" t="str">
        <f t="shared" si="95"/>
        <v/>
      </c>
    </row>
    <row r="281" spans="1:89" x14ac:dyDescent="0.2">
      <c r="A281" s="2" t="s">
        <v>341</v>
      </c>
      <c r="B281" s="6">
        <v>56</v>
      </c>
      <c r="C281" s="2" t="s">
        <v>282</v>
      </c>
      <c r="D281" s="6">
        <v>2015</v>
      </c>
      <c r="E281" s="2" t="s">
        <v>168</v>
      </c>
      <c r="F281" s="2" t="s">
        <v>169</v>
      </c>
      <c r="G281" s="2">
        <v>657554</v>
      </c>
      <c r="H281" s="2">
        <v>5368792</v>
      </c>
      <c r="I281" s="2">
        <v>0.41456924584597277</v>
      </c>
      <c r="J281" s="2" t="s">
        <v>400</v>
      </c>
      <c r="K281" s="2" t="s">
        <v>483</v>
      </c>
      <c r="L281" s="2" t="s">
        <v>483</v>
      </c>
      <c r="M281" s="2" t="s">
        <v>484</v>
      </c>
      <c r="N281" s="2" t="s">
        <v>514</v>
      </c>
      <c r="O281" s="2" t="s">
        <v>494</v>
      </c>
      <c r="P281" s="2" t="s">
        <v>496</v>
      </c>
      <c r="Q281" s="2" t="s">
        <v>496</v>
      </c>
      <c r="R281" s="2" t="s">
        <v>503</v>
      </c>
      <c r="S281" s="2" t="s">
        <v>545</v>
      </c>
      <c r="V281" s="2" t="s">
        <v>509</v>
      </c>
      <c r="AF281" s="2">
        <v>104</v>
      </c>
      <c r="AG281" s="2">
        <v>4.7</v>
      </c>
      <c r="AH281" s="2">
        <v>19.2</v>
      </c>
      <c r="AI281" s="2">
        <v>1.6</v>
      </c>
      <c r="AJ281" s="2">
        <v>17.599999999999998</v>
      </c>
      <c r="AK281" s="2">
        <v>1782.0125532986508</v>
      </c>
      <c r="BC281" s="2" t="s">
        <v>29</v>
      </c>
      <c r="BE281" s="2">
        <v>1.5956989247311817</v>
      </c>
      <c r="BF281" s="2">
        <v>-1.3754464285714303</v>
      </c>
      <c r="BG281" s="2">
        <v>4.968951612903231</v>
      </c>
      <c r="BH281" s="2">
        <v>8.3770833333333297</v>
      </c>
      <c r="BI281" s="2">
        <v>13.310752688172027</v>
      </c>
      <c r="BJ281" s="2">
        <v>16.951388888888875</v>
      </c>
      <c r="BK281" s="2">
        <v>20.759946236559117</v>
      </c>
      <c r="BL281" s="2">
        <v>20.172983870967755</v>
      </c>
      <c r="BM281" s="2">
        <v>12.83583333333331</v>
      </c>
      <c r="BN281" s="2">
        <v>8.2049731182795789</v>
      </c>
      <c r="BO281" s="2">
        <v>6.6365277777777738</v>
      </c>
      <c r="BP281" s="2">
        <v>3.9026881720430056</v>
      </c>
      <c r="BQ281" s="2">
        <f t="shared" si="77"/>
        <v>9.6951151273681457</v>
      </c>
      <c r="BR281" s="2">
        <f t="shared" si="78"/>
        <v>8.8855958781361952</v>
      </c>
      <c r="BS281" s="2">
        <f t="shared" si="79"/>
        <v>19.294772998805247</v>
      </c>
      <c r="BT281" s="2">
        <f t="shared" si="80"/>
        <v>9.2257780764635537</v>
      </c>
      <c r="BU281" s="2">
        <f t="shared" si="81"/>
        <v>3.1057069583487809</v>
      </c>
      <c r="BV281" s="2">
        <v>6.8300623639912983</v>
      </c>
      <c r="BW281" s="2">
        <v>85.843459581413214</v>
      </c>
      <c r="BX281" s="2" t="str">
        <f t="shared" si="82"/>
        <v/>
      </c>
      <c r="BY281" s="2" t="str">
        <f t="shared" si="83"/>
        <v/>
      </c>
      <c r="BZ281" s="2" t="str">
        <f t="shared" si="84"/>
        <v/>
      </c>
      <c r="CA281" s="2" t="str">
        <f t="shared" si="85"/>
        <v/>
      </c>
      <c r="CB281" s="2" t="str">
        <f t="shared" si="86"/>
        <v/>
      </c>
      <c r="CC281" s="2" t="str">
        <f t="shared" si="87"/>
        <v/>
      </c>
      <c r="CD281" s="2" t="str">
        <f t="shared" si="88"/>
        <v/>
      </c>
      <c r="CE281" s="2" t="str">
        <f t="shared" si="89"/>
        <v/>
      </c>
      <c r="CF281" s="2" t="str">
        <f t="shared" si="90"/>
        <v/>
      </c>
      <c r="CG281" s="2" t="str">
        <f t="shared" si="91"/>
        <v/>
      </c>
      <c r="CH281" s="2" t="str">
        <f t="shared" si="92"/>
        <v/>
      </c>
      <c r="CI281" s="2" t="str">
        <f t="shared" si="93"/>
        <v/>
      </c>
      <c r="CJ281" s="2" t="e">
        <f t="shared" si="94"/>
        <v>#VALUE!</v>
      </c>
      <c r="CK281" s="2" t="str">
        <f t="shared" si="95"/>
        <v/>
      </c>
    </row>
    <row r="282" spans="1:89" x14ac:dyDescent="0.2">
      <c r="A282" s="2" t="s">
        <v>342</v>
      </c>
      <c r="B282" s="6">
        <v>57</v>
      </c>
      <c r="C282" s="2" t="s">
        <v>282</v>
      </c>
      <c r="D282" s="6">
        <v>2015</v>
      </c>
      <c r="E282" s="2" t="s">
        <v>170</v>
      </c>
      <c r="F282" s="2" t="s">
        <v>171</v>
      </c>
      <c r="G282" s="2">
        <v>643689</v>
      </c>
      <c r="H282" s="2">
        <v>5356631</v>
      </c>
      <c r="I282" s="2">
        <v>0.49572763775163231</v>
      </c>
      <c r="J282" s="2" t="s">
        <v>400</v>
      </c>
      <c r="K282" s="2" t="s">
        <v>483</v>
      </c>
      <c r="L282" s="2" t="s">
        <v>483</v>
      </c>
      <c r="M282" s="2" t="s">
        <v>483</v>
      </c>
      <c r="N282" s="2" t="s">
        <v>494</v>
      </c>
      <c r="O282" s="2" t="s">
        <v>495</v>
      </c>
      <c r="P282" s="2" t="s">
        <v>496</v>
      </c>
      <c r="Q282" s="2" t="s">
        <v>496</v>
      </c>
      <c r="R282" s="2" t="s">
        <v>503</v>
      </c>
      <c r="S282" s="2" t="s">
        <v>545</v>
      </c>
      <c r="V282" s="2" t="s">
        <v>523</v>
      </c>
      <c r="W282" s="2">
        <v>17700.25</v>
      </c>
      <c r="X282" s="2">
        <v>85.335999999999999</v>
      </c>
      <c r="Y282" s="2">
        <v>12.968</v>
      </c>
      <c r="Z282" s="2">
        <v>89.699999999999989</v>
      </c>
      <c r="AA282" s="2">
        <v>13.65</v>
      </c>
      <c r="AC282" s="2">
        <v>14.5</v>
      </c>
      <c r="AD282" s="2">
        <v>0.14076190476190475</v>
      </c>
      <c r="AE282" s="2">
        <v>2.3896190476190477E-2</v>
      </c>
      <c r="AF282" s="2">
        <v>162</v>
      </c>
      <c r="AG282" s="2">
        <v>5.3</v>
      </c>
      <c r="AH282" s="2">
        <v>21.701025266925473</v>
      </c>
      <c r="AI282" s="2">
        <v>4.5609199258416524</v>
      </c>
      <c r="AJ282" s="2">
        <v>17.140105341083821</v>
      </c>
      <c r="AK282" s="2">
        <v>2229.9743775579827</v>
      </c>
      <c r="AL282" s="2">
        <v>298.72265367504929</v>
      </c>
      <c r="BA282" s="2">
        <v>103</v>
      </c>
      <c r="BB282" s="2">
        <v>115.5</v>
      </c>
      <c r="BC282" s="2">
        <v>13.5</v>
      </c>
      <c r="BD282" s="2">
        <v>108.75</v>
      </c>
      <c r="BE282" s="2">
        <v>1.5956989247311817</v>
      </c>
      <c r="BF282" s="2">
        <v>-1.3754464285714303</v>
      </c>
      <c r="BG282" s="2">
        <v>4.968951612903231</v>
      </c>
      <c r="BH282" s="2">
        <v>8.3770833333333297</v>
      </c>
      <c r="BI282" s="2">
        <v>13.310752688172027</v>
      </c>
      <c r="BJ282" s="2">
        <v>16.951388888888875</v>
      </c>
      <c r="BK282" s="2">
        <v>20.759946236559117</v>
      </c>
      <c r="BL282" s="2">
        <v>20.172983870967755</v>
      </c>
      <c r="BM282" s="2">
        <v>12.83583333333331</v>
      </c>
      <c r="BN282" s="2">
        <v>8.2049731182795789</v>
      </c>
      <c r="BO282" s="2">
        <v>6.6365277777777738</v>
      </c>
      <c r="BP282" s="2">
        <v>3.9026881720430056</v>
      </c>
      <c r="BQ282" s="2">
        <f t="shared" si="77"/>
        <v>9.6951151273681457</v>
      </c>
      <c r="BR282" s="2">
        <f t="shared" si="78"/>
        <v>8.8855958781361952</v>
      </c>
      <c r="BS282" s="2">
        <f t="shared" si="79"/>
        <v>19.294772998805247</v>
      </c>
      <c r="BT282" s="2">
        <f t="shared" si="80"/>
        <v>9.2257780764635537</v>
      </c>
      <c r="BU282" s="2">
        <f t="shared" si="81"/>
        <v>3.1057069583487809</v>
      </c>
      <c r="BV282" s="2">
        <v>6.8300623639912983</v>
      </c>
      <c r="BW282" s="2">
        <v>85.843459581413214</v>
      </c>
      <c r="BX282" s="2">
        <f t="shared" si="82"/>
        <v>9.7813340427559581</v>
      </c>
      <c r="BY282" s="2" t="str">
        <f t="shared" si="83"/>
        <v/>
      </c>
      <c r="BZ282" s="2" t="str">
        <f t="shared" si="84"/>
        <v/>
      </c>
      <c r="CA282" s="2" t="str">
        <f t="shared" si="85"/>
        <v/>
      </c>
      <c r="CB282" s="2" t="str">
        <f t="shared" si="86"/>
        <v/>
      </c>
      <c r="CC282" s="2" t="str">
        <f t="shared" si="87"/>
        <v/>
      </c>
      <c r="CD282" s="2" t="str">
        <f t="shared" si="88"/>
        <v/>
      </c>
      <c r="CE282" s="2" t="str">
        <f t="shared" si="89"/>
        <v/>
      </c>
      <c r="CF282" s="2" t="str">
        <f t="shared" si="90"/>
        <v/>
      </c>
      <c r="CG282" s="2" t="str">
        <f t="shared" si="91"/>
        <v/>
      </c>
      <c r="CH282" s="2">
        <f t="shared" si="92"/>
        <v>4.6347289882296359</v>
      </c>
      <c r="CI282" s="2">
        <f t="shared" si="93"/>
        <v>4.7492705299618478</v>
      </c>
      <c r="CJ282" s="2">
        <f t="shared" si="94"/>
        <v>2.6026896854443837</v>
      </c>
      <c r="CK282" s="2">
        <f t="shared" si="95"/>
        <v>4.6890516699687934</v>
      </c>
    </row>
    <row r="283" spans="1:89" x14ac:dyDescent="0.2">
      <c r="A283" s="2" t="s">
        <v>343</v>
      </c>
      <c r="B283" s="6">
        <v>58</v>
      </c>
      <c r="C283" s="2" t="s">
        <v>282</v>
      </c>
      <c r="D283" s="6">
        <v>2015</v>
      </c>
      <c r="E283" s="2" t="s">
        <v>172</v>
      </c>
      <c r="F283" s="2" t="s">
        <v>173</v>
      </c>
      <c r="G283" s="2">
        <v>643692</v>
      </c>
      <c r="H283" s="2">
        <v>5356632</v>
      </c>
      <c r="I283" s="2">
        <v>0.49554661546861184</v>
      </c>
      <c r="J283" s="2" t="s">
        <v>400</v>
      </c>
      <c r="K283" s="2" t="s">
        <v>483</v>
      </c>
      <c r="L283" s="2" t="s">
        <v>484</v>
      </c>
      <c r="M283" s="2" t="s">
        <v>484</v>
      </c>
      <c r="N283" s="2" t="s">
        <v>494</v>
      </c>
      <c r="O283" s="2" t="s">
        <v>495</v>
      </c>
      <c r="P283" s="2" t="s">
        <v>496</v>
      </c>
      <c r="Q283" s="2" t="s">
        <v>496</v>
      </c>
      <c r="R283" s="2" t="s">
        <v>542</v>
      </c>
      <c r="S283" s="2" t="s">
        <v>549</v>
      </c>
      <c r="T283" s="2" t="s">
        <v>498</v>
      </c>
      <c r="U283" s="2" t="s">
        <v>502</v>
      </c>
      <c r="V283" s="2" t="s">
        <v>556</v>
      </c>
      <c r="AF283" s="2">
        <v>101</v>
      </c>
      <c r="AG283" s="2">
        <v>3.7</v>
      </c>
      <c r="AH283" s="2">
        <v>18.2</v>
      </c>
      <c r="AI283" s="2">
        <v>1.8</v>
      </c>
      <c r="AJ283" s="2">
        <v>16.399999999999999</v>
      </c>
      <c r="AK283" s="2">
        <v>1183.4591302140805</v>
      </c>
      <c r="BC283" s="2" t="s">
        <v>29</v>
      </c>
      <c r="BE283" s="2">
        <v>1.5956989247311817</v>
      </c>
      <c r="BF283" s="2">
        <v>-1.3754464285714303</v>
      </c>
      <c r="BG283" s="2">
        <v>4.968951612903231</v>
      </c>
      <c r="BH283" s="2">
        <v>8.3770833333333297</v>
      </c>
      <c r="BI283" s="2">
        <v>13.310752688172027</v>
      </c>
      <c r="BJ283" s="2">
        <v>16.951388888888875</v>
      </c>
      <c r="BK283" s="2">
        <v>20.759946236559117</v>
      </c>
      <c r="BL283" s="2">
        <v>20.172983870967755</v>
      </c>
      <c r="BM283" s="2">
        <v>12.83583333333331</v>
      </c>
      <c r="BN283" s="2">
        <v>8.2049731182795789</v>
      </c>
      <c r="BO283" s="2">
        <v>6.6365277777777738</v>
      </c>
      <c r="BP283" s="2">
        <v>3.9026881720430056</v>
      </c>
      <c r="BQ283" s="2">
        <f t="shared" si="77"/>
        <v>9.6951151273681457</v>
      </c>
      <c r="BR283" s="2">
        <f t="shared" si="78"/>
        <v>8.8855958781361952</v>
      </c>
      <c r="BS283" s="2">
        <f t="shared" si="79"/>
        <v>19.294772998805247</v>
      </c>
      <c r="BT283" s="2">
        <f t="shared" si="80"/>
        <v>9.2257780764635537</v>
      </c>
      <c r="BU283" s="2">
        <f t="shared" si="81"/>
        <v>3.1057069583487809</v>
      </c>
      <c r="BV283" s="2">
        <v>6.8300623639912983</v>
      </c>
      <c r="BW283" s="2">
        <v>85.843459581413214</v>
      </c>
      <c r="BX283" s="2" t="str">
        <f t="shared" si="82"/>
        <v/>
      </c>
      <c r="BY283" s="2" t="str">
        <f t="shared" si="83"/>
        <v/>
      </c>
      <c r="BZ283" s="2" t="str">
        <f t="shared" si="84"/>
        <v/>
      </c>
      <c r="CA283" s="2" t="str">
        <f t="shared" si="85"/>
        <v/>
      </c>
      <c r="CB283" s="2" t="str">
        <f t="shared" si="86"/>
        <v/>
      </c>
      <c r="CC283" s="2" t="str">
        <f t="shared" si="87"/>
        <v/>
      </c>
      <c r="CD283" s="2" t="str">
        <f t="shared" si="88"/>
        <v/>
      </c>
      <c r="CE283" s="2" t="str">
        <f t="shared" si="89"/>
        <v/>
      </c>
      <c r="CF283" s="2" t="str">
        <f t="shared" si="90"/>
        <v/>
      </c>
      <c r="CG283" s="2" t="str">
        <f t="shared" si="91"/>
        <v/>
      </c>
      <c r="CH283" s="2" t="str">
        <f t="shared" si="92"/>
        <v/>
      </c>
      <c r="CI283" s="2" t="str">
        <f t="shared" si="93"/>
        <v/>
      </c>
      <c r="CJ283" s="2" t="e">
        <f t="shared" si="94"/>
        <v>#VALUE!</v>
      </c>
      <c r="CK283" s="2" t="str">
        <f t="shared" si="95"/>
        <v/>
      </c>
    </row>
    <row r="284" spans="1:89" x14ac:dyDescent="0.2">
      <c r="A284" s="2" t="s">
        <v>344</v>
      </c>
      <c r="B284" s="6">
        <v>59</v>
      </c>
      <c r="C284" s="2" t="s">
        <v>282</v>
      </c>
      <c r="D284" s="6">
        <v>2015</v>
      </c>
      <c r="E284" s="2" t="s">
        <v>174</v>
      </c>
      <c r="F284" s="2" t="s">
        <v>175</v>
      </c>
      <c r="G284" s="2">
        <v>643333</v>
      </c>
      <c r="H284" s="2">
        <v>5358531</v>
      </c>
      <c r="I284" s="2">
        <v>0.80092881002907435</v>
      </c>
      <c r="J284" s="2" t="s">
        <v>399</v>
      </c>
      <c r="K284" s="2" t="s">
        <v>483</v>
      </c>
      <c r="L284" s="2" t="s">
        <v>484</v>
      </c>
      <c r="M284" s="2" t="s">
        <v>484</v>
      </c>
      <c r="N284" s="2" t="s">
        <v>494</v>
      </c>
      <c r="O284" s="2" t="s">
        <v>556</v>
      </c>
      <c r="P284" s="2" t="s">
        <v>509</v>
      </c>
      <c r="Q284" s="2" t="s">
        <v>509</v>
      </c>
      <c r="R284" s="2" t="s">
        <v>542</v>
      </c>
      <c r="S284" s="2" t="s">
        <v>549</v>
      </c>
      <c r="T284" s="2" t="s">
        <v>498</v>
      </c>
      <c r="U284" s="2" t="s">
        <v>502</v>
      </c>
      <c r="V284" s="2" t="s">
        <v>556</v>
      </c>
      <c r="AF284" s="2">
        <v>146</v>
      </c>
      <c r="AG284" s="2">
        <v>3.9</v>
      </c>
      <c r="AH284" s="2">
        <v>18.5</v>
      </c>
      <c r="AI284" s="2">
        <v>1.8</v>
      </c>
      <c r="AJ284" s="2">
        <v>16.7</v>
      </c>
      <c r="AK284" s="2">
        <v>1292.3425812491723</v>
      </c>
      <c r="BC284" s="2" t="s">
        <v>29</v>
      </c>
      <c r="BE284" s="2">
        <v>1.5956989247311817</v>
      </c>
      <c r="BF284" s="2">
        <v>-1.3754464285714303</v>
      </c>
      <c r="BG284" s="2">
        <v>4.968951612903231</v>
      </c>
      <c r="BH284" s="2">
        <v>8.3770833333333297</v>
      </c>
      <c r="BI284" s="2">
        <v>13.310752688172027</v>
      </c>
      <c r="BJ284" s="2">
        <v>16.951388888888875</v>
      </c>
      <c r="BK284" s="2">
        <v>20.759946236559117</v>
      </c>
      <c r="BL284" s="2">
        <v>20.172983870967755</v>
      </c>
      <c r="BM284" s="2">
        <v>12.83583333333331</v>
      </c>
      <c r="BN284" s="2">
        <v>8.2049731182795789</v>
      </c>
      <c r="BO284" s="2">
        <v>6.6365277777777738</v>
      </c>
      <c r="BP284" s="2">
        <v>3.9026881720430056</v>
      </c>
      <c r="BQ284" s="2">
        <f t="shared" si="77"/>
        <v>9.6951151273681457</v>
      </c>
      <c r="BR284" s="2">
        <f t="shared" si="78"/>
        <v>8.8855958781361952</v>
      </c>
      <c r="BS284" s="2">
        <f t="shared" si="79"/>
        <v>19.294772998805247</v>
      </c>
      <c r="BT284" s="2">
        <f t="shared" si="80"/>
        <v>9.2257780764635537</v>
      </c>
      <c r="BU284" s="2">
        <f t="shared" si="81"/>
        <v>3.1057069583487809</v>
      </c>
      <c r="BV284" s="2">
        <v>6.8300623639912983</v>
      </c>
      <c r="BW284" s="2">
        <v>85.843459581413214</v>
      </c>
      <c r="BX284" s="2" t="str">
        <f t="shared" si="82"/>
        <v/>
      </c>
      <c r="BY284" s="2" t="str">
        <f t="shared" si="83"/>
        <v/>
      </c>
      <c r="BZ284" s="2" t="str">
        <f t="shared" si="84"/>
        <v/>
      </c>
      <c r="CA284" s="2" t="str">
        <f t="shared" si="85"/>
        <v/>
      </c>
      <c r="CB284" s="2" t="str">
        <f t="shared" si="86"/>
        <v/>
      </c>
      <c r="CC284" s="2" t="str">
        <f t="shared" si="87"/>
        <v/>
      </c>
      <c r="CD284" s="2" t="str">
        <f t="shared" si="88"/>
        <v/>
      </c>
      <c r="CE284" s="2" t="str">
        <f t="shared" si="89"/>
        <v/>
      </c>
      <c r="CF284" s="2" t="str">
        <f t="shared" si="90"/>
        <v/>
      </c>
      <c r="CG284" s="2" t="str">
        <f t="shared" si="91"/>
        <v/>
      </c>
      <c r="CH284" s="2" t="str">
        <f t="shared" si="92"/>
        <v/>
      </c>
      <c r="CI284" s="2" t="str">
        <f t="shared" si="93"/>
        <v/>
      </c>
      <c r="CJ284" s="2" t="e">
        <f t="shared" si="94"/>
        <v>#VALUE!</v>
      </c>
      <c r="CK284" s="2" t="str">
        <f t="shared" si="95"/>
        <v/>
      </c>
    </row>
    <row r="285" spans="1:89" x14ac:dyDescent="0.2">
      <c r="A285" s="2" t="s">
        <v>345</v>
      </c>
      <c r="B285" s="6">
        <v>60</v>
      </c>
      <c r="C285" s="2" t="s">
        <v>282</v>
      </c>
      <c r="D285" s="6">
        <v>2015</v>
      </c>
      <c r="E285" s="2" t="s">
        <v>176</v>
      </c>
      <c r="F285" s="2" t="s">
        <v>177</v>
      </c>
      <c r="G285" s="2">
        <v>638769</v>
      </c>
      <c r="H285" s="2">
        <v>5356866</v>
      </c>
      <c r="I285" s="2">
        <v>0.8300459820363536</v>
      </c>
      <c r="J285" s="2" t="s">
        <v>399</v>
      </c>
      <c r="K285" s="2" t="s">
        <v>483</v>
      </c>
      <c r="L285" s="2" t="s">
        <v>484</v>
      </c>
      <c r="M285" s="2" t="s">
        <v>484</v>
      </c>
      <c r="N285" s="2" t="s">
        <v>507</v>
      </c>
      <c r="O285" s="2" t="s">
        <v>495</v>
      </c>
      <c r="P285" s="2" t="s">
        <v>496</v>
      </c>
      <c r="Q285" s="2" t="s">
        <v>496</v>
      </c>
      <c r="R285" s="2" t="s">
        <v>503</v>
      </c>
      <c r="S285" s="2" t="s">
        <v>510</v>
      </c>
      <c r="T285" s="2" t="s">
        <v>498</v>
      </c>
      <c r="U285" s="2" t="s">
        <v>517</v>
      </c>
      <c r="V285" s="2" t="s">
        <v>509</v>
      </c>
      <c r="AF285" s="2">
        <v>175</v>
      </c>
      <c r="AG285" s="2">
        <v>3.8</v>
      </c>
      <c r="AH285" s="2">
        <v>19.3</v>
      </c>
      <c r="AI285" s="2">
        <v>1.8</v>
      </c>
      <c r="AJ285" s="2">
        <v>17.5</v>
      </c>
      <c r="AK285" s="2">
        <v>1274.3296240214499</v>
      </c>
      <c r="BC285" s="2" t="s">
        <v>29</v>
      </c>
      <c r="BE285" s="2">
        <v>1.5956989247311817</v>
      </c>
      <c r="BF285" s="2">
        <v>-1.3754464285714303</v>
      </c>
      <c r="BG285" s="2">
        <v>4.968951612903231</v>
      </c>
      <c r="BH285" s="2">
        <v>8.3770833333333297</v>
      </c>
      <c r="BI285" s="2">
        <v>13.310752688172027</v>
      </c>
      <c r="BJ285" s="2">
        <v>16.951388888888875</v>
      </c>
      <c r="BK285" s="2">
        <v>20.759946236559117</v>
      </c>
      <c r="BL285" s="2">
        <v>20.172983870967755</v>
      </c>
      <c r="BM285" s="2">
        <v>12.83583333333331</v>
      </c>
      <c r="BN285" s="2">
        <v>8.2049731182795789</v>
      </c>
      <c r="BO285" s="2">
        <v>6.6365277777777738</v>
      </c>
      <c r="BP285" s="2">
        <v>3.9026881720430056</v>
      </c>
      <c r="BQ285" s="2">
        <f t="shared" si="77"/>
        <v>9.6951151273681457</v>
      </c>
      <c r="BR285" s="2">
        <f t="shared" si="78"/>
        <v>8.8855958781361952</v>
      </c>
      <c r="BS285" s="2">
        <f t="shared" si="79"/>
        <v>19.294772998805247</v>
      </c>
      <c r="BT285" s="2">
        <f t="shared" si="80"/>
        <v>9.2257780764635537</v>
      </c>
      <c r="BU285" s="2">
        <f t="shared" si="81"/>
        <v>3.1057069583487809</v>
      </c>
      <c r="BV285" s="2">
        <v>6.8300623639912983</v>
      </c>
      <c r="BW285" s="2">
        <v>85.843459581413214</v>
      </c>
      <c r="BX285" s="2" t="str">
        <f t="shared" si="82"/>
        <v/>
      </c>
      <c r="BY285" s="2" t="str">
        <f t="shared" si="83"/>
        <v/>
      </c>
      <c r="BZ285" s="2" t="str">
        <f t="shared" si="84"/>
        <v/>
      </c>
      <c r="CA285" s="2" t="str">
        <f t="shared" si="85"/>
        <v/>
      </c>
      <c r="CB285" s="2" t="str">
        <f t="shared" si="86"/>
        <v/>
      </c>
      <c r="CC285" s="2" t="str">
        <f t="shared" si="87"/>
        <v/>
      </c>
      <c r="CD285" s="2" t="str">
        <f t="shared" si="88"/>
        <v/>
      </c>
      <c r="CE285" s="2" t="str">
        <f t="shared" si="89"/>
        <v/>
      </c>
      <c r="CF285" s="2" t="str">
        <f t="shared" si="90"/>
        <v/>
      </c>
      <c r="CG285" s="2" t="str">
        <f t="shared" si="91"/>
        <v/>
      </c>
      <c r="CH285" s="2" t="str">
        <f t="shared" si="92"/>
        <v/>
      </c>
      <c r="CI285" s="2" t="str">
        <f t="shared" si="93"/>
        <v/>
      </c>
      <c r="CJ285" s="2" t="e">
        <f t="shared" si="94"/>
        <v>#VALUE!</v>
      </c>
      <c r="CK285" s="2" t="str">
        <f t="shared" si="95"/>
        <v/>
      </c>
    </row>
    <row r="286" spans="1:89" x14ac:dyDescent="0.2">
      <c r="A286" s="2" t="s">
        <v>346</v>
      </c>
      <c r="B286" s="6">
        <v>61</v>
      </c>
      <c r="C286" s="2" t="s">
        <v>282</v>
      </c>
      <c r="D286" s="6">
        <v>2015</v>
      </c>
      <c r="E286" s="2" t="s">
        <v>178</v>
      </c>
      <c r="F286" s="2" t="s">
        <v>179</v>
      </c>
      <c r="G286" s="2">
        <v>638380</v>
      </c>
      <c r="H286" s="2">
        <v>5356260</v>
      </c>
      <c r="I286" s="2">
        <v>0.66616976511706083</v>
      </c>
      <c r="J286" s="2" t="s">
        <v>400</v>
      </c>
      <c r="K286" s="2" t="s">
        <v>483</v>
      </c>
      <c r="L286" s="2" t="s">
        <v>483</v>
      </c>
      <c r="M286" s="2" t="s">
        <v>484</v>
      </c>
      <c r="N286" s="2" t="s">
        <v>507</v>
      </c>
      <c r="O286" s="2" t="s">
        <v>556</v>
      </c>
      <c r="P286" s="2" t="s">
        <v>509</v>
      </c>
      <c r="Q286" s="2" t="s">
        <v>509</v>
      </c>
      <c r="R286" s="2" t="s">
        <v>503</v>
      </c>
      <c r="S286" s="2" t="s">
        <v>527</v>
      </c>
      <c r="T286" s="2" t="s">
        <v>498</v>
      </c>
      <c r="U286" s="2" t="s">
        <v>517</v>
      </c>
      <c r="V286" s="2" t="s">
        <v>509</v>
      </c>
      <c r="W286" s="2">
        <v>8466.0499999999993</v>
      </c>
      <c r="X286" s="2">
        <v>395.11500000000001</v>
      </c>
      <c r="Y286" s="2">
        <v>33.274000000000001</v>
      </c>
      <c r="Z286" s="2">
        <v>77.199999999999989</v>
      </c>
      <c r="AA286" s="2">
        <v>17.100000000000001</v>
      </c>
      <c r="AC286" s="2">
        <v>21.95</v>
      </c>
      <c r="AD286" s="2">
        <v>0</v>
      </c>
      <c r="AE286" s="2">
        <v>5.7743589743589757E-3</v>
      </c>
      <c r="AF286" s="2">
        <v>130</v>
      </c>
      <c r="AG286" s="2">
        <v>5.6999999999999993</v>
      </c>
      <c r="AH286" s="2">
        <v>18.491992623545599</v>
      </c>
      <c r="AI286" s="2">
        <v>5.9611312334004429</v>
      </c>
      <c r="AJ286" s="2">
        <v>12.530861390145155</v>
      </c>
      <c r="AK286" s="2">
        <v>5564.6642016927854</v>
      </c>
      <c r="AL286" s="2">
        <v>246.51516664647664</v>
      </c>
      <c r="BA286" s="2">
        <v>106.5</v>
      </c>
      <c r="BB286" s="2">
        <v>117</v>
      </c>
      <c r="BC286" s="2">
        <v>11.5</v>
      </c>
      <c r="BD286" s="2">
        <v>110.75</v>
      </c>
      <c r="BE286" s="2">
        <v>1.5956989247311817</v>
      </c>
      <c r="BF286" s="2">
        <v>-1.3754464285714303</v>
      </c>
      <c r="BG286" s="2">
        <v>4.968951612903231</v>
      </c>
      <c r="BH286" s="2">
        <v>8.3770833333333297</v>
      </c>
      <c r="BI286" s="2">
        <v>13.310752688172027</v>
      </c>
      <c r="BJ286" s="2">
        <v>16.951388888888875</v>
      </c>
      <c r="BK286" s="2">
        <v>20.759946236559117</v>
      </c>
      <c r="BL286" s="2">
        <v>20.172983870967755</v>
      </c>
      <c r="BM286" s="2">
        <v>12.83583333333331</v>
      </c>
      <c r="BN286" s="2">
        <v>8.2049731182795789</v>
      </c>
      <c r="BO286" s="2">
        <v>6.6365277777777738</v>
      </c>
      <c r="BP286" s="2">
        <v>3.9026881720430056</v>
      </c>
      <c r="BQ286" s="2">
        <f t="shared" si="77"/>
        <v>9.6951151273681457</v>
      </c>
      <c r="BR286" s="2">
        <f t="shared" si="78"/>
        <v>8.8855958781361952</v>
      </c>
      <c r="BS286" s="2">
        <f t="shared" si="79"/>
        <v>19.294772998805247</v>
      </c>
      <c r="BT286" s="2">
        <f t="shared" si="80"/>
        <v>9.2257780764635537</v>
      </c>
      <c r="BU286" s="2">
        <f t="shared" si="81"/>
        <v>3.1057069583487809</v>
      </c>
      <c r="BV286" s="2">
        <v>6.8300623639912983</v>
      </c>
      <c r="BW286" s="2">
        <v>85.843459581413214</v>
      </c>
      <c r="BX286" s="2">
        <f t="shared" si="82"/>
        <v>9.0438193270402767</v>
      </c>
      <c r="BY286" s="2" t="str">
        <f t="shared" si="83"/>
        <v/>
      </c>
      <c r="BZ286" s="2" t="str">
        <f t="shared" si="84"/>
        <v/>
      </c>
      <c r="CA286" s="2" t="str">
        <f t="shared" si="85"/>
        <v/>
      </c>
      <c r="CB286" s="2" t="str">
        <f t="shared" si="86"/>
        <v/>
      </c>
      <c r="CC286" s="2" t="str">
        <f t="shared" si="87"/>
        <v/>
      </c>
      <c r="CD286" s="2" t="str">
        <f t="shared" si="88"/>
        <v/>
      </c>
      <c r="CE286" s="2" t="str">
        <f t="shared" si="89"/>
        <v/>
      </c>
      <c r="CF286" s="2" t="str">
        <f t="shared" si="90"/>
        <v/>
      </c>
      <c r="CG286" s="2" t="str">
        <f t="shared" si="91"/>
        <v/>
      </c>
      <c r="CH286" s="2">
        <f t="shared" si="92"/>
        <v>4.6681449851494801</v>
      </c>
      <c r="CI286" s="2">
        <f t="shared" si="93"/>
        <v>4.7621739347977563</v>
      </c>
      <c r="CJ286" s="2">
        <f t="shared" si="94"/>
        <v>2.4423470353692043</v>
      </c>
      <c r="CK286" s="2">
        <f t="shared" si="95"/>
        <v>4.7072754089252449</v>
      </c>
    </row>
    <row r="287" spans="1:89" x14ac:dyDescent="0.2">
      <c r="A287" s="2" t="s">
        <v>347</v>
      </c>
      <c r="B287" s="6">
        <v>62</v>
      </c>
      <c r="C287" s="2" t="s">
        <v>282</v>
      </c>
      <c r="D287" s="6">
        <v>2015</v>
      </c>
      <c r="E287" s="2" t="s">
        <v>180</v>
      </c>
      <c r="F287" s="2" t="s">
        <v>181</v>
      </c>
      <c r="G287" s="2">
        <v>638384</v>
      </c>
      <c r="H287" s="2">
        <v>5356235</v>
      </c>
      <c r="I287" s="2">
        <v>0.66087905860937468</v>
      </c>
      <c r="J287" s="2" t="s">
        <v>400</v>
      </c>
      <c r="K287" s="2" t="s">
        <v>483</v>
      </c>
      <c r="L287" s="2" t="s">
        <v>483</v>
      </c>
      <c r="M287" s="2" t="s">
        <v>484</v>
      </c>
      <c r="N287" s="2" t="s">
        <v>507</v>
      </c>
      <c r="O287" s="2" t="s">
        <v>556</v>
      </c>
      <c r="P287" s="2" t="s">
        <v>509</v>
      </c>
      <c r="Q287" s="2" t="s">
        <v>509</v>
      </c>
      <c r="R287" s="2" t="s">
        <v>503</v>
      </c>
      <c r="S287" s="2" t="s">
        <v>527</v>
      </c>
      <c r="T287" s="2" t="s">
        <v>498</v>
      </c>
      <c r="U287" s="2" t="s">
        <v>517</v>
      </c>
      <c r="V287" s="2" t="s">
        <v>509</v>
      </c>
      <c r="W287" s="2">
        <v>16295.5</v>
      </c>
      <c r="X287" s="2">
        <v>62.5625</v>
      </c>
      <c r="Y287" s="2">
        <v>13.282</v>
      </c>
      <c r="Z287" s="2">
        <v>80.8</v>
      </c>
      <c r="AA287" s="2">
        <v>16.95</v>
      </c>
      <c r="AC287" s="2">
        <v>21.15</v>
      </c>
      <c r="AD287" s="2">
        <v>0.13320388349514564</v>
      </c>
      <c r="AE287" s="2">
        <v>2.4826213592233012E-2</v>
      </c>
      <c r="AF287" s="2">
        <v>140</v>
      </c>
      <c r="AG287" s="2">
        <v>5.05</v>
      </c>
      <c r="AH287" s="2">
        <v>17.652892992368319</v>
      </c>
      <c r="AI287" s="2">
        <v>4.3802758593454376</v>
      </c>
      <c r="AJ287" s="2">
        <v>13.27261713302288</v>
      </c>
      <c r="AK287" s="2">
        <v>2308.82569535743</v>
      </c>
      <c r="AL287" s="2">
        <v>225.29749936540409</v>
      </c>
      <c r="BA287" s="2">
        <v>103</v>
      </c>
      <c r="BC287" s="2" t="s">
        <v>29</v>
      </c>
      <c r="BD287" s="2">
        <v>110.5</v>
      </c>
      <c r="BE287" s="2">
        <v>1.5956989247311817</v>
      </c>
      <c r="BF287" s="2">
        <v>-1.3754464285714303</v>
      </c>
      <c r="BG287" s="2">
        <v>4.968951612903231</v>
      </c>
      <c r="BH287" s="2">
        <v>8.3770833333333297</v>
      </c>
      <c r="BI287" s="2">
        <v>13.310752688172027</v>
      </c>
      <c r="BJ287" s="2">
        <v>16.951388888888875</v>
      </c>
      <c r="BK287" s="2">
        <v>20.759946236559117</v>
      </c>
      <c r="BL287" s="2">
        <v>20.172983870967755</v>
      </c>
      <c r="BM287" s="2">
        <v>12.83583333333331</v>
      </c>
      <c r="BN287" s="2">
        <v>8.2049731182795789</v>
      </c>
      <c r="BO287" s="2">
        <v>6.6365277777777738</v>
      </c>
      <c r="BP287" s="2">
        <v>3.9026881720430056</v>
      </c>
      <c r="BQ287" s="2">
        <f t="shared" si="77"/>
        <v>9.6951151273681457</v>
      </c>
      <c r="BR287" s="2">
        <f t="shared" si="78"/>
        <v>8.8855958781361952</v>
      </c>
      <c r="BS287" s="2">
        <f t="shared" si="79"/>
        <v>19.294772998805247</v>
      </c>
      <c r="BT287" s="2">
        <f t="shared" si="80"/>
        <v>9.2257780764635537</v>
      </c>
      <c r="BU287" s="2">
        <f t="shared" si="81"/>
        <v>3.1057069583487809</v>
      </c>
      <c r="BV287" s="2">
        <v>6.8300623639912983</v>
      </c>
      <c r="BW287" s="2">
        <v>85.843459581413214</v>
      </c>
      <c r="BX287" s="2">
        <f t="shared" si="82"/>
        <v>9.698644275059884</v>
      </c>
      <c r="BY287" s="2" t="str">
        <f t="shared" si="83"/>
        <v/>
      </c>
      <c r="BZ287" s="2" t="str">
        <f t="shared" si="84"/>
        <v/>
      </c>
      <c r="CA287" s="2" t="str">
        <f t="shared" si="85"/>
        <v/>
      </c>
      <c r="CB287" s="2" t="str">
        <f t="shared" si="86"/>
        <v/>
      </c>
      <c r="CC287" s="2" t="str">
        <f t="shared" si="87"/>
        <v/>
      </c>
      <c r="CD287" s="2" t="str">
        <f t="shared" si="88"/>
        <v/>
      </c>
      <c r="CE287" s="2" t="str">
        <f t="shared" si="89"/>
        <v/>
      </c>
      <c r="CF287" s="2" t="str">
        <f t="shared" si="90"/>
        <v/>
      </c>
      <c r="CG287" s="2" t="str">
        <f t="shared" si="91"/>
        <v/>
      </c>
      <c r="CH287" s="2">
        <f t="shared" si="92"/>
        <v>4.6347289882296359</v>
      </c>
      <c r="CI287" s="2" t="str">
        <f t="shared" si="93"/>
        <v/>
      </c>
      <c r="CJ287" s="2" t="e">
        <f t="shared" si="94"/>
        <v>#VALUE!</v>
      </c>
      <c r="CK287" s="2">
        <f t="shared" si="95"/>
        <v>4.705015520957808</v>
      </c>
    </row>
    <row r="288" spans="1:89" x14ac:dyDescent="0.2">
      <c r="A288" s="2" t="s">
        <v>348</v>
      </c>
      <c r="B288" s="6">
        <v>63</v>
      </c>
      <c r="C288" s="2" t="s">
        <v>282</v>
      </c>
      <c r="D288" s="6">
        <v>2015</v>
      </c>
      <c r="E288" s="2" t="s">
        <v>182</v>
      </c>
      <c r="F288" s="2" t="s">
        <v>183</v>
      </c>
      <c r="G288" s="2">
        <v>635529</v>
      </c>
      <c r="H288" s="2">
        <v>5361832</v>
      </c>
      <c r="I288" s="2">
        <v>0.56223371965935576</v>
      </c>
      <c r="J288" s="2" t="s">
        <v>400</v>
      </c>
      <c r="K288" s="2" t="s">
        <v>483</v>
      </c>
      <c r="L288" s="2" t="s">
        <v>483</v>
      </c>
      <c r="M288" s="2" t="s">
        <v>484</v>
      </c>
      <c r="N288" s="2" t="s">
        <v>556</v>
      </c>
      <c r="O288" s="2" t="s">
        <v>556</v>
      </c>
      <c r="P288" s="2" t="s">
        <v>496</v>
      </c>
      <c r="Q288" s="2" t="s">
        <v>509</v>
      </c>
      <c r="R288" s="2" t="s">
        <v>542</v>
      </c>
      <c r="S288" s="2" t="s">
        <v>501</v>
      </c>
      <c r="T288" s="2" t="s">
        <v>543</v>
      </c>
      <c r="U288" s="2" t="s">
        <v>499</v>
      </c>
      <c r="V288" s="2" t="s">
        <v>556</v>
      </c>
      <c r="W288" s="2">
        <v>22153</v>
      </c>
      <c r="X288" s="2">
        <v>318.26499999999999</v>
      </c>
      <c r="Y288" s="2">
        <v>20.3995</v>
      </c>
      <c r="Z288" s="2">
        <v>71.55</v>
      </c>
      <c r="AA288" s="2">
        <v>21.65</v>
      </c>
      <c r="AC288" s="2">
        <v>27.5</v>
      </c>
      <c r="AD288" s="2">
        <v>0.12053097345132743</v>
      </c>
      <c r="AE288" s="2">
        <v>3.1396460176991145E-2</v>
      </c>
      <c r="AF288" s="2">
        <v>110</v>
      </c>
      <c r="AG288" s="2">
        <v>4.0999999999999996</v>
      </c>
      <c r="AH288" s="2">
        <v>18</v>
      </c>
      <c r="AI288" s="2">
        <v>1.9</v>
      </c>
      <c r="AJ288" s="2">
        <v>16.100000000000001</v>
      </c>
      <c r="AK288" s="2">
        <v>1376.8774567492787</v>
      </c>
      <c r="BA288" s="2">
        <v>107</v>
      </c>
      <c r="BB288" s="2">
        <v>115.5</v>
      </c>
      <c r="BC288" s="2">
        <v>9.5</v>
      </c>
      <c r="BD288" s="2">
        <v>110.25</v>
      </c>
      <c r="BE288" s="2">
        <v>1.5956989247311817</v>
      </c>
      <c r="BF288" s="2">
        <v>-1.3754464285714303</v>
      </c>
      <c r="BG288" s="2">
        <v>4.968951612903231</v>
      </c>
      <c r="BH288" s="2">
        <v>8.3770833333333297</v>
      </c>
      <c r="BI288" s="2">
        <v>13.310752688172027</v>
      </c>
      <c r="BJ288" s="2">
        <v>16.951388888888875</v>
      </c>
      <c r="BK288" s="2">
        <v>20.759946236559117</v>
      </c>
      <c r="BL288" s="2">
        <v>20.172983870967755</v>
      </c>
      <c r="BM288" s="2">
        <v>12.83583333333331</v>
      </c>
      <c r="BN288" s="2">
        <v>8.2049731182795789</v>
      </c>
      <c r="BO288" s="2">
        <v>6.6365277777777738</v>
      </c>
      <c r="BP288" s="2">
        <v>3.9026881720430056</v>
      </c>
      <c r="BQ288" s="2">
        <f t="shared" si="77"/>
        <v>9.6951151273681457</v>
      </c>
      <c r="BR288" s="2">
        <f t="shared" si="78"/>
        <v>8.8855958781361952</v>
      </c>
      <c r="BS288" s="2">
        <f t="shared" si="79"/>
        <v>19.294772998805247</v>
      </c>
      <c r="BT288" s="2">
        <f t="shared" si="80"/>
        <v>9.2257780764635537</v>
      </c>
      <c r="BU288" s="2">
        <f t="shared" si="81"/>
        <v>3.1057069583487809</v>
      </c>
      <c r="BV288" s="2">
        <v>6.8300623639912983</v>
      </c>
      <c r="BW288" s="2">
        <v>85.843459581413214</v>
      </c>
      <c r="BX288" s="2">
        <f t="shared" si="82"/>
        <v>10.005728206482676</v>
      </c>
      <c r="BY288" s="2" t="str">
        <f t="shared" si="83"/>
        <v/>
      </c>
      <c r="BZ288" s="2" t="str">
        <f t="shared" si="84"/>
        <v/>
      </c>
      <c r="CA288" s="2" t="str">
        <f t="shared" si="85"/>
        <v/>
      </c>
      <c r="CB288" s="2" t="str">
        <f t="shared" si="86"/>
        <v/>
      </c>
      <c r="CC288" s="2" t="str">
        <f t="shared" si="87"/>
        <v/>
      </c>
      <c r="CD288" s="2" t="str">
        <f t="shared" si="88"/>
        <v/>
      </c>
      <c r="CE288" s="2" t="str">
        <f t="shared" si="89"/>
        <v/>
      </c>
      <c r="CF288" s="2" t="str">
        <f t="shared" si="90"/>
        <v/>
      </c>
      <c r="CG288" s="2" t="str">
        <f t="shared" si="91"/>
        <v/>
      </c>
      <c r="CH288" s="2">
        <f t="shared" si="92"/>
        <v>4.6728288344619058</v>
      </c>
      <c r="CI288" s="2">
        <f t="shared" si="93"/>
        <v>4.7492705299618478</v>
      </c>
      <c r="CJ288" s="2">
        <f t="shared" si="94"/>
        <v>2.2512917986064953</v>
      </c>
      <c r="CK288" s="2">
        <f t="shared" si="95"/>
        <v>4.7027505143269552</v>
      </c>
    </row>
    <row r="289" spans="1:89" x14ac:dyDescent="0.2">
      <c r="A289" s="2" t="s">
        <v>349</v>
      </c>
      <c r="B289" s="6">
        <v>64</v>
      </c>
      <c r="C289" s="2" t="s">
        <v>282</v>
      </c>
      <c r="D289" s="6">
        <v>2015</v>
      </c>
      <c r="E289" s="2" t="s">
        <v>184</v>
      </c>
      <c r="F289" s="2" t="s">
        <v>185</v>
      </c>
      <c r="G289" s="2">
        <v>647304</v>
      </c>
      <c r="H289" s="2">
        <v>5347574</v>
      </c>
      <c r="I289" s="2">
        <v>0.31844109330597803</v>
      </c>
      <c r="J289" s="2" t="s">
        <v>401</v>
      </c>
      <c r="K289" s="2" t="s">
        <v>484</v>
      </c>
      <c r="L289" s="2" t="s">
        <v>483</v>
      </c>
      <c r="M289" s="2" t="s">
        <v>484</v>
      </c>
      <c r="N289" s="2" t="s">
        <v>494</v>
      </c>
      <c r="O289" s="2" t="s">
        <v>494</v>
      </c>
      <c r="P289" s="2" t="s">
        <v>524</v>
      </c>
      <c r="Q289" s="2" t="s">
        <v>556</v>
      </c>
      <c r="R289" s="2" t="s">
        <v>503</v>
      </c>
      <c r="S289" s="2" t="s">
        <v>550</v>
      </c>
      <c r="T289" s="2" t="s">
        <v>548</v>
      </c>
      <c r="V289" s="2" t="s">
        <v>509</v>
      </c>
      <c r="W289" s="2">
        <v>28289</v>
      </c>
      <c r="X289" s="2">
        <v>106.685</v>
      </c>
      <c r="Y289" s="2">
        <v>29.817999999999998</v>
      </c>
      <c r="Z289" s="2">
        <v>84.55</v>
      </c>
      <c r="AA289" s="2">
        <v>20.450000000000003</v>
      </c>
      <c r="AC289" s="2">
        <v>26.45</v>
      </c>
      <c r="AD289" s="2">
        <v>0.15009090909090911</v>
      </c>
      <c r="AE289" s="2">
        <v>1.4282727272727277E-2</v>
      </c>
      <c r="AF289" s="2">
        <v>100</v>
      </c>
      <c r="AG289" s="2">
        <v>2.7</v>
      </c>
      <c r="AH289" s="2">
        <v>16.980377975681225</v>
      </c>
      <c r="AI289" s="2">
        <v>2.9746809772999177</v>
      </c>
      <c r="AJ289" s="2">
        <v>14.005696998381307</v>
      </c>
      <c r="AK289" s="2">
        <v>691.822533067309</v>
      </c>
      <c r="AL289" s="2">
        <v>120.98791762268942</v>
      </c>
      <c r="BA289" s="2">
        <v>111.5</v>
      </c>
      <c r="BC289" s="2" t="s">
        <v>29</v>
      </c>
      <c r="BD289" s="2">
        <v>114.66666666666667</v>
      </c>
      <c r="BE289" s="2">
        <v>1.5956989247311817</v>
      </c>
      <c r="BF289" s="2">
        <v>-1.3754464285714303</v>
      </c>
      <c r="BG289" s="2">
        <v>4.968951612903231</v>
      </c>
      <c r="BH289" s="2">
        <v>8.3770833333333297</v>
      </c>
      <c r="BI289" s="2">
        <v>13.310752688172027</v>
      </c>
      <c r="BJ289" s="2">
        <v>16.951388888888875</v>
      </c>
      <c r="BK289" s="2">
        <v>20.759946236559117</v>
      </c>
      <c r="BL289" s="2">
        <v>20.172983870967755</v>
      </c>
      <c r="BM289" s="2">
        <v>12.83583333333331</v>
      </c>
      <c r="BN289" s="2">
        <v>8.2049731182795789</v>
      </c>
      <c r="BO289" s="2">
        <v>6.6365277777777738</v>
      </c>
      <c r="BP289" s="2">
        <v>3.9026881720430056</v>
      </c>
      <c r="BQ289" s="2">
        <f t="shared" si="77"/>
        <v>9.6951151273681457</v>
      </c>
      <c r="BR289" s="2">
        <f t="shared" si="78"/>
        <v>8.8855958781361952</v>
      </c>
      <c r="BS289" s="2">
        <f t="shared" si="79"/>
        <v>19.294772998805247</v>
      </c>
      <c r="BT289" s="2">
        <f t="shared" si="80"/>
        <v>9.2257780764635537</v>
      </c>
      <c r="BU289" s="2">
        <f t="shared" si="81"/>
        <v>3.1057069583487809</v>
      </c>
      <c r="BV289" s="2">
        <v>6.8300623639912983</v>
      </c>
      <c r="BW289" s="2">
        <v>85.843459581413214</v>
      </c>
      <c r="BX289" s="2">
        <f t="shared" si="82"/>
        <v>10.250228315491283</v>
      </c>
      <c r="BY289" s="2" t="str">
        <f t="shared" si="83"/>
        <v/>
      </c>
      <c r="BZ289" s="2" t="str">
        <f t="shared" si="84"/>
        <v/>
      </c>
      <c r="CA289" s="2" t="str">
        <f t="shared" si="85"/>
        <v/>
      </c>
      <c r="CB289" s="2" t="str">
        <f t="shared" si="86"/>
        <v/>
      </c>
      <c r="CC289" s="2" t="str">
        <f t="shared" si="87"/>
        <v/>
      </c>
      <c r="CD289" s="2" t="str">
        <f t="shared" si="88"/>
        <v/>
      </c>
      <c r="CE289" s="2" t="str">
        <f t="shared" si="89"/>
        <v/>
      </c>
      <c r="CF289" s="2" t="str">
        <f t="shared" si="90"/>
        <v/>
      </c>
      <c r="CG289" s="2" t="str">
        <f t="shared" si="91"/>
        <v/>
      </c>
      <c r="CH289" s="2">
        <f t="shared" si="92"/>
        <v>4.7140245909001735</v>
      </c>
      <c r="CI289" s="2" t="str">
        <f t="shared" si="93"/>
        <v/>
      </c>
      <c r="CJ289" s="2" t="e">
        <f t="shared" si="94"/>
        <v>#VALUE!</v>
      </c>
      <c r="CK289" s="2">
        <f t="shared" si="95"/>
        <v>4.742029368705289</v>
      </c>
    </row>
    <row r="290" spans="1:89" x14ac:dyDescent="0.2">
      <c r="A290" s="2" t="s">
        <v>350</v>
      </c>
      <c r="B290" s="6">
        <v>65</v>
      </c>
      <c r="C290" s="2" t="s">
        <v>282</v>
      </c>
      <c r="D290" s="6">
        <v>2015</v>
      </c>
      <c r="E290" s="2" t="s">
        <v>186</v>
      </c>
      <c r="F290" s="2" t="s">
        <v>187</v>
      </c>
      <c r="G290" s="2">
        <v>646942</v>
      </c>
      <c r="H290" s="2">
        <v>5347859</v>
      </c>
      <c r="I290" s="2">
        <v>0.31446933380752168</v>
      </c>
      <c r="J290" s="2" t="s">
        <v>401</v>
      </c>
      <c r="K290" s="2" t="s">
        <v>483</v>
      </c>
      <c r="L290" s="2" t="s">
        <v>483</v>
      </c>
      <c r="M290" s="2" t="s">
        <v>484</v>
      </c>
      <c r="N290" s="2" t="s">
        <v>494</v>
      </c>
      <c r="O290" s="2" t="s">
        <v>494</v>
      </c>
      <c r="P290" s="2" t="s">
        <v>509</v>
      </c>
      <c r="Q290" s="2" t="s">
        <v>509</v>
      </c>
      <c r="R290" s="2" t="s">
        <v>551</v>
      </c>
      <c r="S290" s="2" t="s">
        <v>510</v>
      </c>
      <c r="T290" s="2" t="s">
        <v>498</v>
      </c>
      <c r="U290" s="2" t="s">
        <v>512</v>
      </c>
      <c r="V290" s="2" t="s">
        <v>509</v>
      </c>
      <c r="W290" s="2">
        <v>31892.5</v>
      </c>
      <c r="X290" s="2">
        <v>60.817500000000003</v>
      </c>
      <c r="Y290" s="2">
        <v>16.244</v>
      </c>
      <c r="Z290" s="2">
        <v>102.2</v>
      </c>
      <c r="AA290" s="2">
        <v>19.5</v>
      </c>
      <c r="AC290" s="2">
        <v>29.450000000000003</v>
      </c>
      <c r="AD290" s="2">
        <v>0.15681818181818183</v>
      </c>
      <c r="AE290" s="2">
        <v>2.1560909090909089E-2</v>
      </c>
      <c r="AF290" s="2">
        <v>170</v>
      </c>
      <c r="AG290" s="2">
        <v>4.9499999999999993</v>
      </c>
      <c r="AH290" s="2">
        <v>13.009999999999998</v>
      </c>
      <c r="AI290" s="2">
        <v>3.702494882005654</v>
      </c>
      <c r="AJ290" s="2">
        <v>9.307505117994344</v>
      </c>
      <c r="AK290" s="2">
        <v>5220.019332852773</v>
      </c>
      <c r="AL290" s="2">
        <v>163.93622596615359</v>
      </c>
      <c r="BA290" s="2">
        <v>106.5</v>
      </c>
      <c r="BB290" s="2">
        <v>120</v>
      </c>
      <c r="BC290" s="2">
        <v>14.5</v>
      </c>
      <c r="BD290" s="2">
        <v>111.625</v>
      </c>
      <c r="BE290" s="2">
        <v>1.5956989247311817</v>
      </c>
      <c r="BF290" s="2">
        <v>-1.3754464285714303</v>
      </c>
      <c r="BG290" s="2">
        <v>4.968951612903231</v>
      </c>
      <c r="BH290" s="2">
        <v>8.3770833333333297</v>
      </c>
      <c r="BI290" s="2">
        <v>13.310752688172027</v>
      </c>
      <c r="BJ290" s="2">
        <v>16.951388888888875</v>
      </c>
      <c r="BK290" s="2">
        <v>20.759946236559117</v>
      </c>
      <c r="BL290" s="2">
        <v>20.172983870967755</v>
      </c>
      <c r="BM290" s="2">
        <v>12.83583333333331</v>
      </c>
      <c r="BN290" s="2">
        <v>8.2049731182795789</v>
      </c>
      <c r="BO290" s="2">
        <v>6.6365277777777738</v>
      </c>
      <c r="BP290" s="2">
        <v>3.9026881720430056</v>
      </c>
      <c r="BQ290" s="2">
        <f t="shared" si="77"/>
        <v>9.6951151273681457</v>
      </c>
      <c r="BR290" s="2">
        <f t="shared" si="78"/>
        <v>8.8855958781361952</v>
      </c>
      <c r="BS290" s="2">
        <f t="shared" si="79"/>
        <v>19.294772998805247</v>
      </c>
      <c r="BT290" s="2">
        <f t="shared" si="80"/>
        <v>9.2257780764635537</v>
      </c>
      <c r="BU290" s="2">
        <f t="shared" si="81"/>
        <v>3.1057069583487809</v>
      </c>
      <c r="BV290" s="2">
        <v>6.8300623639912983</v>
      </c>
      <c r="BW290" s="2">
        <v>85.843459581413214</v>
      </c>
      <c r="BX290" s="2">
        <f t="shared" si="82"/>
        <v>10.370126151412444</v>
      </c>
      <c r="BY290" s="2" t="str">
        <f t="shared" si="83"/>
        <v/>
      </c>
      <c r="BZ290" s="2" t="str">
        <f t="shared" si="84"/>
        <v/>
      </c>
      <c r="CA290" s="2" t="str">
        <f t="shared" si="85"/>
        <v/>
      </c>
      <c r="CB290" s="2" t="str">
        <f t="shared" si="86"/>
        <v/>
      </c>
      <c r="CC290" s="2" t="str">
        <f t="shared" si="87"/>
        <v/>
      </c>
      <c r="CD290" s="2" t="str">
        <f t="shared" si="88"/>
        <v/>
      </c>
      <c r="CE290" s="2" t="str">
        <f t="shared" si="89"/>
        <v/>
      </c>
      <c r="CF290" s="2" t="str">
        <f t="shared" si="90"/>
        <v/>
      </c>
      <c r="CG290" s="2" t="str">
        <f t="shared" si="91"/>
        <v/>
      </c>
      <c r="CH290" s="2">
        <f t="shared" si="92"/>
        <v>4.6681449851494801</v>
      </c>
      <c r="CI290" s="2">
        <f t="shared" si="93"/>
        <v>4.7874917427820458</v>
      </c>
      <c r="CJ290" s="2">
        <f t="shared" si="94"/>
        <v>2.6741486494265287</v>
      </c>
      <c r="CK290" s="2">
        <f t="shared" si="95"/>
        <v>4.7151450391966634</v>
      </c>
    </row>
    <row r="291" spans="1:89" x14ac:dyDescent="0.2">
      <c r="A291" s="2" t="s">
        <v>351</v>
      </c>
      <c r="B291" s="6">
        <v>66</v>
      </c>
      <c r="C291" s="2" t="s">
        <v>282</v>
      </c>
      <c r="D291" s="6">
        <v>2015</v>
      </c>
      <c r="E291" s="2" t="s">
        <v>188</v>
      </c>
      <c r="F291" s="2" t="s">
        <v>189</v>
      </c>
      <c r="G291" s="2">
        <v>645630</v>
      </c>
      <c r="H291" s="2">
        <v>5351171</v>
      </c>
      <c r="I291" s="2">
        <v>0.28061441733354986</v>
      </c>
      <c r="J291" s="2" t="s">
        <v>401</v>
      </c>
      <c r="K291" s="2" t="s">
        <v>483</v>
      </c>
      <c r="L291" s="2" t="s">
        <v>483</v>
      </c>
      <c r="M291" s="2" t="s">
        <v>484</v>
      </c>
      <c r="N291" s="2" t="s">
        <v>507</v>
      </c>
      <c r="O291" s="2" t="s">
        <v>494</v>
      </c>
      <c r="P291" s="2" t="s">
        <v>500</v>
      </c>
      <c r="Q291" s="2" t="s">
        <v>500</v>
      </c>
      <c r="R291" s="2" t="s">
        <v>503</v>
      </c>
      <c r="S291" s="2" t="s">
        <v>552</v>
      </c>
      <c r="T291" s="2" t="s">
        <v>498</v>
      </c>
      <c r="V291" s="2" t="s">
        <v>523</v>
      </c>
      <c r="W291" s="2">
        <v>7954.5999999999995</v>
      </c>
      <c r="X291" s="2">
        <v>95.397500000000008</v>
      </c>
      <c r="Y291" s="2">
        <v>12.876999999999999</v>
      </c>
      <c r="Z291" s="2">
        <v>57.2</v>
      </c>
      <c r="AA291" s="2">
        <v>17.899999999999999</v>
      </c>
      <c r="AC291" s="2">
        <v>26.55</v>
      </c>
      <c r="AD291" s="2">
        <v>0.16627272727272727</v>
      </c>
      <c r="AE291" s="2">
        <v>2.8044545454545464E-2</v>
      </c>
      <c r="AF291" s="2">
        <v>120</v>
      </c>
      <c r="AG291" s="2">
        <v>3.9</v>
      </c>
      <c r="AH291" s="2">
        <v>16.709999999999997</v>
      </c>
      <c r="AI291" s="2">
        <v>2.2338115423762162</v>
      </c>
      <c r="AJ291" s="2">
        <v>14.476188457623781</v>
      </c>
      <c r="AK291" s="2">
        <v>1224.0862079341018</v>
      </c>
      <c r="AL291" s="2">
        <v>183.68922577933631</v>
      </c>
      <c r="BA291" s="2">
        <v>103.5</v>
      </c>
      <c r="BB291" s="2">
        <v>118.5</v>
      </c>
      <c r="BC291" s="2">
        <v>16</v>
      </c>
      <c r="BD291" s="2">
        <v>109.5</v>
      </c>
      <c r="BE291" s="2">
        <v>1.5956989247311817</v>
      </c>
      <c r="BF291" s="2">
        <v>-1.3754464285714303</v>
      </c>
      <c r="BG291" s="2">
        <v>4.968951612903231</v>
      </c>
      <c r="BH291" s="2">
        <v>8.3770833333333297</v>
      </c>
      <c r="BI291" s="2">
        <v>13.310752688172027</v>
      </c>
      <c r="BJ291" s="2">
        <v>16.951388888888875</v>
      </c>
      <c r="BK291" s="2">
        <v>20.759946236559117</v>
      </c>
      <c r="BL291" s="2">
        <v>20.172983870967755</v>
      </c>
      <c r="BM291" s="2">
        <v>12.83583333333331</v>
      </c>
      <c r="BN291" s="2">
        <v>8.2049731182795789</v>
      </c>
      <c r="BO291" s="2">
        <v>6.6365277777777738</v>
      </c>
      <c r="BP291" s="2">
        <v>3.9026881720430056</v>
      </c>
      <c r="BQ291" s="2">
        <f t="shared" si="77"/>
        <v>9.6951151273681457</v>
      </c>
      <c r="BR291" s="2">
        <f t="shared" si="78"/>
        <v>8.8855958781361952</v>
      </c>
      <c r="BS291" s="2">
        <f t="shared" si="79"/>
        <v>19.294772998805247</v>
      </c>
      <c r="BT291" s="2">
        <f t="shared" si="80"/>
        <v>9.2257780764635537</v>
      </c>
      <c r="BU291" s="2">
        <f t="shared" si="81"/>
        <v>3.1057069583487809</v>
      </c>
      <c r="BV291" s="2">
        <v>6.8300623639912983</v>
      </c>
      <c r="BW291" s="2">
        <v>85.843459581413214</v>
      </c>
      <c r="BX291" s="2">
        <f t="shared" si="82"/>
        <v>8.9815056566666822</v>
      </c>
      <c r="BY291" s="2" t="str">
        <f t="shared" si="83"/>
        <v/>
      </c>
      <c r="BZ291" s="2" t="str">
        <f t="shared" si="84"/>
        <v/>
      </c>
      <c r="CA291" s="2" t="str">
        <f t="shared" si="85"/>
        <v/>
      </c>
      <c r="CB291" s="2" t="str">
        <f t="shared" si="86"/>
        <v/>
      </c>
      <c r="CC291" s="2" t="str">
        <f t="shared" si="87"/>
        <v/>
      </c>
      <c r="CD291" s="2" t="str">
        <f t="shared" si="88"/>
        <v/>
      </c>
      <c r="CE291" s="2" t="str">
        <f t="shared" si="89"/>
        <v/>
      </c>
      <c r="CF291" s="2" t="str">
        <f t="shared" si="90"/>
        <v/>
      </c>
      <c r="CG291" s="2" t="str">
        <f t="shared" si="91"/>
        <v/>
      </c>
      <c r="CH291" s="2">
        <f t="shared" si="92"/>
        <v>4.6395716127054234</v>
      </c>
      <c r="CI291" s="2">
        <f t="shared" si="93"/>
        <v>4.7749129605751861</v>
      </c>
      <c r="CJ291" s="2">
        <f t="shared" si="94"/>
        <v>2.7725887222397811</v>
      </c>
      <c r="CK291" s="2">
        <f t="shared" si="95"/>
        <v>4.6959245492565556</v>
      </c>
    </row>
    <row r="292" spans="1:89" x14ac:dyDescent="0.2">
      <c r="A292" s="2" t="s">
        <v>352</v>
      </c>
      <c r="B292" s="6">
        <v>67</v>
      </c>
      <c r="C292" s="2" t="s">
        <v>282</v>
      </c>
      <c r="D292" s="6">
        <v>2015</v>
      </c>
      <c r="E292" s="2" t="s">
        <v>190</v>
      </c>
      <c r="F292" s="2" t="s">
        <v>191</v>
      </c>
      <c r="G292" s="2">
        <v>639566</v>
      </c>
      <c r="H292" s="2">
        <v>5356601</v>
      </c>
      <c r="I292" s="2">
        <v>0.8779390112273654</v>
      </c>
      <c r="J292" s="2" t="s">
        <v>399</v>
      </c>
      <c r="K292" s="2" t="s">
        <v>483</v>
      </c>
      <c r="L292" s="2" t="s">
        <v>483</v>
      </c>
      <c r="M292" s="2" t="s">
        <v>484</v>
      </c>
      <c r="N292" s="2" t="s">
        <v>494</v>
      </c>
      <c r="O292" s="2" t="s">
        <v>495</v>
      </c>
      <c r="P292" s="2" t="s">
        <v>496</v>
      </c>
      <c r="Q292" s="2" t="s">
        <v>496</v>
      </c>
      <c r="R292" s="2" t="s">
        <v>503</v>
      </c>
      <c r="T292" s="2" t="s">
        <v>498</v>
      </c>
      <c r="U292" s="2" t="s">
        <v>553</v>
      </c>
      <c r="V292" s="2" t="s">
        <v>556</v>
      </c>
      <c r="W292" s="2">
        <v>54431</v>
      </c>
      <c r="X292" s="2">
        <v>63.514000000000003</v>
      </c>
      <c r="Y292" s="2">
        <v>18.948499999999999</v>
      </c>
      <c r="Z292" s="2">
        <v>66.400000000000006</v>
      </c>
      <c r="AA292" s="2">
        <v>23.15</v>
      </c>
      <c r="AC292" s="2">
        <v>34.25</v>
      </c>
      <c r="AD292" s="2">
        <v>0</v>
      </c>
      <c r="AE292" s="2">
        <v>6.9136752136752175E-3</v>
      </c>
      <c r="AF292" s="2">
        <v>120</v>
      </c>
      <c r="AG292" s="2">
        <v>3.8</v>
      </c>
      <c r="AH292" s="2">
        <v>18.116998156641067</v>
      </c>
      <c r="AI292" s="2">
        <v>4.2884757789609971</v>
      </c>
      <c r="AJ292" s="2">
        <v>13.82852237768007</v>
      </c>
      <c r="AK292" s="2">
        <v>1156.5723932320873</v>
      </c>
      <c r="AL292" s="2">
        <v>171.20516581574378</v>
      </c>
      <c r="BA292" s="2">
        <v>102</v>
      </c>
      <c r="BC292" s="2" t="s">
        <v>29</v>
      </c>
      <c r="BD292" s="2">
        <v>106</v>
      </c>
      <c r="BE292" s="2">
        <v>1.5956989247311817</v>
      </c>
      <c r="BF292" s="2">
        <v>-1.3754464285714303</v>
      </c>
      <c r="BG292" s="2">
        <v>4.968951612903231</v>
      </c>
      <c r="BH292" s="2">
        <v>8.3770833333333297</v>
      </c>
      <c r="BI292" s="2">
        <v>13.310752688172027</v>
      </c>
      <c r="BJ292" s="2">
        <v>16.951388888888875</v>
      </c>
      <c r="BK292" s="2">
        <v>20.759946236559117</v>
      </c>
      <c r="BL292" s="2">
        <v>20.172983870967755</v>
      </c>
      <c r="BM292" s="2">
        <v>12.83583333333331</v>
      </c>
      <c r="BN292" s="2">
        <v>8.2049731182795789</v>
      </c>
      <c r="BO292" s="2">
        <v>6.6365277777777738</v>
      </c>
      <c r="BP292" s="2">
        <v>3.9026881720430056</v>
      </c>
      <c r="BQ292" s="2">
        <f t="shared" si="77"/>
        <v>9.6951151273681457</v>
      </c>
      <c r="BR292" s="2">
        <f t="shared" si="78"/>
        <v>8.8855958781361952</v>
      </c>
      <c r="BS292" s="2">
        <f t="shared" si="79"/>
        <v>19.294772998805247</v>
      </c>
      <c r="BT292" s="2">
        <f t="shared" si="80"/>
        <v>9.2257780764635537</v>
      </c>
      <c r="BU292" s="2">
        <f t="shared" si="81"/>
        <v>3.1057069583487809</v>
      </c>
      <c r="BV292" s="2">
        <v>6.8300623639912983</v>
      </c>
      <c r="BW292" s="2">
        <v>85.843459581413214</v>
      </c>
      <c r="BX292" s="2">
        <f t="shared" si="82"/>
        <v>10.904689123480679</v>
      </c>
      <c r="BY292" s="2" t="str">
        <f t="shared" si="83"/>
        <v/>
      </c>
      <c r="BZ292" s="2" t="str">
        <f t="shared" si="84"/>
        <v/>
      </c>
      <c r="CA292" s="2" t="str">
        <f t="shared" si="85"/>
        <v/>
      </c>
      <c r="CB292" s="2" t="str">
        <f t="shared" si="86"/>
        <v/>
      </c>
      <c r="CC292" s="2" t="str">
        <f t="shared" si="87"/>
        <v/>
      </c>
      <c r="CD292" s="2" t="str">
        <f t="shared" si="88"/>
        <v/>
      </c>
      <c r="CE292" s="2" t="str">
        <f t="shared" si="89"/>
        <v/>
      </c>
      <c r="CF292" s="2" t="str">
        <f t="shared" si="90"/>
        <v/>
      </c>
      <c r="CG292" s="2" t="str">
        <f t="shared" si="91"/>
        <v/>
      </c>
      <c r="CH292" s="2">
        <f t="shared" si="92"/>
        <v>4.6249728132842707</v>
      </c>
      <c r="CI292" s="2" t="str">
        <f t="shared" si="93"/>
        <v/>
      </c>
      <c r="CJ292" s="2" t="e">
        <f t="shared" si="94"/>
        <v>#VALUE!</v>
      </c>
      <c r="CK292" s="2">
        <f t="shared" si="95"/>
        <v>4.6634390941120669</v>
      </c>
    </row>
    <row r="293" spans="1:89" x14ac:dyDescent="0.2">
      <c r="A293" s="2" t="s">
        <v>353</v>
      </c>
      <c r="B293" s="6">
        <v>68</v>
      </c>
      <c r="C293" s="2" t="s">
        <v>282</v>
      </c>
      <c r="D293" s="6">
        <v>2015</v>
      </c>
      <c r="E293" s="2" t="s">
        <v>192</v>
      </c>
      <c r="F293" s="2" t="s">
        <v>193</v>
      </c>
      <c r="G293" s="2">
        <v>639504</v>
      </c>
      <c r="H293" s="2">
        <v>5359334</v>
      </c>
      <c r="I293" s="2">
        <v>1</v>
      </c>
      <c r="J293" s="2" t="s">
        <v>399</v>
      </c>
      <c r="K293" s="2" t="s">
        <v>483</v>
      </c>
      <c r="L293" s="2" t="s">
        <v>483</v>
      </c>
      <c r="M293" s="2" t="s">
        <v>484</v>
      </c>
      <c r="N293" s="2" t="s">
        <v>507</v>
      </c>
      <c r="O293" s="2" t="s">
        <v>495</v>
      </c>
      <c r="P293" s="2" t="s">
        <v>496</v>
      </c>
      <c r="Q293" s="2" t="s">
        <v>496</v>
      </c>
      <c r="R293" s="2" t="s">
        <v>503</v>
      </c>
      <c r="S293" s="2" t="s">
        <v>510</v>
      </c>
      <c r="T293" s="2" t="s">
        <v>498</v>
      </c>
      <c r="U293" s="2" t="s">
        <v>517</v>
      </c>
      <c r="V293" s="2" t="s">
        <v>556</v>
      </c>
      <c r="Z293" s="2">
        <v>86.75</v>
      </c>
      <c r="AA293" s="2">
        <v>26.15</v>
      </c>
      <c r="AC293" s="2">
        <v>37.15</v>
      </c>
      <c r="AF293" s="2">
        <v>100</v>
      </c>
      <c r="AG293" s="2">
        <v>4.3</v>
      </c>
      <c r="AH293" s="2">
        <v>19.576303888913149</v>
      </c>
      <c r="AI293" s="2">
        <v>2.4861166892456179</v>
      </c>
      <c r="AJ293" s="2">
        <v>17.090187199667533</v>
      </c>
      <c r="AK293" s="2">
        <v>1521.2555806294019</v>
      </c>
      <c r="AL293" s="2">
        <v>238.06427751493257</v>
      </c>
      <c r="BA293" s="2">
        <v>100</v>
      </c>
      <c r="BB293" s="2">
        <v>115.5</v>
      </c>
      <c r="BC293" s="2">
        <v>16.5</v>
      </c>
      <c r="BD293" s="2">
        <v>107</v>
      </c>
      <c r="BE293" s="2">
        <v>1.5956989247311817</v>
      </c>
      <c r="BF293" s="2">
        <v>-1.3754464285714303</v>
      </c>
      <c r="BG293" s="2">
        <v>4.968951612903231</v>
      </c>
      <c r="BH293" s="2">
        <v>8.3770833333333297</v>
      </c>
      <c r="BI293" s="2">
        <v>13.310752688172027</v>
      </c>
      <c r="BJ293" s="2">
        <v>16.951388888888875</v>
      </c>
      <c r="BK293" s="2">
        <v>20.759946236559117</v>
      </c>
      <c r="BL293" s="2">
        <v>20.172983870967755</v>
      </c>
      <c r="BM293" s="2">
        <v>12.83583333333331</v>
      </c>
      <c r="BN293" s="2">
        <v>8.2049731182795789</v>
      </c>
      <c r="BO293" s="2">
        <v>6.6365277777777738</v>
      </c>
      <c r="BP293" s="2">
        <v>3.9026881720430056</v>
      </c>
      <c r="BQ293" s="2">
        <f t="shared" si="77"/>
        <v>9.6951151273681457</v>
      </c>
      <c r="BR293" s="2">
        <f t="shared" si="78"/>
        <v>8.8855958781361952</v>
      </c>
      <c r="BS293" s="2">
        <f t="shared" si="79"/>
        <v>19.294772998805247</v>
      </c>
      <c r="BT293" s="2">
        <f t="shared" si="80"/>
        <v>9.2257780764635537</v>
      </c>
      <c r="BU293" s="2">
        <f t="shared" si="81"/>
        <v>3.1057069583487809</v>
      </c>
      <c r="BV293" s="2">
        <v>6.8300623639912983</v>
      </c>
      <c r="BW293" s="2">
        <v>85.843459581413214</v>
      </c>
      <c r="BX293" s="2" t="str">
        <f t="shared" si="82"/>
        <v/>
      </c>
      <c r="BY293" s="2" t="str">
        <f t="shared" si="83"/>
        <v/>
      </c>
      <c r="BZ293" s="2" t="str">
        <f t="shared" si="84"/>
        <v/>
      </c>
      <c r="CA293" s="2" t="str">
        <f t="shared" si="85"/>
        <v/>
      </c>
      <c r="CB293" s="2" t="str">
        <f t="shared" si="86"/>
        <v/>
      </c>
      <c r="CC293" s="2" t="str">
        <f t="shared" si="87"/>
        <v/>
      </c>
      <c r="CD293" s="2" t="str">
        <f t="shared" si="88"/>
        <v/>
      </c>
      <c r="CE293" s="2" t="str">
        <f t="shared" si="89"/>
        <v/>
      </c>
      <c r="CF293" s="2" t="str">
        <f t="shared" si="90"/>
        <v/>
      </c>
      <c r="CG293" s="2" t="str">
        <f t="shared" si="91"/>
        <v/>
      </c>
      <c r="CH293" s="2">
        <f t="shared" si="92"/>
        <v>4.6051701859880918</v>
      </c>
      <c r="CI293" s="2">
        <f t="shared" si="93"/>
        <v>4.7492705299618478</v>
      </c>
      <c r="CJ293" s="2">
        <f t="shared" si="94"/>
        <v>2.8033603809065348</v>
      </c>
      <c r="CK293" s="2">
        <f t="shared" si="95"/>
        <v>4.6728288344619058</v>
      </c>
    </row>
    <row r="294" spans="1:89" x14ac:dyDescent="0.2">
      <c r="A294" s="2" t="s">
        <v>354</v>
      </c>
      <c r="B294" s="6">
        <v>69</v>
      </c>
      <c r="C294" s="2" t="s">
        <v>282</v>
      </c>
      <c r="D294" s="6">
        <v>2015</v>
      </c>
      <c r="E294" s="2" t="s">
        <v>194</v>
      </c>
      <c r="F294" s="2" t="s">
        <v>195</v>
      </c>
      <c r="G294" s="2">
        <v>638320</v>
      </c>
      <c r="H294" s="2">
        <v>5359638</v>
      </c>
      <c r="I294" s="2">
        <v>0.97761737507645752</v>
      </c>
      <c r="J294" s="2" t="s">
        <v>399</v>
      </c>
      <c r="K294" s="2" t="s">
        <v>483</v>
      </c>
      <c r="L294" s="2" t="s">
        <v>483</v>
      </c>
      <c r="M294" s="2" t="s">
        <v>483</v>
      </c>
      <c r="N294" s="2" t="s">
        <v>507</v>
      </c>
      <c r="O294" s="2" t="s">
        <v>495</v>
      </c>
      <c r="P294" s="2" t="s">
        <v>496</v>
      </c>
      <c r="Q294" s="2" t="s">
        <v>496</v>
      </c>
      <c r="R294" s="2" t="s">
        <v>503</v>
      </c>
      <c r="S294" s="2" t="s">
        <v>510</v>
      </c>
      <c r="T294" s="2" t="s">
        <v>498</v>
      </c>
      <c r="U294" s="2" t="s">
        <v>512</v>
      </c>
      <c r="V294" s="2" t="s">
        <v>509</v>
      </c>
      <c r="W294" s="2">
        <v>11262.625</v>
      </c>
      <c r="X294" s="2">
        <v>53.143999999999998</v>
      </c>
      <c r="Y294" s="2">
        <v>9.5004999999999988</v>
      </c>
      <c r="Z294" s="2">
        <v>85.5</v>
      </c>
      <c r="AA294" s="2">
        <v>22.049999999999997</v>
      </c>
      <c r="AC294" s="2">
        <v>28.7</v>
      </c>
      <c r="AD294" s="2">
        <v>0.13495495495495496</v>
      </c>
      <c r="AE294" s="2">
        <v>3.2529729729729721E-2</v>
      </c>
      <c r="AF294" s="2">
        <v>105</v>
      </c>
      <c r="AG294" s="2">
        <v>5.35</v>
      </c>
      <c r="AH294" s="2">
        <v>13.203684072210093</v>
      </c>
      <c r="AI294" s="2">
        <v>0.82511336474075991</v>
      </c>
      <c r="AJ294" s="2">
        <v>12.378570707469333</v>
      </c>
      <c r="AK294" s="2">
        <v>3614.4937242464989</v>
      </c>
      <c r="AL294" s="2">
        <v>226.65333505038319</v>
      </c>
      <c r="BA294" s="2">
        <v>105</v>
      </c>
      <c r="BB294" s="2">
        <v>112.5</v>
      </c>
      <c r="BC294" s="2">
        <v>8.5</v>
      </c>
      <c r="BD294" s="2">
        <v>106.75</v>
      </c>
      <c r="BE294" s="2">
        <v>1.5956989247311817</v>
      </c>
      <c r="BF294" s="2">
        <v>-1.3754464285714303</v>
      </c>
      <c r="BG294" s="2">
        <v>4.968951612903231</v>
      </c>
      <c r="BH294" s="2">
        <v>8.3770833333333297</v>
      </c>
      <c r="BI294" s="2">
        <v>13.310752688172027</v>
      </c>
      <c r="BJ294" s="2">
        <v>16.951388888888875</v>
      </c>
      <c r="BK294" s="2">
        <v>20.759946236559117</v>
      </c>
      <c r="BL294" s="2">
        <v>20.172983870967755</v>
      </c>
      <c r="BM294" s="2">
        <v>12.83583333333331</v>
      </c>
      <c r="BN294" s="2">
        <v>8.2049731182795789</v>
      </c>
      <c r="BO294" s="2">
        <v>6.6365277777777738</v>
      </c>
      <c r="BP294" s="2">
        <v>3.9026881720430056</v>
      </c>
      <c r="BQ294" s="2">
        <f t="shared" si="77"/>
        <v>9.6951151273681457</v>
      </c>
      <c r="BR294" s="2">
        <f t="shared" si="78"/>
        <v>8.8855958781361952</v>
      </c>
      <c r="BS294" s="2">
        <f t="shared" si="79"/>
        <v>19.294772998805247</v>
      </c>
      <c r="BT294" s="2">
        <f t="shared" si="80"/>
        <v>9.2257780764635537</v>
      </c>
      <c r="BU294" s="2">
        <f t="shared" si="81"/>
        <v>3.1057069583487809</v>
      </c>
      <c r="BV294" s="2">
        <v>6.8300623639912983</v>
      </c>
      <c r="BW294" s="2">
        <v>85.843459581413214</v>
      </c>
      <c r="BX294" s="2">
        <f t="shared" si="82"/>
        <v>9.3292450006341365</v>
      </c>
      <c r="BY294" s="2" t="str">
        <f t="shared" si="83"/>
        <v/>
      </c>
      <c r="BZ294" s="2" t="str">
        <f t="shared" si="84"/>
        <v/>
      </c>
      <c r="CA294" s="2" t="str">
        <f t="shared" si="85"/>
        <v/>
      </c>
      <c r="CB294" s="2" t="str">
        <f t="shared" si="86"/>
        <v/>
      </c>
      <c r="CC294" s="2" t="str">
        <f t="shared" si="87"/>
        <v/>
      </c>
      <c r="CD294" s="2" t="str">
        <f t="shared" si="88"/>
        <v/>
      </c>
      <c r="CE294" s="2" t="str">
        <f t="shared" si="89"/>
        <v/>
      </c>
      <c r="CF294" s="2" t="str">
        <f t="shared" si="90"/>
        <v/>
      </c>
      <c r="CG294" s="2" t="str">
        <f t="shared" si="91"/>
        <v/>
      </c>
      <c r="CH294" s="2">
        <f t="shared" si="92"/>
        <v>4.6539603501575231</v>
      </c>
      <c r="CI294" s="2">
        <f t="shared" si="93"/>
        <v>4.7229532216444747</v>
      </c>
      <c r="CJ294" s="2">
        <f t="shared" si="94"/>
        <v>2.1400661634962708</v>
      </c>
      <c r="CK294" s="2">
        <f t="shared" si="95"/>
        <v>4.670489652108734</v>
      </c>
    </row>
    <row r="295" spans="1:89" x14ac:dyDescent="0.2">
      <c r="A295" s="2" t="s">
        <v>355</v>
      </c>
      <c r="B295" s="6">
        <v>70</v>
      </c>
      <c r="C295" s="2" t="s">
        <v>282</v>
      </c>
      <c r="D295" s="6">
        <v>2015</v>
      </c>
      <c r="E295" s="2" t="s">
        <v>196</v>
      </c>
      <c r="F295" s="2" t="s">
        <v>197</v>
      </c>
      <c r="G295" s="2">
        <v>638421</v>
      </c>
      <c r="H295" s="2">
        <v>5356297</v>
      </c>
      <c r="I295" s="2">
        <v>0.6801909437177589</v>
      </c>
      <c r="J295" s="2" t="s">
        <v>399</v>
      </c>
      <c r="K295" s="2" t="s">
        <v>483</v>
      </c>
      <c r="L295" s="2" t="s">
        <v>483</v>
      </c>
      <c r="M295" s="2" t="s">
        <v>484</v>
      </c>
      <c r="N295" s="2" t="s">
        <v>507</v>
      </c>
      <c r="O295" s="2" t="s">
        <v>556</v>
      </c>
      <c r="P295" s="2" t="s">
        <v>509</v>
      </c>
      <c r="Q295" s="2" t="s">
        <v>509</v>
      </c>
      <c r="R295" s="2" t="s">
        <v>503</v>
      </c>
      <c r="S295" s="2" t="s">
        <v>510</v>
      </c>
      <c r="T295" s="2" t="s">
        <v>498</v>
      </c>
      <c r="V295" s="2" t="s">
        <v>509</v>
      </c>
      <c r="W295" s="2">
        <v>18350.5</v>
      </c>
      <c r="X295" s="2">
        <v>66.069500000000005</v>
      </c>
      <c r="Y295" s="2">
        <v>11.8355</v>
      </c>
      <c r="Z295" s="2">
        <v>77.550000000000011</v>
      </c>
      <c r="AA295" s="2">
        <v>16.05</v>
      </c>
      <c r="AC295" s="2">
        <v>20.9</v>
      </c>
      <c r="AD295" s="2">
        <v>0.14732673267326735</v>
      </c>
      <c r="AE295" s="2">
        <v>8.5554455445544519E-3</v>
      </c>
      <c r="AF295" s="2">
        <v>171</v>
      </c>
      <c r="AG295" s="2">
        <v>5.5</v>
      </c>
      <c r="AH295" s="2">
        <v>22.572881707589442</v>
      </c>
      <c r="AI295" s="2">
        <v>3.8097279246221762</v>
      </c>
      <c r="AJ295" s="2">
        <v>18.763153782967265</v>
      </c>
      <c r="AK295" s="2">
        <v>2399.9156462719575</v>
      </c>
      <c r="AL295" s="2">
        <v>337.8454583115585</v>
      </c>
      <c r="BA295" s="2">
        <v>104.5</v>
      </c>
      <c r="BC295" s="2" t="s">
        <v>29</v>
      </c>
      <c r="BD295" s="2">
        <v>109.36666666666667</v>
      </c>
      <c r="BE295" s="2">
        <v>1.5956989247311817</v>
      </c>
      <c r="BF295" s="2">
        <v>-1.3754464285714303</v>
      </c>
      <c r="BG295" s="2">
        <v>4.968951612903231</v>
      </c>
      <c r="BH295" s="2">
        <v>8.3770833333333297</v>
      </c>
      <c r="BI295" s="2">
        <v>13.310752688172027</v>
      </c>
      <c r="BJ295" s="2">
        <v>16.951388888888875</v>
      </c>
      <c r="BK295" s="2">
        <v>20.759946236559117</v>
      </c>
      <c r="BL295" s="2">
        <v>20.172983870967755</v>
      </c>
      <c r="BM295" s="2">
        <v>12.83583333333331</v>
      </c>
      <c r="BN295" s="2">
        <v>8.2049731182795789</v>
      </c>
      <c r="BO295" s="2">
        <v>6.6365277777777738</v>
      </c>
      <c r="BP295" s="2">
        <v>3.9026881720430056</v>
      </c>
      <c r="BQ295" s="2">
        <f t="shared" si="77"/>
        <v>9.6951151273681457</v>
      </c>
      <c r="BR295" s="2">
        <f t="shared" si="78"/>
        <v>8.8855958781361952</v>
      </c>
      <c r="BS295" s="2">
        <f t="shared" si="79"/>
        <v>19.294772998805247</v>
      </c>
      <c r="BT295" s="2">
        <f t="shared" si="80"/>
        <v>9.2257780764635537</v>
      </c>
      <c r="BU295" s="2">
        <f t="shared" si="81"/>
        <v>3.1057069583487809</v>
      </c>
      <c r="BV295" s="2">
        <v>6.8300623639912983</v>
      </c>
      <c r="BW295" s="2">
        <v>85.843459581413214</v>
      </c>
      <c r="BX295" s="2">
        <f t="shared" si="82"/>
        <v>9.8174121010679016</v>
      </c>
      <c r="BY295" s="2" t="str">
        <f t="shared" si="83"/>
        <v/>
      </c>
      <c r="BZ295" s="2" t="str">
        <f t="shared" si="84"/>
        <v/>
      </c>
      <c r="CA295" s="2" t="str">
        <f t="shared" si="85"/>
        <v/>
      </c>
      <c r="CB295" s="2" t="str">
        <f t="shared" si="86"/>
        <v/>
      </c>
      <c r="CC295" s="2" t="str">
        <f t="shared" si="87"/>
        <v/>
      </c>
      <c r="CD295" s="2" t="str">
        <f t="shared" si="88"/>
        <v/>
      </c>
      <c r="CE295" s="2" t="str">
        <f t="shared" si="89"/>
        <v/>
      </c>
      <c r="CF295" s="2" t="str">
        <f t="shared" si="90"/>
        <v/>
      </c>
      <c r="CG295" s="2" t="str">
        <f t="shared" si="91"/>
        <v/>
      </c>
      <c r="CH295" s="2">
        <f t="shared" si="92"/>
        <v>4.6491870714048655</v>
      </c>
      <c r="CI295" s="2" t="str">
        <f t="shared" si="93"/>
        <v/>
      </c>
      <c r="CJ295" s="2" t="e">
        <f t="shared" si="94"/>
        <v>#VALUE!</v>
      </c>
      <c r="CK295" s="2">
        <f t="shared" si="95"/>
        <v>4.6947061512989468</v>
      </c>
    </row>
    <row r="296" spans="1:89" x14ac:dyDescent="0.2">
      <c r="A296" s="2" t="s">
        <v>356</v>
      </c>
      <c r="B296" s="6">
        <v>71</v>
      </c>
      <c r="C296" s="2" t="s">
        <v>282</v>
      </c>
      <c r="D296" s="6">
        <v>2015</v>
      </c>
      <c r="E296" s="2" t="s">
        <v>198</v>
      </c>
      <c r="F296" s="2" t="s">
        <v>199</v>
      </c>
      <c r="G296" s="2">
        <v>639111</v>
      </c>
      <c r="H296" s="2">
        <v>5373810</v>
      </c>
      <c r="I296" s="2">
        <v>3.6109249706304504E-2</v>
      </c>
      <c r="J296" s="2" t="s">
        <v>401</v>
      </c>
      <c r="K296" s="2" t="s">
        <v>483</v>
      </c>
      <c r="L296" s="2" t="s">
        <v>483</v>
      </c>
      <c r="M296" s="2" t="s">
        <v>484</v>
      </c>
      <c r="N296" s="2" t="s">
        <v>494</v>
      </c>
      <c r="O296" s="2" t="s">
        <v>556</v>
      </c>
      <c r="P296" s="2" t="s">
        <v>509</v>
      </c>
      <c r="Q296" s="2" t="s">
        <v>509</v>
      </c>
      <c r="R296" s="2" t="s">
        <v>554</v>
      </c>
      <c r="T296" s="2" t="s">
        <v>498</v>
      </c>
      <c r="V296" s="2" t="s">
        <v>523</v>
      </c>
      <c r="W296" s="2">
        <v>15574.1</v>
      </c>
      <c r="X296" s="2">
        <v>87.632499999999993</v>
      </c>
      <c r="Y296" s="2">
        <v>10.3795</v>
      </c>
      <c r="Z296" s="2">
        <v>103.6</v>
      </c>
      <c r="AA296" s="2">
        <v>18.600000000000001</v>
      </c>
      <c r="AC296" s="2">
        <v>23</v>
      </c>
      <c r="AD296" s="2">
        <v>0.1762857142857143</v>
      </c>
      <c r="AE296" s="2">
        <v>1.7443809523809532E-2</v>
      </c>
      <c r="AF296" s="2">
        <v>170</v>
      </c>
      <c r="AG296" s="2">
        <v>6.5</v>
      </c>
      <c r="AH296" s="2">
        <v>20.410931108737941</v>
      </c>
      <c r="AI296" s="2">
        <v>2.6019516960193037</v>
      </c>
      <c r="AJ296" s="2">
        <v>17.808979412718639</v>
      </c>
      <c r="AK296" s="2">
        <v>3635.7440250704917</v>
      </c>
      <c r="AL296" s="2">
        <v>387.13118342433336</v>
      </c>
      <c r="BA296" s="2">
        <v>104.5</v>
      </c>
      <c r="BB296" s="2">
        <v>109.5</v>
      </c>
      <c r="BC296" s="2">
        <v>6</v>
      </c>
      <c r="BD296" s="2">
        <v>107.00000000000001</v>
      </c>
      <c r="BE296" s="2">
        <v>1.5956989247311817</v>
      </c>
      <c r="BF296" s="2">
        <v>-1.3754464285714303</v>
      </c>
      <c r="BG296" s="2">
        <v>4.968951612903231</v>
      </c>
      <c r="BH296" s="2">
        <v>8.3770833333333297</v>
      </c>
      <c r="BI296" s="2">
        <v>13.310752688172027</v>
      </c>
      <c r="BJ296" s="2">
        <v>16.951388888888875</v>
      </c>
      <c r="BK296" s="2">
        <v>20.759946236559117</v>
      </c>
      <c r="BL296" s="2">
        <v>20.172983870967755</v>
      </c>
      <c r="BM296" s="2">
        <v>12.83583333333331</v>
      </c>
      <c r="BN296" s="2">
        <v>8.2049731182795789</v>
      </c>
      <c r="BO296" s="2">
        <v>6.6365277777777738</v>
      </c>
      <c r="BP296" s="2">
        <v>3.9026881720430056</v>
      </c>
      <c r="BQ296" s="2">
        <f t="shared" si="77"/>
        <v>9.6951151273681457</v>
      </c>
      <c r="BR296" s="2">
        <f t="shared" si="78"/>
        <v>8.8855958781361952</v>
      </c>
      <c r="BS296" s="2">
        <f t="shared" si="79"/>
        <v>19.294772998805247</v>
      </c>
      <c r="BT296" s="2">
        <f t="shared" si="80"/>
        <v>9.2257780764635537</v>
      </c>
      <c r="BU296" s="2">
        <f t="shared" si="81"/>
        <v>3.1057069583487809</v>
      </c>
      <c r="BV296" s="2">
        <v>6.8300623639912983</v>
      </c>
      <c r="BW296" s="2">
        <v>85.843459581413214</v>
      </c>
      <c r="BX296" s="2">
        <f t="shared" si="82"/>
        <v>9.6533645570743243</v>
      </c>
      <c r="BY296" s="2" t="str">
        <f t="shared" si="83"/>
        <v/>
      </c>
      <c r="BZ296" s="2" t="str">
        <f t="shared" si="84"/>
        <v/>
      </c>
      <c r="CA296" s="2" t="str">
        <f t="shared" si="85"/>
        <v/>
      </c>
      <c r="CB296" s="2" t="str">
        <f t="shared" si="86"/>
        <v/>
      </c>
      <c r="CC296" s="2" t="str">
        <f t="shared" si="87"/>
        <v/>
      </c>
      <c r="CD296" s="2" t="str">
        <f t="shared" si="88"/>
        <v/>
      </c>
      <c r="CE296" s="2" t="str">
        <f t="shared" si="89"/>
        <v/>
      </c>
      <c r="CF296" s="2" t="str">
        <f t="shared" si="90"/>
        <v/>
      </c>
      <c r="CG296" s="2" t="str">
        <f t="shared" si="91"/>
        <v/>
      </c>
      <c r="CH296" s="2">
        <f t="shared" si="92"/>
        <v>4.6491870714048655</v>
      </c>
      <c r="CI296" s="2">
        <f t="shared" si="93"/>
        <v>4.6959245492565556</v>
      </c>
      <c r="CJ296" s="2">
        <f t="shared" si="94"/>
        <v>1.791759469228055</v>
      </c>
      <c r="CK296" s="2">
        <f t="shared" si="95"/>
        <v>4.6728288344619067</v>
      </c>
    </row>
    <row r="297" spans="1:89" x14ac:dyDescent="0.2">
      <c r="A297" s="2" t="s">
        <v>357</v>
      </c>
      <c r="B297" s="6">
        <v>72</v>
      </c>
      <c r="C297" s="2" t="s">
        <v>282</v>
      </c>
      <c r="D297" s="6">
        <v>2015</v>
      </c>
      <c r="E297" s="2" t="s">
        <v>200</v>
      </c>
      <c r="F297" s="2" t="s">
        <v>201</v>
      </c>
      <c r="G297" s="2">
        <v>643763</v>
      </c>
      <c r="H297" s="2">
        <v>5364113</v>
      </c>
      <c r="I297" s="2">
        <v>0.27292047938598873</v>
      </c>
      <c r="J297" s="2" t="s">
        <v>401</v>
      </c>
      <c r="K297" s="2" t="s">
        <v>484</v>
      </c>
      <c r="L297" s="2" t="s">
        <v>483</v>
      </c>
      <c r="M297" s="2" t="s">
        <v>483</v>
      </c>
      <c r="N297" s="2" t="s">
        <v>507</v>
      </c>
      <c r="O297" s="2" t="s">
        <v>494</v>
      </c>
      <c r="P297" s="2" t="s">
        <v>524</v>
      </c>
      <c r="Q297" s="2" t="s">
        <v>556</v>
      </c>
      <c r="R297" s="2" t="s">
        <v>525</v>
      </c>
      <c r="S297" s="2" t="s">
        <v>526</v>
      </c>
      <c r="V297" s="2" t="s">
        <v>509</v>
      </c>
      <c r="W297" s="2">
        <v>26558</v>
      </c>
      <c r="X297" s="2">
        <v>166.85500000000002</v>
      </c>
      <c r="Y297" s="2">
        <v>18.384999999999998</v>
      </c>
      <c r="Z297" s="2">
        <v>85.5</v>
      </c>
      <c r="AA297" s="2">
        <v>20.100000000000001</v>
      </c>
      <c r="AC297" s="2">
        <v>27.75</v>
      </c>
      <c r="AD297" s="2">
        <v>0.12039999999999999</v>
      </c>
      <c r="AE297" s="2">
        <v>1.3063000000000002E-2</v>
      </c>
      <c r="AF297" s="2">
        <v>121</v>
      </c>
      <c r="AG297" s="2">
        <v>4.5</v>
      </c>
      <c r="AH297" s="2">
        <v>21.5</v>
      </c>
      <c r="AI297" s="2">
        <v>1.8</v>
      </c>
      <c r="AJ297" s="2">
        <v>19.7</v>
      </c>
      <c r="AK297" s="2">
        <v>1739.4457597051648</v>
      </c>
      <c r="BA297" s="2">
        <v>104.5</v>
      </c>
      <c r="BB297" s="2">
        <v>112.5</v>
      </c>
      <c r="BC297" s="2">
        <v>9</v>
      </c>
      <c r="BD297" s="2">
        <v>106.25</v>
      </c>
      <c r="BE297" s="2">
        <v>1.5956989247311817</v>
      </c>
      <c r="BF297" s="2">
        <v>-1.3754464285714303</v>
      </c>
      <c r="BG297" s="2">
        <v>4.968951612903231</v>
      </c>
      <c r="BH297" s="2">
        <v>8.3770833333333297</v>
      </c>
      <c r="BI297" s="2">
        <v>13.310752688172027</v>
      </c>
      <c r="BJ297" s="2">
        <v>16.951388888888875</v>
      </c>
      <c r="BK297" s="2">
        <v>20.759946236559117</v>
      </c>
      <c r="BL297" s="2">
        <v>20.172983870967755</v>
      </c>
      <c r="BM297" s="2">
        <v>12.83583333333331</v>
      </c>
      <c r="BN297" s="2">
        <v>8.2049731182795789</v>
      </c>
      <c r="BO297" s="2">
        <v>6.6365277777777738</v>
      </c>
      <c r="BP297" s="2">
        <v>3.9026881720430056</v>
      </c>
      <c r="BQ297" s="2">
        <f t="shared" si="77"/>
        <v>9.6951151273681457</v>
      </c>
      <c r="BR297" s="2">
        <f t="shared" si="78"/>
        <v>8.8855958781361952</v>
      </c>
      <c r="BS297" s="2">
        <f t="shared" si="79"/>
        <v>19.294772998805247</v>
      </c>
      <c r="BT297" s="2">
        <f t="shared" si="80"/>
        <v>9.2257780764635537</v>
      </c>
      <c r="BU297" s="2">
        <f t="shared" si="81"/>
        <v>3.1057069583487809</v>
      </c>
      <c r="BV297" s="2">
        <v>6.8300623639912983</v>
      </c>
      <c r="BW297" s="2">
        <v>85.843459581413214</v>
      </c>
      <c r="BX297" s="2">
        <f t="shared" si="82"/>
        <v>10.187086299550273</v>
      </c>
      <c r="BY297" s="2" t="str">
        <f t="shared" si="83"/>
        <v/>
      </c>
      <c r="BZ297" s="2" t="str">
        <f t="shared" si="84"/>
        <v/>
      </c>
      <c r="CA297" s="2" t="str">
        <f t="shared" si="85"/>
        <v/>
      </c>
      <c r="CB297" s="2" t="str">
        <f t="shared" si="86"/>
        <v/>
      </c>
      <c r="CC297" s="2" t="str">
        <f t="shared" si="87"/>
        <v/>
      </c>
      <c r="CD297" s="2" t="str">
        <f t="shared" si="88"/>
        <v/>
      </c>
      <c r="CE297" s="2" t="str">
        <f t="shared" si="89"/>
        <v/>
      </c>
      <c r="CF297" s="2" t="str">
        <f t="shared" si="90"/>
        <v/>
      </c>
      <c r="CG297" s="2" t="str">
        <f t="shared" si="91"/>
        <v/>
      </c>
      <c r="CH297" s="2">
        <f t="shared" si="92"/>
        <v>4.6491870714048655</v>
      </c>
      <c r="CI297" s="2">
        <f t="shared" si="93"/>
        <v>4.7229532216444747</v>
      </c>
      <c r="CJ297" s="2">
        <f t="shared" si="94"/>
        <v>2.1972245773362196</v>
      </c>
      <c r="CK297" s="2">
        <f t="shared" si="95"/>
        <v>4.6657948078045264</v>
      </c>
    </row>
    <row r="298" spans="1:89" x14ac:dyDescent="0.2">
      <c r="A298" s="2" t="s">
        <v>358</v>
      </c>
      <c r="B298" s="6">
        <v>73</v>
      </c>
      <c r="C298" s="2" t="s">
        <v>282</v>
      </c>
      <c r="D298" s="6">
        <v>2015</v>
      </c>
      <c r="E298" s="2" t="s">
        <v>202</v>
      </c>
      <c r="F298" s="2" t="s">
        <v>203</v>
      </c>
      <c r="G298" s="2">
        <v>644518</v>
      </c>
      <c r="H298" s="2">
        <v>5362006</v>
      </c>
      <c r="I298" s="2">
        <v>0.3129227178062769</v>
      </c>
      <c r="J298" s="2" t="s">
        <v>401</v>
      </c>
      <c r="K298" s="2" t="s">
        <v>484</v>
      </c>
      <c r="L298" s="2" t="s">
        <v>483</v>
      </c>
      <c r="M298" s="2" t="s">
        <v>483</v>
      </c>
      <c r="N298" s="2" t="s">
        <v>494</v>
      </c>
      <c r="O298" s="2" t="s">
        <v>494</v>
      </c>
      <c r="P298" s="2" t="s">
        <v>524</v>
      </c>
      <c r="Q298" s="2" t="s">
        <v>556</v>
      </c>
      <c r="R298" s="2" t="s">
        <v>525</v>
      </c>
      <c r="S298" s="2" t="s">
        <v>528</v>
      </c>
      <c r="T298" s="2" t="s">
        <v>498</v>
      </c>
      <c r="V298" s="2" t="s">
        <v>509</v>
      </c>
      <c r="W298" s="2">
        <v>18598.05</v>
      </c>
      <c r="X298" s="2">
        <v>249.88499999999999</v>
      </c>
      <c r="Y298" s="2">
        <v>21.0825</v>
      </c>
      <c r="Z298" s="2">
        <v>77.150000000000006</v>
      </c>
      <c r="AA298" s="2">
        <v>24.25</v>
      </c>
      <c r="AC298" s="2">
        <v>29.95</v>
      </c>
      <c r="AD298" s="2">
        <v>8.6500000000000007E-2</v>
      </c>
      <c r="AE298" s="2">
        <v>1.3258999999999998E-2</v>
      </c>
      <c r="AF298" s="2">
        <v>101</v>
      </c>
      <c r="AG298" s="2">
        <v>3.4</v>
      </c>
      <c r="AH298" s="2">
        <v>17.899999999999999</v>
      </c>
      <c r="AI298" s="2">
        <v>1.7</v>
      </c>
      <c r="AJ298" s="2">
        <v>16.2</v>
      </c>
      <c r="AK298" s="2">
        <v>1040.3231633420976</v>
      </c>
      <c r="BA298" s="2">
        <v>105.25</v>
      </c>
      <c r="BB298" s="2">
        <v>109.5</v>
      </c>
      <c r="BC298" s="2">
        <v>5.25</v>
      </c>
      <c r="BD298" s="2">
        <v>106.5</v>
      </c>
      <c r="BE298" s="2">
        <v>1.5956989247311817</v>
      </c>
      <c r="BF298" s="2">
        <v>-1.3754464285714303</v>
      </c>
      <c r="BG298" s="2">
        <v>4.968951612903231</v>
      </c>
      <c r="BH298" s="2">
        <v>8.3770833333333297</v>
      </c>
      <c r="BI298" s="2">
        <v>13.310752688172027</v>
      </c>
      <c r="BJ298" s="2">
        <v>16.951388888888875</v>
      </c>
      <c r="BK298" s="2">
        <v>20.759946236559117</v>
      </c>
      <c r="BL298" s="2">
        <v>20.172983870967755</v>
      </c>
      <c r="BM298" s="2">
        <v>12.83583333333331</v>
      </c>
      <c r="BN298" s="2">
        <v>8.2049731182795789</v>
      </c>
      <c r="BO298" s="2">
        <v>6.6365277777777738</v>
      </c>
      <c r="BP298" s="2">
        <v>3.9026881720430056</v>
      </c>
      <c r="BQ298" s="2">
        <f t="shared" si="77"/>
        <v>9.6951151273681457</v>
      </c>
      <c r="BR298" s="2">
        <f t="shared" si="78"/>
        <v>8.8855958781361952</v>
      </c>
      <c r="BS298" s="2">
        <f t="shared" si="79"/>
        <v>19.294772998805247</v>
      </c>
      <c r="BT298" s="2">
        <f t="shared" si="80"/>
        <v>9.2257780764635537</v>
      </c>
      <c r="BU298" s="2">
        <f t="shared" si="81"/>
        <v>3.1057069583487809</v>
      </c>
      <c r="BV298" s="2">
        <v>6.8300623639912983</v>
      </c>
      <c r="BW298" s="2">
        <v>85.843459581413214</v>
      </c>
      <c r="BX298" s="2">
        <f t="shared" si="82"/>
        <v>9.8308120154956526</v>
      </c>
      <c r="BY298" s="2" t="str">
        <f t="shared" si="83"/>
        <v/>
      </c>
      <c r="BZ298" s="2" t="str">
        <f t="shared" si="84"/>
        <v/>
      </c>
      <c r="CA298" s="2" t="str">
        <f t="shared" si="85"/>
        <v/>
      </c>
      <c r="CB298" s="2" t="str">
        <f t="shared" si="86"/>
        <v/>
      </c>
      <c r="CC298" s="2" t="str">
        <f t="shared" si="87"/>
        <v/>
      </c>
      <c r="CD298" s="2" t="str">
        <f t="shared" si="88"/>
        <v/>
      </c>
      <c r="CE298" s="2" t="str">
        <f t="shared" si="89"/>
        <v/>
      </c>
      <c r="CF298" s="2" t="str">
        <f t="shared" si="90"/>
        <v/>
      </c>
      <c r="CG298" s="2" t="str">
        <f t="shared" si="91"/>
        <v/>
      </c>
      <c r="CH298" s="2">
        <f t="shared" si="92"/>
        <v>4.6563384725624912</v>
      </c>
      <c r="CI298" s="2">
        <f t="shared" si="93"/>
        <v>4.6959245492565556</v>
      </c>
      <c r="CJ298" s="2">
        <f t="shared" si="94"/>
        <v>1.6582280766035324</v>
      </c>
      <c r="CK298" s="2">
        <f t="shared" si="95"/>
        <v>4.6681449851494801</v>
      </c>
    </row>
    <row r="299" spans="1:89" x14ac:dyDescent="0.2">
      <c r="A299" s="2" t="s">
        <v>359</v>
      </c>
      <c r="B299" s="6">
        <v>74</v>
      </c>
      <c r="C299" s="2" t="s">
        <v>282</v>
      </c>
      <c r="D299" s="6">
        <v>2015</v>
      </c>
      <c r="E299" s="2" t="s">
        <v>204</v>
      </c>
      <c r="F299" s="2" t="s">
        <v>205</v>
      </c>
      <c r="G299" s="2">
        <v>636919</v>
      </c>
      <c r="H299" s="2">
        <v>5360558</v>
      </c>
      <c r="I299" s="2">
        <v>0.82324405657478117</v>
      </c>
      <c r="J299" s="2" t="s">
        <v>399</v>
      </c>
      <c r="K299" s="2" t="s">
        <v>483</v>
      </c>
      <c r="L299" s="2" t="s">
        <v>483</v>
      </c>
      <c r="M299" s="2" t="s">
        <v>484</v>
      </c>
      <c r="N299" s="2" t="s">
        <v>507</v>
      </c>
      <c r="O299" s="2" t="s">
        <v>556</v>
      </c>
      <c r="P299" s="2" t="s">
        <v>496</v>
      </c>
      <c r="Q299" s="2" t="s">
        <v>496</v>
      </c>
      <c r="R299" s="2" t="s">
        <v>503</v>
      </c>
      <c r="S299" s="2" t="s">
        <v>510</v>
      </c>
      <c r="T299" s="2" t="s">
        <v>498</v>
      </c>
      <c r="U299" s="2" t="s">
        <v>555</v>
      </c>
      <c r="V299" s="2" t="s">
        <v>509</v>
      </c>
      <c r="W299" s="2">
        <v>13741.5</v>
      </c>
      <c r="X299" s="2">
        <v>238.35500000000002</v>
      </c>
      <c r="Y299" s="2">
        <v>25.726500000000001</v>
      </c>
      <c r="AD299" s="2">
        <v>0.13339999999999999</v>
      </c>
      <c r="AE299" s="2">
        <v>3.3558000000000004E-2</v>
      </c>
      <c r="AF299" s="2">
        <v>185</v>
      </c>
      <c r="AG299" s="2">
        <v>5</v>
      </c>
      <c r="AH299" s="2">
        <v>24.707368144420187</v>
      </c>
      <c r="AI299" s="2">
        <v>1.3508987014356482</v>
      </c>
      <c r="AJ299" s="2">
        <v>23.35646944298454</v>
      </c>
      <c r="AK299" s="2">
        <v>2224.0863754774496</v>
      </c>
      <c r="AL299" s="2">
        <v>375.19504071367538</v>
      </c>
      <c r="BE299" s="2">
        <v>1.5956989247311817</v>
      </c>
      <c r="BF299" s="2">
        <v>-1.3754464285714303</v>
      </c>
      <c r="BG299" s="2">
        <v>4.968951612903231</v>
      </c>
      <c r="BH299" s="2">
        <v>8.3770833333333297</v>
      </c>
      <c r="BI299" s="2">
        <v>13.310752688172027</v>
      </c>
      <c r="BJ299" s="2">
        <v>16.951388888888875</v>
      </c>
      <c r="BK299" s="2">
        <v>20.759946236559117</v>
      </c>
      <c r="BL299" s="2">
        <v>20.172983870967755</v>
      </c>
      <c r="BM299" s="2">
        <v>12.83583333333331</v>
      </c>
      <c r="BN299" s="2">
        <v>8.2049731182795789</v>
      </c>
      <c r="BO299" s="2">
        <v>6.6365277777777738</v>
      </c>
      <c r="BP299" s="2">
        <v>3.9026881720430056</v>
      </c>
      <c r="BQ299" s="2">
        <f t="shared" si="77"/>
        <v>9.6951151273681457</v>
      </c>
      <c r="BR299" s="2">
        <f t="shared" si="78"/>
        <v>8.8855958781361952</v>
      </c>
      <c r="BS299" s="2">
        <f t="shared" si="79"/>
        <v>19.294772998805247</v>
      </c>
      <c r="BT299" s="2">
        <f t="shared" si="80"/>
        <v>9.2257780764635537</v>
      </c>
      <c r="BU299" s="2">
        <f t="shared" si="81"/>
        <v>3.1057069583487809</v>
      </c>
      <c r="BV299" s="2">
        <v>6.8300623639912983</v>
      </c>
      <c r="BW299" s="2">
        <v>85.843459581413214</v>
      </c>
      <c r="BX299" s="2">
        <f t="shared" si="82"/>
        <v>9.5281757301233725</v>
      </c>
      <c r="BY299" s="2" t="str">
        <f t="shared" si="83"/>
        <v/>
      </c>
      <c r="BZ299" s="2" t="str">
        <f t="shared" si="84"/>
        <v/>
      </c>
      <c r="CA299" s="2" t="str">
        <f t="shared" si="85"/>
        <v/>
      </c>
      <c r="CB299" s="2" t="str">
        <f t="shared" si="86"/>
        <v/>
      </c>
      <c r="CC299" s="2" t="str">
        <f t="shared" si="87"/>
        <v/>
      </c>
      <c r="CD299" s="2" t="str">
        <f t="shared" si="88"/>
        <v/>
      </c>
      <c r="CE299" s="2" t="str">
        <f t="shared" si="89"/>
        <v/>
      </c>
      <c r="CF299" s="2" t="str">
        <f t="shared" si="90"/>
        <v/>
      </c>
      <c r="CG299" s="2" t="str">
        <f t="shared" si="91"/>
        <v/>
      </c>
      <c r="CH299" s="2" t="str">
        <f t="shared" si="92"/>
        <v/>
      </c>
      <c r="CI299" s="2" t="str">
        <f t="shared" si="93"/>
        <v/>
      </c>
      <c r="CJ299" s="2" t="str">
        <f t="shared" si="94"/>
        <v/>
      </c>
      <c r="CK299" s="2" t="str">
        <f t="shared" si="95"/>
        <v/>
      </c>
    </row>
    <row r="300" spans="1:89" x14ac:dyDescent="0.2">
      <c r="A300" s="2" t="s">
        <v>360</v>
      </c>
      <c r="B300" s="6">
        <v>75</v>
      </c>
      <c r="C300" s="2" t="s">
        <v>282</v>
      </c>
      <c r="D300" s="6">
        <v>2015</v>
      </c>
      <c r="E300" s="2" t="s">
        <v>206</v>
      </c>
      <c r="F300" s="2" t="s">
        <v>207</v>
      </c>
      <c r="G300" s="2">
        <v>635374</v>
      </c>
      <c r="H300" s="2">
        <v>5362007</v>
      </c>
      <c r="I300" s="2">
        <v>0.52232225785066499</v>
      </c>
      <c r="J300" s="2" t="s">
        <v>400</v>
      </c>
      <c r="K300" s="2" t="s">
        <v>483</v>
      </c>
      <c r="L300" s="2" t="s">
        <v>483</v>
      </c>
      <c r="M300" s="2" t="s">
        <v>484</v>
      </c>
      <c r="AF300" s="2">
        <v>117</v>
      </c>
      <c r="AG300" s="2">
        <v>6.1999999999999993</v>
      </c>
      <c r="AH300" s="2">
        <v>18.491992623545599</v>
      </c>
      <c r="AI300" s="2">
        <v>3.8120847053135294</v>
      </c>
      <c r="AJ300" s="2">
        <v>14.67990791823207</v>
      </c>
      <c r="AK300" s="2">
        <v>4430.8695513093535</v>
      </c>
      <c r="AL300" s="2">
        <v>310.38938490679107</v>
      </c>
      <c r="BE300" s="2">
        <v>1.5956989247311817</v>
      </c>
      <c r="BF300" s="2">
        <v>-1.3754464285714303</v>
      </c>
      <c r="BG300" s="2">
        <v>4.968951612903231</v>
      </c>
      <c r="BH300" s="2">
        <v>8.3770833333333297</v>
      </c>
      <c r="BI300" s="2">
        <v>13.310752688172027</v>
      </c>
      <c r="BJ300" s="2">
        <v>16.951388888888875</v>
      </c>
      <c r="BK300" s="2">
        <v>20.759946236559117</v>
      </c>
      <c r="BL300" s="2">
        <v>20.172983870967755</v>
      </c>
      <c r="BM300" s="2">
        <v>12.83583333333331</v>
      </c>
      <c r="BN300" s="2">
        <v>8.2049731182795789</v>
      </c>
      <c r="BO300" s="2">
        <v>6.6365277777777738</v>
      </c>
      <c r="BP300" s="2">
        <v>3.9026881720430056</v>
      </c>
      <c r="BQ300" s="2">
        <f t="shared" si="77"/>
        <v>9.6951151273681457</v>
      </c>
      <c r="BR300" s="2">
        <f t="shared" si="78"/>
        <v>8.8855958781361952</v>
      </c>
      <c r="BS300" s="2">
        <f t="shared" si="79"/>
        <v>19.294772998805247</v>
      </c>
      <c r="BT300" s="2">
        <f t="shared" si="80"/>
        <v>9.2257780764635537</v>
      </c>
      <c r="BU300" s="2">
        <f t="shared" si="81"/>
        <v>3.1057069583487809</v>
      </c>
      <c r="BV300" s="2">
        <v>6.8300623639912983</v>
      </c>
      <c r="BW300" s="2">
        <v>85.843459581413214</v>
      </c>
      <c r="BX300" s="2" t="str">
        <f t="shared" si="82"/>
        <v/>
      </c>
      <c r="BY300" s="2" t="str">
        <f t="shared" si="83"/>
        <v/>
      </c>
      <c r="BZ300" s="2" t="str">
        <f t="shared" si="84"/>
        <v/>
      </c>
      <c r="CA300" s="2" t="str">
        <f t="shared" si="85"/>
        <v/>
      </c>
      <c r="CB300" s="2" t="str">
        <f t="shared" si="86"/>
        <v/>
      </c>
      <c r="CC300" s="2" t="str">
        <f t="shared" si="87"/>
        <v/>
      </c>
      <c r="CD300" s="2" t="str">
        <f t="shared" si="88"/>
        <v/>
      </c>
      <c r="CE300" s="2" t="str">
        <f t="shared" si="89"/>
        <v/>
      </c>
      <c r="CF300" s="2" t="str">
        <f t="shared" si="90"/>
        <v/>
      </c>
      <c r="CG300" s="2" t="str">
        <f t="shared" si="91"/>
        <v/>
      </c>
      <c r="CH300" s="2" t="str">
        <f t="shared" si="92"/>
        <v/>
      </c>
      <c r="CI300" s="2" t="str">
        <f t="shared" si="93"/>
        <v/>
      </c>
      <c r="CJ300" s="2" t="str">
        <f t="shared" si="94"/>
        <v/>
      </c>
      <c r="CK300" s="2" t="str">
        <f t="shared" si="95"/>
        <v/>
      </c>
    </row>
    <row r="301" spans="1:89" x14ac:dyDescent="0.2">
      <c r="A301" s="2" t="s">
        <v>361</v>
      </c>
      <c r="B301" s="6">
        <v>76</v>
      </c>
      <c r="C301" s="2" t="s">
        <v>282</v>
      </c>
      <c r="D301" s="6">
        <v>2015</v>
      </c>
      <c r="E301" s="2" t="s">
        <v>208</v>
      </c>
      <c r="F301" s="2" t="s">
        <v>209</v>
      </c>
      <c r="G301" s="2">
        <v>643916</v>
      </c>
      <c r="H301" s="2">
        <v>5363596</v>
      </c>
      <c r="I301" s="2">
        <v>0.30018969782878951</v>
      </c>
      <c r="J301" s="2" t="s">
        <v>401</v>
      </c>
      <c r="K301" s="2" t="s">
        <v>484</v>
      </c>
      <c r="L301" s="2" t="s">
        <v>483</v>
      </c>
      <c r="M301" s="2" t="s">
        <v>483</v>
      </c>
      <c r="AF301" s="2">
        <v>93</v>
      </c>
      <c r="AG301" s="2">
        <v>2.5666666666666664</v>
      </c>
      <c r="AH301" s="2">
        <v>15.536262686616519</v>
      </c>
      <c r="AI301" s="2">
        <v>2.1212719271220899</v>
      </c>
      <c r="AJ301" s="2">
        <v>13.41499075949443</v>
      </c>
      <c r="AK301" s="2">
        <v>628.30289117682548</v>
      </c>
      <c r="AL301" s="2">
        <v>110.13280093319052</v>
      </c>
      <c r="BE301" s="2">
        <v>1.5956989247311817</v>
      </c>
      <c r="BF301" s="2">
        <v>-1.3754464285714303</v>
      </c>
      <c r="BG301" s="2">
        <v>4.968951612903231</v>
      </c>
      <c r="BH301" s="2">
        <v>8.3770833333333297</v>
      </c>
      <c r="BI301" s="2">
        <v>13.310752688172027</v>
      </c>
      <c r="BJ301" s="2">
        <v>16.951388888888875</v>
      </c>
      <c r="BK301" s="2">
        <v>20.759946236559117</v>
      </c>
      <c r="BL301" s="2">
        <v>20.172983870967755</v>
      </c>
      <c r="BM301" s="2">
        <v>12.83583333333331</v>
      </c>
      <c r="BN301" s="2">
        <v>8.2049731182795789</v>
      </c>
      <c r="BO301" s="2">
        <v>6.6365277777777738</v>
      </c>
      <c r="BP301" s="2">
        <v>3.9026881720430056</v>
      </c>
      <c r="BQ301" s="2">
        <f t="shared" si="77"/>
        <v>9.6951151273681457</v>
      </c>
      <c r="BR301" s="2">
        <f t="shared" si="78"/>
        <v>8.8855958781361952</v>
      </c>
      <c r="BS301" s="2">
        <f t="shared" si="79"/>
        <v>19.294772998805247</v>
      </c>
      <c r="BT301" s="2">
        <f t="shared" si="80"/>
        <v>9.2257780764635537</v>
      </c>
      <c r="BU301" s="2">
        <f t="shared" si="81"/>
        <v>3.1057069583487809</v>
      </c>
      <c r="BV301" s="2">
        <v>6.8300623639912983</v>
      </c>
      <c r="BW301" s="2">
        <v>85.843459581413214</v>
      </c>
      <c r="BX301" s="2" t="str">
        <f t="shared" si="82"/>
        <v/>
      </c>
      <c r="BY301" s="2" t="str">
        <f t="shared" si="83"/>
        <v/>
      </c>
      <c r="BZ301" s="2" t="str">
        <f t="shared" si="84"/>
        <v/>
      </c>
      <c r="CA301" s="2" t="str">
        <f t="shared" si="85"/>
        <v/>
      </c>
      <c r="CB301" s="2" t="str">
        <f t="shared" si="86"/>
        <v/>
      </c>
      <c r="CC301" s="2" t="str">
        <f t="shared" si="87"/>
        <v/>
      </c>
      <c r="CD301" s="2" t="str">
        <f t="shared" si="88"/>
        <v/>
      </c>
      <c r="CE301" s="2" t="str">
        <f t="shared" si="89"/>
        <v/>
      </c>
      <c r="CF301" s="2" t="str">
        <f t="shared" si="90"/>
        <v/>
      </c>
      <c r="CG301" s="2" t="str">
        <f t="shared" si="91"/>
        <v/>
      </c>
      <c r="CH301" s="2" t="str">
        <f t="shared" si="92"/>
        <v/>
      </c>
      <c r="CI301" s="2" t="str">
        <f t="shared" si="93"/>
        <v/>
      </c>
      <c r="CJ301" s="2" t="str">
        <f t="shared" si="94"/>
        <v/>
      </c>
      <c r="CK301" s="2" t="str">
        <f t="shared" si="95"/>
        <v/>
      </c>
    </row>
    <row r="302" spans="1:89" x14ac:dyDescent="0.2">
      <c r="A302" s="2" t="s">
        <v>362</v>
      </c>
      <c r="B302" s="6">
        <v>77</v>
      </c>
      <c r="C302" s="2" t="s">
        <v>282</v>
      </c>
      <c r="D302" s="6">
        <v>2015</v>
      </c>
      <c r="E302" s="2" t="s">
        <v>210</v>
      </c>
      <c r="F302" s="2" t="s">
        <v>211</v>
      </c>
      <c r="G302" s="2">
        <v>638630</v>
      </c>
      <c r="H302" s="2">
        <v>5372169</v>
      </c>
      <c r="I302" s="2">
        <v>0.11472837118629747</v>
      </c>
      <c r="J302" s="2" t="s">
        <v>401</v>
      </c>
      <c r="K302" s="2" t="s">
        <v>484</v>
      </c>
      <c r="L302" s="2" t="s">
        <v>483</v>
      </c>
      <c r="M302" s="2" t="s">
        <v>483</v>
      </c>
      <c r="AF302" s="2">
        <v>120</v>
      </c>
      <c r="AG302" s="2">
        <v>4.1500000000000004</v>
      </c>
      <c r="AH302" s="2">
        <v>17.665530650370236</v>
      </c>
      <c r="AI302" s="2">
        <v>2.1038115423762163</v>
      </c>
      <c r="AJ302" s="2">
        <v>15.561719107994019</v>
      </c>
      <c r="AK302" s="2">
        <v>1389.8805243047555</v>
      </c>
      <c r="AL302" s="2">
        <v>209.97822029277603</v>
      </c>
      <c r="BE302" s="2">
        <v>1.5956989247311817</v>
      </c>
      <c r="BF302" s="2">
        <v>-1.3754464285714303</v>
      </c>
      <c r="BG302" s="2">
        <v>4.968951612903231</v>
      </c>
      <c r="BH302" s="2">
        <v>8.3770833333333297</v>
      </c>
      <c r="BI302" s="2">
        <v>13.310752688172027</v>
      </c>
      <c r="BJ302" s="2">
        <v>16.951388888888875</v>
      </c>
      <c r="BK302" s="2">
        <v>20.759946236559117</v>
      </c>
      <c r="BL302" s="2">
        <v>20.172983870967755</v>
      </c>
      <c r="BM302" s="2">
        <v>12.83583333333331</v>
      </c>
      <c r="BN302" s="2">
        <v>8.2049731182795789</v>
      </c>
      <c r="BO302" s="2">
        <v>6.6365277777777738</v>
      </c>
      <c r="BP302" s="2">
        <v>3.9026881720430056</v>
      </c>
      <c r="BQ302" s="2">
        <f t="shared" si="77"/>
        <v>9.6951151273681457</v>
      </c>
      <c r="BR302" s="2">
        <f t="shared" si="78"/>
        <v>8.8855958781361952</v>
      </c>
      <c r="BS302" s="2">
        <f t="shared" si="79"/>
        <v>19.294772998805247</v>
      </c>
      <c r="BT302" s="2">
        <f t="shared" si="80"/>
        <v>9.2257780764635537</v>
      </c>
      <c r="BU302" s="2">
        <f t="shared" si="81"/>
        <v>3.1057069583487809</v>
      </c>
      <c r="BV302" s="2">
        <v>6.8300623639912983</v>
      </c>
      <c r="BW302" s="2">
        <v>85.843459581413214</v>
      </c>
      <c r="BX302" s="2" t="str">
        <f t="shared" si="82"/>
        <v/>
      </c>
      <c r="BY302" s="2" t="str">
        <f t="shared" si="83"/>
        <v/>
      </c>
      <c r="BZ302" s="2" t="str">
        <f t="shared" si="84"/>
        <v/>
      </c>
      <c r="CA302" s="2" t="str">
        <f t="shared" si="85"/>
        <v/>
      </c>
      <c r="CB302" s="2" t="str">
        <f t="shared" si="86"/>
        <v/>
      </c>
      <c r="CC302" s="2" t="str">
        <f t="shared" si="87"/>
        <v/>
      </c>
      <c r="CD302" s="2" t="str">
        <f t="shared" si="88"/>
        <v/>
      </c>
      <c r="CE302" s="2" t="str">
        <f t="shared" si="89"/>
        <v/>
      </c>
      <c r="CF302" s="2" t="str">
        <f t="shared" si="90"/>
        <v/>
      </c>
      <c r="CG302" s="2" t="str">
        <f t="shared" si="91"/>
        <v/>
      </c>
      <c r="CH302" s="2" t="str">
        <f t="shared" si="92"/>
        <v/>
      </c>
      <c r="CI302" s="2" t="str">
        <f t="shared" si="93"/>
        <v/>
      </c>
      <c r="CJ302" s="2" t="str">
        <f t="shared" si="94"/>
        <v/>
      </c>
      <c r="CK302" s="2" t="str">
        <f t="shared" si="95"/>
        <v/>
      </c>
    </row>
    <row r="303" spans="1:89" x14ac:dyDescent="0.2">
      <c r="A303" s="2" t="s">
        <v>363</v>
      </c>
      <c r="B303" s="6">
        <v>78</v>
      </c>
      <c r="C303" s="2" t="s">
        <v>282</v>
      </c>
      <c r="D303" s="6">
        <v>2015</v>
      </c>
      <c r="E303" s="2" t="s">
        <v>212</v>
      </c>
      <c r="F303" s="2" t="s">
        <v>213</v>
      </c>
      <c r="G303" s="2">
        <v>637813</v>
      </c>
      <c r="H303" s="2">
        <v>5360956</v>
      </c>
      <c r="I303" s="2">
        <v>0.85932578568197826</v>
      </c>
      <c r="J303" s="2" t="s">
        <v>399</v>
      </c>
      <c r="K303" s="2" t="s">
        <v>483</v>
      </c>
      <c r="L303" s="2" t="s">
        <v>484</v>
      </c>
      <c r="M303" s="2" t="s">
        <v>484</v>
      </c>
      <c r="AF303" s="2">
        <v>85</v>
      </c>
      <c r="AG303" s="2">
        <v>3</v>
      </c>
      <c r="AH303" s="2">
        <v>13.699999999999998</v>
      </c>
      <c r="AI303" s="2">
        <v>0.86087825667787499</v>
      </c>
      <c r="AJ303" s="2">
        <v>12.839121743322123</v>
      </c>
      <c r="AK303" s="2">
        <v>764.49875851459547</v>
      </c>
      <c r="AL303" s="2">
        <v>124.2652764385609</v>
      </c>
      <c r="BE303" s="2">
        <v>1.5956989247311817</v>
      </c>
      <c r="BF303" s="2">
        <v>-1.3754464285714303</v>
      </c>
      <c r="BG303" s="2">
        <v>4.968951612903231</v>
      </c>
      <c r="BH303" s="2">
        <v>8.3770833333333297</v>
      </c>
      <c r="BI303" s="2">
        <v>13.310752688172027</v>
      </c>
      <c r="BJ303" s="2">
        <v>16.951388888888875</v>
      </c>
      <c r="BK303" s="2">
        <v>20.759946236559117</v>
      </c>
      <c r="BL303" s="2">
        <v>20.172983870967755</v>
      </c>
      <c r="BM303" s="2">
        <v>12.83583333333331</v>
      </c>
      <c r="BN303" s="2">
        <v>8.2049731182795789</v>
      </c>
      <c r="BO303" s="2">
        <v>6.6365277777777738</v>
      </c>
      <c r="BP303" s="2">
        <v>3.9026881720430056</v>
      </c>
      <c r="BQ303" s="2">
        <f t="shared" si="77"/>
        <v>9.6951151273681457</v>
      </c>
      <c r="BR303" s="2">
        <f t="shared" si="78"/>
        <v>8.8855958781361952</v>
      </c>
      <c r="BS303" s="2">
        <f t="shared" si="79"/>
        <v>19.294772998805247</v>
      </c>
      <c r="BT303" s="2">
        <f t="shared" si="80"/>
        <v>9.2257780764635537</v>
      </c>
      <c r="BU303" s="2">
        <f t="shared" si="81"/>
        <v>3.1057069583487809</v>
      </c>
      <c r="BV303" s="2">
        <v>6.8300623639912983</v>
      </c>
      <c r="BW303" s="2">
        <v>85.843459581413214</v>
      </c>
      <c r="BX303" s="2" t="str">
        <f t="shared" si="82"/>
        <v/>
      </c>
      <c r="BY303" s="2" t="str">
        <f t="shared" si="83"/>
        <v/>
      </c>
      <c r="BZ303" s="2" t="str">
        <f t="shared" si="84"/>
        <v/>
      </c>
      <c r="CA303" s="2" t="str">
        <f t="shared" si="85"/>
        <v/>
      </c>
      <c r="CB303" s="2" t="str">
        <f t="shared" si="86"/>
        <v/>
      </c>
      <c r="CC303" s="2" t="str">
        <f t="shared" si="87"/>
        <v/>
      </c>
      <c r="CD303" s="2" t="str">
        <f t="shared" si="88"/>
        <v/>
      </c>
      <c r="CE303" s="2" t="str">
        <f t="shared" si="89"/>
        <v/>
      </c>
      <c r="CF303" s="2" t="str">
        <f t="shared" si="90"/>
        <v/>
      </c>
      <c r="CG303" s="2" t="str">
        <f t="shared" si="91"/>
        <v/>
      </c>
      <c r="CH303" s="2" t="str">
        <f t="shared" si="92"/>
        <v/>
      </c>
      <c r="CI303" s="2" t="str">
        <f t="shared" si="93"/>
        <v/>
      </c>
      <c r="CJ303" s="2" t="str">
        <f t="shared" si="94"/>
        <v/>
      </c>
      <c r="CK303" s="2" t="str">
        <f t="shared" si="95"/>
        <v/>
      </c>
    </row>
    <row r="304" spans="1:89" x14ac:dyDescent="0.2">
      <c r="A304" s="2" t="s">
        <v>364</v>
      </c>
      <c r="B304" s="6">
        <v>79</v>
      </c>
      <c r="C304" s="2" t="s">
        <v>282</v>
      </c>
      <c r="D304" s="6">
        <v>2015</v>
      </c>
      <c r="E304" s="2" t="s">
        <v>214</v>
      </c>
      <c r="F304" s="2" t="s">
        <v>215</v>
      </c>
      <c r="G304" s="2">
        <v>636454</v>
      </c>
      <c r="H304" s="2">
        <v>5349409</v>
      </c>
      <c r="I304" s="2">
        <v>0.23069267295684612</v>
      </c>
      <c r="J304" s="2" t="s">
        <v>401</v>
      </c>
      <c r="K304" s="2" t="s">
        <v>484</v>
      </c>
      <c r="L304" s="2" t="s">
        <v>483</v>
      </c>
      <c r="M304" s="2" t="s">
        <v>483</v>
      </c>
      <c r="AF304" s="2">
        <v>130</v>
      </c>
      <c r="AG304" s="2">
        <v>3.2</v>
      </c>
      <c r="AH304" s="2">
        <v>17.395712530134347</v>
      </c>
      <c r="AI304" s="2">
        <v>3.5197732705184803</v>
      </c>
      <c r="AJ304" s="2">
        <v>13.875939259615865</v>
      </c>
      <c r="AK304" s="2">
        <v>875.41179732368869</v>
      </c>
      <c r="AL304" s="2">
        <v>143.15753787096526</v>
      </c>
      <c r="BE304" s="2">
        <v>1.5956989247311817</v>
      </c>
      <c r="BF304" s="2">
        <v>-1.3754464285714303</v>
      </c>
      <c r="BG304" s="2">
        <v>4.968951612903231</v>
      </c>
      <c r="BH304" s="2">
        <v>8.3770833333333297</v>
      </c>
      <c r="BI304" s="2">
        <v>13.310752688172027</v>
      </c>
      <c r="BJ304" s="2">
        <v>16.951388888888875</v>
      </c>
      <c r="BK304" s="2">
        <v>20.759946236559117</v>
      </c>
      <c r="BL304" s="2">
        <v>20.172983870967755</v>
      </c>
      <c r="BM304" s="2">
        <v>12.83583333333331</v>
      </c>
      <c r="BN304" s="2">
        <v>8.2049731182795789</v>
      </c>
      <c r="BO304" s="2">
        <v>6.6365277777777738</v>
      </c>
      <c r="BP304" s="2">
        <v>3.9026881720430056</v>
      </c>
      <c r="BQ304" s="2">
        <f t="shared" si="77"/>
        <v>9.6951151273681457</v>
      </c>
      <c r="BR304" s="2">
        <f t="shared" si="78"/>
        <v>8.8855958781361952</v>
      </c>
      <c r="BS304" s="2">
        <f t="shared" si="79"/>
        <v>19.294772998805247</v>
      </c>
      <c r="BT304" s="2">
        <f t="shared" si="80"/>
        <v>9.2257780764635537</v>
      </c>
      <c r="BU304" s="2">
        <f t="shared" si="81"/>
        <v>3.1057069583487809</v>
      </c>
      <c r="BV304" s="2">
        <v>6.8300623639912983</v>
      </c>
      <c r="BW304" s="2">
        <v>85.843459581413214</v>
      </c>
      <c r="BX304" s="2" t="str">
        <f t="shared" si="82"/>
        <v/>
      </c>
      <c r="BY304" s="2" t="str">
        <f t="shared" si="83"/>
        <v/>
      </c>
      <c r="BZ304" s="2" t="str">
        <f t="shared" si="84"/>
        <v/>
      </c>
      <c r="CA304" s="2" t="str">
        <f t="shared" si="85"/>
        <v/>
      </c>
      <c r="CB304" s="2" t="str">
        <f t="shared" si="86"/>
        <v/>
      </c>
      <c r="CC304" s="2" t="str">
        <f t="shared" si="87"/>
        <v/>
      </c>
      <c r="CD304" s="2" t="str">
        <f t="shared" si="88"/>
        <v/>
      </c>
      <c r="CE304" s="2" t="str">
        <f t="shared" si="89"/>
        <v/>
      </c>
      <c r="CF304" s="2" t="str">
        <f t="shared" si="90"/>
        <v/>
      </c>
      <c r="CG304" s="2" t="str">
        <f t="shared" si="91"/>
        <v/>
      </c>
      <c r="CH304" s="2" t="str">
        <f t="shared" si="92"/>
        <v/>
      </c>
      <c r="CI304" s="2" t="str">
        <f t="shared" si="93"/>
        <v/>
      </c>
      <c r="CJ304" s="2" t="str">
        <f t="shared" si="94"/>
        <v/>
      </c>
      <c r="CK304" s="2" t="str">
        <f t="shared" si="95"/>
        <v/>
      </c>
    </row>
    <row r="305" spans="1:89" x14ac:dyDescent="0.2">
      <c r="A305" s="2" t="s">
        <v>365</v>
      </c>
      <c r="B305" s="6">
        <v>80</v>
      </c>
      <c r="C305" s="2" t="s">
        <v>282</v>
      </c>
      <c r="D305" s="6">
        <v>2015</v>
      </c>
      <c r="E305" s="2" t="s">
        <v>216</v>
      </c>
      <c r="F305" s="2" t="s">
        <v>217</v>
      </c>
      <c r="G305" s="2">
        <v>636871</v>
      </c>
      <c r="H305" s="2">
        <v>5350013</v>
      </c>
      <c r="I305" s="2">
        <v>0.13447161280609984</v>
      </c>
      <c r="J305" s="2" t="s">
        <v>401</v>
      </c>
      <c r="K305" s="2" t="s">
        <v>484</v>
      </c>
      <c r="L305" s="2" t="s">
        <v>483</v>
      </c>
      <c r="M305" s="2" t="s">
        <v>483</v>
      </c>
      <c r="AF305" s="2">
        <v>129</v>
      </c>
      <c r="AG305" s="2">
        <v>4.2</v>
      </c>
      <c r="AH305" s="2">
        <v>22.7</v>
      </c>
      <c r="AI305" s="2">
        <v>1.8</v>
      </c>
      <c r="AJ305" s="2">
        <v>20.9</v>
      </c>
      <c r="AK305" s="2">
        <v>1629.994030047767</v>
      </c>
      <c r="BE305" s="2">
        <v>1.5956989247311817</v>
      </c>
      <c r="BF305" s="2">
        <v>-1.3754464285714303</v>
      </c>
      <c r="BG305" s="2">
        <v>4.968951612903231</v>
      </c>
      <c r="BH305" s="2">
        <v>8.3770833333333297</v>
      </c>
      <c r="BI305" s="2">
        <v>13.310752688172027</v>
      </c>
      <c r="BJ305" s="2">
        <v>16.951388888888875</v>
      </c>
      <c r="BK305" s="2">
        <v>20.759946236559117</v>
      </c>
      <c r="BL305" s="2">
        <v>20.172983870967755</v>
      </c>
      <c r="BM305" s="2">
        <v>12.83583333333331</v>
      </c>
      <c r="BN305" s="2">
        <v>8.2049731182795789</v>
      </c>
      <c r="BO305" s="2">
        <v>6.6365277777777738</v>
      </c>
      <c r="BP305" s="2">
        <v>3.9026881720430056</v>
      </c>
      <c r="BQ305" s="2">
        <f t="shared" si="77"/>
        <v>9.6951151273681457</v>
      </c>
      <c r="BR305" s="2">
        <f t="shared" si="78"/>
        <v>8.8855958781361952</v>
      </c>
      <c r="BS305" s="2">
        <f t="shared" si="79"/>
        <v>19.294772998805247</v>
      </c>
      <c r="BT305" s="2">
        <f t="shared" si="80"/>
        <v>9.2257780764635537</v>
      </c>
      <c r="BU305" s="2">
        <f t="shared" si="81"/>
        <v>3.1057069583487809</v>
      </c>
      <c r="BV305" s="2">
        <v>6.8300623639912983</v>
      </c>
      <c r="BW305" s="2">
        <v>85.843459581413214</v>
      </c>
      <c r="BX305" s="2" t="str">
        <f t="shared" si="82"/>
        <v/>
      </c>
      <c r="BY305" s="2" t="str">
        <f t="shared" si="83"/>
        <v/>
      </c>
      <c r="BZ305" s="2" t="str">
        <f t="shared" si="84"/>
        <v/>
      </c>
      <c r="CA305" s="2" t="str">
        <f t="shared" si="85"/>
        <v/>
      </c>
      <c r="CB305" s="2" t="str">
        <f t="shared" si="86"/>
        <v/>
      </c>
      <c r="CC305" s="2" t="str">
        <f t="shared" si="87"/>
        <v/>
      </c>
      <c r="CD305" s="2" t="str">
        <f t="shared" si="88"/>
        <v/>
      </c>
      <c r="CE305" s="2" t="str">
        <f t="shared" si="89"/>
        <v/>
      </c>
      <c r="CF305" s="2" t="str">
        <f t="shared" si="90"/>
        <v/>
      </c>
      <c r="CG305" s="2" t="str">
        <f t="shared" si="91"/>
        <v/>
      </c>
      <c r="CH305" s="2" t="str">
        <f t="shared" si="92"/>
        <v/>
      </c>
      <c r="CI305" s="2" t="str">
        <f t="shared" si="93"/>
        <v/>
      </c>
      <c r="CJ305" s="2" t="str">
        <f t="shared" si="94"/>
        <v/>
      </c>
      <c r="CK305" s="2" t="str">
        <f t="shared" si="95"/>
        <v/>
      </c>
    </row>
    <row r="306" spans="1:89" x14ac:dyDescent="0.2">
      <c r="A306" s="2" t="s">
        <v>366</v>
      </c>
      <c r="B306" s="6">
        <v>81</v>
      </c>
      <c r="C306" s="2" t="s">
        <v>282</v>
      </c>
      <c r="D306" s="6">
        <v>2015</v>
      </c>
      <c r="E306" s="2" t="s">
        <v>218</v>
      </c>
      <c r="F306" s="2" t="s">
        <v>219</v>
      </c>
      <c r="G306" s="2">
        <v>637099</v>
      </c>
      <c r="H306" s="2">
        <v>5352921</v>
      </c>
      <c r="I306" s="2">
        <v>0.1127253967199443</v>
      </c>
      <c r="J306" s="2" t="s">
        <v>401</v>
      </c>
      <c r="K306" s="2" t="s">
        <v>483</v>
      </c>
      <c r="L306" s="2" t="s">
        <v>483</v>
      </c>
      <c r="M306" s="2" t="s">
        <v>484</v>
      </c>
      <c r="AF306" s="2">
        <v>170</v>
      </c>
      <c r="AG306" s="2">
        <v>4.3</v>
      </c>
      <c r="AH306" s="2">
        <v>21.069291517077438</v>
      </c>
      <c r="AI306" s="2">
        <v>5.4128421274643337</v>
      </c>
      <c r="AJ306" s="2">
        <v>15.656449389613105</v>
      </c>
      <c r="AK306" s="2">
        <v>1481.1333553860188</v>
      </c>
      <c r="AL306" s="2">
        <v>219.33245485630891</v>
      </c>
      <c r="BE306" s="2">
        <v>1.5956989247311817</v>
      </c>
      <c r="BF306" s="2">
        <v>-1.3754464285714303</v>
      </c>
      <c r="BG306" s="2">
        <v>4.968951612903231</v>
      </c>
      <c r="BH306" s="2">
        <v>8.3770833333333297</v>
      </c>
      <c r="BI306" s="2">
        <v>13.310752688172027</v>
      </c>
      <c r="BJ306" s="2">
        <v>16.951388888888875</v>
      </c>
      <c r="BK306" s="2">
        <v>20.759946236559117</v>
      </c>
      <c r="BL306" s="2">
        <v>20.172983870967755</v>
      </c>
      <c r="BM306" s="2">
        <v>12.83583333333331</v>
      </c>
      <c r="BN306" s="2">
        <v>8.2049731182795789</v>
      </c>
      <c r="BO306" s="2">
        <v>6.6365277777777738</v>
      </c>
      <c r="BP306" s="2">
        <v>3.9026881720430056</v>
      </c>
      <c r="BQ306" s="2">
        <f t="shared" si="77"/>
        <v>9.6951151273681457</v>
      </c>
      <c r="BR306" s="2">
        <f t="shared" si="78"/>
        <v>8.8855958781361952</v>
      </c>
      <c r="BS306" s="2">
        <f t="shared" si="79"/>
        <v>19.294772998805247</v>
      </c>
      <c r="BT306" s="2">
        <f t="shared" si="80"/>
        <v>9.2257780764635537</v>
      </c>
      <c r="BU306" s="2">
        <f t="shared" si="81"/>
        <v>3.1057069583487809</v>
      </c>
      <c r="BV306" s="2">
        <v>6.8300623639912983</v>
      </c>
      <c r="BW306" s="2">
        <v>85.843459581413214</v>
      </c>
      <c r="BX306" s="2" t="str">
        <f t="shared" si="82"/>
        <v/>
      </c>
      <c r="BY306" s="2" t="str">
        <f t="shared" si="83"/>
        <v/>
      </c>
      <c r="BZ306" s="2" t="str">
        <f t="shared" si="84"/>
        <v/>
      </c>
      <c r="CA306" s="2" t="str">
        <f t="shared" si="85"/>
        <v/>
      </c>
      <c r="CB306" s="2" t="str">
        <f t="shared" si="86"/>
        <v/>
      </c>
      <c r="CC306" s="2" t="str">
        <f t="shared" si="87"/>
        <v/>
      </c>
      <c r="CD306" s="2" t="str">
        <f t="shared" si="88"/>
        <v/>
      </c>
      <c r="CE306" s="2" t="str">
        <f t="shared" si="89"/>
        <v/>
      </c>
      <c r="CF306" s="2" t="str">
        <f t="shared" si="90"/>
        <v/>
      </c>
      <c r="CG306" s="2" t="str">
        <f t="shared" si="91"/>
        <v/>
      </c>
      <c r="CH306" s="2" t="str">
        <f t="shared" si="92"/>
        <v/>
      </c>
      <c r="CI306" s="2" t="str">
        <f t="shared" si="93"/>
        <v/>
      </c>
      <c r="CJ306" s="2" t="str">
        <f t="shared" si="94"/>
        <v/>
      </c>
      <c r="CK306" s="2" t="str">
        <f t="shared" si="95"/>
        <v/>
      </c>
    </row>
    <row r="307" spans="1:89" x14ac:dyDescent="0.2">
      <c r="A307" s="2" t="s">
        <v>367</v>
      </c>
      <c r="B307" s="6">
        <v>82</v>
      </c>
      <c r="C307" s="2" t="s">
        <v>282</v>
      </c>
      <c r="D307" s="6">
        <v>2015</v>
      </c>
      <c r="E307" s="2" t="s">
        <v>220</v>
      </c>
      <c r="F307" s="2" t="s">
        <v>221</v>
      </c>
      <c r="G307" s="2">
        <v>631955</v>
      </c>
      <c r="H307" s="2">
        <v>5342117</v>
      </c>
      <c r="I307" s="2">
        <v>0.15133533422483886</v>
      </c>
      <c r="J307" s="2" t="s">
        <v>401</v>
      </c>
      <c r="K307" s="2" t="s">
        <v>483</v>
      </c>
      <c r="L307" s="2" t="s">
        <v>483</v>
      </c>
      <c r="M307" s="2" t="s">
        <v>484</v>
      </c>
      <c r="AF307" s="2">
        <v>137</v>
      </c>
      <c r="AG307" s="2">
        <v>6.3</v>
      </c>
      <c r="AH307" s="2">
        <v>25.7</v>
      </c>
      <c r="AI307" s="2">
        <v>0</v>
      </c>
      <c r="AJ307" s="2">
        <v>25.7</v>
      </c>
      <c r="AK307" s="2">
        <v>3299.5722529008326</v>
      </c>
      <c r="BE307" s="2">
        <v>1.5956989247311817</v>
      </c>
      <c r="BF307" s="2">
        <v>-1.3754464285714303</v>
      </c>
      <c r="BG307" s="2">
        <v>4.968951612903231</v>
      </c>
      <c r="BH307" s="2">
        <v>8.3770833333333297</v>
      </c>
      <c r="BI307" s="2">
        <v>13.310752688172027</v>
      </c>
      <c r="BJ307" s="2">
        <v>16.951388888888875</v>
      </c>
      <c r="BK307" s="2">
        <v>20.759946236559117</v>
      </c>
      <c r="BL307" s="2">
        <v>20.172983870967755</v>
      </c>
      <c r="BM307" s="2">
        <v>12.83583333333331</v>
      </c>
      <c r="BN307" s="2">
        <v>8.2049731182795789</v>
      </c>
      <c r="BO307" s="2">
        <v>6.6365277777777738</v>
      </c>
      <c r="BP307" s="2">
        <v>3.9026881720430056</v>
      </c>
      <c r="BQ307" s="2">
        <f t="shared" si="77"/>
        <v>9.6951151273681457</v>
      </c>
      <c r="BR307" s="2">
        <f t="shared" si="78"/>
        <v>8.8855958781361952</v>
      </c>
      <c r="BS307" s="2">
        <f t="shared" si="79"/>
        <v>19.294772998805247</v>
      </c>
      <c r="BT307" s="2">
        <f t="shared" si="80"/>
        <v>9.2257780764635537</v>
      </c>
      <c r="BU307" s="2">
        <f t="shared" si="81"/>
        <v>3.1057069583487809</v>
      </c>
      <c r="BV307" s="2">
        <v>6.8300623639912983</v>
      </c>
      <c r="BW307" s="2">
        <v>85.843459581413214</v>
      </c>
      <c r="BX307" s="2" t="str">
        <f t="shared" si="82"/>
        <v/>
      </c>
      <c r="BY307" s="2" t="str">
        <f t="shared" si="83"/>
        <v/>
      </c>
      <c r="BZ307" s="2" t="str">
        <f t="shared" si="84"/>
        <v/>
      </c>
      <c r="CA307" s="2" t="str">
        <f t="shared" si="85"/>
        <v/>
      </c>
      <c r="CB307" s="2" t="str">
        <f t="shared" si="86"/>
        <v/>
      </c>
      <c r="CC307" s="2" t="str">
        <f t="shared" si="87"/>
        <v/>
      </c>
      <c r="CD307" s="2" t="str">
        <f t="shared" si="88"/>
        <v/>
      </c>
      <c r="CE307" s="2" t="str">
        <f t="shared" si="89"/>
        <v/>
      </c>
      <c r="CF307" s="2" t="str">
        <f t="shared" si="90"/>
        <v/>
      </c>
      <c r="CG307" s="2" t="str">
        <f t="shared" si="91"/>
        <v/>
      </c>
      <c r="CH307" s="2" t="str">
        <f t="shared" si="92"/>
        <v/>
      </c>
      <c r="CI307" s="2" t="str">
        <f t="shared" si="93"/>
        <v/>
      </c>
      <c r="CJ307" s="2" t="str">
        <f t="shared" si="94"/>
        <v/>
      </c>
      <c r="CK307" s="2" t="str">
        <f t="shared" si="95"/>
        <v/>
      </c>
    </row>
    <row r="308" spans="1:89" x14ac:dyDescent="0.2">
      <c r="A308" s="2" t="s">
        <v>368</v>
      </c>
      <c r="B308" s="6">
        <v>83</v>
      </c>
      <c r="C308" s="2" t="s">
        <v>282</v>
      </c>
      <c r="D308" s="6">
        <v>2015</v>
      </c>
      <c r="E308" s="2" t="s">
        <v>222</v>
      </c>
      <c r="F308" s="2" t="s">
        <v>223</v>
      </c>
      <c r="G308" s="2">
        <v>637252</v>
      </c>
      <c r="H308" s="2">
        <v>5358464</v>
      </c>
      <c r="I308" s="2">
        <v>0.63390941013798108</v>
      </c>
      <c r="J308" s="2" t="s">
        <v>400</v>
      </c>
      <c r="K308" s="2" t="s">
        <v>483</v>
      </c>
      <c r="L308" s="2" t="s">
        <v>484</v>
      </c>
      <c r="M308" s="2" t="s">
        <v>484</v>
      </c>
      <c r="AF308" s="2">
        <v>93</v>
      </c>
      <c r="AG308" s="2">
        <v>5.0999999999999996</v>
      </c>
      <c r="AH308" s="2">
        <v>17.2</v>
      </c>
      <c r="AI308" s="2">
        <v>2</v>
      </c>
      <c r="AJ308" s="2">
        <v>15.2</v>
      </c>
      <c r="AK308" s="2">
        <v>2109.0116133499032</v>
      </c>
      <c r="BE308" s="2">
        <v>1.5956989247311817</v>
      </c>
      <c r="BF308" s="2">
        <v>-1.3754464285714303</v>
      </c>
      <c r="BG308" s="2">
        <v>4.968951612903231</v>
      </c>
      <c r="BH308" s="2">
        <v>8.3770833333333297</v>
      </c>
      <c r="BI308" s="2">
        <v>13.310752688172027</v>
      </c>
      <c r="BJ308" s="2">
        <v>16.951388888888875</v>
      </c>
      <c r="BK308" s="2">
        <v>20.759946236559117</v>
      </c>
      <c r="BL308" s="2">
        <v>20.172983870967755</v>
      </c>
      <c r="BM308" s="2">
        <v>12.83583333333331</v>
      </c>
      <c r="BN308" s="2">
        <v>8.2049731182795789</v>
      </c>
      <c r="BO308" s="2">
        <v>6.6365277777777738</v>
      </c>
      <c r="BP308" s="2">
        <v>3.9026881720430056</v>
      </c>
      <c r="BQ308" s="2">
        <f t="shared" si="77"/>
        <v>9.6951151273681457</v>
      </c>
      <c r="BR308" s="2">
        <f t="shared" si="78"/>
        <v>8.8855958781361952</v>
      </c>
      <c r="BS308" s="2">
        <f t="shared" si="79"/>
        <v>19.294772998805247</v>
      </c>
      <c r="BT308" s="2">
        <f t="shared" si="80"/>
        <v>9.2257780764635537</v>
      </c>
      <c r="BU308" s="2">
        <f t="shared" si="81"/>
        <v>3.1057069583487809</v>
      </c>
      <c r="BV308" s="2">
        <v>6.8300623639912983</v>
      </c>
      <c r="BW308" s="2">
        <v>85.843459581413214</v>
      </c>
      <c r="BX308" s="2" t="str">
        <f t="shared" si="82"/>
        <v/>
      </c>
      <c r="BY308" s="2" t="str">
        <f t="shared" si="83"/>
        <v/>
      </c>
      <c r="BZ308" s="2" t="str">
        <f t="shared" si="84"/>
        <v/>
      </c>
      <c r="CA308" s="2" t="str">
        <f t="shared" si="85"/>
        <v/>
      </c>
      <c r="CB308" s="2" t="str">
        <f t="shared" si="86"/>
        <v/>
      </c>
      <c r="CC308" s="2" t="str">
        <f t="shared" si="87"/>
        <v/>
      </c>
      <c r="CD308" s="2" t="str">
        <f t="shared" si="88"/>
        <v/>
      </c>
      <c r="CE308" s="2" t="str">
        <f t="shared" si="89"/>
        <v/>
      </c>
      <c r="CF308" s="2" t="str">
        <f t="shared" si="90"/>
        <v/>
      </c>
      <c r="CG308" s="2" t="str">
        <f t="shared" si="91"/>
        <v/>
      </c>
      <c r="CH308" s="2" t="str">
        <f t="shared" si="92"/>
        <v/>
      </c>
      <c r="CI308" s="2" t="str">
        <f t="shared" si="93"/>
        <v/>
      </c>
      <c r="CJ308" s="2" t="str">
        <f t="shared" si="94"/>
        <v/>
      </c>
      <c r="CK308" s="2" t="str">
        <f t="shared" si="95"/>
        <v/>
      </c>
    </row>
    <row r="309" spans="1:89" x14ac:dyDescent="0.2">
      <c r="A309" s="2" t="s">
        <v>369</v>
      </c>
      <c r="B309" s="6">
        <v>84</v>
      </c>
      <c r="C309" s="2" t="s">
        <v>282</v>
      </c>
      <c r="D309" s="6">
        <v>2015</v>
      </c>
      <c r="E309" s="2" t="s">
        <v>224</v>
      </c>
      <c r="F309" s="2" t="s">
        <v>225</v>
      </c>
      <c r="G309" s="2">
        <v>636694</v>
      </c>
      <c r="H309" s="2">
        <v>5360742</v>
      </c>
      <c r="I309" s="2">
        <v>0.72587820865435138</v>
      </c>
      <c r="J309" s="2" t="s">
        <v>399</v>
      </c>
      <c r="K309" s="2" t="s">
        <v>483</v>
      </c>
      <c r="L309" s="2" t="s">
        <v>483</v>
      </c>
      <c r="M309" s="2" t="s">
        <v>484</v>
      </c>
      <c r="AF309" s="2">
        <v>117</v>
      </c>
      <c r="AG309" s="2">
        <v>4.9000000000000004</v>
      </c>
      <c r="AH309" s="2">
        <v>24.8</v>
      </c>
      <c r="AI309" s="2">
        <v>1</v>
      </c>
      <c r="AJ309" s="2">
        <v>23.8</v>
      </c>
      <c r="AK309" s="2">
        <v>2185.7308402323324</v>
      </c>
      <c r="BE309" s="2">
        <v>1.5956989247311817</v>
      </c>
      <c r="BF309" s="2">
        <v>-1.3754464285714303</v>
      </c>
      <c r="BG309" s="2">
        <v>4.968951612903231</v>
      </c>
      <c r="BH309" s="2">
        <v>8.3770833333333297</v>
      </c>
      <c r="BI309" s="2">
        <v>13.310752688172027</v>
      </c>
      <c r="BJ309" s="2">
        <v>16.951388888888875</v>
      </c>
      <c r="BK309" s="2">
        <v>20.759946236559117</v>
      </c>
      <c r="BL309" s="2">
        <v>20.172983870967755</v>
      </c>
      <c r="BM309" s="2">
        <v>12.83583333333331</v>
      </c>
      <c r="BN309" s="2">
        <v>8.2049731182795789</v>
      </c>
      <c r="BO309" s="2">
        <v>6.6365277777777738</v>
      </c>
      <c r="BP309" s="2">
        <v>3.9026881720430056</v>
      </c>
      <c r="BQ309" s="2">
        <f t="shared" si="77"/>
        <v>9.6951151273681457</v>
      </c>
      <c r="BR309" s="2">
        <f t="shared" si="78"/>
        <v>8.8855958781361952</v>
      </c>
      <c r="BS309" s="2">
        <f t="shared" si="79"/>
        <v>19.294772998805247</v>
      </c>
      <c r="BT309" s="2">
        <f t="shared" si="80"/>
        <v>9.2257780764635537</v>
      </c>
      <c r="BU309" s="2">
        <f t="shared" si="81"/>
        <v>3.1057069583487809</v>
      </c>
      <c r="BV309" s="2">
        <v>6.8300623639912983</v>
      </c>
      <c r="BW309" s="2">
        <v>85.843459581413214</v>
      </c>
      <c r="BX309" s="2" t="str">
        <f t="shared" si="82"/>
        <v/>
      </c>
      <c r="BY309" s="2" t="str">
        <f t="shared" si="83"/>
        <v/>
      </c>
      <c r="BZ309" s="2" t="str">
        <f t="shared" si="84"/>
        <v/>
      </c>
      <c r="CA309" s="2" t="str">
        <f t="shared" si="85"/>
        <v/>
      </c>
      <c r="CB309" s="2" t="str">
        <f t="shared" si="86"/>
        <v/>
      </c>
      <c r="CC309" s="2" t="str">
        <f t="shared" si="87"/>
        <v/>
      </c>
      <c r="CD309" s="2" t="str">
        <f t="shared" si="88"/>
        <v/>
      </c>
      <c r="CE309" s="2" t="str">
        <f t="shared" si="89"/>
        <v/>
      </c>
      <c r="CF309" s="2" t="str">
        <f t="shared" si="90"/>
        <v/>
      </c>
      <c r="CG309" s="2" t="str">
        <f t="shared" si="91"/>
        <v/>
      </c>
      <c r="CH309" s="2" t="str">
        <f t="shared" si="92"/>
        <v/>
      </c>
      <c r="CI309" s="2" t="str">
        <f t="shared" si="93"/>
        <v/>
      </c>
      <c r="CJ309" s="2" t="str">
        <f t="shared" si="94"/>
        <v/>
      </c>
      <c r="CK309" s="2" t="str">
        <f t="shared" si="95"/>
        <v/>
      </c>
    </row>
    <row r="310" spans="1:89" x14ac:dyDescent="0.2">
      <c r="A310" s="2" t="s">
        <v>370</v>
      </c>
      <c r="B310" s="6">
        <v>85</v>
      </c>
      <c r="C310" s="2" t="s">
        <v>282</v>
      </c>
      <c r="D310" s="6">
        <v>2015</v>
      </c>
      <c r="E310" s="2" t="s">
        <v>226</v>
      </c>
      <c r="F310" s="2" t="s">
        <v>227</v>
      </c>
      <c r="G310" s="2">
        <v>636818</v>
      </c>
      <c r="H310" s="2">
        <v>5356135</v>
      </c>
      <c r="I310" s="2">
        <v>0.30265497361766736</v>
      </c>
      <c r="J310" s="2" t="s">
        <v>401</v>
      </c>
      <c r="K310" s="2" t="s">
        <v>483</v>
      </c>
      <c r="L310" s="2" t="s">
        <v>483</v>
      </c>
      <c r="M310" s="2" t="s">
        <v>484</v>
      </c>
      <c r="AF310" s="2">
        <v>147</v>
      </c>
      <c r="AG310" s="2">
        <v>5.0999999999999996</v>
      </c>
      <c r="AH310" s="2">
        <v>16.7</v>
      </c>
      <c r="AI310" s="2">
        <v>1.7</v>
      </c>
      <c r="AJ310" s="2">
        <v>15</v>
      </c>
      <c r="AK310" s="2">
        <v>2122.4820846007829</v>
      </c>
      <c r="BE310" s="2">
        <v>1.5956989247311817</v>
      </c>
      <c r="BF310" s="2">
        <v>-1.3754464285714303</v>
      </c>
      <c r="BG310" s="2">
        <v>4.968951612903231</v>
      </c>
      <c r="BH310" s="2">
        <v>8.3770833333333297</v>
      </c>
      <c r="BI310" s="2">
        <v>13.310752688172027</v>
      </c>
      <c r="BJ310" s="2">
        <v>16.951388888888875</v>
      </c>
      <c r="BK310" s="2">
        <v>20.759946236559117</v>
      </c>
      <c r="BL310" s="2">
        <v>20.172983870967755</v>
      </c>
      <c r="BM310" s="2">
        <v>12.83583333333331</v>
      </c>
      <c r="BN310" s="2">
        <v>8.2049731182795789</v>
      </c>
      <c r="BO310" s="2">
        <v>6.6365277777777738</v>
      </c>
      <c r="BP310" s="2">
        <v>3.9026881720430056</v>
      </c>
      <c r="BQ310" s="2">
        <f t="shared" si="77"/>
        <v>9.6951151273681457</v>
      </c>
      <c r="BR310" s="2">
        <f t="shared" si="78"/>
        <v>8.8855958781361952</v>
      </c>
      <c r="BS310" s="2">
        <f t="shared" si="79"/>
        <v>19.294772998805247</v>
      </c>
      <c r="BT310" s="2">
        <f t="shared" si="80"/>
        <v>9.2257780764635537</v>
      </c>
      <c r="BU310" s="2">
        <f t="shared" si="81"/>
        <v>3.1057069583487809</v>
      </c>
      <c r="BV310" s="2">
        <v>6.8300623639912983</v>
      </c>
      <c r="BW310" s="2">
        <v>85.843459581413214</v>
      </c>
      <c r="BX310" s="2" t="str">
        <f t="shared" si="82"/>
        <v/>
      </c>
      <c r="BY310" s="2" t="str">
        <f t="shared" si="83"/>
        <v/>
      </c>
      <c r="BZ310" s="2" t="str">
        <f t="shared" si="84"/>
        <v/>
      </c>
      <c r="CA310" s="2" t="str">
        <f t="shared" si="85"/>
        <v/>
      </c>
      <c r="CB310" s="2" t="str">
        <f t="shared" si="86"/>
        <v/>
      </c>
      <c r="CC310" s="2" t="str">
        <f t="shared" si="87"/>
        <v/>
      </c>
      <c r="CD310" s="2" t="str">
        <f t="shared" si="88"/>
        <v/>
      </c>
      <c r="CE310" s="2" t="str">
        <f t="shared" si="89"/>
        <v/>
      </c>
      <c r="CF310" s="2" t="str">
        <f t="shared" si="90"/>
        <v/>
      </c>
      <c r="CG310" s="2" t="str">
        <f t="shared" si="91"/>
        <v/>
      </c>
      <c r="CH310" s="2" t="str">
        <f t="shared" si="92"/>
        <v/>
      </c>
      <c r="CI310" s="2" t="str">
        <f t="shared" si="93"/>
        <v/>
      </c>
      <c r="CJ310" s="2" t="str">
        <f t="shared" si="94"/>
        <v/>
      </c>
      <c r="CK310" s="2" t="str">
        <f t="shared" si="95"/>
        <v/>
      </c>
    </row>
    <row r="311" spans="1:89" x14ac:dyDescent="0.2">
      <c r="A311" s="2" t="s">
        <v>371</v>
      </c>
      <c r="B311" s="6">
        <v>86</v>
      </c>
      <c r="C311" s="2" t="s">
        <v>282</v>
      </c>
      <c r="D311" s="6">
        <v>2015</v>
      </c>
      <c r="E311" s="2" t="s">
        <v>228</v>
      </c>
      <c r="F311" s="2" t="s">
        <v>229</v>
      </c>
      <c r="G311" s="2">
        <v>638382</v>
      </c>
      <c r="H311" s="2">
        <v>5356230</v>
      </c>
      <c r="I311" s="2">
        <v>0.51593991267485317</v>
      </c>
      <c r="J311" s="2" t="s">
        <v>400</v>
      </c>
      <c r="K311" s="2" t="s">
        <v>483</v>
      </c>
      <c r="L311" s="2" t="s">
        <v>483</v>
      </c>
      <c r="M311" s="2" t="s">
        <v>483</v>
      </c>
      <c r="AF311" s="2">
        <v>103</v>
      </c>
      <c r="AG311" s="2">
        <v>4.0999999999999996</v>
      </c>
      <c r="AH311" s="2">
        <v>22.5</v>
      </c>
      <c r="AI311" s="2">
        <v>1.8</v>
      </c>
      <c r="AJ311" s="2">
        <v>20.7</v>
      </c>
      <c r="AK311" s="2">
        <v>1567.5746411586842</v>
      </c>
      <c r="BE311" s="2">
        <v>1.5956989247311817</v>
      </c>
      <c r="BF311" s="2">
        <v>-1.3754464285714303</v>
      </c>
      <c r="BG311" s="2">
        <v>4.968951612903231</v>
      </c>
      <c r="BH311" s="2">
        <v>8.3770833333333297</v>
      </c>
      <c r="BI311" s="2">
        <v>13.310752688172027</v>
      </c>
      <c r="BJ311" s="2">
        <v>16.951388888888875</v>
      </c>
      <c r="BK311" s="2">
        <v>20.759946236559117</v>
      </c>
      <c r="BL311" s="2">
        <v>20.172983870967755</v>
      </c>
      <c r="BM311" s="2">
        <v>12.83583333333331</v>
      </c>
      <c r="BN311" s="2">
        <v>8.2049731182795789</v>
      </c>
      <c r="BO311" s="2">
        <v>6.6365277777777738</v>
      </c>
      <c r="BP311" s="2">
        <v>3.9026881720430056</v>
      </c>
      <c r="BQ311" s="2">
        <f t="shared" si="77"/>
        <v>9.6951151273681457</v>
      </c>
      <c r="BR311" s="2">
        <f t="shared" si="78"/>
        <v>8.8855958781361952</v>
      </c>
      <c r="BS311" s="2">
        <f t="shared" si="79"/>
        <v>19.294772998805247</v>
      </c>
      <c r="BT311" s="2">
        <f t="shared" si="80"/>
        <v>9.2257780764635537</v>
      </c>
      <c r="BU311" s="2">
        <f t="shared" si="81"/>
        <v>3.1057069583487809</v>
      </c>
      <c r="BV311" s="2">
        <v>6.8300623639912983</v>
      </c>
      <c r="BW311" s="2">
        <v>85.843459581413214</v>
      </c>
      <c r="BX311" s="2" t="str">
        <f t="shared" si="82"/>
        <v/>
      </c>
      <c r="BY311" s="2" t="str">
        <f t="shared" si="83"/>
        <v/>
      </c>
      <c r="BZ311" s="2" t="str">
        <f t="shared" si="84"/>
        <v/>
      </c>
      <c r="CA311" s="2" t="str">
        <f t="shared" si="85"/>
        <v/>
      </c>
      <c r="CB311" s="2" t="str">
        <f t="shared" si="86"/>
        <v/>
      </c>
      <c r="CC311" s="2" t="str">
        <f t="shared" si="87"/>
        <v/>
      </c>
      <c r="CD311" s="2" t="str">
        <f t="shared" si="88"/>
        <v/>
      </c>
      <c r="CE311" s="2" t="str">
        <f t="shared" si="89"/>
        <v/>
      </c>
      <c r="CF311" s="2" t="str">
        <f t="shared" si="90"/>
        <v/>
      </c>
      <c r="CG311" s="2" t="str">
        <f t="shared" si="91"/>
        <v/>
      </c>
      <c r="CH311" s="2" t="str">
        <f t="shared" si="92"/>
        <v/>
      </c>
      <c r="CI311" s="2" t="str">
        <f t="shared" si="93"/>
        <v/>
      </c>
      <c r="CJ311" s="2" t="str">
        <f t="shared" si="94"/>
        <v/>
      </c>
      <c r="CK311" s="2" t="str">
        <f t="shared" si="95"/>
        <v/>
      </c>
    </row>
    <row r="312" spans="1:89" x14ac:dyDescent="0.2">
      <c r="A312" s="2" t="s">
        <v>372</v>
      </c>
      <c r="B312" s="6">
        <v>87</v>
      </c>
      <c r="C312" s="2" t="s">
        <v>282</v>
      </c>
      <c r="D312" s="6">
        <v>2015</v>
      </c>
      <c r="E312" s="2" t="s">
        <v>230</v>
      </c>
      <c r="F312" s="2" t="s">
        <v>231</v>
      </c>
      <c r="G312" s="2">
        <v>640996</v>
      </c>
      <c r="H312" s="2">
        <v>5349017</v>
      </c>
      <c r="I312" s="2">
        <v>0.39926118348191508</v>
      </c>
      <c r="J312" s="2" t="s">
        <v>400</v>
      </c>
      <c r="K312" s="2" t="s">
        <v>483</v>
      </c>
      <c r="L312" s="2" t="s">
        <v>483</v>
      </c>
      <c r="M312" s="2" t="s">
        <v>484</v>
      </c>
      <c r="AF312" s="2">
        <v>102</v>
      </c>
      <c r="AG312" s="2">
        <v>3.6</v>
      </c>
      <c r="AH312" s="2">
        <v>20.2</v>
      </c>
      <c r="AI312" s="2">
        <v>1.4</v>
      </c>
      <c r="AJ312" s="2">
        <v>18.8</v>
      </c>
      <c r="AK312" s="2">
        <v>1235.3590619267998</v>
      </c>
      <c r="BE312" s="2">
        <v>1.5956989247311817</v>
      </c>
      <c r="BF312" s="2">
        <v>-1.3754464285714303</v>
      </c>
      <c r="BG312" s="2">
        <v>4.968951612903231</v>
      </c>
      <c r="BH312" s="2">
        <v>8.3770833333333297</v>
      </c>
      <c r="BI312" s="2">
        <v>13.310752688172027</v>
      </c>
      <c r="BJ312" s="2">
        <v>16.951388888888875</v>
      </c>
      <c r="BK312" s="2">
        <v>20.759946236559117</v>
      </c>
      <c r="BL312" s="2">
        <v>20.172983870967755</v>
      </c>
      <c r="BM312" s="2">
        <v>12.83583333333331</v>
      </c>
      <c r="BN312" s="2">
        <v>8.2049731182795789</v>
      </c>
      <c r="BO312" s="2">
        <v>6.6365277777777738</v>
      </c>
      <c r="BP312" s="2">
        <v>3.9026881720430056</v>
      </c>
      <c r="BQ312" s="2">
        <f t="shared" si="77"/>
        <v>9.6951151273681457</v>
      </c>
      <c r="BR312" s="2">
        <f t="shared" si="78"/>
        <v>8.8855958781361952</v>
      </c>
      <c r="BS312" s="2">
        <f t="shared" si="79"/>
        <v>19.294772998805247</v>
      </c>
      <c r="BT312" s="2">
        <f t="shared" si="80"/>
        <v>9.2257780764635537</v>
      </c>
      <c r="BU312" s="2">
        <f t="shared" si="81"/>
        <v>3.1057069583487809</v>
      </c>
      <c r="BV312" s="2">
        <v>6.8300623639912983</v>
      </c>
      <c r="BW312" s="2">
        <v>85.843459581413214</v>
      </c>
      <c r="BX312" s="2" t="str">
        <f t="shared" si="82"/>
        <v/>
      </c>
      <c r="BY312" s="2" t="str">
        <f t="shared" si="83"/>
        <v/>
      </c>
      <c r="BZ312" s="2" t="str">
        <f t="shared" si="84"/>
        <v/>
      </c>
      <c r="CA312" s="2" t="str">
        <f t="shared" si="85"/>
        <v/>
      </c>
      <c r="CB312" s="2" t="str">
        <f t="shared" si="86"/>
        <v/>
      </c>
      <c r="CC312" s="2" t="str">
        <f t="shared" si="87"/>
        <v/>
      </c>
      <c r="CD312" s="2" t="str">
        <f t="shared" si="88"/>
        <v/>
      </c>
      <c r="CE312" s="2" t="str">
        <f t="shared" si="89"/>
        <v/>
      </c>
      <c r="CF312" s="2" t="str">
        <f t="shared" si="90"/>
        <v/>
      </c>
      <c r="CG312" s="2" t="str">
        <f t="shared" si="91"/>
        <v/>
      </c>
      <c r="CH312" s="2" t="str">
        <f t="shared" si="92"/>
        <v/>
      </c>
      <c r="CI312" s="2" t="str">
        <f t="shared" si="93"/>
        <v/>
      </c>
      <c r="CJ312" s="2" t="str">
        <f t="shared" si="94"/>
        <v/>
      </c>
      <c r="CK312" s="2" t="str">
        <f t="shared" si="95"/>
        <v/>
      </c>
    </row>
    <row r="313" spans="1:89" x14ac:dyDescent="0.2">
      <c r="A313" s="2" t="s">
        <v>373</v>
      </c>
      <c r="B313" s="6">
        <v>88</v>
      </c>
      <c r="C313" s="2" t="s">
        <v>282</v>
      </c>
      <c r="D313" s="6">
        <v>2015</v>
      </c>
      <c r="E313" s="2" t="s">
        <v>232</v>
      </c>
      <c r="F313" s="2" t="s">
        <v>233</v>
      </c>
      <c r="G313" s="2">
        <v>641360</v>
      </c>
      <c r="H313" s="2">
        <v>5348483</v>
      </c>
      <c r="I313" s="2">
        <v>0.33647035440458956</v>
      </c>
      <c r="J313" s="2" t="s">
        <v>400</v>
      </c>
      <c r="K313" s="2" t="s">
        <v>483</v>
      </c>
      <c r="L313" s="2" t="s">
        <v>483</v>
      </c>
      <c r="M313" s="2" t="s">
        <v>483</v>
      </c>
      <c r="AF313" s="2">
        <v>82</v>
      </c>
      <c r="AG313" s="2">
        <v>2.6</v>
      </c>
      <c r="AH313" s="2">
        <v>18.100000000000001</v>
      </c>
      <c r="AI313" s="2">
        <v>2</v>
      </c>
      <c r="AJ313" s="2">
        <v>16.100000000000001</v>
      </c>
      <c r="AK313" s="2">
        <v>727.55247370831921</v>
      </c>
      <c r="BE313" s="2">
        <v>1.5956989247311817</v>
      </c>
      <c r="BF313" s="2">
        <v>-1.3754464285714303</v>
      </c>
      <c r="BG313" s="2">
        <v>4.968951612903231</v>
      </c>
      <c r="BH313" s="2">
        <v>8.3770833333333297</v>
      </c>
      <c r="BI313" s="2">
        <v>13.310752688172027</v>
      </c>
      <c r="BJ313" s="2">
        <v>16.951388888888875</v>
      </c>
      <c r="BK313" s="2">
        <v>20.759946236559117</v>
      </c>
      <c r="BL313" s="2">
        <v>20.172983870967755</v>
      </c>
      <c r="BM313" s="2">
        <v>12.83583333333331</v>
      </c>
      <c r="BN313" s="2">
        <v>8.2049731182795789</v>
      </c>
      <c r="BO313" s="2">
        <v>6.6365277777777738</v>
      </c>
      <c r="BP313" s="2">
        <v>3.9026881720430056</v>
      </c>
      <c r="BQ313" s="2">
        <f t="shared" si="77"/>
        <v>9.6951151273681457</v>
      </c>
      <c r="BR313" s="2">
        <f t="shared" si="78"/>
        <v>8.8855958781361952</v>
      </c>
      <c r="BS313" s="2">
        <f t="shared" si="79"/>
        <v>19.294772998805247</v>
      </c>
      <c r="BT313" s="2">
        <f t="shared" si="80"/>
        <v>9.2257780764635537</v>
      </c>
      <c r="BU313" s="2">
        <f t="shared" si="81"/>
        <v>3.1057069583487809</v>
      </c>
      <c r="BV313" s="2">
        <v>6.8300623639912983</v>
      </c>
      <c r="BW313" s="2">
        <v>85.843459581413214</v>
      </c>
      <c r="BX313" s="2" t="str">
        <f t="shared" si="82"/>
        <v/>
      </c>
      <c r="BY313" s="2" t="str">
        <f t="shared" si="83"/>
        <v/>
      </c>
      <c r="BZ313" s="2" t="str">
        <f t="shared" si="84"/>
        <v/>
      </c>
      <c r="CA313" s="2" t="str">
        <f t="shared" si="85"/>
        <v/>
      </c>
      <c r="CB313" s="2" t="str">
        <f t="shared" si="86"/>
        <v/>
      </c>
      <c r="CC313" s="2" t="str">
        <f t="shared" si="87"/>
        <v/>
      </c>
      <c r="CD313" s="2" t="str">
        <f t="shared" si="88"/>
        <v/>
      </c>
      <c r="CE313" s="2" t="str">
        <f t="shared" si="89"/>
        <v/>
      </c>
      <c r="CF313" s="2" t="str">
        <f t="shared" si="90"/>
        <v/>
      </c>
      <c r="CG313" s="2" t="str">
        <f t="shared" si="91"/>
        <v/>
      </c>
      <c r="CH313" s="2" t="str">
        <f t="shared" si="92"/>
        <v/>
      </c>
      <c r="CI313" s="2" t="str">
        <f t="shared" si="93"/>
        <v/>
      </c>
      <c r="CJ313" s="2" t="str">
        <f t="shared" si="94"/>
        <v/>
      </c>
      <c r="CK313" s="2" t="str">
        <f t="shared" si="95"/>
        <v/>
      </c>
    </row>
    <row r="314" spans="1:89" x14ac:dyDescent="0.2">
      <c r="A314" s="2" t="s">
        <v>374</v>
      </c>
      <c r="B314" s="6">
        <v>89</v>
      </c>
      <c r="C314" s="2" t="s">
        <v>282</v>
      </c>
      <c r="D314" s="6">
        <v>2015</v>
      </c>
      <c r="E314" s="2" t="s">
        <v>234</v>
      </c>
      <c r="F314" s="2" t="s">
        <v>235</v>
      </c>
      <c r="G314" s="2">
        <v>646955</v>
      </c>
      <c r="H314" s="2">
        <v>5347862</v>
      </c>
      <c r="I314" s="2">
        <v>0.309278191984176</v>
      </c>
      <c r="J314" s="2" t="s">
        <v>401</v>
      </c>
      <c r="K314" s="2" t="s">
        <v>483</v>
      </c>
      <c r="L314" s="2" t="s">
        <v>483</v>
      </c>
      <c r="M314" s="2" t="s">
        <v>484</v>
      </c>
      <c r="AF314" s="2">
        <v>98</v>
      </c>
      <c r="AG314" s="2">
        <v>3.4</v>
      </c>
      <c r="AH314" s="2">
        <v>19.7</v>
      </c>
      <c r="AI314" s="2">
        <v>1.8</v>
      </c>
      <c r="AJ314" s="2">
        <v>17.899999999999999</v>
      </c>
      <c r="AK314" s="2">
        <v>1107.8560752491549</v>
      </c>
      <c r="BE314" s="2">
        <v>1.5956989247311817</v>
      </c>
      <c r="BF314" s="2">
        <v>-1.3754464285714303</v>
      </c>
      <c r="BG314" s="2">
        <v>4.968951612903231</v>
      </c>
      <c r="BH314" s="2">
        <v>8.3770833333333297</v>
      </c>
      <c r="BI314" s="2">
        <v>13.310752688172027</v>
      </c>
      <c r="BJ314" s="2">
        <v>16.951388888888875</v>
      </c>
      <c r="BK314" s="2">
        <v>20.759946236559117</v>
      </c>
      <c r="BL314" s="2">
        <v>20.172983870967755</v>
      </c>
      <c r="BM314" s="2">
        <v>12.83583333333331</v>
      </c>
      <c r="BN314" s="2">
        <v>8.2049731182795789</v>
      </c>
      <c r="BO314" s="2">
        <v>6.6365277777777738</v>
      </c>
      <c r="BP314" s="2">
        <v>3.9026881720430056</v>
      </c>
      <c r="BQ314" s="2">
        <f t="shared" si="77"/>
        <v>9.6951151273681457</v>
      </c>
      <c r="BR314" s="2">
        <f t="shared" si="78"/>
        <v>8.8855958781361952</v>
      </c>
      <c r="BS314" s="2">
        <f t="shared" si="79"/>
        <v>19.294772998805247</v>
      </c>
      <c r="BT314" s="2">
        <f t="shared" si="80"/>
        <v>9.2257780764635537</v>
      </c>
      <c r="BU314" s="2">
        <f t="shared" si="81"/>
        <v>3.1057069583487809</v>
      </c>
      <c r="BV314" s="2">
        <v>6.8300623639912983</v>
      </c>
      <c r="BW314" s="2">
        <v>85.843459581413214</v>
      </c>
      <c r="BX314" s="2" t="str">
        <f t="shared" si="82"/>
        <v/>
      </c>
      <c r="BY314" s="2" t="str">
        <f t="shared" si="83"/>
        <v/>
      </c>
      <c r="BZ314" s="2" t="str">
        <f t="shared" si="84"/>
        <v/>
      </c>
      <c r="CA314" s="2" t="str">
        <f t="shared" si="85"/>
        <v/>
      </c>
      <c r="CB314" s="2" t="str">
        <f t="shared" si="86"/>
        <v/>
      </c>
      <c r="CC314" s="2" t="str">
        <f t="shared" si="87"/>
        <v/>
      </c>
      <c r="CD314" s="2" t="str">
        <f t="shared" si="88"/>
        <v/>
      </c>
      <c r="CE314" s="2" t="str">
        <f t="shared" si="89"/>
        <v/>
      </c>
      <c r="CF314" s="2" t="str">
        <f t="shared" si="90"/>
        <v/>
      </c>
      <c r="CG314" s="2" t="str">
        <f t="shared" si="91"/>
        <v/>
      </c>
      <c r="CH314" s="2" t="str">
        <f t="shared" si="92"/>
        <v/>
      </c>
      <c r="CI314" s="2" t="str">
        <f t="shared" si="93"/>
        <v/>
      </c>
      <c r="CJ314" s="2" t="str">
        <f t="shared" si="94"/>
        <v/>
      </c>
      <c r="CK314" s="2" t="str">
        <f t="shared" si="95"/>
        <v/>
      </c>
    </row>
    <row r="315" spans="1:89" x14ac:dyDescent="0.2">
      <c r="A315" s="2" t="s">
        <v>375</v>
      </c>
      <c r="B315" s="6">
        <v>90</v>
      </c>
      <c r="C315" s="2" t="s">
        <v>282</v>
      </c>
      <c r="D315" s="6">
        <v>2015</v>
      </c>
      <c r="E315" s="2" t="s">
        <v>236</v>
      </c>
      <c r="F315" s="2" t="s">
        <v>237</v>
      </c>
      <c r="G315" s="2">
        <v>629738</v>
      </c>
      <c r="H315" s="2">
        <v>5338194</v>
      </c>
      <c r="I315" s="2">
        <v>0.32987978195762296</v>
      </c>
      <c r="J315" s="2" t="s">
        <v>401</v>
      </c>
      <c r="K315" s="2" t="s">
        <v>484</v>
      </c>
      <c r="L315" s="2" t="s">
        <v>483</v>
      </c>
      <c r="M315" s="2" t="s">
        <v>483</v>
      </c>
      <c r="AF315" s="2">
        <v>107</v>
      </c>
      <c r="AG315" s="2">
        <v>4.8</v>
      </c>
      <c r="AH315" s="2">
        <v>21.3</v>
      </c>
      <c r="AI315" s="2">
        <v>1</v>
      </c>
      <c r="AJ315" s="2">
        <v>20.3</v>
      </c>
      <c r="AK315" s="2">
        <v>1946.1614802271979</v>
      </c>
      <c r="BE315" s="2">
        <v>1.5956989247311817</v>
      </c>
      <c r="BF315" s="2">
        <v>-1.3754464285714303</v>
      </c>
      <c r="BG315" s="2">
        <v>4.968951612903231</v>
      </c>
      <c r="BH315" s="2">
        <v>8.3770833333333297</v>
      </c>
      <c r="BI315" s="2">
        <v>13.310752688172027</v>
      </c>
      <c r="BJ315" s="2">
        <v>16.951388888888875</v>
      </c>
      <c r="BK315" s="2">
        <v>20.759946236559117</v>
      </c>
      <c r="BL315" s="2">
        <v>20.172983870967755</v>
      </c>
      <c r="BM315" s="2">
        <v>12.83583333333331</v>
      </c>
      <c r="BN315" s="2">
        <v>8.2049731182795789</v>
      </c>
      <c r="BO315" s="2">
        <v>6.6365277777777738</v>
      </c>
      <c r="BP315" s="2">
        <v>3.9026881720430056</v>
      </c>
      <c r="BQ315" s="2">
        <f t="shared" si="77"/>
        <v>9.6951151273681457</v>
      </c>
      <c r="BR315" s="2">
        <f t="shared" si="78"/>
        <v>8.8855958781361952</v>
      </c>
      <c r="BS315" s="2">
        <f t="shared" si="79"/>
        <v>19.294772998805247</v>
      </c>
      <c r="BT315" s="2">
        <f t="shared" si="80"/>
        <v>9.2257780764635537</v>
      </c>
      <c r="BU315" s="2">
        <f t="shared" si="81"/>
        <v>3.1057069583487809</v>
      </c>
      <c r="BV315" s="2">
        <v>6.8300623639912983</v>
      </c>
      <c r="BW315" s="2">
        <v>85.843459581413214</v>
      </c>
      <c r="BX315" s="2" t="str">
        <f t="shared" si="82"/>
        <v/>
      </c>
      <c r="BY315" s="2" t="str">
        <f t="shared" si="83"/>
        <v/>
      </c>
      <c r="BZ315" s="2" t="str">
        <f t="shared" si="84"/>
        <v/>
      </c>
      <c r="CA315" s="2" t="str">
        <f t="shared" si="85"/>
        <v/>
      </c>
      <c r="CB315" s="2" t="str">
        <f t="shared" si="86"/>
        <v/>
      </c>
      <c r="CC315" s="2" t="str">
        <f t="shared" si="87"/>
        <v/>
      </c>
      <c r="CD315" s="2" t="str">
        <f t="shared" si="88"/>
        <v/>
      </c>
      <c r="CE315" s="2" t="str">
        <f t="shared" si="89"/>
        <v/>
      </c>
      <c r="CF315" s="2" t="str">
        <f t="shared" si="90"/>
        <v/>
      </c>
      <c r="CG315" s="2" t="str">
        <f t="shared" si="91"/>
        <v/>
      </c>
      <c r="CH315" s="2" t="str">
        <f t="shared" si="92"/>
        <v/>
      </c>
      <c r="CI315" s="2" t="str">
        <f t="shared" si="93"/>
        <v/>
      </c>
      <c r="CJ315" s="2" t="str">
        <f t="shared" si="94"/>
        <v/>
      </c>
      <c r="CK315" s="2" t="str">
        <f t="shared" si="95"/>
        <v/>
      </c>
    </row>
    <row r="316" spans="1:89" x14ac:dyDescent="0.2">
      <c r="A316" s="2" t="s">
        <v>376</v>
      </c>
      <c r="B316" s="6">
        <v>91</v>
      </c>
      <c r="C316" s="2" t="s">
        <v>282</v>
      </c>
      <c r="D316" s="6">
        <v>2015</v>
      </c>
      <c r="E316" s="2" t="s">
        <v>76</v>
      </c>
      <c r="F316" s="2" t="s">
        <v>77</v>
      </c>
      <c r="G316" s="2">
        <v>633893</v>
      </c>
      <c r="H316" s="2">
        <v>5360025</v>
      </c>
      <c r="I316" s="2">
        <v>0.28849915268104637</v>
      </c>
      <c r="J316" s="2" t="s">
        <v>401</v>
      </c>
      <c r="K316" s="2" t="s">
        <v>483</v>
      </c>
      <c r="L316" s="2" t="s">
        <v>483</v>
      </c>
      <c r="M316" s="2" t="s">
        <v>484</v>
      </c>
      <c r="AF316" s="2">
        <v>97</v>
      </c>
      <c r="AG316" s="2">
        <v>2.9</v>
      </c>
      <c r="AH316" s="2">
        <v>18.2</v>
      </c>
      <c r="AI316" s="2">
        <v>2</v>
      </c>
      <c r="AJ316" s="2">
        <v>16.2</v>
      </c>
      <c r="AK316" s="2">
        <v>839.42304154915234</v>
      </c>
      <c r="BE316" s="2">
        <v>1.5956989247311817</v>
      </c>
      <c r="BF316" s="2">
        <v>-1.3754464285714303</v>
      </c>
      <c r="BG316" s="2">
        <v>4.968951612903231</v>
      </c>
      <c r="BH316" s="2">
        <v>8.3770833333333297</v>
      </c>
      <c r="BI316" s="2">
        <v>13.310752688172027</v>
      </c>
      <c r="BJ316" s="2">
        <v>16.951388888888875</v>
      </c>
      <c r="BK316" s="2">
        <v>20.759946236559117</v>
      </c>
      <c r="BL316" s="2">
        <v>20.172983870967755</v>
      </c>
      <c r="BM316" s="2">
        <v>12.83583333333331</v>
      </c>
      <c r="BN316" s="2">
        <v>8.2049731182795789</v>
      </c>
      <c r="BO316" s="2">
        <v>6.6365277777777738</v>
      </c>
      <c r="BP316" s="2">
        <v>3.9026881720430056</v>
      </c>
      <c r="BQ316" s="2">
        <f t="shared" si="77"/>
        <v>9.6951151273681457</v>
      </c>
      <c r="BR316" s="2">
        <f t="shared" si="78"/>
        <v>8.8855958781361952</v>
      </c>
      <c r="BS316" s="2">
        <f t="shared" si="79"/>
        <v>19.294772998805247</v>
      </c>
      <c r="BT316" s="2">
        <f t="shared" si="80"/>
        <v>9.2257780764635537</v>
      </c>
      <c r="BU316" s="2">
        <f t="shared" si="81"/>
        <v>3.1057069583487809</v>
      </c>
      <c r="BV316" s="2">
        <v>6.8300623639912983</v>
      </c>
      <c r="BW316" s="2">
        <v>85.843459581413214</v>
      </c>
      <c r="BX316" s="2" t="str">
        <f t="shared" si="82"/>
        <v/>
      </c>
      <c r="BY316" s="2" t="str">
        <f t="shared" si="83"/>
        <v/>
      </c>
      <c r="BZ316" s="2" t="str">
        <f t="shared" si="84"/>
        <v/>
      </c>
      <c r="CA316" s="2" t="str">
        <f t="shared" si="85"/>
        <v/>
      </c>
      <c r="CB316" s="2" t="str">
        <f t="shared" si="86"/>
        <v/>
      </c>
      <c r="CC316" s="2" t="str">
        <f t="shared" si="87"/>
        <v/>
      </c>
      <c r="CD316" s="2" t="str">
        <f t="shared" si="88"/>
        <v/>
      </c>
      <c r="CE316" s="2" t="str">
        <f t="shared" si="89"/>
        <v/>
      </c>
      <c r="CF316" s="2" t="str">
        <f t="shared" si="90"/>
        <v/>
      </c>
      <c r="CG316" s="2" t="str">
        <f t="shared" si="91"/>
        <v/>
      </c>
      <c r="CH316" s="2" t="str">
        <f t="shared" si="92"/>
        <v/>
      </c>
      <c r="CI316" s="2" t="str">
        <f t="shared" si="93"/>
        <v/>
      </c>
      <c r="CJ316" s="2" t="str">
        <f t="shared" si="94"/>
        <v/>
      </c>
      <c r="CK316" s="2" t="str">
        <f t="shared" si="95"/>
        <v/>
      </c>
    </row>
    <row r="317" spans="1:89" x14ac:dyDescent="0.2">
      <c r="A317" s="2" t="s">
        <v>377</v>
      </c>
      <c r="B317" s="6">
        <v>92</v>
      </c>
      <c r="C317" s="2" t="s">
        <v>282</v>
      </c>
      <c r="D317" s="6">
        <v>2015</v>
      </c>
      <c r="E317" s="2" t="s">
        <v>238</v>
      </c>
      <c r="F317" s="2" t="s">
        <v>239</v>
      </c>
      <c r="G317" s="2">
        <v>643198</v>
      </c>
      <c r="H317" s="2">
        <v>5369057</v>
      </c>
      <c r="I317" s="2">
        <v>3.8014722175613212E-2</v>
      </c>
      <c r="J317" s="2" t="s">
        <v>401</v>
      </c>
      <c r="K317" s="2" t="s">
        <v>484</v>
      </c>
      <c r="L317" s="2" t="s">
        <v>483</v>
      </c>
      <c r="M317" s="2" t="s">
        <v>484</v>
      </c>
      <c r="AF317" s="2">
        <v>92</v>
      </c>
      <c r="AG317" s="2">
        <v>3.2</v>
      </c>
      <c r="AH317" s="2">
        <v>17.899999999999999</v>
      </c>
      <c r="AI317" s="2">
        <v>1.5</v>
      </c>
      <c r="AJ317" s="2">
        <v>16.399999999999999</v>
      </c>
      <c r="AK317" s="2">
        <v>964.14674468933651</v>
      </c>
      <c r="BE317" s="2">
        <v>1.5956989247311817</v>
      </c>
      <c r="BF317" s="2">
        <v>-1.3754464285714303</v>
      </c>
      <c r="BG317" s="2">
        <v>4.968951612903231</v>
      </c>
      <c r="BH317" s="2">
        <v>8.3770833333333297</v>
      </c>
      <c r="BI317" s="2">
        <v>13.310752688172027</v>
      </c>
      <c r="BJ317" s="2">
        <v>16.951388888888875</v>
      </c>
      <c r="BK317" s="2">
        <v>20.759946236559117</v>
      </c>
      <c r="BL317" s="2">
        <v>20.172983870967755</v>
      </c>
      <c r="BM317" s="2">
        <v>12.83583333333331</v>
      </c>
      <c r="BN317" s="2">
        <v>8.2049731182795789</v>
      </c>
      <c r="BO317" s="2">
        <v>6.6365277777777738</v>
      </c>
      <c r="BP317" s="2">
        <v>3.9026881720430056</v>
      </c>
      <c r="BQ317" s="2">
        <f t="shared" si="77"/>
        <v>9.6951151273681457</v>
      </c>
      <c r="BR317" s="2">
        <f t="shared" si="78"/>
        <v>8.8855958781361952</v>
      </c>
      <c r="BS317" s="2">
        <f t="shared" si="79"/>
        <v>19.294772998805247</v>
      </c>
      <c r="BT317" s="2">
        <f t="shared" si="80"/>
        <v>9.2257780764635537</v>
      </c>
      <c r="BU317" s="2">
        <f t="shared" si="81"/>
        <v>3.1057069583487809</v>
      </c>
      <c r="BV317" s="2">
        <v>6.8300623639912983</v>
      </c>
      <c r="BW317" s="2">
        <v>85.843459581413214</v>
      </c>
      <c r="BX317" s="2" t="str">
        <f t="shared" si="82"/>
        <v/>
      </c>
      <c r="BY317" s="2" t="str">
        <f t="shared" si="83"/>
        <v/>
      </c>
      <c r="BZ317" s="2" t="str">
        <f t="shared" si="84"/>
        <v/>
      </c>
      <c r="CA317" s="2" t="str">
        <f t="shared" si="85"/>
        <v/>
      </c>
      <c r="CB317" s="2" t="str">
        <f t="shared" si="86"/>
        <v/>
      </c>
      <c r="CC317" s="2" t="str">
        <f t="shared" si="87"/>
        <v/>
      </c>
      <c r="CD317" s="2" t="str">
        <f t="shared" si="88"/>
        <v/>
      </c>
      <c r="CE317" s="2" t="str">
        <f t="shared" si="89"/>
        <v/>
      </c>
      <c r="CF317" s="2" t="str">
        <f t="shared" si="90"/>
        <v/>
      </c>
      <c r="CG317" s="2" t="str">
        <f t="shared" si="91"/>
        <v/>
      </c>
      <c r="CH317" s="2" t="str">
        <f t="shared" si="92"/>
        <v/>
      </c>
      <c r="CI317" s="2" t="str">
        <f t="shared" si="93"/>
        <v/>
      </c>
      <c r="CJ317" s="2" t="str">
        <f t="shared" si="94"/>
        <v/>
      </c>
      <c r="CK317" s="2" t="str">
        <f t="shared" si="95"/>
        <v/>
      </c>
    </row>
    <row r="318" spans="1:89" x14ac:dyDescent="0.2">
      <c r="A318" s="2" t="s">
        <v>378</v>
      </c>
      <c r="B318" s="6">
        <v>93</v>
      </c>
      <c r="C318" s="2" t="s">
        <v>282</v>
      </c>
      <c r="D318" s="6">
        <v>2015</v>
      </c>
      <c r="E318" s="2" t="s">
        <v>240</v>
      </c>
      <c r="F318" s="2" t="s">
        <v>241</v>
      </c>
      <c r="G318" s="2">
        <v>641662</v>
      </c>
      <c r="H318" s="2">
        <v>5354988</v>
      </c>
      <c r="I318" s="2">
        <v>0.425549452660684</v>
      </c>
      <c r="J318" s="2" t="s">
        <v>400</v>
      </c>
      <c r="K318" s="2" t="s">
        <v>483</v>
      </c>
      <c r="L318" s="2" t="s">
        <v>483</v>
      </c>
      <c r="M318" s="2" t="s">
        <v>483</v>
      </c>
      <c r="AF318" s="2">
        <v>100</v>
      </c>
      <c r="AG318" s="2">
        <v>4.2</v>
      </c>
      <c r="AH318" s="2">
        <v>20.2</v>
      </c>
      <c r="AI318" s="2">
        <v>1.5</v>
      </c>
      <c r="AJ318" s="2">
        <v>18.7</v>
      </c>
      <c r="AK318" s="2">
        <v>1528.5043765321209</v>
      </c>
      <c r="BE318" s="2">
        <v>1.5956989247311817</v>
      </c>
      <c r="BF318" s="2">
        <v>-1.3754464285714303</v>
      </c>
      <c r="BG318" s="2">
        <v>4.968951612903231</v>
      </c>
      <c r="BH318" s="2">
        <v>8.3770833333333297</v>
      </c>
      <c r="BI318" s="2">
        <v>13.310752688172027</v>
      </c>
      <c r="BJ318" s="2">
        <v>16.951388888888875</v>
      </c>
      <c r="BK318" s="2">
        <v>20.759946236559117</v>
      </c>
      <c r="BL318" s="2">
        <v>20.172983870967755</v>
      </c>
      <c r="BM318" s="2">
        <v>12.83583333333331</v>
      </c>
      <c r="BN318" s="2">
        <v>8.2049731182795789</v>
      </c>
      <c r="BO318" s="2">
        <v>6.6365277777777738</v>
      </c>
      <c r="BP318" s="2">
        <v>3.9026881720430056</v>
      </c>
      <c r="BQ318" s="2">
        <f t="shared" si="77"/>
        <v>9.6951151273681457</v>
      </c>
      <c r="BR318" s="2">
        <f t="shared" si="78"/>
        <v>8.8855958781361952</v>
      </c>
      <c r="BS318" s="2">
        <f t="shared" si="79"/>
        <v>19.294772998805247</v>
      </c>
      <c r="BT318" s="2">
        <f t="shared" si="80"/>
        <v>9.2257780764635537</v>
      </c>
      <c r="BU318" s="2">
        <f t="shared" si="81"/>
        <v>3.1057069583487809</v>
      </c>
      <c r="BV318" s="2">
        <v>6.8300623639912983</v>
      </c>
      <c r="BW318" s="2">
        <v>85.843459581413214</v>
      </c>
      <c r="BX318" s="2" t="str">
        <f t="shared" si="82"/>
        <v/>
      </c>
      <c r="BY318" s="2" t="str">
        <f t="shared" si="83"/>
        <v/>
      </c>
      <c r="BZ318" s="2" t="str">
        <f t="shared" si="84"/>
        <v/>
      </c>
      <c r="CA318" s="2" t="str">
        <f t="shared" si="85"/>
        <v/>
      </c>
      <c r="CB318" s="2" t="str">
        <f t="shared" si="86"/>
        <v/>
      </c>
      <c r="CC318" s="2" t="str">
        <f t="shared" si="87"/>
        <v/>
      </c>
      <c r="CD318" s="2" t="str">
        <f t="shared" si="88"/>
        <v/>
      </c>
      <c r="CE318" s="2" t="str">
        <f t="shared" si="89"/>
        <v/>
      </c>
      <c r="CF318" s="2" t="str">
        <f t="shared" si="90"/>
        <v/>
      </c>
      <c r="CG318" s="2" t="str">
        <f t="shared" si="91"/>
        <v/>
      </c>
      <c r="CH318" s="2" t="str">
        <f t="shared" si="92"/>
        <v/>
      </c>
      <c r="CI318" s="2" t="str">
        <f t="shared" si="93"/>
        <v/>
      </c>
      <c r="CJ318" s="2" t="str">
        <f t="shared" si="94"/>
        <v/>
      </c>
      <c r="CK318" s="2" t="str">
        <f t="shared" si="95"/>
        <v/>
      </c>
    </row>
    <row r="319" spans="1:89" x14ac:dyDescent="0.2">
      <c r="A319" s="2" t="s">
        <v>379</v>
      </c>
      <c r="B319" s="6">
        <v>94</v>
      </c>
      <c r="C319" s="2" t="s">
        <v>282</v>
      </c>
      <c r="D319" s="6">
        <v>2015</v>
      </c>
      <c r="E319" s="2" t="s">
        <v>242</v>
      </c>
      <c r="F319" s="2" t="s">
        <v>243</v>
      </c>
      <c r="G319" s="2">
        <v>641066</v>
      </c>
      <c r="H319" s="2">
        <v>5357196</v>
      </c>
      <c r="I319" s="2">
        <v>0.45097338218613198</v>
      </c>
      <c r="J319" s="2" t="s">
        <v>400</v>
      </c>
      <c r="K319" s="2" t="s">
        <v>483</v>
      </c>
      <c r="L319" s="2" t="s">
        <v>484</v>
      </c>
      <c r="M319" s="2" t="s">
        <v>484</v>
      </c>
      <c r="AF319" s="2">
        <v>86</v>
      </c>
      <c r="AG319" s="2">
        <v>3.3</v>
      </c>
      <c r="AH319" s="2">
        <v>17.3</v>
      </c>
      <c r="AI319" s="2">
        <v>2.2000000000000002</v>
      </c>
      <c r="AJ319" s="2">
        <v>15.100000000000001</v>
      </c>
      <c r="AK319" s="2">
        <v>957.61567532773506</v>
      </c>
      <c r="BE319" s="2">
        <v>1.5956989247311817</v>
      </c>
      <c r="BF319" s="2">
        <v>-1.3754464285714303</v>
      </c>
      <c r="BG319" s="2">
        <v>4.968951612903231</v>
      </c>
      <c r="BH319" s="2">
        <v>8.3770833333333297</v>
      </c>
      <c r="BI319" s="2">
        <v>13.310752688172027</v>
      </c>
      <c r="BJ319" s="2">
        <v>16.951388888888875</v>
      </c>
      <c r="BK319" s="2">
        <v>20.759946236559117</v>
      </c>
      <c r="BL319" s="2">
        <v>20.172983870967755</v>
      </c>
      <c r="BM319" s="2">
        <v>12.83583333333331</v>
      </c>
      <c r="BN319" s="2">
        <v>8.2049731182795789</v>
      </c>
      <c r="BO319" s="2">
        <v>6.6365277777777738</v>
      </c>
      <c r="BP319" s="2">
        <v>3.9026881720430056</v>
      </c>
      <c r="BQ319" s="2">
        <f t="shared" si="77"/>
        <v>9.6951151273681457</v>
      </c>
      <c r="BR319" s="2">
        <f t="shared" si="78"/>
        <v>8.8855958781361952</v>
      </c>
      <c r="BS319" s="2">
        <f t="shared" si="79"/>
        <v>19.294772998805247</v>
      </c>
      <c r="BT319" s="2">
        <f t="shared" si="80"/>
        <v>9.2257780764635537</v>
      </c>
      <c r="BU319" s="2">
        <f t="shared" si="81"/>
        <v>3.1057069583487809</v>
      </c>
      <c r="BV319" s="2">
        <v>6.8300623639912983</v>
      </c>
      <c r="BW319" s="2">
        <v>85.843459581413214</v>
      </c>
      <c r="BX319" s="2" t="str">
        <f t="shared" si="82"/>
        <v/>
      </c>
      <c r="BY319" s="2" t="str">
        <f t="shared" si="83"/>
        <v/>
      </c>
      <c r="BZ319" s="2" t="str">
        <f t="shared" si="84"/>
        <v/>
      </c>
      <c r="CA319" s="2" t="str">
        <f t="shared" si="85"/>
        <v/>
      </c>
      <c r="CB319" s="2" t="str">
        <f t="shared" si="86"/>
        <v/>
      </c>
      <c r="CC319" s="2" t="str">
        <f t="shared" si="87"/>
        <v/>
      </c>
      <c r="CD319" s="2" t="str">
        <f t="shared" si="88"/>
        <v/>
      </c>
      <c r="CE319" s="2" t="str">
        <f t="shared" si="89"/>
        <v/>
      </c>
      <c r="CF319" s="2" t="str">
        <f t="shared" si="90"/>
        <v/>
      </c>
      <c r="CG319" s="2" t="str">
        <f t="shared" si="91"/>
        <v/>
      </c>
      <c r="CH319" s="2" t="str">
        <f t="shared" si="92"/>
        <v/>
      </c>
      <c r="CI319" s="2" t="str">
        <f t="shared" si="93"/>
        <v/>
      </c>
      <c r="CJ319" s="2" t="str">
        <f t="shared" si="94"/>
        <v/>
      </c>
      <c r="CK319" s="2" t="str">
        <f t="shared" si="95"/>
        <v/>
      </c>
    </row>
    <row r="320" spans="1:89" x14ac:dyDescent="0.2">
      <c r="A320" s="2" t="s">
        <v>380</v>
      </c>
      <c r="B320" s="6">
        <v>95</v>
      </c>
      <c r="C320" s="2" t="s">
        <v>282</v>
      </c>
      <c r="D320" s="6">
        <v>2015</v>
      </c>
      <c r="E320" s="2" t="s">
        <v>244</v>
      </c>
      <c r="F320" s="2" t="s">
        <v>245</v>
      </c>
      <c r="G320" s="2">
        <v>641593</v>
      </c>
      <c r="H320" s="2">
        <v>5357054</v>
      </c>
      <c r="I320" s="2">
        <v>0.39447688838472778</v>
      </c>
      <c r="J320" s="2" t="s">
        <v>400</v>
      </c>
      <c r="K320" s="2" t="s">
        <v>483</v>
      </c>
      <c r="L320" s="2" t="s">
        <v>483</v>
      </c>
      <c r="M320" s="2" t="s">
        <v>483</v>
      </c>
      <c r="AF320" s="2">
        <v>104</v>
      </c>
      <c r="AG320" s="2">
        <v>5.7</v>
      </c>
      <c r="AH320" s="2">
        <v>21.7</v>
      </c>
      <c r="AI320" s="2">
        <v>1.4</v>
      </c>
      <c r="AJ320" s="2">
        <v>20.3</v>
      </c>
      <c r="AK320" s="2">
        <v>2591.1912491386238</v>
      </c>
      <c r="BE320" s="2">
        <v>1.5956989247311817</v>
      </c>
      <c r="BF320" s="2">
        <v>-1.3754464285714303</v>
      </c>
      <c r="BG320" s="2">
        <v>4.968951612903231</v>
      </c>
      <c r="BH320" s="2">
        <v>8.3770833333333297</v>
      </c>
      <c r="BI320" s="2">
        <v>13.310752688172027</v>
      </c>
      <c r="BJ320" s="2">
        <v>16.951388888888875</v>
      </c>
      <c r="BK320" s="2">
        <v>20.759946236559117</v>
      </c>
      <c r="BL320" s="2">
        <v>20.172983870967755</v>
      </c>
      <c r="BM320" s="2">
        <v>12.83583333333331</v>
      </c>
      <c r="BN320" s="2">
        <v>8.2049731182795789</v>
      </c>
      <c r="BO320" s="2">
        <v>6.6365277777777738</v>
      </c>
      <c r="BP320" s="2">
        <v>3.9026881720430056</v>
      </c>
      <c r="BQ320" s="2">
        <f t="shared" si="77"/>
        <v>9.6951151273681457</v>
      </c>
      <c r="BR320" s="2">
        <f t="shared" si="78"/>
        <v>8.8855958781361952</v>
      </c>
      <c r="BS320" s="2">
        <f t="shared" si="79"/>
        <v>19.294772998805247</v>
      </c>
      <c r="BT320" s="2">
        <f t="shared" si="80"/>
        <v>9.2257780764635537</v>
      </c>
      <c r="BU320" s="2">
        <f t="shared" si="81"/>
        <v>3.1057069583487809</v>
      </c>
      <c r="BV320" s="2">
        <v>6.8300623639912983</v>
      </c>
      <c r="BW320" s="2">
        <v>85.843459581413214</v>
      </c>
      <c r="BX320" s="2" t="str">
        <f t="shared" si="82"/>
        <v/>
      </c>
      <c r="BY320" s="2" t="str">
        <f t="shared" si="83"/>
        <v/>
      </c>
      <c r="BZ320" s="2" t="str">
        <f t="shared" si="84"/>
        <v/>
      </c>
      <c r="CA320" s="2" t="str">
        <f t="shared" si="85"/>
        <v/>
      </c>
      <c r="CB320" s="2" t="str">
        <f t="shared" si="86"/>
        <v/>
      </c>
      <c r="CC320" s="2" t="str">
        <f t="shared" si="87"/>
        <v/>
      </c>
      <c r="CD320" s="2" t="str">
        <f t="shared" si="88"/>
        <v/>
      </c>
      <c r="CE320" s="2" t="str">
        <f t="shared" si="89"/>
        <v/>
      </c>
      <c r="CF320" s="2" t="str">
        <f t="shared" si="90"/>
        <v/>
      </c>
      <c r="CG320" s="2" t="str">
        <f t="shared" si="91"/>
        <v/>
      </c>
      <c r="CH320" s="2" t="str">
        <f t="shared" si="92"/>
        <v/>
      </c>
      <c r="CI320" s="2" t="str">
        <f t="shared" si="93"/>
        <v/>
      </c>
      <c r="CJ320" s="2" t="str">
        <f t="shared" si="94"/>
        <v/>
      </c>
      <c r="CK320" s="2" t="str">
        <f t="shared" si="95"/>
        <v/>
      </c>
    </row>
    <row r="321" spans="1:89" x14ac:dyDescent="0.2">
      <c r="A321" s="2" t="s">
        <v>381</v>
      </c>
      <c r="B321" s="6">
        <v>96</v>
      </c>
      <c r="C321" s="2" t="s">
        <v>282</v>
      </c>
      <c r="D321" s="6">
        <v>2015</v>
      </c>
      <c r="E321" s="2" t="s">
        <v>246</v>
      </c>
      <c r="F321" s="2" t="s">
        <v>247</v>
      </c>
      <c r="G321" s="2">
        <v>642756</v>
      </c>
      <c r="H321" s="2">
        <v>5357546</v>
      </c>
      <c r="I321" s="2">
        <v>0.29423758381602033</v>
      </c>
      <c r="J321" s="2" t="s">
        <v>401</v>
      </c>
      <c r="BE321" s="2">
        <v>1.5956989247311817</v>
      </c>
      <c r="BF321" s="2">
        <v>-1.3754464285714303</v>
      </c>
      <c r="BG321" s="2">
        <v>4.968951612903231</v>
      </c>
      <c r="BH321" s="2">
        <v>8.3770833333333297</v>
      </c>
      <c r="BI321" s="2">
        <v>13.310752688172027</v>
      </c>
      <c r="BJ321" s="2">
        <v>16.951388888888875</v>
      </c>
      <c r="BK321" s="2">
        <v>20.759946236559117</v>
      </c>
      <c r="BL321" s="2">
        <v>20.172983870967755</v>
      </c>
      <c r="BM321" s="2">
        <v>12.83583333333331</v>
      </c>
      <c r="BN321" s="2">
        <v>8.2049731182795789</v>
      </c>
      <c r="BO321" s="2">
        <v>6.6365277777777738</v>
      </c>
      <c r="BP321" s="2">
        <v>3.9026881720430056</v>
      </c>
      <c r="BQ321" s="2">
        <f t="shared" si="77"/>
        <v>9.6951151273681457</v>
      </c>
      <c r="BR321" s="2">
        <f t="shared" si="78"/>
        <v>8.8855958781361952</v>
      </c>
      <c r="BS321" s="2">
        <f t="shared" si="79"/>
        <v>19.294772998805247</v>
      </c>
      <c r="BT321" s="2">
        <f t="shared" si="80"/>
        <v>9.2257780764635537</v>
      </c>
      <c r="BU321" s="2">
        <f t="shared" si="81"/>
        <v>3.1057069583487809</v>
      </c>
      <c r="BV321" s="2">
        <v>6.8300623639912983</v>
      </c>
      <c r="BW321" s="2">
        <v>85.843459581413214</v>
      </c>
      <c r="BX321" s="2" t="str">
        <f t="shared" si="82"/>
        <v/>
      </c>
      <c r="BY321" s="2" t="str">
        <f t="shared" si="83"/>
        <v/>
      </c>
      <c r="BZ321" s="2" t="str">
        <f t="shared" si="84"/>
        <v/>
      </c>
      <c r="CA321" s="2" t="str">
        <f t="shared" si="85"/>
        <v/>
      </c>
      <c r="CB321" s="2" t="str">
        <f t="shared" si="86"/>
        <v/>
      </c>
      <c r="CC321" s="2" t="str">
        <f t="shared" si="87"/>
        <v/>
      </c>
      <c r="CD321" s="2" t="str">
        <f t="shared" si="88"/>
        <v/>
      </c>
      <c r="CE321" s="2" t="str">
        <f t="shared" si="89"/>
        <v/>
      </c>
      <c r="CF321" s="2" t="str">
        <f t="shared" si="90"/>
        <v/>
      </c>
      <c r="CG321" s="2" t="str">
        <f t="shared" si="91"/>
        <v/>
      </c>
      <c r="CH321" s="2" t="str">
        <f t="shared" si="92"/>
        <v/>
      </c>
      <c r="CI321" s="2" t="str">
        <f t="shared" si="93"/>
        <v/>
      </c>
      <c r="CJ321" s="2" t="str">
        <f t="shared" si="94"/>
        <v/>
      </c>
      <c r="CK321" s="2" t="str">
        <f t="shared" si="95"/>
        <v/>
      </c>
    </row>
    <row r="322" spans="1:89" x14ac:dyDescent="0.2">
      <c r="A322" s="2" t="s">
        <v>382</v>
      </c>
      <c r="B322" s="6">
        <v>97</v>
      </c>
      <c r="C322" s="2" t="s">
        <v>282</v>
      </c>
      <c r="D322" s="6">
        <v>2015</v>
      </c>
      <c r="E322" s="2" t="s">
        <v>248</v>
      </c>
      <c r="F322" s="2" t="s">
        <v>249</v>
      </c>
      <c r="G322" s="2">
        <v>641327</v>
      </c>
      <c r="H322" s="2">
        <v>5357931</v>
      </c>
      <c r="I322" s="2">
        <v>0.44258242762662486</v>
      </c>
      <c r="J322" s="2" t="s">
        <v>400</v>
      </c>
      <c r="BE322" s="2">
        <v>1.5956989247311817</v>
      </c>
      <c r="BF322" s="2">
        <v>-1.3754464285714303</v>
      </c>
      <c r="BG322" s="2">
        <v>4.968951612903231</v>
      </c>
      <c r="BH322" s="2">
        <v>8.3770833333333297</v>
      </c>
      <c r="BI322" s="2">
        <v>13.310752688172027</v>
      </c>
      <c r="BJ322" s="2">
        <v>16.951388888888875</v>
      </c>
      <c r="BK322" s="2">
        <v>20.759946236559117</v>
      </c>
      <c r="BL322" s="2">
        <v>20.172983870967755</v>
      </c>
      <c r="BM322" s="2">
        <v>12.83583333333331</v>
      </c>
      <c r="BN322" s="2">
        <v>8.2049731182795789</v>
      </c>
      <c r="BO322" s="2">
        <v>6.6365277777777738</v>
      </c>
      <c r="BP322" s="2">
        <v>3.9026881720430056</v>
      </c>
      <c r="BQ322" s="2">
        <f t="shared" si="77"/>
        <v>9.6951151273681457</v>
      </c>
      <c r="BR322" s="2">
        <f t="shared" si="78"/>
        <v>8.8855958781361952</v>
      </c>
      <c r="BS322" s="2">
        <f t="shared" si="79"/>
        <v>19.294772998805247</v>
      </c>
      <c r="BT322" s="2">
        <f t="shared" si="80"/>
        <v>9.2257780764635537</v>
      </c>
      <c r="BU322" s="2">
        <f t="shared" si="81"/>
        <v>3.1057069583487809</v>
      </c>
      <c r="BV322" s="2">
        <v>6.8300623639912983</v>
      </c>
      <c r="BW322" s="2">
        <v>85.843459581413214</v>
      </c>
      <c r="BX322" s="2" t="str">
        <f t="shared" si="82"/>
        <v/>
      </c>
      <c r="BY322" s="2" t="str">
        <f t="shared" si="83"/>
        <v/>
      </c>
      <c r="BZ322" s="2" t="str">
        <f t="shared" si="84"/>
        <v/>
      </c>
      <c r="CA322" s="2" t="str">
        <f t="shared" si="85"/>
        <v/>
      </c>
      <c r="CB322" s="2" t="str">
        <f t="shared" si="86"/>
        <v/>
      </c>
      <c r="CC322" s="2" t="str">
        <f t="shared" si="87"/>
        <v/>
      </c>
      <c r="CD322" s="2" t="str">
        <f t="shared" si="88"/>
        <v/>
      </c>
      <c r="CE322" s="2" t="str">
        <f t="shared" si="89"/>
        <v/>
      </c>
      <c r="CF322" s="2" t="str">
        <f t="shared" si="90"/>
        <v/>
      </c>
      <c r="CG322" s="2" t="str">
        <f t="shared" si="91"/>
        <v/>
      </c>
      <c r="CH322" s="2" t="str">
        <f t="shared" si="92"/>
        <v/>
      </c>
      <c r="CI322" s="2" t="str">
        <f t="shared" si="93"/>
        <v/>
      </c>
      <c r="CJ322" s="2" t="str">
        <f t="shared" si="94"/>
        <v/>
      </c>
      <c r="CK322" s="2" t="str">
        <f t="shared" si="95"/>
        <v/>
      </c>
    </row>
    <row r="323" spans="1:89" x14ac:dyDescent="0.2">
      <c r="A323" s="2" t="s">
        <v>383</v>
      </c>
      <c r="B323" s="6">
        <v>98</v>
      </c>
      <c r="C323" s="2" t="s">
        <v>282</v>
      </c>
      <c r="D323" s="6">
        <v>2015</v>
      </c>
      <c r="E323" s="2" t="s">
        <v>250</v>
      </c>
      <c r="F323" s="2" t="s">
        <v>251</v>
      </c>
      <c r="G323" s="2">
        <v>639654</v>
      </c>
      <c r="H323" s="2">
        <v>5359855</v>
      </c>
      <c r="I323" s="2">
        <v>0.36456428269719343</v>
      </c>
      <c r="J323" s="2" t="s">
        <v>400</v>
      </c>
      <c r="K323" s="2" t="s">
        <v>484</v>
      </c>
      <c r="L323" s="2" t="s">
        <v>483</v>
      </c>
      <c r="M323" s="2" t="s">
        <v>484</v>
      </c>
      <c r="AF323" s="2">
        <v>88</v>
      </c>
      <c r="AG323" s="2">
        <v>4.9000000000000004</v>
      </c>
      <c r="AH323" s="2">
        <v>18.2</v>
      </c>
      <c r="AI323" s="2">
        <v>1.7</v>
      </c>
      <c r="AJ323" s="2">
        <v>16.5</v>
      </c>
      <c r="AK323" s="2">
        <v>1903.6502485285228</v>
      </c>
      <c r="BE323" s="2">
        <v>1.5956989247311817</v>
      </c>
      <c r="BF323" s="2">
        <v>-1.3754464285714303</v>
      </c>
      <c r="BG323" s="2">
        <v>4.968951612903231</v>
      </c>
      <c r="BH323" s="2">
        <v>8.3770833333333297</v>
      </c>
      <c r="BI323" s="2">
        <v>13.310752688172027</v>
      </c>
      <c r="BJ323" s="2">
        <v>16.951388888888875</v>
      </c>
      <c r="BK323" s="2">
        <v>20.759946236559117</v>
      </c>
      <c r="BL323" s="2">
        <v>20.172983870967755</v>
      </c>
      <c r="BM323" s="2">
        <v>12.83583333333331</v>
      </c>
      <c r="BN323" s="2">
        <v>8.2049731182795789</v>
      </c>
      <c r="BO323" s="2">
        <v>6.6365277777777738</v>
      </c>
      <c r="BP323" s="2">
        <v>3.9026881720430056</v>
      </c>
      <c r="BQ323" s="2">
        <f t="shared" ref="BQ323:BQ386" si="96">AVERAGE(BE323:BP323)</f>
        <v>9.6951151273681457</v>
      </c>
      <c r="BR323" s="2">
        <f t="shared" ref="BR323:BR386" si="97">AVERAGE(BG323:BI323)</f>
        <v>8.8855958781361952</v>
      </c>
      <c r="BS323" s="2">
        <f t="shared" ref="BS323:BS386" si="98">AVERAGE(BJ323:BL323)</f>
        <v>19.294772998805247</v>
      </c>
      <c r="BT323" s="2">
        <f t="shared" ref="BT323:BT386" si="99">AVERAGE(BM323:BO323)</f>
        <v>9.2257780764635537</v>
      </c>
      <c r="BU323" s="2">
        <f t="shared" ref="BU323:BU386" si="100">AVERAGE(BP323,BE435,BF435)</f>
        <v>3.1057069583487809</v>
      </c>
      <c r="BV323" s="2">
        <v>6.8300623639912983</v>
      </c>
      <c r="BW323" s="2">
        <v>85.843459581413214</v>
      </c>
      <c r="BX323" s="2" t="str">
        <f t="shared" ref="BX323:BX386" si="101">IF(W323=0,"",LN(W323))</f>
        <v/>
      </c>
      <c r="BY323" s="2" t="str">
        <f t="shared" ref="BY323:BY386" si="102">IF(AR323=0,"",LN(AR323))</f>
        <v/>
      </c>
      <c r="BZ323" s="2" t="str">
        <f t="shared" ref="BZ323:BZ386" si="103">IF(AS323=0,"",LN(AS323))</f>
        <v/>
      </c>
      <c r="CA323" s="2" t="str">
        <f t="shared" ref="CA323:CA386" si="104">IF(AT323=0,"",LN(AT323))</f>
        <v/>
      </c>
      <c r="CB323" s="2" t="str">
        <f t="shared" ref="CB323:CB386" si="105">IF(AU323=0,"",LN(AU323))</f>
        <v/>
      </c>
      <c r="CC323" s="2" t="str">
        <f t="shared" ref="CC323:CC386" si="106">IF(AV323=0,"",LN(AV323))</f>
        <v/>
      </c>
      <c r="CD323" s="2" t="str">
        <f t="shared" ref="CD323:CD386" si="107">IF(AW323=0,"",LN(AW323))</f>
        <v/>
      </c>
      <c r="CE323" s="2" t="str">
        <f t="shared" ref="CE323:CE386" si="108">IF(AX323=0,"",LN(AX323))</f>
        <v/>
      </c>
      <c r="CF323" s="2" t="str">
        <f t="shared" ref="CF323:CF386" si="109">IF(AY323=0,"",LN(AY323))</f>
        <v/>
      </c>
      <c r="CG323" s="2" t="str">
        <f t="shared" ref="CG323:CG386" si="110">IF(AZ323=0,"",LN(AZ323))</f>
        <v/>
      </c>
      <c r="CH323" s="2" t="str">
        <f t="shared" ref="CH323:CH386" si="111">IF(BA323=0,"",LN(BA323))</f>
        <v/>
      </c>
      <c r="CI323" s="2" t="str">
        <f t="shared" ref="CI323:CI386" si="112">IF(BB323=0,"",LN(BB323))</f>
        <v/>
      </c>
      <c r="CJ323" s="2" t="str">
        <f t="shared" ref="CJ323:CJ386" si="113">IF(BC323=0,"",LN(BC323))</f>
        <v/>
      </c>
      <c r="CK323" s="2" t="str">
        <f t="shared" ref="CK323:CK386" si="114">IF(BD323=0,"",LN(BD323))</f>
        <v/>
      </c>
    </row>
    <row r="324" spans="1:89" x14ac:dyDescent="0.2">
      <c r="A324" s="2" t="s">
        <v>384</v>
      </c>
      <c r="B324" s="6">
        <v>99</v>
      </c>
      <c r="C324" s="2" t="s">
        <v>282</v>
      </c>
      <c r="D324" s="6">
        <v>2015</v>
      </c>
      <c r="E324" s="2" t="s">
        <v>252</v>
      </c>
      <c r="F324" s="2" t="s">
        <v>253</v>
      </c>
      <c r="G324" s="2">
        <v>639101</v>
      </c>
      <c r="H324" s="2">
        <v>5358083</v>
      </c>
      <c r="I324" s="2">
        <v>0.38931114588882521</v>
      </c>
      <c r="J324" s="2" t="s">
        <v>400</v>
      </c>
      <c r="L324" s="2" t="s">
        <v>483</v>
      </c>
      <c r="M324" s="2" t="s">
        <v>483</v>
      </c>
      <c r="AF324" s="2">
        <v>99</v>
      </c>
      <c r="AG324" s="2">
        <v>5.7</v>
      </c>
      <c r="AH324" s="2">
        <v>21.7</v>
      </c>
      <c r="AI324" s="2">
        <v>1.9</v>
      </c>
      <c r="AJ324" s="2">
        <v>19.8</v>
      </c>
      <c r="AK324" s="2">
        <v>2581.8607778580163</v>
      </c>
      <c r="BE324" s="2">
        <v>1.5956989247311817</v>
      </c>
      <c r="BF324" s="2">
        <v>-1.3754464285714303</v>
      </c>
      <c r="BG324" s="2">
        <v>4.968951612903231</v>
      </c>
      <c r="BH324" s="2">
        <v>8.3770833333333297</v>
      </c>
      <c r="BI324" s="2">
        <v>13.310752688172027</v>
      </c>
      <c r="BJ324" s="2">
        <v>16.951388888888875</v>
      </c>
      <c r="BK324" s="2">
        <v>20.759946236559117</v>
      </c>
      <c r="BL324" s="2">
        <v>20.172983870967755</v>
      </c>
      <c r="BM324" s="2">
        <v>12.83583333333331</v>
      </c>
      <c r="BN324" s="2">
        <v>8.2049731182795789</v>
      </c>
      <c r="BO324" s="2">
        <v>6.6365277777777738</v>
      </c>
      <c r="BP324" s="2">
        <v>3.9026881720430056</v>
      </c>
      <c r="BQ324" s="2">
        <f t="shared" si="96"/>
        <v>9.6951151273681457</v>
      </c>
      <c r="BR324" s="2">
        <f t="shared" si="97"/>
        <v>8.8855958781361952</v>
      </c>
      <c r="BS324" s="2">
        <f t="shared" si="98"/>
        <v>19.294772998805247</v>
      </c>
      <c r="BT324" s="2">
        <f t="shared" si="99"/>
        <v>9.2257780764635537</v>
      </c>
      <c r="BU324" s="2">
        <f t="shared" si="100"/>
        <v>3.1057069583487809</v>
      </c>
      <c r="BV324" s="2">
        <v>6.8300623639912983</v>
      </c>
      <c r="BW324" s="2">
        <v>85.843459581413214</v>
      </c>
      <c r="BX324" s="2" t="str">
        <f t="shared" si="101"/>
        <v/>
      </c>
      <c r="BY324" s="2" t="str">
        <f t="shared" si="102"/>
        <v/>
      </c>
      <c r="BZ324" s="2" t="str">
        <f t="shared" si="103"/>
        <v/>
      </c>
      <c r="CA324" s="2" t="str">
        <f t="shared" si="104"/>
        <v/>
      </c>
      <c r="CB324" s="2" t="str">
        <f t="shared" si="105"/>
        <v/>
      </c>
      <c r="CC324" s="2" t="str">
        <f t="shared" si="106"/>
        <v/>
      </c>
      <c r="CD324" s="2" t="str">
        <f t="shared" si="107"/>
        <v/>
      </c>
      <c r="CE324" s="2" t="str">
        <f t="shared" si="108"/>
        <v/>
      </c>
      <c r="CF324" s="2" t="str">
        <f t="shared" si="109"/>
        <v/>
      </c>
      <c r="CG324" s="2" t="str">
        <f t="shared" si="110"/>
        <v/>
      </c>
      <c r="CH324" s="2" t="str">
        <f t="shared" si="111"/>
        <v/>
      </c>
      <c r="CI324" s="2" t="str">
        <f t="shared" si="112"/>
        <v/>
      </c>
      <c r="CJ324" s="2" t="str">
        <f t="shared" si="113"/>
        <v/>
      </c>
      <c r="CK324" s="2" t="str">
        <f t="shared" si="114"/>
        <v/>
      </c>
    </row>
    <row r="325" spans="1:89" x14ac:dyDescent="0.2">
      <c r="A325" s="2" t="s">
        <v>385</v>
      </c>
      <c r="B325" s="6">
        <v>100</v>
      </c>
      <c r="C325" s="2" t="s">
        <v>282</v>
      </c>
      <c r="D325" s="6">
        <v>2015</v>
      </c>
      <c r="E325" s="2" t="s">
        <v>254</v>
      </c>
      <c r="F325" s="2" t="s">
        <v>255</v>
      </c>
      <c r="G325" s="2">
        <v>637542</v>
      </c>
      <c r="H325" s="2">
        <v>5355387</v>
      </c>
      <c r="I325" s="2">
        <v>0.13347480813842563</v>
      </c>
      <c r="J325" s="2" t="s">
        <v>401</v>
      </c>
      <c r="BE325" s="2">
        <v>1.5956989247311817</v>
      </c>
      <c r="BF325" s="2">
        <v>-1.3754464285714303</v>
      </c>
      <c r="BG325" s="2">
        <v>4.968951612903231</v>
      </c>
      <c r="BH325" s="2">
        <v>8.3770833333333297</v>
      </c>
      <c r="BI325" s="2">
        <v>13.310752688172027</v>
      </c>
      <c r="BJ325" s="2">
        <v>16.951388888888875</v>
      </c>
      <c r="BK325" s="2">
        <v>20.759946236559117</v>
      </c>
      <c r="BL325" s="2">
        <v>20.172983870967755</v>
      </c>
      <c r="BM325" s="2">
        <v>12.83583333333331</v>
      </c>
      <c r="BN325" s="2">
        <v>8.2049731182795789</v>
      </c>
      <c r="BO325" s="2">
        <v>6.6365277777777738</v>
      </c>
      <c r="BP325" s="2">
        <v>3.9026881720430056</v>
      </c>
      <c r="BQ325" s="2">
        <f t="shared" si="96"/>
        <v>9.6951151273681457</v>
      </c>
      <c r="BR325" s="2">
        <f t="shared" si="97"/>
        <v>8.8855958781361952</v>
      </c>
      <c r="BS325" s="2">
        <f t="shared" si="98"/>
        <v>19.294772998805247</v>
      </c>
      <c r="BT325" s="2">
        <f t="shared" si="99"/>
        <v>9.2257780764635537</v>
      </c>
      <c r="BU325" s="2">
        <f t="shared" si="100"/>
        <v>3.1057069583487809</v>
      </c>
      <c r="BV325" s="2">
        <v>6.8300623639912983</v>
      </c>
      <c r="BW325" s="2">
        <v>85.843459581413214</v>
      </c>
      <c r="BX325" s="2" t="str">
        <f t="shared" si="101"/>
        <v/>
      </c>
      <c r="BY325" s="2" t="str">
        <f t="shared" si="102"/>
        <v/>
      </c>
      <c r="BZ325" s="2" t="str">
        <f t="shared" si="103"/>
        <v/>
      </c>
      <c r="CA325" s="2" t="str">
        <f t="shared" si="104"/>
        <v/>
      </c>
      <c r="CB325" s="2" t="str">
        <f t="shared" si="105"/>
        <v/>
      </c>
      <c r="CC325" s="2" t="str">
        <f t="shared" si="106"/>
        <v/>
      </c>
      <c r="CD325" s="2" t="str">
        <f t="shared" si="107"/>
        <v/>
      </c>
      <c r="CE325" s="2" t="str">
        <f t="shared" si="108"/>
        <v/>
      </c>
      <c r="CF325" s="2" t="str">
        <f t="shared" si="109"/>
        <v/>
      </c>
      <c r="CG325" s="2" t="str">
        <f t="shared" si="110"/>
        <v/>
      </c>
      <c r="CH325" s="2" t="str">
        <f t="shared" si="111"/>
        <v/>
      </c>
      <c r="CI325" s="2" t="str">
        <f t="shared" si="112"/>
        <v/>
      </c>
      <c r="CJ325" s="2" t="str">
        <f t="shared" si="113"/>
        <v/>
      </c>
      <c r="CK325" s="2" t="str">
        <f t="shared" si="114"/>
        <v/>
      </c>
    </row>
    <row r="326" spans="1:89" x14ac:dyDescent="0.2">
      <c r="A326" s="2" t="s">
        <v>386</v>
      </c>
      <c r="B326" s="6">
        <v>101</v>
      </c>
      <c r="C326" s="2" t="s">
        <v>282</v>
      </c>
      <c r="D326" s="6">
        <v>2015</v>
      </c>
      <c r="E326" s="2" t="s">
        <v>256</v>
      </c>
      <c r="F326" s="2" t="s">
        <v>257</v>
      </c>
      <c r="G326" s="2">
        <v>640857</v>
      </c>
      <c r="H326" s="2">
        <v>5356450</v>
      </c>
      <c r="I326" s="2">
        <v>0.40210777611241955</v>
      </c>
      <c r="J326" s="2" t="s">
        <v>400</v>
      </c>
      <c r="BE326" s="2">
        <v>1.5956989247311817</v>
      </c>
      <c r="BF326" s="2">
        <v>-1.3754464285714303</v>
      </c>
      <c r="BG326" s="2">
        <v>4.968951612903231</v>
      </c>
      <c r="BH326" s="2">
        <v>8.3770833333333297</v>
      </c>
      <c r="BI326" s="2">
        <v>13.310752688172027</v>
      </c>
      <c r="BJ326" s="2">
        <v>16.951388888888875</v>
      </c>
      <c r="BK326" s="2">
        <v>20.759946236559117</v>
      </c>
      <c r="BL326" s="2">
        <v>20.172983870967755</v>
      </c>
      <c r="BM326" s="2">
        <v>12.83583333333331</v>
      </c>
      <c r="BN326" s="2">
        <v>8.2049731182795789</v>
      </c>
      <c r="BO326" s="2">
        <v>6.6365277777777738</v>
      </c>
      <c r="BP326" s="2">
        <v>3.9026881720430056</v>
      </c>
      <c r="BQ326" s="2">
        <f t="shared" si="96"/>
        <v>9.6951151273681457</v>
      </c>
      <c r="BR326" s="2">
        <f t="shared" si="97"/>
        <v>8.8855958781361952</v>
      </c>
      <c r="BS326" s="2">
        <f t="shared" si="98"/>
        <v>19.294772998805247</v>
      </c>
      <c r="BT326" s="2">
        <f t="shared" si="99"/>
        <v>9.2257780764635537</v>
      </c>
      <c r="BU326" s="2">
        <f t="shared" si="100"/>
        <v>3.1057069583487809</v>
      </c>
      <c r="BV326" s="2">
        <v>6.8300623639912983</v>
      </c>
      <c r="BW326" s="2">
        <v>85.843459581413214</v>
      </c>
      <c r="BX326" s="2" t="str">
        <f t="shared" si="101"/>
        <v/>
      </c>
      <c r="BY326" s="2" t="str">
        <f t="shared" si="102"/>
        <v/>
      </c>
      <c r="BZ326" s="2" t="str">
        <f t="shared" si="103"/>
        <v/>
      </c>
      <c r="CA326" s="2" t="str">
        <f t="shared" si="104"/>
        <v/>
      </c>
      <c r="CB326" s="2" t="str">
        <f t="shared" si="105"/>
        <v/>
      </c>
      <c r="CC326" s="2" t="str">
        <f t="shared" si="106"/>
        <v/>
      </c>
      <c r="CD326" s="2" t="str">
        <f t="shared" si="107"/>
        <v/>
      </c>
      <c r="CE326" s="2" t="str">
        <f t="shared" si="108"/>
        <v/>
      </c>
      <c r="CF326" s="2" t="str">
        <f t="shared" si="109"/>
        <v/>
      </c>
      <c r="CG326" s="2" t="str">
        <f t="shared" si="110"/>
        <v/>
      </c>
      <c r="CH326" s="2" t="str">
        <f t="shared" si="111"/>
        <v/>
      </c>
      <c r="CI326" s="2" t="str">
        <f t="shared" si="112"/>
        <v/>
      </c>
      <c r="CJ326" s="2" t="str">
        <f t="shared" si="113"/>
        <v/>
      </c>
      <c r="CK326" s="2" t="str">
        <f t="shared" si="114"/>
        <v/>
      </c>
    </row>
    <row r="327" spans="1:89" x14ac:dyDescent="0.2">
      <c r="A327" s="2" t="s">
        <v>387</v>
      </c>
      <c r="B327" s="6">
        <v>102</v>
      </c>
      <c r="C327" s="2" t="s">
        <v>282</v>
      </c>
      <c r="D327" s="6">
        <v>2015</v>
      </c>
      <c r="E327" s="2" t="s">
        <v>258</v>
      </c>
      <c r="F327" s="2" t="s">
        <v>259</v>
      </c>
      <c r="G327" s="2">
        <v>638321</v>
      </c>
      <c r="H327" s="2">
        <v>5359637</v>
      </c>
      <c r="I327" s="2">
        <v>0.28631321817706185</v>
      </c>
      <c r="J327" s="2" t="s">
        <v>401</v>
      </c>
      <c r="K327" s="2" t="s">
        <v>483</v>
      </c>
      <c r="L327" s="2" t="s">
        <v>483</v>
      </c>
      <c r="M327" s="2" t="s">
        <v>484</v>
      </c>
      <c r="AF327" s="2">
        <v>122</v>
      </c>
      <c r="AG327" s="2">
        <v>4.3</v>
      </c>
      <c r="AH327" s="2">
        <v>20.3</v>
      </c>
      <c r="AI327" s="2">
        <v>0</v>
      </c>
      <c r="AJ327" s="2">
        <v>20.3</v>
      </c>
      <c r="AK327" s="2">
        <v>1654.9999014411896</v>
      </c>
      <c r="BE327" s="2">
        <v>1.5956989247311817</v>
      </c>
      <c r="BF327" s="2">
        <v>-1.3754464285714303</v>
      </c>
      <c r="BG327" s="2">
        <v>4.968951612903231</v>
      </c>
      <c r="BH327" s="2">
        <v>8.3770833333333297</v>
      </c>
      <c r="BI327" s="2">
        <v>13.310752688172027</v>
      </c>
      <c r="BJ327" s="2">
        <v>16.951388888888875</v>
      </c>
      <c r="BK327" s="2">
        <v>20.759946236559117</v>
      </c>
      <c r="BL327" s="2">
        <v>20.172983870967755</v>
      </c>
      <c r="BM327" s="2">
        <v>12.83583333333331</v>
      </c>
      <c r="BN327" s="2">
        <v>8.2049731182795789</v>
      </c>
      <c r="BO327" s="2">
        <v>6.6365277777777738</v>
      </c>
      <c r="BP327" s="2">
        <v>3.9026881720430056</v>
      </c>
      <c r="BQ327" s="2">
        <f t="shared" si="96"/>
        <v>9.6951151273681457</v>
      </c>
      <c r="BR327" s="2">
        <f t="shared" si="97"/>
        <v>8.8855958781361952</v>
      </c>
      <c r="BS327" s="2">
        <f t="shared" si="98"/>
        <v>19.294772998805247</v>
      </c>
      <c r="BT327" s="2">
        <f t="shared" si="99"/>
        <v>9.2257780764635537</v>
      </c>
      <c r="BU327" s="2">
        <f t="shared" si="100"/>
        <v>3.1057069583487809</v>
      </c>
      <c r="BV327" s="2">
        <v>6.8300623639912983</v>
      </c>
      <c r="BW327" s="2">
        <v>85.843459581413214</v>
      </c>
      <c r="BX327" s="2" t="str">
        <f t="shared" si="101"/>
        <v/>
      </c>
      <c r="BY327" s="2" t="str">
        <f t="shared" si="102"/>
        <v/>
      </c>
      <c r="BZ327" s="2" t="str">
        <f t="shared" si="103"/>
        <v/>
      </c>
      <c r="CA327" s="2" t="str">
        <f t="shared" si="104"/>
        <v/>
      </c>
      <c r="CB327" s="2" t="str">
        <f t="shared" si="105"/>
        <v/>
      </c>
      <c r="CC327" s="2" t="str">
        <f t="shared" si="106"/>
        <v/>
      </c>
      <c r="CD327" s="2" t="str">
        <f t="shared" si="107"/>
        <v/>
      </c>
      <c r="CE327" s="2" t="str">
        <f t="shared" si="108"/>
        <v/>
      </c>
      <c r="CF327" s="2" t="str">
        <f t="shared" si="109"/>
        <v/>
      </c>
      <c r="CG327" s="2" t="str">
        <f t="shared" si="110"/>
        <v/>
      </c>
      <c r="CH327" s="2" t="str">
        <f t="shared" si="111"/>
        <v/>
      </c>
      <c r="CI327" s="2" t="str">
        <f t="shared" si="112"/>
        <v/>
      </c>
      <c r="CJ327" s="2" t="str">
        <f t="shared" si="113"/>
        <v/>
      </c>
      <c r="CK327" s="2" t="str">
        <f t="shared" si="114"/>
        <v/>
      </c>
    </row>
    <row r="328" spans="1:89" x14ac:dyDescent="0.2">
      <c r="A328" s="2" t="s">
        <v>388</v>
      </c>
      <c r="B328" s="6">
        <v>103</v>
      </c>
      <c r="C328" s="2" t="s">
        <v>282</v>
      </c>
      <c r="D328" s="6">
        <v>2015</v>
      </c>
      <c r="E328" s="2" t="s">
        <v>260</v>
      </c>
      <c r="F328" s="2" t="s">
        <v>261</v>
      </c>
      <c r="G328" s="2">
        <v>636453</v>
      </c>
      <c r="H328" s="2">
        <v>5349409</v>
      </c>
      <c r="I328" s="2">
        <v>7.3849047557622838E-2</v>
      </c>
      <c r="J328" s="2" t="s">
        <v>401</v>
      </c>
      <c r="K328" s="2" t="s">
        <v>484</v>
      </c>
      <c r="L328" s="2" t="s">
        <v>483</v>
      </c>
      <c r="M328" s="2" t="s">
        <v>484</v>
      </c>
      <c r="AF328" s="2">
        <v>114</v>
      </c>
      <c r="AG328" s="2">
        <v>4.3</v>
      </c>
      <c r="AH328" s="2">
        <v>22.7</v>
      </c>
      <c r="AI328" s="2">
        <v>1</v>
      </c>
      <c r="AJ328" s="2">
        <v>21.7</v>
      </c>
      <c r="AK328" s="2">
        <v>1723.7452024121988</v>
      </c>
      <c r="BE328" s="2">
        <v>1.5956989247311817</v>
      </c>
      <c r="BF328" s="2">
        <v>-1.3754464285714303</v>
      </c>
      <c r="BG328" s="2">
        <v>4.968951612903231</v>
      </c>
      <c r="BH328" s="2">
        <v>8.3770833333333297</v>
      </c>
      <c r="BI328" s="2">
        <v>13.310752688172027</v>
      </c>
      <c r="BJ328" s="2">
        <v>16.951388888888875</v>
      </c>
      <c r="BK328" s="2">
        <v>20.759946236559117</v>
      </c>
      <c r="BL328" s="2">
        <v>20.172983870967755</v>
      </c>
      <c r="BM328" s="2">
        <v>12.83583333333331</v>
      </c>
      <c r="BN328" s="2">
        <v>8.2049731182795789</v>
      </c>
      <c r="BO328" s="2">
        <v>6.6365277777777738</v>
      </c>
      <c r="BP328" s="2">
        <v>3.9026881720430056</v>
      </c>
      <c r="BQ328" s="2">
        <f t="shared" si="96"/>
        <v>9.6951151273681457</v>
      </c>
      <c r="BR328" s="2">
        <f t="shared" si="97"/>
        <v>8.8855958781361952</v>
      </c>
      <c r="BS328" s="2">
        <f t="shared" si="98"/>
        <v>19.294772998805247</v>
      </c>
      <c r="BT328" s="2">
        <f t="shared" si="99"/>
        <v>9.2257780764635537</v>
      </c>
      <c r="BU328" s="2">
        <f t="shared" si="100"/>
        <v>3.1057069583487809</v>
      </c>
      <c r="BV328" s="2">
        <v>6.8300623639912983</v>
      </c>
      <c r="BW328" s="2">
        <v>85.843459581413214</v>
      </c>
      <c r="BX328" s="2" t="str">
        <f t="shared" si="101"/>
        <v/>
      </c>
      <c r="BY328" s="2" t="str">
        <f t="shared" si="102"/>
        <v/>
      </c>
      <c r="BZ328" s="2" t="str">
        <f t="shared" si="103"/>
        <v/>
      </c>
      <c r="CA328" s="2" t="str">
        <f t="shared" si="104"/>
        <v/>
      </c>
      <c r="CB328" s="2" t="str">
        <f t="shared" si="105"/>
        <v/>
      </c>
      <c r="CC328" s="2" t="str">
        <f t="shared" si="106"/>
        <v/>
      </c>
      <c r="CD328" s="2" t="str">
        <f t="shared" si="107"/>
        <v/>
      </c>
      <c r="CE328" s="2" t="str">
        <f t="shared" si="108"/>
        <v/>
      </c>
      <c r="CF328" s="2" t="str">
        <f t="shared" si="109"/>
        <v/>
      </c>
      <c r="CG328" s="2" t="str">
        <f t="shared" si="110"/>
        <v/>
      </c>
      <c r="CH328" s="2" t="str">
        <f t="shared" si="111"/>
        <v/>
      </c>
      <c r="CI328" s="2" t="str">
        <f t="shared" si="112"/>
        <v/>
      </c>
      <c r="CJ328" s="2" t="str">
        <f t="shared" si="113"/>
        <v/>
      </c>
      <c r="CK328" s="2" t="str">
        <f t="shared" si="114"/>
        <v/>
      </c>
    </row>
    <row r="329" spans="1:89" x14ac:dyDescent="0.2">
      <c r="A329" s="2" t="s">
        <v>389</v>
      </c>
      <c r="B329" s="6">
        <v>104</v>
      </c>
      <c r="C329" s="2" t="s">
        <v>282</v>
      </c>
      <c r="D329" s="6">
        <v>2015</v>
      </c>
      <c r="E329" s="2" t="s">
        <v>262</v>
      </c>
      <c r="F329" s="2" t="s">
        <v>263</v>
      </c>
      <c r="G329" s="2">
        <v>641189</v>
      </c>
      <c r="H329" s="2">
        <v>5355946</v>
      </c>
      <c r="I329" s="2">
        <v>0.32568652883278715</v>
      </c>
      <c r="J329" s="2" t="s">
        <v>401</v>
      </c>
      <c r="K329" s="2" t="s">
        <v>483</v>
      </c>
      <c r="L329" s="2" t="s">
        <v>484</v>
      </c>
      <c r="M329" s="2" t="s">
        <v>484</v>
      </c>
      <c r="AF329" s="2">
        <v>89</v>
      </c>
      <c r="AG329" s="2">
        <v>3.7</v>
      </c>
      <c r="AH329" s="2">
        <v>16.3</v>
      </c>
      <c r="AI329" s="2">
        <v>1.6</v>
      </c>
      <c r="AJ329" s="2">
        <v>14.700000000000001</v>
      </c>
      <c r="AK329" s="2">
        <v>1126.1779536999147</v>
      </c>
      <c r="BE329" s="2">
        <v>1.5956989247311817</v>
      </c>
      <c r="BF329" s="2">
        <v>-1.3754464285714303</v>
      </c>
      <c r="BG329" s="2">
        <v>4.968951612903231</v>
      </c>
      <c r="BH329" s="2">
        <v>8.3770833333333297</v>
      </c>
      <c r="BI329" s="2">
        <v>13.310752688172027</v>
      </c>
      <c r="BJ329" s="2">
        <v>16.951388888888875</v>
      </c>
      <c r="BK329" s="2">
        <v>20.759946236559117</v>
      </c>
      <c r="BL329" s="2">
        <v>20.172983870967755</v>
      </c>
      <c r="BM329" s="2">
        <v>12.83583333333331</v>
      </c>
      <c r="BN329" s="2">
        <v>8.2049731182795789</v>
      </c>
      <c r="BO329" s="2">
        <v>6.6365277777777738</v>
      </c>
      <c r="BP329" s="2">
        <v>3.9026881720430056</v>
      </c>
      <c r="BQ329" s="2">
        <f t="shared" si="96"/>
        <v>9.6951151273681457</v>
      </c>
      <c r="BR329" s="2">
        <f t="shared" si="97"/>
        <v>8.8855958781361952</v>
      </c>
      <c r="BS329" s="2">
        <f t="shared" si="98"/>
        <v>19.294772998805247</v>
      </c>
      <c r="BT329" s="2">
        <f t="shared" si="99"/>
        <v>9.2257780764635537</v>
      </c>
      <c r="BU329" s="2">
        <f t="shared" si="100"/>
        <v>3.1057069583487809</v>
      </c>
      <c r="BV329" s="2">
        <v>6.8300623639912983</v>
      </c>
      <c r="BW329" s="2">
        <v>85.843459581413214</v>
      </c>
      <c r="BX329" s="2" t="str">
        <f t="shared" si="101"/>
        <v/>
      </c>
      <c r="BY329" s="2" t="str">
        <f t="shared" si="102"/>
        <v/>
      </c>
      <c r="BZ329" s="2" t="str">
        <f t="shared" si="103"/>
        <v/>
      </c>
      <c r="CA329" s="2" t="str">
        <f t="shared" si="104"/>
        <v/>
      </c>
      <c r="CB329" s="2" t="str">
        <f t="shared" si="105"/>
        <v/>
      </c>
      <c r="CC329" s="2" t="str">
        <f t="shared" si="106"/>
        <v/>
      </c>
      <c r="CD329" s="2" t="str">
        <f t="shared" si="107"/>
        <v/>
      </c>
      <c r="CE329" s="2" t="str">
        <f t="shared" si="108"/>
        <v/>
      </c>
      <c r="CF329" s="2" t="str">
        <f t="shared" si="109"/>
        <v/>
      </c>
      <c r="CG329" s="2" t="str">
        <f t="shared" si="110"/>
        <v/>
      </c>
      <c r="CH329" s="2" t="str">
        <f t="shared" si="111"/>
        <v/>
      </c>
      <c r="CI329" s="2" t="str">
        <f t="shared" si="112"/>
        <v/>
      </c>
      <c r="CJ329" s="2" t="str">
        <f t="shared" si="113"/>
        <v/>
      </c>
      <c r="CK329" s="2" t="str">
        <f t="shared" si="114"/>
        <v/>
      </c>
    </row>
    <row r="330" spans="1:89" x14ac:dyDescent="0.2">
      <c r="A330" s="2" t="s">
        <v>390</v>
      </c>
      <c r="B330" s="6">
        <v>105</v>
      </c>
      <c r="C330" s="2" t="s">
        <v>282</v>
      </c>
      <c r="D330" s="6">
        <v>2015</v>
      </c>
      <c r="E330" s="2" t="s">
        <v>264</v>
      </c>
      <c r="F330" s="2" t="s">
        <v>265</v>
      </c>
      <c r="G330" s="2">
        <v>641091</v>
      </c>
      <c r="H330" s="2">
        <v>5375398</v>
      </c>
      <c r="I330" s="2">
        <v>4.8425393122023999E-2</v>
      </c>
      <c r="J330" s="2" t="s">
        <v>401</v>
      </c>
      <c r="K330" s="2" t="s">
        <v>483</v>
      </c>
      <c r="L330" s="2" t="s">
        <v>483</v>
      </c>
      <c r="M330" s="2" t="s">
        <v>484</v>
      </c>
      <c r="AF330" s="2">
        <v>102</v>
      </c>
      <c r="AG330" s="2">
        <v>3.9</v>
      </c>
      <c r="AH330" s="2">
        <v>19.399999999999999</v>
      </c>
      <c r="AI330" s="2">
        <v>0.7</v>
      </c>
      <c r="AJ330" s="2">
        <v>18.7</v>
      </c>
      <c r="AK330" s="2">
        <v>1373.9306988422013</v>
      </c>
      <c r="BE330" s="2">
        <v>1.5956989247311817</v>
      </c>
      <c r="BF330" s="2">
        <v>-1.3754464285714303</v>
      </c>
      <c r="BG330" s="2">
        <v>4.968951612903231</v>
      </c>
      <c r="BH330" s="2">
        <v>8.3770833333333297</v>
      </c>
      <c r="BI330" s="2">
        <v>13.310752688172027</v>
      </c>
      <c r="BJ330" s="2">
        <v>16.951388888888875</v>
      </c>
      <c r="BK330" s="2">
        <v>20.759946236559117</v>
      </c>
      <c r="BL330" s="2">
        <v>20.172983870967755</v>
      </c>
      <c r="BM330" s="2">
        <v>12.83583333333331</v>
      </c>
      <c r="BN330" s="2">
        <v>8.2049731182795789</v>
      </c>
      <c r="BO330" s="2">
        <v>6.6365277777777738</v>
      </c>
      <c r="BP330" s="2">
        <v>3.9026881720430056</v>
      </c>
      <c r="BQ330" s="2">
        <f t="shared" si="96"/>
        <v>9.6951151273681457</v>
      </c>
      <c r="BR330" s="2">
        <f t="shared" si="97"/>
        <v>8.8855958781361952</v>
      </c>
      <c r="BS330" s="2">
        <f t="shared" si="98"/>
        <v>19.294772998805247</v>
      </c>
      <c r="BT330" s="2">
        <f t="shared" si="99"/>
        <v>9.2257780764635537</v>
      </c>
      <c r="BU330" s="2">
        <f t="shared" si="100"/>
        <v>3.1057069583487809</v>
      </c>
      <c r="BV330" s="2">
        <v>6.8300623639912983</v>
      </c>
      <c r="BW330" s="2">
        <v>85.843459581413214</v>
      </c>
      <c r="BX330" s="2" t="str">
        <f t="shared" si="101"/>
        <v/>
      </c>
      <c r="BY330" s="2" t="str">
        <f t="shared" si="102"/>
        <v/>
      </c>
      <c r="BZ330" s="2" t="str">
        <f t="shared" si="103"/>
        <v/>
      </c>
      <c r="CA330" s="2" t="str">
        <f t="shared" si="104"/>
        <v/>
      </c>
      <c r="CB330" s="2" t="str">
        <f t="shared" si="105"/>
        <v/>
      </c>
      <c r="CC330" s="2" t="str">
        <f t="shared" si="106"/>
        <v/>
      </c>
      <c r="CD330" s="2" t="str">
        <f t="shared" si="107"/>
        <v/>
      </c>
      <c r="CE330" s="2" t="str">
        <f t="shared" si="108"/>
        <v/>
      </c>
      <c r="CF330" s="2" t="str">
        <f t="shared" si="109"/>
        <v/>
      </c>
      <c r="CG330" s="2" t="str">
        <f t="shared" si="110"/>
        <v/>
      </c>
      <c r="CH330" s="2" t="str">
        <f t="shared" si="111"/>
        <v/>
      </c>
      <c r="CI330" s="2" t="str">
        <f t="shared" si="112"/>
        <v/>
      </c>
      <c r="CJ330" s="2" t="str">
        <f t="shared" si="113"/>
        <v/>
      </c>
      <c r="CK330" s="2" t="str">
        <f t="shared" si="114"/>
        <v/>
      </c>
    </row>
    <row r="331" spans="1:89" x14ac:dyDescent="0.2">
      <c r="A331" s="2" t="s">
        <v>391</v>
      </c>
      <c r="B331" s="6">
        <v>106</v>
      </c>
      <c r="C331" s="2" t="s">
        <v>282</v>
      </c>
      <c r="D331" s="6">
        <v>2015</v>
      </c>
      <c r="E331" s="2" t="s">
        <v>266</v>
      </c>
      <c r="F331" s="2" t="s">
        <v>267</v>
      </c>
      <c r="G331" s="2">
        <v>645864</v>
      </c>
      <c r="H331" s="2">
        <v>5351268</v>
      </c>
      <c r="I331" s="2">
        <v>0.15429584010834904</v>
      </c>
      <c r="J331" s="2" t="s">
        <v>401</v>
      </c>
      <c r="K331" s="2" t="s">
        <v>483</v>
      </c>
      <c r="L331" s="2" t="s">
        <v>483</v>
      </c>
      <c r="M331" s="2" t="s">
        <v>484</v>
      </c>
      <c r="AF331" s="2">
        <v>100</v>
      </c>
      <c r="AG331" s="2">
        <v>4</v>
      </c>
      <c r="AH331" s="2">
        <v>18.399999999999999</v>
      </c>
      <c r="AI331" s="2">
        <v>1.5</v>
      </c>
      <c r="AJ331" s="2">
        <v>16.899999999999999</v>
      </c>
      <c r="AK331" s="2">
        <v>1350.882252806075</v>
      </c>
      <c r="BE331" s="2">
        <v>1.5956989247311817</v>
      </c>
      <c r="BF331" s="2">
        <v>-1.3754464285714303</v>
      </c>
      <c r="BG331" s="2">
        <v>4.968951612903231</v>
      </c>
      <c r="BH331" s="2">
        <v>8.3770833333333297</v>
      </c>
      <c r="BI331" s="2">
        <v>13.310752688172027</v>
      </c>
      <c r="BJ331" s="2">
        <v>16.951388888888875</v>
      </c>
      <c r="BK331" s="2">
        <v>20.759946236559117</v>
      </c>
      <c r="BL331" s="2">
        <v>20.172983870967755</v>
      </c>
      <c r="BM331" s="2">
        <v>12.83583333333331</v>
      </c>
      <c r="BN331" s="2">
        <v>8.2049731182795789</v>
      </c>
      <c r="BO331" s="2">
        <v>6.6365277777777738</v>
      </c>
      <c r="BP331" s="2">
        <v>3.9026881720430056</v>
      </c>
      <c r="BQ331" s="2">
        <f t="shared" si="96"/>
        <v>9.6951151273681457</v>
      </c>
      <c r="BR331" s="2">
        <f t="shared" si="97"/>
        <v>8.8855958781361952</v>
      </c>
      <c r="BS331" s="2">
        <f t="shared" si="98"/>
        <v>19.294772998805247</v>
      </c>
      <c r="BT331" s="2">
        <f t="shared" si="99"/>
        <v>9.2257780764635537</v>
      </c>
      <c r="BU331" s="2">
        <f t="shared" si="100"/>
        <v>3.1057069583487809</v>
      </c>
      <c r="BV331" s="2">
        <v>6.8300623639912983</v>
      </c>
      <c r="BW331" s="2">
        <v>85.843459581413214</v>
      </c>
      <c r="BX331" s="2" t="str">
        <f t="shared" si="101"/>
        <v/>
      </c>
      <c r="BY331" s="2" t="str">
        <f t="shared" si="102"/>
        <v/>
      </c>
      <c r="BZ331" s="2" t="str">
        <f t="shared" si="103"/>
        <v/>
      </c>
      <c r="CA331" s="2" t="str">
        <f t="shared" si="104"/>
        <v/>
      </c>
      <c r="CB331" s="2" t="str">
        <f t="shared" si="105"/>
        <v/>
      </c>
      <c r="CC331" s="2" t="str">
        <f t="shared" si="106"/>
        <v/>
      </c>
      <c r="CD331" s="2" t="str">
        <f t="shared" si="107"/>
        <v/>
      </c>
      <c r="CE331" s="2" t="str">
        <f t="shared" si="108"/>
        <v/>
      </c>
      <c r="CF331" s="2" t="str">
        <f t="shared" si="109"/>
        <v/>
      </c>
      <c r="CG331" s="2" t="str">
        <f t="shared" si="110"/>
        <v/>
      </c>
      <c r="CH331" s="2" t="str">
        <f t="shared" si="111"/>
        <v/>
      </c>
      <c r="CI331" s="2" t="str">
        <f t="shared" si="112"/>
        <v/>
      </c>
      <c r="CJ331" s="2" t="str">
        <f t="shared" si="113"/>
        <v/>
      </c>
      <c r="CK331" s="2" t="str">
        <f t="shared" si="114"/>
        <v/>
      </c>
    </row>
    <row r="332" spans="1:89" x14ac:dyDescent="0.2">
      <c r="A332" s="2" t="s">
        <v>392</v>
      </c>
      <c r="B332" s="6">
        <v>107</v>
      </c>
      <c r="C332" s="2" t="s">
        <v>282</v>
      </c>
      <c r="D332" s="6">
        <v>2015</v>
      </c>
      <c r="E332" s="2" t="s">
        <v>268</v>
      </c>
      <c r="F332" s="2" t="s">
        <v>269</v>
      </c>
      <c r="G332" s="2">
        <v>646067</v>
      </c>
      <c r="H332" s="2">
        <v>5357378</v>
      </c>
      <c r="I332" s="2">
        <v>0.19843611985483656</v>
      </c>
      <c r="J332" s="2" t="s">
        <v>401</v>
      </c>
      <c r="K332" s="2" t="s">
        <v>483</v>
      </c>
      <c r="L332" s="2" t="s">
        <v>483</v>
      </c>
      <c r="M332" s="2" t="s">
        <v>484</v>
      </c>
      <c r="AF332" s="2">
        <v>96</v>
      </c>
      <c r="AG332" s="2">
        <v>3.8</v>
      </c>
      <c r="AH332" s="2">
        <v>16.8</v>
      </c>
      <c r="AI332" s="2">
        <v>1.2</v>
      </c>
      <c r="AJ332" s="2">
        <v>15.600000000000001</v>
      </c>
      <c r="AK332" s="2">
        <v>1203.6586459731191</v>
      </c>
      <c r="BE332" s="2">
        <v>1.5956989247311817</v>
      </c>
      <c r="BF332" s="2">
        <v>-1.3754464285714303</v>
      </c>
      <c r="BG332" s="2">
        <v>4.968951612903231</v>
      </c>
      <c r="BH332" s="2">
        <v>8.3770833333333297</v>
      </c>
      <c r="BI332" s="2">
        <v>13.310752688172027</v>
      </c>
      <c r="BJ332" s="2">
        <v>16.951388888888875</v>
      </c>
      <c r="BK332" s="2">
        <v>20.759946236559117</v>
      </c>
      <c r="BL332" s="2">
        <v>20.172983870967755</v>
      </c>
      <c r="BM332" s="2">
        <v>12.83583333333331</v>
      </c>
      <c r="BN332" s="2">
        <v>8.2049731182795789</v>
      </c>
      <c r="BO332" s="2">
        <v>6.6365277777777738</v>
      </c>
      <c r="BP332" s="2">
        <v>3.9026881720430056</v>
      </c>
      <c r="BQ332" s="2">
        <f t="shared" si="96"/>
        <v>9.6951151273681457</v>
      </c>
      <c r="BR332" s="2">
        <f t="shared" si="97"/>
        <v>8.8855958781361952</v>
      </c>
      <c r="BS332" s="2">
        <f t="shared" si="98"/>
        <v>19.294772998805247</v>
      </c>
      <c r="BT332" s="2">
        <f t="shared" si="99"/>
        <v>9.2257780764635537</v>
      </c>
      <c r="BU332" s="2">
        <f t="shared" si="100"/>
        <v>3.1057069583487809</v>
      </c>
      <c r="BV332" s="2">
        <v>6.8300623639912983</v>
      </c>
      <c r="BW332" s="2">
        <v>85.843459581413214</v>
      </c>
      <c r="BX332" s="2" t="str">
        <f t="shared" si="101"/>
        <v/>
      </c>
      <c r="BY332" s="2" t="str">
        <f t="shared" si="102"/>
        <v/>
      </c>
      <c r="BZ332" s="2" t="str">
        <f t="shared" si="103"/>
        <v/>
      </c>
      <c r="CA332" s="2" t="str">
        <f t="shared" si="104"/>
        <v/>
      </c>
      <c r="CB332" s="2" t="str">
        <f t="shared" si="105"/>
        <v/>
      </c>
      <c r="CC332" s="2" t="str">
        <f t="shared" si="106"/>
        <v/>
      </c>
      <c r="CD332" s="2" t="str">
        <f t="shared" si="107"/>
        <v/>
      </c>
      <c r="CE332" s="2" t="str">
        <f t="shared" si="108"/>
        <v/>
      </c>
      <c r="CF332" s="2" t="str">
        <f t="shared" si="109"/>
        <v/>
      </c>
      <c r="CG332" s="2" t="str">
        <f t="shared" si="110"/>
        <v/>
      </c>
      <c r="CH332" s="2" t="str">
        <f t="shared" si="111"/>
        <v/>
      </c>
      <c r="CI332" s="2" t="str">
        <f t="shared" si="112"/>
        <v/>
      </c>
      <c r="CJ332" s="2" t="str">
        <f t="shared" si="113"/>
        <v/>
      </c>
      <c r="CK332" s="2" t="str">
        <f t="shared" si="114"/>
        <v/>
      </c>
    </row>
    <row r="333" spans="1:89" x14ac:dyDescent="0.2">
      <c r="A333" s="2" t="s">
        <v>393</v>
      </c>
      <c r="B333" s="6">
        <v>108</v>
      </c>
      <c r="C333" s="2" t="s">
        <v>282</v>
      </c>
      <c r="D333" s="6">
        <v>2015</v>
      </c>
      <c r="E333" s="2" t="s">
        <v>270</v>
      </c>
      <c r="F333" s="2" t="s">
        <v>271</v>
      </c>
      <c r="G333" s="2">
        <v>634648</v>
      </c>
      <c r="H333" s="2">
        <v>5347388</v>
      </c>
      <c r="I333" s="2">
        <v>0.16606462611210074</v>
      </c>
      <c r="J333" s="2" t="s">
        <v>401</v>
      </c>
      <c r="K333" s="2" t="s">
        <v>483</v>
      </c>
      <c r="L333" s="2" t="s">
        <v>483</v>
      </c>
      <c r="M333" s="2" t="s">
        <v>484</v>
      </c>
      <c r="AF333" s="2">
        <v>104</v>
      </c>
      <c r="AG333" s="2">
        <v>4.8</v>
      </c>
      <c r="AH333" s="2">
        <v>18.2</v>
      </c>
      <c r="AI333" s="2">
        <v>1.1000000000000001</v>
      </c>
      <c r="AJ333" s="2">
        <v>17.099999999999998</v>
      </c>
      <c r="AK333" s="2">
        <v>1837.6193404301241</v>
      </c>
      <c r="BE333" s="2">
        <v>1.5956989247311817</v>
      </c>
      <c r="BF333" s="2">
        <v>-1.3754464285714303</v>
      </c>
      <c r="BG333" s="2">
        <v>4.968951612903231</v>
      </c>
      <c r="BH333" s="2">
        <v>8.3770833333333297</v>
      </c>
      <c r="BI333" s="2">
        <v>13.310752688172027</v>
      </c>
      <c r="BJ333" s="2">
        <v>16.951388888888875</v>
      </c>
      <c r="BK333" s="2">
        <v>20.759946236559117</v>
      </c>
      <c r="BL333" s="2">
        <v>20.172983870967755</v>
      </c>
      <c r="BM333" s="2">
        <v>12.83583333333331</v>
      </c>
      <c r="BN333" s="2">
        <v>8.2049731182795789</v>
      </c>
      <c r="BO333" s="2">
        <v>6.6365277777777738</v>
      </c>
      <c r="BP333" s="2">
        <v>3.9026881720430056</v>
      </c>
      <c r="BQ333" s="2">
        <f t="shared" si="96"/>
        <v>9.6951151273681457</v>
      </c>
      <c r="BR333" s="2">
        <f t="shared" si="97"/>
        <v>8.8855958781361952</v>
      </c>
      <c r="BS333" s="2">
        <f t="shared" si="98"/>
        <v>19.294772998805247</v>
      </c>
      <c r="BT333" s="2">
        <f t="shared" si="99"/>
        <v>9.2257780764635537</v>
      </c>
      <c r="BU333" s="2">
        <f t="shared" si="100"/>
        <v>3.1057069583487809</v>
      </c>
      <c r="BV333" s="2">
        <v>6.8300623639912983</v>
      </c>
      <c r="BW333" s="2">
        <v>85.843459581413214</v>
      </c>
      <c r="BX333" s="2" t="str">
        <f t="shared" si="101"/>
        <v/>
      </c>
      <c r="BY333" s="2" t="str">
        <f t="shared" si="102"/>
        <v/>
      </c>
      <c r="BZ333" s="2" t="str">
        <f t="shared" si="103"/>
        <v/>
      </c>
      <c r="CA333" s="2" t="str">
        <f t="shared" si="104"/>
        <v/>
      </c>
      <c r="CB333" s="2" t="str">
        <f t="shared" si="105"/>
        <v/>
      </c>
      <c r="CC333" s="2" t="str">
        <f t="shared" si="106"/>
        <v/>
      </c>
      <c r="CD333" s="2" t="str">
        <f t="shared" si="107"/>
        <v/>
      </c>
      <c r="CE333" s="2" t="str">
        <f t="shared" si="108"/>
        <v/>
      </c>
      <c r="CF333" s="2" t="str">
        <f t="shared" si="109"/>
        <v/>
      </c>
      <c r="CG333" s="2" t="str">
        <f t="shared" si="110"/>
        <v/>
      </c>
      <c r="CH333" s="2" t="str">
        <f t="shared" si="111"/>
        <v/>
      </c>
      <c r="CI333" s="2" t="str">
        <f t="shared" si="112"/>
        <v/>
      </c>
      <c r="CJ333" s="2" t="str">
        <f t="shared" si="113"/>
        <v/>
      </c>
      <c r="CK333" s="2" t="str">
        <f t="shared" si="114"/>
        <v/>
      </c>
    </row>
    <row r="334" spans="1:89" x14ac:dyDescent="0.2">
      <c r="A334" s="2" t="s">
        <v>394</v>
      </c>
      <c r="B334" s="6">
        <v>109</v>
      </c>
      <c r="C334" s="2" t="s">
        <v>282</v>
      </c>
      <c r="D334" s="6">
        <v>2015</v>
      </c>
      <c r="E334" s="2" t="s">
        <v>272</v>
      </c>
      <c r="F334" s="2" t="s">
        <v>273</v>
      </c>
      <c r="G334" s="2">
        <v>642282</v>
      </c>
      <c r="H334" s="2">
        <v>5362886</v>
      </c>
      <c r="I334" s="2">
        <v>0.2198521517996668</v>
      </c>
      <c r="J334" s="2" t="s">
        <v>401</v>
      </c>
      <c r="K334" s="2" t="s">
        <v>483</v>
      </c>
      <c r="L334" s="2" t="s">
        <v>483</v>
      </c>
      <c r="M334" s="2" t="s">
        <v>483</v>
      </c>
      <c r="AF334" s="2">
        <v>104</v>
      </c>
      <c r="AG334" s="2">
        <v>4.7</v>
      </c>
      <c r="AH334" s="2">
        <v>22.8</v>
      </c>
      <c r="AI334" s="2">
        <v>1.2</v>
      </c>
      <c r="AJ334" s="2">
        <v>21.6</v>
      </c>
      <c r="AK334" s="2">
        <v>1947.1932731239172</v>
      </c>
      <c r="BE334" s="2">
        <v>1.5956989247311817</v>
      </c>
      <c r="BF334" s="2">
        <v>-1.3754464285714303</v>
      </c>
      <c r="BG334" s="2">
        <v>4.968951612903231</v>
      </c>
      <c r="BH334" s="2">
        <v>8.3770833333333297</v>
      </c>
      <c r="BI334" s="2">
        <v>13.310752688172027</v>
      </c>
      <c r="BJ334" s="2">
        <v>16.951388888888875</v>
      </c>
      <c r="BK334" s="2">
        <v>20.759946236559117</v>
      </c>
      <c r="BL334" s="2">
        <v>20.172983870967755</v>
      </c>
      <c r="BM334" s="2">
        <v>12.83583333333331</v>
      </c>
      <c r="BN334" s="2">
        <v>8.2049731182795789</v>
      </c>
      <c r="BO334" s="2">
        <v>6.6365277777777738</v>
      </c>
      <c r="BP334" s="2">
        <v>3.9026881720430056</v>
      </c>
      <c r="BQ334" s="2">
        <f t="shared" si="96"/>
        <v>9.6951151273681457</v>
      </c>
      <c r="BR334" s="2">
        <f t="shared" si="97"/>
        <v>8.8855958781361952</v>
      </c>
      <c r="BS334" s="2">
        <f t="shared" si="98"/>
        <v>19.294772998805247</v>
      </c>
      <c r="BT334" s="2">
        <f t="shared" si="99"/>
        <v>9.2257780764635537</v>
      </c>
      <c r="BU334" s="2">
        <f t="shared" si="100"/>
        <v>3.1057069583487809</v>
      </c>
      <c r="BV334" s="2">
        <v>6.8300623639912983</v>
      </c>
      <c r="BW334" s="2">
        <v>85.843459581413214</v>
      </c>
      <c r="BX334" s="2" t="str">
        <f t="shared" si="101"/>
        <v/>
      </c>
      <c r="BY334" s="2" t="str">
        <f t="shared" si="102"/>
        <v/>
      </c>
      <c r="BZ334" s="2" t="str">
        <f t="shared" si="103"/>
        <v/>
      </c>
      <c r="CA334" s="2" t="str">
        <f t="shared" si="104"/>
        <v/>
      </c>
      <c r="CB334" s="2" t="str">
        <f t="shared" si="105"/>
        <v/>
      </c>
      <c r="CC334" s="2" t="str">
        <f t="shared" si="106"/>
        <v/>
      </c>
      <c r="CD334" s="2" t="str">
        <f t="shared" si="107"/>
        <v/>
      </c>
      <c r="CE334" s="2" t="str">
        <f t="shared" si="108"/>
        <v/>
      </c>
      <c r="CF334" s="2" t="str">
        <f t="shared" si="109"/>
        <v/>
      </c>
      <c r="CG334" s="2" t="str">
        <f t="shared" si="110"/>
        <v/>
      </c>
      <c r="CH334" s="2" t="str">
        <f t="shared" si="111"/>
        <v/>
      </c>
      <c r="CI334" s="2" t="str">
        <f t="shared" si="112"/>
        <v/>
      </c>
      <c r="CJ334" s="2" t="str">
        <f t="shared" si="113"/>
        <v/>
      </c>
      <c r="CK334" s="2" t="str">
        <f t="shared" si="114"/>
        <v/>
      </c>
    </row>
    <row r="335" spans="1:89" x14ac:dyDescent="0.2">
      <c r="A335" s="2" t="s">
        <v>395</v>
      </c>
      <c r="B335" s="6">
        <v>110</v>
      </c>
      <c r="C335" s="2" t="s">
        <v>282</v>
      </c>
      <c r="D335" s="6">
        <v>2015</v>
      </c>
      <c r="E335" s="2" t="s">
        <v>274</v>
      </c>
      <c r="F335" s="2" t="s">
        <v>275</v>
      </c>
      <c r="G335" s="2">
        <v>636215</v>
      </c>
      <c r="H335" s="2">
        <v>5359931</v>
      </c>
      <c r="I335" s="2">
        <v>0.26877436506903263</v>
      </c>
      <c r="J335" s="2" t="s">
        <v>401</v>
      </c>
      <c r="K335" s="2" t="s">
        <v>483</v>
      </c>
      <c r="L335" s="2" t="s">
        <v>483</v>
      </c>
      <c r="M335" s="2" t="s">
        <v>484</v>
      </c>
      <c r="AF335" s="2">
        <v>88</v>
      </c>
      <c r="AG335" s="2">
        <v>1.8</v>
      </c>
      <c r="AH335" s="2">
        <v>16.399999999999999</v>
      </c>
      <c r="AI335" s="2">
        <v>1.5</v>
      </c>
      <c r="AJ335" s="2">
        <v>14.899999999999999</v>
      </c>
      <c r="AK335" s="2">
        <v>441.30216927615555</v>
      </c>
      <c r="BE335" s="2">
        <v>1.5956989247311817</v>
      </c>
      <c r="BF335" s="2">
        <v>-1.3754464285714303</v>
      </c>
      <c r="BG335" s="2">
        <v>4.968951612903231</v>
      </c>
      <c r="BH335" s="2">
        <v>8.3770833333333297</v>
      </c>
      <c r="BI335" s="2">
        <v>13.310752688172027</v>
      </c>
      <c r="BJ335" s="2">
        <v>16.951388888888875</v>
      </c>
      <c r="BK335" s="2">
        <v>20.759946236559117</v>
      </c>
      <c r="BL335" s="2">
        <v>20.172983870967755</v>
      </c>
      <c r="BM335" s="2">
        <v>12.83583333333331</v>
      </c>
      <c r="BN335" s="2">
        <v>8.2049731182795789</v>
      </c>
      <c r="BO335" s="2">
        <v>6.6365277777777738</v>
      </c>
      <c r="BP335" s="2">
        <v>3.9026881720430056</v>
      </c>
      <c r="BQ335" s="2">
        <f t="shared" si="96"/>
        <v>9.6951151273681457</v>
      </c>
      <c r="BR335" s="2">
        <f t="shared" si="97"/>
        <v>8.8855958781361952</v>
      </c>
      <c r="BS335" s="2">
        <f t="shared" si="98"/>
        <v>19.294772998805247</v>
      </c>
      <c r="BT335" s="2">
        <f t="shared" si="99"/>
        <v>9.2257780764635537</v>
      </c>
      <c r="BU335" s="2">
        <f t="shared" si="100"/>
        <v>3.1057069583487809</v>
      </c>
      <c r="BV335" s="2">
        <v>6.8300623639912983</v>
      </c>
      <c r="BW335" s="2">
        <v>85.843459581413214</v>
      </c>
      <c r="BX335" s="2" t="str">
        <f t="shared" si="101"/>
        <v/>
      </c>
      <c r="BY335" s="2" t="str">
        <f t="shared" si="102"/>
        <v/>
      </c>
      <c r="BZ335" s="2" t="str">
        <f t="shared" si="103"/>
        <v/>
      </c>
      <c r="CA335" s="2" t="str">
        <f t="shared" si="104"/>
        <v/>
      </c>
      <c r="CB335" s="2" t="str">
        <f t="shared" si="105"/>
        <v/>
      </c>
      <c r="CC335" s="2" t="str">
        <f t="shared" si="106"/>
        <v/>
      </c>
      <c r="CD335" s="2" t="str">
        <f t="shared" si="107"/>
        <v/>
      </c>
      <c r="CE335" s="2" t="str">
        <f t="shared" si="108"/>
        <v/>
      </c>
      <c r="CF335" s="2" t="str">
        <f t="shared" si="109"/>
        <v/>
      </c>
      <c r="CG335" s="2" t="str">
        <f t="shared" si="110"/>
        <v/>
      </c>
      <c r="CH335" s="2" t="str">
        <f t="shared" si="111"/>
        <v/>
      </c>
      <c r="CI335" s="2" t="str">
        <f t="shared" si="112"/>
        <v/>
      </c>
      <c r="CJ335" s="2" t="str">
        <f t="shared" si="113"/>
        <v/>
      </c>
      <c r="CK335" s="2" t="str">
        <f t="shared" si="114"/>
        <v/>
      </c>
    </row>
    <row r="336" spans="1:89" x14ac:dyDescent="0.2">
      <c r="A336" s="2" t="s">
        <v>396</v>
      </c>
      <c r="B336" s="6">
        <v>111</v>
      </c>
      <c r="C336" s="2" t="s">
        <v>282</v>
      </c>
      <c r="D336" s="6">
        <v>2015</v>
      </c>
      <c r="E336" s="2" t="s">
        <v>276</v>
      </c>
      <c r="F336" s="2" t="s">
        <v>277</v>
      </c>
      <c r="G336" s="2">
        <v>636220</v>
      </c>
      <c r="H336" s="2">
        <v>5359824</v>
      </c>
      <c r="I336" s="2">
        <v>0.27126742731924969</v>
      </c>
      <c r="J336" s="2" t="s">
        <v>401</v>
      </c>
      <c r="K336" s="2" t="s">
        <v>483</v>
      </c>
      <c r="L336" s="2" t="s">
        <v>483</v>
      </c>
      <c r="M336" s="2" t="s">
        <v>484</v>
      </c>
      <c r="AF336" s="2">
        <v>84</v>
      </c>
      <c r="AG336" s="2">
        <v>3.2</v>
      </c>
      <c r="AH336" s="2">
        <v>18.7</v>
      </c>
      <c r="AI336" s="2">
        <v>1</v>
      </c>
      <c r="AJ336" s="2">
        <v>17.7</v>
      </c>
      <c r="AK336" s="2">
        <v>1015.0189411192077</v>
      </c>
      <c r="BE336" s="2">
        <v>1.5956989247311817</v>
      </c>
      <c r="BF336" s="2">
        <v>-1.3754464285714303</v>
      </c>
      <c r="BG336" s="2">
        <v>4.968951612903231</v>
      </c>
      <c r="BH336" s="2">
        <v>8.3770833333333297</v>
      </c>
      <c r="BI336" s="2">
        <v>13.310752688172027</v>
      </c>
      <c r="BJ336" s="2">
        <v>16.951388888888875</v>
      </c>
      <c r="BK336" s="2">
        <v>20.759946236559117</v>
      </c>
      <c r="BL336" s="2">
        <v>20.172983870967755</v>
      </c>
      <c r="BM336" s="2">
        <v>12.83583333333331</v>
      </c>
      <c r="BN336" s="2">
        <v>8.2049731182795789</v>
      </c>
      <c r="BO336" s="2">
        <v>6.6365277777777738</v>
      </c>
      <c r="BP336" s="2">
        <v>3.9026881720430056</v>
      </c>
      <c r="BQ336" s="2">
        <f t="shared" si="96"/>
        <v>9.6951151273681457</v>
      </c>
      <c r="BR336" s="2">
        <f t="shared" si="97"/>
        <v>8.8855958781361952</v>
      </c>
      <c r="BS336" s="2">
        <f t="shared" si="98"/>
        <v>19.294772998805247</v>
      </c>
      <c r="BT336" s="2">
        <f t="shared" si="99"/>
        <v>9.2257780764635537</v>
      </c>
      <c r="BU336" s="2">
        <f t="shared" si="100"/>
        <v>3.1057069583487809</v>
      </c>
      <c r="BV336" s="2">
        <v>6.8300623639912983</v>
      </c>
      <c r="BW336" s="2">
        <v>85.843459581413214</v>
      </c>
      <c r="BX336" s="2" t="str">
        <f t="shared" si="101"/>
        <v/>
      </c>
      <c r="BY336" s="2" t="str">
        <f t="shared" si="102"/>
        <v/>
      </c>
      <c r="BZ336" s="2" t="str">
        <f t="shared" si="103"/>
        <v/>
      </c>
      <c r="CA336" s="2" t="str">
        <f t="shared" si="104"/>
        <v/>
      </c>
      <c r="CB336" s="2" t="str">
        <f t="shared" si="105"/>
        <v/>
      </c>
      <c r="CC336" s="2" t="str">
        <f t="shared" si="106"/>
        <v/>
      </c>
      <c r="CD336" s="2" t="str">
        <f t="shared" si="107"/>
        <v/>
      </c>
      <c r="CE336" s="2" t="str">
        <f t="shared" si="108"/>
        <v/>
      </c>
      <c r="CF336" s="2" t="str">
        <f t="shared" si="109"/>
        <v/>
      </c>
      <c r="CG336" s="2" t="str">
        <f t="shared" si="110"/>
        <v/>
      </c>
      <c r="CH336" s="2" t="str">
        <f t="shared" si="111"/>
        <v/>
      </c>
      <c r="CI336" s="2" t="str">
        <f t="shared" si="112"/>
        <v/>
      </c>
      <c r="CJ336" s="2" t="str">
        <f t="shared" si="113"/>
        <v/>
      </c>
      <c r="CK336" s="2" t="str">
        <f t="shared" si="114"/>
        <v/>
      </c>
    </row>
    <row r="337" spans="1:89" x14ac:dyDescent="0.2">
      <c r="A337" s="2" t="s">
        <v>397</v>
      </c>
      <c r="B337" s="6">
        <v>112</v>
      </c>
      <c r="C337" s="2" t="s">
        <v>282</v>
      </c>
      <c r="D337" s="6">
        <v>2015</v>
      </c>
      <c r="E337" s="2" t="s">
        <v>278</v>
      </c>
      <c r="F337" s="2" t="s">
        <v>279</v>
      </c>
      <c r="G337" s="2">
        <v>636721</v>
      </c>
      <c r="H337" s="2">
        <v>5358638</v>
      </c>
      <c r="I337" s="2">
        <v>0.22670080457647721</v>
      </c>
      <c r="J337" s="2" t="s">
        <v>401</v>
      </c>
      <c r="K337" s="2" t="s">
        <v>483</v>
      </c>
      <c r="L337" s="2" t="s">
        <v>483</v>
      </c>
      <c r="M337" s="2" t="s">
        <v>484</v>
      </c>
      <c r="AF337" s="2">
        <v>77</v>
      </c>
      <c r="AG337" s="2">
        <v>2.2000000000000002</v>
      </c>
      <c r="AH337" s="2">
        <v>19.600000000000001</v>
      </c>
      <c r="AI337" s="2">
        <v>2</v>
      </c>
      <c r="AJ337" s="2">
        <v>17.600000000000001</v>
      </c>
      <c r="AK337" s="2">
        <v>640.35306416864989</v>
      </c>
      <c r="BE337" s="2">
        <v>1.5956989247311817</v>
      </c>
      <c r="BF337" s="2">
        <v>-1.3754464285714303</v>
      </c>
      <c r="BG337" s="2">
        <v>4.968951612903231</v>
      </c>
      <c r="BH337" s="2">
        <v>8.3770833333333297</v>
      </c>
      <c r="BI337" s="2">
        <v>13.310752688172027</v>
      </c>
      <c r="BJ337" s="2">
        <v>16.951388888888875</v>
      </c>
      <c r="BK337" s="2">
        <v>20.759946236559117</v>
      </c>
      <c r="BL337" s="2">
        <v>20.172983870967755</v>
      </c>
      <c r="BM337" s="2">
        <v>12.83583333333331</v>
      </c>
      <c r="BN337" s="2">
        <v>8.2049731182795789</v>
      </c>
      <c r="BO337" s="2">
        <v>6.6365277777777738</v>
      </c>
      <c r="BP337" s="2">
        <v>3.9026881720430056</v>
      </c>
      <c r="BQ337" s="2">
        <f t="shared" si="96"/>
        <v>9.6951151273681457</v>
      </c>
      <c r="BR337" s="2">
        <f t="shared" si="97"/>
        <v>8.8855958781361952</v>
      </c>
      <c r="BS337" s="2">
        <f t="shared" si="98"/>
        <v>19.294772998805247</v>
      </c>
      <c r="BT337" s="2">
        <f t="shared" si="99"/>
        <v>9.2257780764635537</v>
      </c>
      <c r="BU337" s="2">
        <f t="shared" si="100"/>
        <v>3.1057069583487809</v>
      </c>
      <c r="BV337" s="2">
        <v>6.8300623639912983</v>
      </c>
      <c r="BW337" s="2">
        <v>85.843459581413214</v>
      </c>
      <c r="BX337" s="2" t="str">
        <f t="shared" si="101"/>
        <v/>
      </c>
      <c r="BY337" s="2" t="str">
        <f t="shared" si="102"/>
        <v/>
      </c>
      <c r="BZ337" s="2" t="str">
        <f t="shared" si="103"/>
        <v/>
      </c>
      <c r="CA337" s="2" t="str">
        <f t="shared" si="104"/>
        <v/>
      </c>
      <c r="CB337" s="2" t="str">
        <f t="shared" si="105"/>
        <v/>
      </c>
      <c r="CC337" s="2" t="str">
        <f t="shared" si="106"/>
        <v/>
      </c>
      <c r="CD337" s="2" t="str">
        <f t="shared" si="107"/>
        <v/>
      </c>
      <c r="CE337" s="2" t="str">
        <f t="shared" si="108"/>
        <v/>
      </c>
      <c r="CF337" s="2" t="str">
        <f t="shared" si="109"/>
        <v/>
      </c>
      <c r="CG337" s="2" t="str">
        <f t="shared" si="110"/>
        <v/>
      </c>
      <c r="CH337" s="2" t="str">
        <f t="shared" si="111"/>
        <v/>
      </c>
      <c r="CI337" s="2" t="str">
        <f t="shared" si="112"/>
        <v/>
      </c>
      <c r="CJ337" s="2" t="str">
        <f t="shared" si="113"/>
        <v/>
      </c>
      <c r="CK337" s="2" t="str">
        <f t="shared" si="114"/>
        <v/>
      </c>
    </row>
    <row r="338" spans="1:89" x14ac:dyDescent="0.2">
      <c r="A338" s="2" t="s">
        <v>286</v>
      </c>
      <c r="B338" s="6">
        <v>1</v>
      </c>
      <c r="C338" s="2" t="s">
        <v>283</v>
      </c>
      <c r="D338" s="6">
        <v>2016</v>
      </c>
      <c r="E338" s="2" t="s">
        <v>58</v>
      </c>
      <c r="F338" s="2" t="s">
        <v>59</v>
      </c>
      <c r="G338" s="2">
        <v>641733</v>
      </c>
      <c r="H338" s="2">
        <v>5361424</v>
      </c>
      <c r="I338" s="2">
        <v>0.83293650138225217</v>
      </c>
      <c r="J338" s="2" t="s">
        <v>399</v>
      </c>
      <c r="K338" s="2" t="s">
        <v>483</v>
      </c>
      <c r="L338" s="2" t="s">
        <v>484</v>
      </c>
      <c r="M338" s="2" t="s">
        <v>484</v>
      </c>
      <c r="N338" s="2" t="s">
        <v>494</v>
      </c>
      <c r="O338" s="2" t="s">
        <v>495</v>
      </c>
      <c r="P338" s="2" t="s">
        <v>496</v>
      </c>
      <c r="Q338" s="2" t="s">
        <v>496</v>
      </c>
      <c r="S338" s="2" t="s">
        <v>497</v>
      </c>
      <c r="T338" s="2" t="s">
        <v>498</v>
      </c>
      <c r="U338" s="2" t="s">
        <v>499</v>
      </c>
      <c r="V338" s="2" t="s">
        <v>500</v>
      </c>
      <c r="W338" s="2">
        <v>14293.199999999999</v>
      </c>
      <c r="X338" s="2">
        <v>79.214500000000001</v>
      </c>
      <c r="Y338" s="2">
        <v>12.417</v>
      </c>
      <c r="Z338" s="2">
        <v>75.484129633707866</v>
      </c>
      <c r="AA338" s="2">
        <v>24.663596341798289</v>
      </c>
      <c r="AD338" s="2">
        <v>0.14982285714285715</v>
      </c>
      <c r="AE338" s="2">
        <v>3.9645714285714284E-2</v>
      </c>
      <c r="AF338" s="2">
        <v>100</v>
      </c>
      <c r="AG338" s="2">
        <v>6.5</v>
      </c>
      <c r="AH338" s="2">
        <v>15.981480067421144</v>
      </c>
      <c r="AI338" s="2">
        <v>2.7510423526567647</v>
      </c>
      <c r="AJ338" s="2">
        <v>13.230437714764379</v>
      </c>
      <c r="AK338" s="2">
        <v>31742.156979171221</v>
      </c>
      <c r="AL338" s="2">
        <v>301.0146124073209</v>
      </c>
      <c r="AO338" s="2">
        <v>30.5</v>
      </c>
      <c r="AP338" s="2">
        <v>4</v>
      </c>
      <c r="AQ338" s="2">
        <v>383.27430373795471</v>
      </c>
      <c r="AR338" s="2">
        <v>1981.7857142857142</v>
      </c>
      <c r="AS338" s="2">
        <v>291500</v>
      </c>
      <c r="AT338" s="2">
        <v>76128516.129032269</v>
      </c>
      <c r="AU338" s="2">
        <v>22915795775.725124</v>
      </c>
      <c r="AV338" s="2">
        <v>137.5</v>
      </c>
      <c r="AW338" s="2">
        <v>35909.677419354841</v>
      </c>
      <c r="AX338" s="2">
        <v>10809337.630059021</v>
      </c>
      <c r="AY338" s="2">
        <v>261.16129032258067</v>
      </c>
      <c r="AZ338" s="2">
        <v>60804.951706278822</v>
      </c>
      <c r="BA338" s="2">
        <v>107</v>
      </c>
      <c r="BB338" s="2">
        <v>115</v>
      </c>
      <c r="BC338" s="2">
        <v>9</v>
      </c>
      <c r="BD338" s="2">
        <v>110</v>
      </c>
      <c r="BE338" s="2">
        <v>1.5198924731182784</v>
      </c>
      <c r="BF338" s="2">
        <v>3.8945402298850573</v>
      </c>
      <c r="BG338" s="2">
        <v>3.8287634408602145</v>
      </c>
      <c r="BH338" s="2">
        <v>8.0915277777777774</v>
      </c>
      <c r="BI338" s="2">
        <v>12.855645161290333</v>
      </c>
      <c r="BJ338" s="2">
        <v>16.682222222222226</v>
      </c>
      <c r="BK338" s="2">
        <v>18.790725806451608</v>
      </c>
      <c r="BL338" s="2">
        <v>17.8528057553957</v>
      </c>
      <c r="BM338" s="2">
        <v>15.629027777777766</v>
      </c>
      <c r="BN338" s="2">
        <v>7.9606182795698848</v>
      </c>
      <c r="BO338" s="2">
        <v>3.3569444444444487</v>
      </c>
      <c r="BP338" s="2">
        <v>0.43454301075268803</v>
      </c>
      <c r="BQ338" s="2">
        <f t="shared" si="96"/>
        <v>9.2414380316288334</v>
      </c>
      <c r="BR338" s="2">
        <f t="shared" si="97"/>
        <v>8.2586454599761083</v>
      </c>
      <c r="BS338" s="2">
        <f t="shared" si="98"/>
        <v>17.775251261356512</v>
      </c>
      <c r="BT338" s="2">
        <f t="shared" si="99"/>
        <v>8.9821968339306988</v>
      </c>
      <c r="BU338" s="2">
        <f t="shared" si="100"/>
        <v>-0.59892793138760902</v>
      </c>
      <c r="BV338" s="2">
        <v>7.6245253020331223</v>
      </c>
      <c r="BW338" s="2">
        <v>81.379351671610451</v>
      </c>
      <c r="BX338" s="2">
        <f t="shared" si="101"/>
        <v>9.5675391786748563</v>
      </c>
      <c r="BY338" s="2">
        <f t="shared" si="102"/>
        <v>7.5917535931447429</v>
      </c>
      <c r="BZ338" s="2">
        <f t="shared" si="103"/>
        <v>12.582795284772684</v>
      </c>
      <c r="CA338" s="2">
        <f t="shared" si="104"/>
        <v>18.147933471814785</v>
      </c>
      <c r="CB338" s="2">
        <f t="shared" si="105"/>
        <v>23.855092281589055</v>
      </c>
      <c r="CC338" s="2">
        <f t="shared" si="106"/>
        <v>4.9236239171066263</v>
      </c>
      <c r="CD338" s="2">
        <f t="shared" si="107"/>
        <v>10.488762104148726</v>
      </c>
      <c r="CE338" s="2">
        <f t="shared" si="108"/>
        <v>16.195920913922997</v>
      </c>
      <c r="CF338" s="2">
        <f t="shared" si="109"/>
        <v>5.5651381870421011</v>
      </c>
      <c r="CG338" s="2">
        <f t="shared" si="110"/>
        <v>11.015426507175476</v>
      </c>
      <c r="CH338" s="2">
        <f t="shared" si="111"/>
        <v>4.6728288344619058</v>
      </c>
      <c r="CI338" s="2">
        <f t="shared" si="112"/>
        <v>4.7449321283632502</v>
      </c>
      <c r="CJ338" s="2">
        <f t="shared" si="113"/>
        <v>2.1972245773362196</v>
      </c>
      <c r="CK338" s="2">
        <f t="shared" si="114"/>
        <v>4.7004803657924166</v>
      </c>
    </row>
    <row r="339" spans="1:89" x14ac:dyDescent="0.2">
      <c r="A339" s="2" t="s">
        <v>287</v>
      </c>
      <c r="B339" s="6">
        <v>2</v>
      </c>
      <c r="C339" s="2" t="s">
        <v>283</v>
      </c>
      <c r="D339" s="6">
        <v>2016</v>
      </c>
      <c r="E339" s="2" t="s">
        <v>60</v>
      </c>
      <c r="F339" s="2" t="s">
        <v>61</v>
      </c>
      <c r="G339" s="2">
        <v>641821</v>
      </c>
      <c r="H339" s="2">
        <v>5361189</v>
      </c>
      <c r="I339" s="2">
        <v>0.87025224494257636</v>
      </c>
      <c r="J339" s="2" t="s">
        <v>399</v>
      </c>
      <c r="K339" s="2" t="s">
        <v>483</v>
      </c>
      <c r="L339" s="2" t="s">
        <v>483</v>
      </c>
      <c r="M339" s="2" t="s">
        <v>484</v>
      </c>
      <c r="N339" s="2" t="s">
        <v>494</v>
      </c>
      <c r="O339" s="2" t="s">
        <v>495</v>
      </c>
      <c r="P339" s="2" t="s">
        <v>496</v>
      </c>
      <c r="Q339" s="2" t="s">
        <v>496</v>
      </c>
      <c r="S339" s="2" t="s">
        <v>501</v>
      </c>
      <c r="T339" s="2" t="s">
        <v>498</v>
      </c>
      <c r="U339" s="2" t="s">
        <v>502</v>
      </c>
      <c r="V339" s="2" t="s">
        <v>556</v>
      </c>
      <c r="AF339" s="2">
        <v>85</v>
      </c>
      <c r="AG339" s="2">
        <v>3.6</v>
      </c>
      <c r="AH339" s="2">
        <v>19.600000000000001</v>
      </c>
      <c r="AI339" s="2">
        <v>2</v>
      </c>
      <c r="AJ339" s="2">
        <v>17.600000000000001</v>
      </c>
      <c r="AK339" s="2">
        <v>1184.4955289042089</v>
      </c>
      <c r="BC339" s="2" t="s">
        <v>29</v>
      </c>
      <c r="BE339" s="2">
        <v>1.5198924731182784</v>
      </c>
      <c r="BF339" s="2">
        <v>3.8945402298850573</v>
      </c>
      <c r="BG339" s="2">
        <v>3.8287634408602145</v>
      </c>
      <c r="BH339" s="2">
        <v>8.0915277777777774</v>
      </c>
      <c r="BI339" s="2">
        <v>12.855645161290333</v>
      </c>
      <c r="BJ339" s="2">
        <v>16.682222222222226</v>
      </c>
      <c r="BK339" s="2">
        <v>18.790725806451608</v>
      </c>
      <c r="BL339" s="2">
        <v>17.8528057553957</v>
      </c>
      <c r="BM339" s="2">
        <v>15.629027777777766</v>
      </c>
      <c r="BN339" s="2">
        <v>7.9606182795698848</v>
      </c>
      <c r="BO339" s="2">
        <v>3.3569444444444487</v>
      </c>
      <c r="BP339" s="2">
        <v>0.43454301075268803</v>
      </c>
      <c r="BQ339" s="2">
        <f t="shared" si="96"/>
        <v>9.2414380316288334</v>
      </c>
      <c r="BR339" s="2">
        <f t="shared" si="97"/>
        <v>8.2586454599761083</v>
      </c>
      <c r="BS339" s="2">
        <f t="shared" si="98"/>
        <v>17.775251261356512</v>
      </c>
      <c r="BT339" s="2">
        <f t="shared" si="99"/>
        <v>8.9821968339306988</v>
      </c>
      <c r="BU339" s="2">
        <f t="shared" si="100"/>
        <v>-0.59892793138760902</v>
      </c>
      <c r="BV339" s="2">
        <v>7.6245253020331223</v>
      </c>
      <c r="BW339" s="2">
        <v>81.379351671610451</v>
      </c>
      <c r="BX339" s="2" t="str">
        <f t="shared" si="101"/>
        <v/>
      </c>
      <c r="BY339" s="2" t="str">
        <f t="shared" si="102"/>
        <v/>
      </c>
      <c r="BZ339" s="2" t="str">
        <f t="shared" si="103"/>
        <v/>
      </c>
      <c r="CA339" s="2" t="str">
        <f t="shared" si="104"/>
        <v/>
      </c>
      <c r="CB339" s="2" t="str">
        <f t="shared" si="105"/>
        <v/>
      </c>
      <c r="CC339" s="2" t="str">
        <f t="shared" si="106"/>
        <v/>
      </c>
      <c r="CD339" s="2" t="str">
        <f t="shared" si="107"/>
        <v/>
      </c>
      <c r="CE339" s="2" t="str">
        <f t="shared" si="108"/>
        <v/>
      </c>
      <c r="CF339" s="2" t="str">
        <f t="shared" si="109"/>
        <v/>
      </c>
      <c r="CG339" s="2" t="str">
        <f t="shared" si="110"/>
        <v/>
      </c>
      <c r="CH339" s="2" t="str">
        <f t="shared" si="111"/>
        <v/>
      </c>
      <c r="CI339" s="2" t="str">
        <f t="shared" si="112"/>
        <v/>
      </c>
      <c r="CJ339" s="2" t="e">
        <f t="shared" si="113"/>
        <v>#VALUE!</v>
      </c>
      <c r="CK339" s="2" t="str">
        <f t="shared" si="114"/>
        <v/>
      </c>
    </row>
    <row r="340" spans="1:89" x14ac:dyDescent="0.2">
      <c r="A340" s="2" t="s">
        <v>288</v>
      </c>
      <c r="B340" s="6">
        <v>3</v>
      </c>
      <c r="C340" s="2" t="s">
        <v>283</v>
      </c>
      <c r="D340" s="6">
        <v>2016</v>
      </c>
      <c r="E340" s="2" t="s">
        <v>62</v>
      </c>
      <c r="F340" s="2" t="s">
        <v>63</v>
      </c>
      <c r="G340" s="2">
        <v>641944</v>
      </c>
      <c r="H340" s="2">
        <v>5361021</v>
      </c>
      <c r="I340" s="2">
        <v>0.88009857656466262</v>
      </c>
      <c r="J340" s="2" t="s">
        <v>399</v>
      </c>
      <c r="K340" s="2" t="s">
        <v>483</v>
      </c>
      <c r="L340" s="2" t="s">
        <v>483</v>
      </c>
      <c r="M340" s="2" t="s">
        <v>484</v>
      </c>
      <c r="N340" s="2" t="s">
        <v>494</v>
      </c>
      <c r="O340" s="2" t="s">
        <v>495</v>
      </c>
      <c r="P340" s="2" t="s">
        <v>496</v>
      </c>
      <c r="Q340" s="2" t="s">
        <v>496</v>
      </c>
      <c r="R340" s="2" t="s">
        <v>503</v>
      </c>
      <c r="S340" s="2" t="s">
        <v>504</v>
      </c>
      <c r="T340" s="2" t="s">
        <v>498</v>
      </c>
      <c r="U340" s="2" t="s">
        <v>505</v>
      </c>
      <c r="V340" s="2" t="s">
        <v>556</v>
      </c>
      <c r="W340" s="2">
        <v>2585.0500000000002</v>
      </c>
      <c r="X340" s="2">
        <v>236.035</v>
      </c>
      <c r="Y340" s="2">
        <v>16.166999999999998</v>
      </c>
      <c r="Z340" s="2">
        <v>77.885791586533685</v>
      </c>
      <c r="AA340" s="2">
        <v>30.523425859958035</v>
      </c>
      <c r="AD340" s="2">
        <v>0.12343181818181818</v>
      </c>
      <c r="AE340" s="2">
        <v>2.4538181818181813E-2</v>
      </c>
      <c r="AF340" s="2">
        <v>76</v>
      </c>
      <c r="AG340" s="2">
        <v>3.25</v>
      </c>
      <c r="AH340" s="2">
        <v>12.42578233334789</v>
      </c>
      <c r="AI340" s="2">
        <v>2.0142869254257296</v>
      </c>
      <c r="AJ340" s="2">
        <v>10.41149540792216</v>
      </c>
      <c r="AK340" s="2">
        <v>839.42601230809692</v>
      </c>
      <c r="AL340" s="2">
        <v>111.36196394472803</v>
      </c>
      <c r="AO340" s="2">
        <v>27.5</v>
      </c>
      <c r="AP340" s="2">
        <v>3.5</v>
      </c>
      <c r="AQ340" s="2">
        <v>264.58100629451536</v>
      </c>
      <c r="AR340" s="2">
        <v>4804.5795795795793</v>
      </c>
      <c r="AS340" s="2">
        <v>714750</v>
      </c>
      <c r="AV340" s="2">
        <v>178.5</v>
      </c>
      <c r="AZ340" s="2">
        <v>24276.908139950712</v>
      </c>
      <c r="BA340" s="2">
        <v>103</v>
      </c>
      <c r="BB340" s="2">
        <v>111</v>
      </c>
      <c r="BC340" s="2">
        <v>9</v>
      </c>
      <c r="BD340" s="2">
        <v>104</v>
      </c>
      <c r="BE340" s="2">
        <v>1.5198924731182784</v>
      </c>
      <c r="BF340" s="2">
        <v>3.8945402298850573</v>
      </c>
      <c r="BG340" s="2">
        <v>3.8287634408602145</v>
      </c>
      <c r="BH340" s="2">
        <v>8.0915277777777774</v>
      </c>
      <c r="BI340" s="2">
        <v>12.855645161290333</v>
      </c>
      <c r="BJ340" s="2">
        <v>16.682222222222226</v>
      </c>
      <c r="BK340" s="2">
        <v>18.790725806451608</v>
      </c>
      <c r="BL340" s="2">
        <v>17.8528057553957</v>
      </c>
      <c r="BM340" s="2">
        <v>15.629027777777766</v>
      </c>
      <c r="BN340" s="2">
        <v>7.9606182795698848</v>
      </c>
      <c r="BO340" s="2">
        <v>3.3569444444444487</v>
      </c>
      <c r="BP340" s="2">
        <v>0.43454301075268803</v>
      </c>
      <c r="BQ340" s="2">
        <f t="shared" si="96"/>
        <v>9.2414380316288334</v>
      </c>
      <c r="BR340" s="2">
        <f t="shared" si="97"/>
        <v>8.2586454599761083</v>
      </c>
      <c r="BS340" s="2">
        <f t="shared" si="98"/>
        <v>17.775251261356512</v>
      </c>
      <c r="BT340" s="2">
        <f t="shared" si="99"/>
        <v>8.9821968339306988</v>
      </c>
      <c r="BU340" s="2">
        <f t="shared" si="100"/>
        <v>-0.59892793138760902</v>
      </c>
      <c r="BV340" s="2">
        <v>7.6245253020331223</v>
      </c>
      <c r="BW340" s="2">
        <v>81.379351671610451</v>
      </c>
      <c r="BX340" s="2">
        <f t="shared" si="101"/>
        <v>7.8575001291152367</v>
      </c>
      <c r="BY340" s="2">
        <f t="shared" si="102"/>
        <v>8.4773248211308978</v>
      </c>
      <c r="BZ340" s="2">
        <f t="shared" si="103"/>
        <v>13.479688110184558</v>
      </c>
      <c r="CA340" s="2" t="str">
        <f t="shared" si="104"/>
        <v/>
      </c>
      <c r="CB340" s="2" t="str">
        <f t="shared" si="105"/>
        <v/>
      </c>
      <c r="CC340" s="2">
        <f t="shared" si="106"/>
        <v>5.1845886012196933</v>
      </c>
      <c r="CD340" s="2" t="str">
        <f t="shared" si="107"/>
        <v/>
      </c>
      <c r="CE340" s="2" t="str">
        <f t="shared" si="108"/>
        <v/>
      </c>
      <c r="CF340" s="2" t="str">
        <f t="shared" si="109"/>
        <v/>
      </c>
      <c r="CG340" s="2">
        <f t="shared" si="110"/>
        <v>10.097280895217603</v>
      </c>
      <c r="CH340" s="2">
        <f t="shared" si="111"/>
        <v>4.6347289882296359</v>
      </c>
      <c r="CI340" s="2">
        <f t="shared" si="112"/>
        <v>4.7095302013123339</v>
      </c>
      <c r="CJ340" s="2">
        <f t="shared" si="113"/>
        <v>2.1972245773362196</v>
      </c>
      <c r="CK340" s="2">
        <f t="shared" si="114"/>
        <v>4.6443908991413725</v>
      </c>
    </row>
    <row r="341" spans="1:89" x14ac:dyDescent="0.2">
      <c r="A341" s="2" t="s">
        <v>289</v>
      </c>
      <c r="B341" s="6">
        <v>4</v>
      </c>
      <c r="C341" s="2" t="s">
        <v>283</v>
      </c>
      <c r="D341" s="6">
        <v>2016</v>
      </c>
      <c r="E341" s="2" t="s">
        <v>64</v>
      </c>
      <c r="F341" s="2" t="s">
        <v>65</v>
      </c>
      <c r="G341" s="2">
        <v>641973</v>
      </c>
      <c r="H341" s="2">
        <v>5360574</v>
      </c>
      <c r="I341" s="2">
        <v>0.93233127621328782</v>
      </c>
      <c r="J341" s="2" t="s">
        <v>399</v>
      </c>
      <c r="K341" s="2" t="s">
        <v>483</v>
      </c>
      <c r="L341" s="2" t="s">
        <v>483</v>
      </c>
      <c r="M341" s="2" t="s">
        <v>484</v>
      </c>
      <c r="N341" s="2" t="s">
        <v>494</v>
      </c>
      <c r="O341" s="2" t="s">
        <v>495</v>
      </c>
      <c r="P341" s="2" t="s">
        <v>496</v>
      </c>
      <c r="Q341" s="2" t="s">
        <v>496</v>
      </c>
      <c r="R341" s="2" t="s">
        <v>503</v>
      </c>
      <c r="T341" s="2" t="s">
        <v>498</v>
      </c>
      <c r="U341" s="2" t="s">
        <v>506</v>
      </c>
      <c r="V341" s="2" t="s">
        <v>500</v>
      </c>
      <c r="W341" s="2">
        <v>14692.5</v>
      </c>
      <c r="X341" s="2">
        <v>16711.315999999999</v>
      </c>
      <c r="Y341" s="2">
        <v>9.039950000000001</v>
      </c>
      <c r="Z341" s="2">
        <v>67.480734330454723</v>
      </c>
      <c r="AA341" s="2">
        <v>27.835552550030989</v>
      </c>
      <c r="AF341" s="2">
        <v>180</v>
      </c>
      <c r="AG341" s="2">
        <v>5.3</v>
      </c>
      <c r="AH341" s="2">
        <v>18.626538188116985</v>
      </c>
      <c r="AI341" s="2">
        <v>2.6459381173910881</v>
      </c>
      <c r="AJ341" s="2">
        <v>15.980600070725897</v>
      </c>
      <c r="AK341" s="2">
        <v>2266.7071266729818</v>
      </c>
      <c r="AL341" s="2">
        <v>280.33606395617477</v>
      </c>
      <c r="AO341" s="2">
        <v>47</v>
      </c>
      <c r="AP341" s="2">
        <v>4.75</v>
      </c>
      <c r="AQ341" s="2">
        <v>837.03809264083043</v>
      </c>
      <c r="AR341" s="2">
        <v>3763.333333333333</v>
      </c>
      <c r="AS341" s="2">
        <v>737250</v>
      </c>
      <c r="AV341" s="2">
        <v>200</v>
      </c>
      <c r="AZ341" s="2">
        <v>63355.950454095495</v>
      </c>
      <c r="BA341" s="2">
        <v>98</v>
      </c>
      <c r="BB341" s="2">
        <v>106</v>
      </c>
      <c r="BC341" s="2">
        <v>9</v>
      </c>
      <c r="BD341" s="2">
        <v>102</v>
      </c>
      <c r="BE341" s="2">
        <v>1.5198924731182784</v>
      </c>
      <c r="BF341" s="2">
        <v>3.8945402298850573</v>
      </c>
      <c r="BG341" s="2">
        <v>3.8287634408602145</v>
      </c>
      <c r="BH341" s="2">
        <v>8.0915277777777774</v>
      </c>
      <c r="BI341" s="2">
        <v>12.855645161290333</v>
      </c>
      <c r="BJ341" s="2">
        <v>16.682222222222226</v>
      </c>
      <c r="BK341" s="2">
        <v>18.790725806451608</v>
      </c>
      <c r="BL341" s="2">
        <v>17.8528057553957</v>
      </c>
      <c r="BM341" s="2">
        <v>15.629027777777766</v>
      </c>
      <c r="BN341" s="2">
        <v>7.9606182795698848</v>
      </c>
      <c r="BO341" s="2">
        <v>3.3569444444444487</v>
      </c>
      <c r="BP341" s="2">
        <v>0.43454301075268803</v>
      </c>
      <c r="BQ341" s="2">
        <f t="shared" si="96"/>
        <v>9.2414380316288334</v>
      </c>
      <c r="BR341" s="2">
        <f t="shared" si="97"/>
        <v>8.2586454599761083</v>
      </c>
      <c r="BS341" s="2">
        <f t="shared" si="98"/>
        <v>17.775251261356512</v>
      </c>
      <c r="BT341" s="2">
        <f t="shared" si="99"/>
        <v>8.9821968339306988</v>
      </c>
      <c r="BU341" s="2">
        <f t="shared" si="100"/>
        <v>-0.59892793138760902</v>
      </c>
      <c r="BV341" s="2">
        <v>7.6245253020331223</v>
      </c>
      <c r="BW341" s="2">
        <v>81.379351671610451</v>
      </c>
      <c r="BX341" s="2">
        <f t="shared" si="101"/>
        <v>9.5950924384868053</v>
      </c>
      <c r="BY341" s="2">
        <f t="shared" si="102"/>
        <v>8.2330603684755985</v>
      </c>
      <c r="BZ341" s="2">
        <f t="shared" si="103"/>
        <v>13.510682326677523</v>
      </c>
      <c r="CA341" s="2" t="str">
        <f t="shared" si="104"/>
        <v/>
      </c>
      <c r="CB341" s="2" t="str">
        <f t="shared" si="105"/>
        <v/>
      </c>
      <c r="CC341" s="2">
        <f t="shared" si="106"/>
        <v>5.2983173665480363</v>
      </c>
      <c r="CD341" s="2" t="str">
        <f t="shared" si="107"/>
        <v/>
      </c>
      <c r="CE341" s="2" t="str">
        <f t="shared" si="108"/>
        <v/>
      </c>
      <c r="CF341" s="2" t="str">
        <f t="shared" si="109"/>
        <v/>
      </c>
      <c r="CG341" s="2">
        <f t="shared" si="110"/>
        <v>11.056524111158131</v>
      </c>
      <c r="CH341" s="2">
        <f t="shared" si="111"/>
        <v>4.5849674786705723</v>
      </c>
      <c r="CI341" s="2">
        <f t="shared" si="112"/>
        <v>4.6634390941120669</v>
      </c>
      <c r="CJ341" s="2">
        <f t="shared" si="113"/>
        <v>2.1972245773362196</v>
      </c>
      <c r="CK341" s="2">
        <f t="shared" si="114"/>
        <v>4.6249728132842707</v>
      </c>
    </row>
    <row r="342" spans="1:89" x14ac:dyDescent="0.2">
      <c r="A342" s="2" t="s">
        <v>290</v>
      </c>
      <c r="B342" s="6">
        <v>5</v>
      </c>
      <c r="C342" s="2" t="s">
        <v>283</v>
      </c>
      <c r="D342" s="6">
        <v>2016</v>
      </c>
      <c r="E342" s="2" t="s">
        <v>66</v>
      </c>
      <c r="F342" s="2" t="s">
        <v>67</v>
      </c>
      <c r="G342" s="2">
        <v>639883</v>
      </c>
      <c r="H342" s="2">
        <v>5360023</v>
      </c>
      <c r="I342" s="2">
        <v>0.97110205195013988</v>
      </c>
      <c r="J342" s="2" t="s">
        <v>399</v>
      </c>
      <c r="K342" s="2" t="s">
        <v>483</v>
      </c>
      <c r="L342" s="2" t="s">
        <v>484</v>
      </c>
      <c r="M342" s="2" t="s">
        <v>484</v>
      </c>
      <c r="N342" s="2" t="s">
        <v>507</v>
      </c>
      <c r="O342" s="2" t="s">
        <v>495</v>
      </c>
      <c r="P342" s="2" t="s">
        <v>496</v>
      </c>
      <c r="Q342" s="2" t="s">
        <v>496</v>
      </c>
      <c r="T342" s="2" t="s">
        <v>498</v>
      </c>
      <c r="U342" s="2" t="s">
        <v>508</v>
      </c>
      <c r="V342" s="2" t="s">
        <v>509</v>
      </c>
      <c r="W342" s="2">
        <v>14877</v>
      </c>
      <c r="X342" s="2">
        <v>98.521500000000003</v>
      </c>
      <c r="Y342" s="2">
        <v>11.823499999999999</v>
      </c>
      <c r="Z342" s="2">
        <v>66.524981414038024</v>
      </c>
      <c r="AA342" s="2">
        <v>32.775090409358114</v>
      </c>
      <c r="AD342" s="2">
        <v>0.23767196261682244</v>
      </c>
      <c r="AE342" s="2">
        <v>5.8012149532710292E-2</v>
      </c>
      <c r="AF342" s="2">
        <v>125</v>
      </c>
      <c r="AG342" s="2">
        <v>3.8</v>
      </c>
      <c r="AH342" s="2">
        <v>15.687726292064927</v>
      </c>
      <c r="AI342" s="2">
        <v>2.7489021791526564</v>
      </c>
      <c r="AJ342" s="2">
        <v>12.93882411291227</v>
      </c>
      <c r="AK342" s="2">
        <v>1145.4717758378079</v>
      </c>
      <c r="AL342" s="2">
        <v>160.98814884483042</v>
      </c>
      <c r="AO342" s="2">
        <v>44</v>
      </c>
      <c r="AP342" s="2">
        <v>4.25</v>
      </c>
      <c r="AQ342" s="2">
        <v>629.6929775039041</v>
      </c>
      <c r="AR342" s="2">
        <v>4886.8433395872416</v>
      </c>
      <c r="AS342" s="2">
        <v>872000</v>
      </c>
      <c r="AT342" s="2">
        <v>198816000</v>
      </c>
      <c r="AU342" s="2">
        <v>22140540223.635048</v>
      </c>
      <c r="AV342" s="2">
        <v>180.5</v>
      </c>
      <c r="AW342" s="2">
        <v>41154</v>
      </c>
      <c r="AX342" s="2">
        <v>4582990.2641813373</v>
      </c>
      <c r="AY342" s="2">
        <v>228</v>
      </c>
      <c r="AZ342" s="2">
        <v>37671.22682969032</v>
      </c>
      <c r="BA342" s="2">
        <v>97</v>
      </c>
      <c r="BB342" s="2">
        <v>110</v>
      </c>
      <c r="BC342" s="2">
        <v>14</v>
      </c>
      <c r="BD342" s="2">
        <v>102</v>
      </c>
      <c r="BE342" s="2">
        <v>1.5198924731182784</v>
      </c>
      <c r="BF342" s="2">
        <v>3.8945402298850573</v>
      </c>
      <c r="BG342" s="2">
        <v>3.8287634408602145</v>
      </c>
      <c r="BH342" s="2">
        <v>8.0915277777777774</v>
      </c>
      <c r="BI342" s="2">
        <v>12.855645161290333</v>
      </c>
      <c r="BJ342" s="2">
        <v>16.682222222222226</v>
      </c>
      <c r="BK342" s="2">
        <v>18.790725806451608</v>
      </c>
      <c r="BL342" s="2">
        <v>17.8528057553957</v>
      </c>
      <c r="BM342" s="2">
        <v>15.629027777777766</v>
      </c>
      <c r="BN342" s="2">
        <v>7.9606182795698848</v>
      </c>
      <c r="BO342" s="2">
        <v>3.3569444444444487</v>
      </c>
      <c r="BP342" s="2">
        <v>0.43454301075268803</v>
      </c>
      <c r="BQ342" s="2">
        <f t="shared" si="96"/>
        <v>9.2414380316288334</v>
      </c>
      <c r="BR342" s="2">
        <f t="shared" si="97"/>
        <v>8.2586454599761083</v>
      </c>
      <c r="BS342" s="2">
        <f t="shared" si="98"/>
        <v>17.775251261356512</v>
      </c>
      <c r="BT342" s="2">
        <f t="shared" si="99"/>
        <v>8.9821968339306988</v>
      </c>
      <c r="BU342" s="2">
        <f t="shared" si="100"/>
        <v>-0.59892793138760902</v>
      </c>
      <c r="BV342" s="2">
        <v>7.6245253020331223</v>
      </c>
      <c r="BW342" s="2">
        <v>81.379351671610451</v>
      </c>
      <c r="BX342" s="2">
        <f t="shared" si="101"/>
        <v>9.607571675157244</v>
      </c>
      <c r="BY342" s="2">
        <f t="shared" si="102"/>
        <v>8.4943018401955062</v>
      </c>
      <c r="BZ342" s="2">
        <f t="shared" si="103"/>
        <v>13.678544702891116</v>
      </c>
      <c r="CA342" s="2">
        <f t="shared" si="104"/>
        <v>19.107890331845557</v>
      </c>
      <c r="CB342" s="2">
        <f t="shared" si="105"/>
        <v>23.820676164274072</v>
      </c>
      <c r="CC342" s="2">
        <f t="shared" si="106"/>
        <v>5.195730777772936</v>
      </c>
      <c r="CD342" s="2">
        <f t="shared" si="107"/>
        <v>10.625076406727377</v>
      </c>
      <c r="CE342" s="2">
        <f t="shared" si="108"/>
        <v>15.337862239155891</v>
      </c>
      <c r="CF342" s="2">
        <f t="shared" si="109"/>
        <v>5.4293456289544411</v>
      </c>
      <c r="CG342" s="2">
        <f t="shared" si="110"/>
        <v>10.536651867973402</v>
      </c>
      <c r="CH342" s="2">
        <f t="shared" si="111"/>
        <v>4.5747109785033828</v>
      </c>
      <c r="CI342" s="2">
        <f t="shared" si="112"/>
        <v>4.7004803657924166</v>
      </c>
      <c r="CJ342" s="2">
        <f t="shared" si="113"/>
        <v>2.6390573296152584</v>
      </c>
      <c r="CK342" s="2">
        <f t="shared" si="114"/>
        <v>4.6249728132842707</v>
      </c>
    </row>
    <row r="343" spans="1:89" x14ac:dyDescent="0.2">
      <c r="A343" s="2" t="s">
        <v>291</v>
      </c>
      <c r="B343" s="6">
        <v>6</v>
      </c>
      <c r="C343" s="2" t="s">
        <v>283</v>
      </c>
      <c r="D343" s="6">
        <v>2016</v>
      </c>
      <c r="E343" s="2" t="s">
        <v>68</v>
      </c>
      <c r="F343" s="2" t="s">
        <v>69</v>
      </c>
      <c r="G343" s="2">
        <v>638175</v>
      </c>
      <c r="H343" s="2">
        <v>5361044</v>
      </c>
      <c r="I343" s="2">
        <v>0.88238374533742669</v>
      </c>
      <c r="J343" s="2" t="s">
        <v>399</v>
      </c>
      <c r="K343" s="2" t="s">
        <v>484</v>
      </c>
      <c r="L343" s="2" t="s">
        <v>483</v>
      </c>
      <c r="M343" s="2" t="s">
        <v>483</v>
      </c>
      <c r="N343" s="2" t="s">
        <v>507</v>
      </c>
      <c r="O343" s="2" t="s">
        <v>495</v>
      </c>
      <c r="P343" s="2" t="s">
        <v>496</v>
      </c>
      <c r="Q343" s="2" t="s">
        <v>496</v>
      </c>
      <c r="R343" s="2" t="s">
        <v>503</v>
      </c>
      <c r="S343" s="2" t="s">
        <v>510</v>
      </c>
      <c r="T343" s="2" t="s">
        <v>498</v>
      </c>
      <c r="U343" s="2" t="s">
        <v>505</v>
      </c>
      <c r="V343" s="2" t="s">
        <v>509</v>
      </c>
      <c r="AF343" s="2">
        <v>100</v>
      </c>
      <c r="AG343" s="2">
        <v>4.0999999999999996</v>
      </c>
      <c r="AH343" s="2">
        <v>18.2</v>
      </c>
      <c r="AI343" s="2">
        <v>1.6</v>
      </c>
      <c r="AJ343" s="2">
        <v>16.599999999999998</v>
      </c>
      <c r="AK343" s="2">
        <v>1393.147367056579</v>
      </c>
      <c r="BC343" s="2" t="s">
        <v>29</v>
      </c>
      <c r="BE343" s="2">
        <v>1.5198924731182784</v>
      </c>
      <c r="BF343" s="2">
        <v>3.8945402298850573</v>
      </c>
      <c r="BG343" s="2">
        <v>3.8287634408602145</v>
      </c>
      <c r="BH343" s="2">
        <v>8.0915277777777774</v>
      </c>
      <c r="BI343" s="2">
        <v>12.855645161290333</v>
      </c>
      <c r="BJ343" s="2">
        <v>16.682222222222226</v>
      </c>
      <c r="BK343" s="2">
        <v>18.790725806451608</v>
      </c>
      <c r="BL343" s="2">
        <v>17.8528057553957</v>
      </c>
      <c r="BM343" s="2">
        <v>15.629027777777766</v>
      </c>
      <c r="BN343" s="2">
        <v>7.9606182795698848</v>
      </c>
      <c r="BO343" s="2">
        <v>3.3569444444444487</v>
      </c>
      <c r="BP343" s="2">
        <v>0.43454301075268803</v>
      </c>
      <c r="BQ343" s="2">
        <f t="shared" si="96"/>
        <v>9.2414380316288334</v>
      </c>
      <c r="BR343" s="2">
        <f t="shared" si="97"/>
        <v>8.2586454599761083</v>
      </c>
      <c r="BS343" s="2">
        <f t="shared" si="98"/>
        <v>17.775251261356512</v>
      </c>
      <c r="BT343" s="2">
        <f t="shared" si="99"/>
        <v>8.9821968339306988</v>
      </c>
      <c r="BU343" s="2">
        <f t="shared" si="100"/>
        <v>-0.59892793138760902</v>
      </c>
      <c r="BV343" s="2">
        <v>7.6245253020331223</v>
      </c>
      <c r="BW343" s="2">
        <v>81.379351671610451</v>
      </c>
      <c r="BX343" s="2" t="str">
        <f t="shared" si="101"/>
        <v/>
      </c>
      <c r="BY343" s="2" t="str">
        <f t="shared" si="102"/>
        <v/>
      </c>
      <c r="BZ343" s="2" t="str">
        <f t="shared" si="103"/>
        <v/>
      </c>
      <c r="CA343" s="2" t="str">
        <f t="shared" si="104"/>
        <v/>
      </c>
      <c r="CB343" s="2" t="str">
        <f t="shared" si="105"/>
        <v/>
      </c>
      <c r="CC343" s="2" t="str">
        <f t="shared" si="106"/>
        <v/>
      </c>
      <c r="CD343" s="2" t="str">
        <f t="shared" si="107"/>
        <v/>
      </c>
      <c r="CE343" s="2" t="str">
        <f t="shared" si="108"/>
        <v/>
      </c>
      <c r="CF343" s="2" t="str">
        <f t="shared" si="109"/>
        <v/>
      </c>
      <c r="CG343" s="2" t="str">
        <f t="shared" si="110"/>
        <v/>
      </c>
      <c r="CH343" s="2" t="str">
        <f t="shared" si="111"/>
        <v/>
      </c>
      <c r="CI343" s="2" t="str">
        <f t="shared" si="112"/>
        <v/>
      </c>
      <c r="CJ343" s="2" t="e">
        <f t="shared" si="113"/>
        <v>#VALUE!</v>
      </c>
      <c r="CK343" s="2" t="str">
        <f t="shared" si="114"/>
        <v/>
      </c>
    </row>
    <row r="344" spans="1:89" x14ac:dyDescent="0.2">
      <c r="A344" s="2" t="s">
        <v>292</v>
      </c>
      <c r="B344" s="6">
        <v>7</v>
      </c>
      <c r="C344" s="2" t="s">
        <v>283</v>
      </c>
      <c r="D344" s="6">
        <v>2016</v>
      </c>
      <c r="E344" s="2" t="s">
        <v>70</v>
      </c>
      <c r="F344" s="2" t="s">
        <v>71</v>
      </c>
      <c r="G344" s="2">
        <v>637212</v>
      </c>
      <c r="H344" s="2">
        <v>5360805</v>
      </c>
      <c r="I344" s="2">
        <v>0.79873354987283984</v>
      </c>
      <c r="J344" s="2" t="s">
        <v>399</v>
      </c>
      <c r="K344" s="2" t="s">
        <v>483</v>
      </c>
      <c r="L344" s="2" t="s">
        <v>483</v>
      </c>
      <c r="M344" s="2" t="s">
        <v>484</v>
      </c>
      <c r="N344" s="2" t="s">
        <v>507</v>
      </c>
      <c r="O344" s="2" t="s">
        <v>556</v>
      </c>
      <c r="P344" s="2" t="s">
        <v>496</v>
      </c>
      <c r="Q344" s="2" t="s">
        <v>496</v>
      </c>
      <c r="R344" s="2" t="s">
        <v>503</v>
      </c>
      <c r="S344" s="2" t="s">
        <v>511</v>
      </c>
      <c r="T344" s="2" t="s">
        <v>498</v>
      </c>
      <c r="U344" s="2" t="s">
        <v>512</v>
      </c>
      <c r="V344" s="2" t="s">
        <v>556</v>
      </c>
      <c r="W344" s="2">
        <v>32512.5</v>
      </c>
      <c r="X344" s="2">
        <v>128.26499999999999</v>
      </c>
      <c r="Y344" s="2">
        <v>13.170500000000001</v>
      </c>
      <c r="Z344" s="2">
        <v>86.008055108178212</v>
      </c>
      <c r="AA344" s="2">
        <v>32.877162928784564</v>
      </c>
      <c r="AD344" s="2">
        <v>0.21066909090909092</v>
      </c>
      <c r="AE344" s="2">
        <v>6.6475454545454546E-2</v>
      </c>
      <c r="AF344" s="2">
        <v>130</v>
      </c>
      <c r="AG344" s="2">
        <v>5</v>
      </c>
      <c r="AH344" s="2">
        <v>13.699999999999998</v>
      </c>
      <c r="AI344" s="2">
        <v>1.0711066486035055</v>
      </c>
      <c r="AJ344" s="2">
        <v>12.628893351396492</v>
      </c>
      <c r="AK344" s="2">
        <v>2422.672006682179</v>
      </c>
      <c r="AL344" s="2">
        <v>213.35609471235946</v>
      </c>
      <c r="AO344" s="2">
        <v>43.5</v>
      </c>
      <c r="AP344" s="2">
        <v>4.75</v>
      </c>
      <c r="AQ344" s="2">
        <v>779.50767717196743</v>
      </c>
      <c r="AR344" s="2">
        <v>5609.5861486486483</v>
      </c>
      <c r="AS344" s="2">
        <v>864250</v>
      </c>
      <c r="AT344" s="2">
        <v>67757200</v>
      </c>
      <c r="AU344" s="2">
        <v>18994786752.691326</v>
      </c>
      <c r="AV344" s="2">
        <v>154</v>
      </c>
      <c r="AW344" s="2">
        <v>12073.6</v>
      </c>
      <c r="AX344" s="2">
        <v>3384665.5017812718</v>
      </c>
      <c r="AY344" s="2">
        <v>78.400000000000006</v>
      </c>
      <c r="AZ344" s="2">
        <v>53339.02367808987</v>
      </c>
      <c r="BA344" s="2">
        <v>96</v>
      </c>
      <c r="BB344" s="2">
        <v>104</v>
      </c>
      <c r="BC344" s="2">
        <v>9</v>
      </c>
      <c r="BD344" s="2">
        <v>100</v>
      </c>
      <c r="BE344" s="2">
        <v>1.5198924731182784</v>
      </c>
      <c r="BF344" s="2">
        <v>3.8945402298850573</v>
      </c>
      <c r="BG344" s="2">
        <v>3.8287634408602145</v>
      </c>
      <c r="BH344" s="2">
        <v>8.0915277777777774</v>
      </c>
      <c r="BI344" s="2">
        <v>12.855645161290333</v>
      </c>
      <c r="BJ344" s="2">
        <v>16.682222222222226</v>
      </c>
      <c r="BK344" s="2">
        <v>18.790725806451608</v>
      </c>
      <c r="BL344" s="2">
        <v>17.8528057553957</v>
      </c>
      <c r="BM344" s="2">
        <v>15.629027777777766</v>
      </c>
      <c r="BN344" s="2">
        <v>7.9606182795698848</v>
      </c>
      <c r="BO344" s="2">
        <v>3.3569444444444487</v>
      </c>
      <c r="BP344" s="2">
        <v>0.43454301075268803</v>
      </c>
      <c r="BQ344" s="2">
        <f t="shared" si="96"/>
        <v>9.2414380316288334</v>
      </c>
      <c r="BR344" s="2">
        <f t="shared" si="97"/>
        <v>8.2586454599761083</v>
      </c>
      <c r="BS344" s="2">
        <f t="shared" si="98"/>
        <v>17.775251261356512</v>
      </c>
      <c r="BT344" s="2">
        <f t="shared" si="99"/>
        <v>8.9821968339306988</v>
      </c>
      <c r="BU344" s="2">
        <f t="shared" si="100"/>
        <v>-0.59892793138760902</v>
      </c>
      <c r="BV344" s="2">
        <v>7.6245253020331223</v>
      </c>
      <c r="BW344" s="2">
        <v>81.379351671610451</v>
      </c>
      <c r="BX344" s="2">
        <f t="shared" si="101"/>
        <v>10.389379909756906</v>
      </c>
      <c r="BY344" s="2">
        <f t="shared" si="102"/>
        <v>8.6322322255012214</v>
      </c>
      <c r="BZ344" s="2">
        <f t="shared" si="103"/>
        <v>13.669617357783871</v>
      </c>
      <c r="CA344" s="2">
        <f t="shared" si="104"/>
        <v>18.031441285140232</v>
      </c>
      <c r="CB344" s="2">
        <f t="shared" si="105"/>
        <v>23.667430397026081</v>
      </c>
      <c r="CC344" s="2">
        <f t="shared" si="106"/>
        <v>5.0369526024136295</v>
      </c>
      <c r="CD344" s="2">
        <f t="shared" si="107"/>
        <v>9.3987765297699912</v>
      </c>
      <c r="CE344" s="2">
        <f t="shared" si="108"/>
        <v>15.034765641655838</v>
      </c>
      <c r="CF344" s="2">
        <f t="shared" si="109"/>
        <v>4.3618239273563626</v>
      </c>
      <c r="CG344" s="2">
        <f t="shared" si="110"/>
        <v>10.884423493820643</v>
      </c>
      <c r="CH344" s="2">
        <f t="shared" si="111"/>
        <v>4.5643481914678361</v>
      </c>
      <c r="CI344" s="2">
        <f t="shared" si="112"/>
        <v>4.6443908991413725</v>
      </c>
      <c r="CJ344" s="2">
        <f t="shared" si="113"/>
        <v>2.1972245773362196</v>
      </c>
      <c r="CK344" s="2">
        <f t="shared" si="114"/>
        <v>4.6051701859880918</v>
      </c>
    </row>
    <row r="345" spans="1:89" x14ac:dyDescent="0.2">
      <c r="A345" s="2" t="s">
        <v>293</v>
      </c>
      <c r="B345" s="6">
        <v>8</v>
      </c>
      <c r="C345" s="2" t="s">
        <v>283</v>
      </c>
      <c r="D345" s="6">
        <v>2016</v>
      </c>
      <c r="E345" s="2" t="s">
        <v>72</v>
      </c>
      <c r="F345" s="2" t="s">
        <v>73</v>
      </c>
      <c r="G345" s="2">
        <v>636721</v>
      </c>
      <c r="H345" s="2">
        <v>5360114</v>
      </c>
      <c r="I345" s="2">
        <v>0.81317081155312632</v>
      </c>
      <c r="J345" s="2" t="s">
        <v>399</v>
      </c>
      <c r="K345" s="2" t="s">
        <v>483</v>
      </c>
      <c r="L345" s="2" t="s">
        <v>483</v>
      </c>
      <c r="M345" s="2" t="s">
        <v>484</v>
      </c>
      <c r="N345" s="2" t="s">
        <v>507</v>
      </c>
      <c r="O345" s="2" t="s">
        <v>556</v>
      </c>
      <c r="P345" s="2" t="s">
        <v>496</v>
      </c>
      <c r="Q345" s="2" t="s">
        <v>496</v>
      </c>
      <c r="S345" s="2" t="s">
        <v>501</v>
      </c>
      <c r="T345" s="2" t="s">
        <v>498</v>
      </c>
      <c r="U345" s="2" t="s">
        <v>513</v>
      </c>
      <c r="V345" s="2" t="s">
        <v>500</v>
      </c>
      <c r="W345" s="2">
        <v>6451.0749999999989</v>
      </c>
      <c r="X345" s="2">
        <v>71.930499999999995</v>
      </c>
      <c r="Y345" s="2">
        <v>10.076599999999999</v>
      </c>
      <c r="Z345" s="2">
        <v>51.076470448946012</v>
      </c>
      <c r="AA345" s="2">
        <v>26.010149180463515</v>
      </c>
      <c r="AD345" s="2">
        <v>0.10999181818181818</v>
      </c>
      <c r="AE345" s="2">
        <v>2.4087272727272731E-2</v>
      </c>
      <c r="AF345" s="2">
        <v>125</v>
      </c>
      <c r="AG345" s="2">
        <v>4.9000000000000004</v>
      </c>
      <c r="AH345" s="2">
        <v>17.785530650370237</v>
      </c>
      <c r="AI345" s="2">
        <v>1.176188457623784</v>
      </c>
      <c r="AJ345" s="2">
        <v>16.609342192746453</v>
      </c>
      <c r="AK345" s="2">
        <v>1904.1500723520273</v>
      </c>
      <c r="AL345" s="2">
        <v>266.57528576962665</v>
      </c>
      <c r="AO345" s="2">
        <v>33</v>
      </c>
      <c r="AP345" s="2">
        <v>4</v>
      </c>
      <c r="AQ345" s="2">
        <v>414.69023027385265</v>
      </c>
      <c r="AR345" s="2">
        <v>10069.902548725637</v>
      </c>
      <c r="AS345" s="2">
        <v>1053000</v>
      </c>
      <c r="AT345" s="2">
        <v>96539040</v>
      </c>
      <c r="AU345" s="2">
        <v>27063374491.707714</v>
      </c>
      <c r="AV345" s="2">
        <v>104</v>
      </c>
      <c r="AW345" s="2">
        <v>9534.7200000000012</v>
      </c>
      <c r="AX345" s="2">
        <v>2672925.8757242193</v>
      </c>
      <c r="AY345" s="2">
        <v>91.68</v>
      </c>
      <c r="AZ345" s="2">
        <v>68776.423728563677</v>
      </c>
      <c r="BA345" s="2">
        <v>98</v>
      </c>
      <c r="BB345" s="2">
        <v>106</v>
      </c>
      <c r="BC345" s="2">
        <v>9</v>
      </c>
      <c r="BD345" s="2">
        <v>104</v>
      </c>
      <c r="BE345" s="2">
        <v>1.5198924731182784</v>
      </c>
      <c r="BF345" s="2">
        <v>3.8945402298850573</v>
      </c>
      <c r="BG345" s="2">
        <v>3.8287634408602145</v>
      </c>
      <c r="BH345" s="2">
        <v>8.0915277777777774</v>
      </c>
      <c r="BI345" s="2">
        <v>12.855645161290333</v>
      </c>
      <c r="BJ345" s="2">
        <v>16.682222222222226</v>
      </c>
      <c r="BK345" s="2">
        <v>18.790725806451608</v>
      </c>
      <c r="BL345" s="2">
        <v>17.8528057553957</v>
      </c>
      <c r="BM345" s="2">
        <v>15.629027777777766</v>
      </c>
      <c r="BN345" s="2">
        <v>7.9606182795698848</v>
      </c>
      <c r="BO345" s="2">
        <v>3.3569444444444487</v>
      </c>
      <c r="BP345" s="2">
        <v>0.43454301075268803</v>
      </c>
      <c r="BQ345" s="2">
        <f t="shared" si="96"/>
        <v>9.2414380316288334</v>
      </c>
      <c r="BR345" s="2">
        <f t="shared" si="97"/>
        <v>8.2586454599761083</v>
      </c>
      <c r="BS345" s="2">
        <f t="shared" si="98"/>
        <v>17.775251261356512</v>
      </c>
      <c r="BT345" s="2">
        <f t="shared" si="99"/>
        <v>8.9821968339306988</v>
      </c>
      <c r="BU345" s="2">
        <f t="shared" si="100"/>
        <v>-0.59892793138760902</v>
      </c>
      <c r="BV345" s="2">
        <v>7.6245253020331223</v>
      </c>
      <c r="BW345" s="2">
        <v>81.379351671610451</v>
      </c>
      <c r="BX345" s="2">
        <f t="shared" si="101"/>
        <v>8.7720020625691379</v>
      </c>
      <c r="BY345" s="2">
        <f t="shared" si="102"/>
        <v>9.2173063082800457</v>
      </c>
      <c r="BZ345" s="2">
        <f t="shared" si="103"/>
        <v>13.867153791116113</v>
      </c>
      <c r="CA345" s="2">
        <f t="shared" si="104"/>
        <v>18.385458044082544</v>
      </c>
      <c r="CB345" s="2">
        <f t="shared" si="105"/>
        <v>24.021447155968389</v>
      </c>
      <c r="CC345" s="2">
        <f t="shared" si="106"/>
        <v>4.6443908991413725</v>
      </c>
      <c r="CD345" s="2">
        <f t="shared" si="107"/>
        <v>9.1626951521078031</v>
      </c>
      <c r="CE345" s="2">
        <f t="shared" si="108"/>
        <v>14.798684263993648</v>
      </c>
      <c r="CF345" s="2">
        <f t="shared" si="109"/>
        <v>4.5183042529664297</v>
      </c>
      <c r="CG345" s="2">
        <f t="shared" si="110"/>
        <v>11.138616286829887</v>
      </c>
      <c r="CH345" s="2">
        <f t="shared" si="111"/>
        <v>4.5849674786705723</v>
      </c>
      <c r="CI345" s="2">
        <f t="shared" si="112"/>
        <v>4.6634390941120669</v>
      </c>
      <c r="CJ345" s="2">
        <f t="shared" si="113"/>
        <v>2.1972245773362196</v>
      </c>
      <c r="CK345" s="2">
        <f t="shared" si="114"/>
        <v>4.6443908991413725</v>
      </c>
    </row>
    <row r="346" spans="1:89" x14ac:dyDescent="0.2">
      <c r="A346" s="2" t="s">
        <v>294</v>
      </c>
      <c r="B346" s="6">
        <v>9</v>
      </c>
      <c r="C346" s="2" t="s">
        <v>283</v>
      </c>
      <c r="D346" s="6">
        <v>2016</v>
      </c>
      <c r="E346" s="2" t="s">
        <v>74</v>
      </c>
      <c r="F346" s="2" t="s">
        <v>75</v>
      </c>
      <c r="G346" s="2">
        <v>635588</v>
      </c>
      <c r="H346" s="2">
        <v>5359852</v>
      </c>
      <c r="I346" s="2">
        <v>0.58772898517001015</v>
      </c>
      <c r="J346" s="2" t="s">
        <v>400</v>
      </c>
      <c r="K346" s="2" t="s">
        <v>483</v>
      </c>
      <c r="L346" s="2" t="s">
        <v>484</v>
      </c>
      <c r="M346" s="2" t="s">
        <v>484</v>
      </c>
      <c r="N346" s="2" t="s">
        <v>514</v>
      </c>
      <c r="O346" s="2" t="s">
        <v>556</v>
      </c>
      <c r="P346" s="2" t="s">
        <v>500</v>
      </c>
      <c r="Q346" s="2" t="s">
        <v>500</v>
      </c>
      <c r="T346" s="2" t="s">
        <v>498</v>
      </c>
      <c r="U346" s="2" t="s">
        <v>515</v>
      </c>
      <c r="V346" s="2" t="s">
        <v>556</v>
      </c>
      <c r="AF346" s="2">
        <v>110</v>
      </c>
      <c r="AG346" s="2">
        <v>2.8</v>
      </c>
      <c r="AH346" s="2">
        <v>15.3</v>
      </c>
      <c r="AI346" s="2">
        <v>1.8</v>
      </c>
      <c r="AJ346" s="2">
        <v>13.5</v>
      </c>
      <c r="AK346" s="2">
        <v>710.5362298303163</v>
      </c>
      <c r="BC346" s="2" t="s">
        <v>29</v>
      </c>
      <c r="BE346" s="2">
        <v>1.5198924731182784</v>
      </c>
      <c r="BF346" s="2">
        <v>3.8945402298850573</v>
      </c>
      <c r="BG346" s="2">
        <v>3.8287634408602145</v>
      </c>
      <c r="BH346" s="2">
        <v>8.0915277777777774</v>
      </c>
      <c r="BI346" s="2">
        <v>12.855645161290333</v>
      </c>
      <c r="BJ346" s="2">
        <v>16.682222222222226</v>
      </c>
      <c r="BK346" s="2">
        <v>18.790725806451608</v>
      </c>
      <c r="BL346" s="2">
        <v>17.8528057553957</v>
      </c>
      <c r="BM346" s="2">
        <v>15.629027777777766</v>
      </c>
      <c r="BN346" s="2">
        <v>7.9606182795698848</v>
      </c>
      <c r="BO346" s="2">
        <v>3.3569444444444487</v>
      </c>
      <c r="BP346" s="2">
        <v>0.43454301075268803</v>
      </c>
      <c r="BQ346" s="2">
        <f t="shared" si="96"/>
        <v>9.2414380316288334</v>
      </c>
      <c r="BR346" s="2">
        <f t="shared" si="97"/>
        <v>8.2586454599761083</v>
      </c>
      <c r="BS346" s="2">
        <f t="shared" si="98"/>
        <v>17.775251261356512</v>
      </c>
      <c r="BT346" s="2">
        <f t="shared" si="99"/>
        <v>8.9821968339306988</v>
      </c>
      <c r="BU346" s="2">
        <f t="shared" si="100"/>
        <v>-0.59892793138760902</v>
      </c>
      <c r="BV346" s="2">
        <v>7.6245253020331223</v>
      </c>
      <c r="BW346" s="2">
        <v>81.379351671610451</v>
      </c>
      <c r="BX346" s="2" t="str">
        <f t="shared" si="101"/>
        <v/>
      </c>
      <c r="BY346" s="2" t="str">
        <f t="shared" si="102"/>
        <v/>
      </c>
      <c r="BZ346" s="2" t="str">
        <f t="shared" si="103"/>
        <v/>
      </c>
      <c r="CA346" s="2" t="str">
        <f t="shared" si="104"/>
        <v/>
      </c>
      <c r="CB346" s="2" t="str">
        <f t="shared" si="105"/>
        <v/>
      </c>
      <c r="CC346" s="2" t="str">
        <f t="shared" si="106"/>
        <v/>
      </c>
      <c r="CD346" s="2" t="str">
        <f t="shared" si="107"/>
        <v/>
      </c>
      <c r="CE346" s="2" t="str">
        <f t="shared" si="108"/>
        <v/>
      </c>
      <c r="CF346" s="2" t="str">
        <f t="shared" si="109"/>
        <v/>
      </c>
      <c r="CG346" s="2" t="str">
        <f t="shared" si="110"/>
        <v/>
      </c>
      <c r="CH346" s="2" t="str">
        <f t="shared" si="111"/>
        <v/>
      </c>
      <c r="CI346" s="2" t="str">
        <f t="shared" si="112"/>
        <v/>
      </c>
      <c r="CJ346" s="2" t="e">
        <f t="shared" si="113"/>
        <v>#VALUE!</v>
      </c>
      <c r="CK346" s="2" t="str">
        <f t="shared" si="114"/>
        <v/>
      </c>
    </row>
    <row r="347" spans="1:89" x14ac:dyDescent="0.2">
      <c r="A347" s="2" t="s">
        <v>295</v>
      </c>
      <c r="B347" s="6">
        <v>10</v>
      </c>
      <c r="C347" s="2" t="s">
        <v>283</v>
      </c>
      <c r="D347" s="6">
        <v>2016</v>
      </c>
      <c r="E347" s="2" t="s">
        <v>76</v>
      </c>
      <c r="F347" s="2" t="s">
        <v>77</v>
      </c>
      <c r="G347" s="2">
        <v>633893</v>
      </c>
      <c r="H347" s="2">
        <v>5360025</v>
      </c>
      <c r="I347" s="2">
        <v>0.29329999163883785</v>
      </c>
      <c r="J347" s="2" t="s">
        <v>401</v>
      </c>
      <c r="K347" s="2" t="s">
        <v>483</v>
      </c>
      <c r="L347" s="2" t="s">
        <v>484</v>
      </c>
      <c r="M347" s="2" t="s">
        <v>484</v>
      </c>
      <c r="N347" s="2" t="s">
        <v>514</v>
      </c>
      <c r="O347" s="2" t="s">
        <v>556</v>
      </c>
      <c r="P347" s="2" t="s">
        <v>500</v>
      </c>
      <c r="Q347" s="2" t="s">
        <v>500</v>
      </c>
      <c r="R347" s="2" t="s">
        <v>503</v>
      </c>
      <c r="S347" s="2" t="s">
        <v>516</v>
      </c>
      <c r="T347" s="2" t="s">
        <v>498</v>
      </c>
      <c r="V347" s="2" t="s">
        <v>509</v>
      </c>
      <c r="W347" s="2">
        <v>3133.6499999999996</v>
      </c>
      <c r="X347" s="2">
        <v>76.987499999999997</v>
      </c>
      <c r="Y347" s="2">
        <v>9.7185999999999986</v>
      </c>
      <c r="Z347" s="2">
        <v>60.790330783210251</v>
      </c>
      <c r="AA347" s="2">
        <v>15.3819414683462</v>
      </c>
      <c r="AD347" s="2">
        <v>0.31632090909090904</v>
      </c>
      <c r="AE347" s="2">
        <v>7.5702727272727283E-2</v>
      </c>
      <c r="AF347" s="2">
        <v>90</v>
      </c>
      <c r="AG347" s="2">
        <v>4.1333333333333337</v>
      </c>
      <c r="AH347" s="2">
        <v>16.554426903627629</v>
      </c>
      <c r="AI347" s="2">
        <v>3.3722846069925563</v>
      </c>
      <c r="AJ347" s="2">
        <v>13.182142296635073</v>
      </c>
      <c r="AK347" s="2">
        <v>1358.5838207402983</v>
      </c>
      <c r="AL347" s="2">
        <v>179.39079837002856</v>
      </c>
      <c r="AO347" s="2">
        <v>35</v>
      </c>
      <c r="AP347" s="2">
        <v>3.5</v>
      </c>
      <c r="AQ347" s="2">
        <v>336.73946255665589</v>
      </c>
      <c r="AR347" s="2">
        <v>1580.7881773399015</v>
      </c>
      <c r="AS347" s="2">
        <v>244000</v>
      </c>
      <c r="AT347" s="2">
        <v>36396666.666666664</v>
      </c>
      <c r="AU347" s="2">
        <v>5859431990.789011</v>
      </c>
      <c r="AV347" s="2">
        <v>160</v>
      </c>
      <c r="AW347" s="2">
        <v>23866.666666666664</v>
      </c>
      <c r="AX347" s="2">
        <v>3842250.4857632858</v>
      </c>
      <c r="AY347" s="2">
        <v>149.16666666666666</v>
      </c>
      <c r="AZ347" s="2">
        <v>49153.078753387832</v>
      </c>
      <c r="BA347" s="2">
        <v>102</v>
      </c>
      <c r="BB347" s="2">
        <v>113</v>
      </c>
      <c r="BC347" s="2">
        <v>12</v>
      </c>
      <c r="BD347" s="2">
        <v>108</v>
      </c>
      <c r="BE347" s="2">
        <v>1.5198924731182784</v>
      </c>
      <c r="BF347" s="2">
        <v>3.8945402298850573</v>
      </c>
      <c r="BG347" s="2">
        <v>3.8287634408602145</v>
      </c>
      <c r="BH347" s="2">
        <v>8.0915277777777774</v>
      </c>
      <c r="BI347" s="2">
        <v>12.855645161290333</v>
      </c>
      <c r="BJ347" s="2">
        <v>16.682222222222226</v>
      </c>
      <c r="BK347" s="2">
        <v>18.790725806451608</v>
      </c>
      <c r="BL347" s="2">
        <v>17.8528057553957</v>
      </c>
      <c r="BM347" s="2">
        <v>15.629027777777766</v>
      </c>
      <c r="BN347" s="2">
        <v>7.9606182795698848</v>
      </c>
      <c r="BO347" s="2">
        <v>3.3569444444444487</v>
      </c>
      <c r="BP347" s="2">
        <v>0.43454301075268803</v>
      </c>
      <c r="BQ347" s="2">
        <f t="shared" si="96"/>
        <v>9.2414380316288334</v>
      </c>
      <c r="BR347" s="2">
        <f t="shared" si="97"/>
        <v>8.2586454599761083</v>
      </c>
      <c r="BS347" s="2">
        <f t="shared" si="98"/>
        <v>17.775251261356512</v>
      </c>
      <c r="BT347" s="2">
        <f t="shared" si="99"/>
        <v>8.9821968339306988</v>
      </c>
      <c r="BU347" s="2">
        <f t="shared" si="100"/>
        <v>-0.59892793138760902</v>
      </c>
      <c r="BV347" s="2">
        <v>7.6245253020331223</v>
      </c>
      <c r="BW347" s="2">
        <v>81.379351671610451</v>
      </c>
      <c r="BX347" s="2">
        <f t="shared" si="101"/>
        <v>8.0499537383131674</v>
      </c>
      <c r="BY347" s="2">
        <f t="shared" si="102"/>
        <v>7.3656788480561612</v>
      </c>
      <c r="BZ347" s="2">
        <f t="shared" si="103"/>
        <v>12.404923504275338</v>
      </c>
      <c r="CA347" s="2">
        <f t="shared" si="104"/>
        <v>17.409987753322138</v>
      </c>
      <c r="CB347" s="2">
        <f t="shared" si="105"/>
        <v>22.491318505937841</v>
      </c>
      <c r="CC347" s="2">
        <f t="shared" si="106"/>
        <v>5.0751738152338266</v>
      </c>
      <c r="CD347" s="2">
        <f t="shared" si="107"/>
        <v>10.080238064280627</v>
      </c>
      <c r="CE347" s="2">
        <f t="shared" si="108"/>
        <v>15.161568816896327</v>
      </c>
      <c r="CF347" s="2">
        <f t="shared" si="109"/>
        <v>5.0050642490468</v>
      </c>
      <c r="CG347" s="2">
        <f t="shared" si="110"/>
        <v>10.802694763560366</v>
      </c>
      <c r="CH347" s="2">
        <f t="shared" si="111"/>
        <v>4.6249728132842707</v>
      </c>
      <c r="CI347" s="2">
        <f t="shared" si="112"/>
        <v>4.7273878187123408</v>
      </c>
      <c r="CJ347" s="2">
        <f t="shared" si="113"/>
        <v>2.4849066497880004</v>
      </c>
      <c r="CK347" s="2">
        <f t="shared" si="114"/>
        <v>4.6821312271242199</v>
      </c>
    </row>
    <row r="348" spans="1:89" x14ac:dyDescent="0.2">
      <c r="A348" s="2" t="s">
        <v>296</v>
      </c>
      <c r="B348" s="6">
        <v>11</v>
      </c>
      <c r="C348" s="2" t="s">
        <v>283</v>
      </c>
      <c r="D348" s="6">
        <v>2016</v>
      </c>
      <c r="E348" s="2" t="s">
        <v>78</v>
      </c>
      <c r="F348" s="2" t="s">
        <v>79</v>
      </c>
      <c r="G348" s="2">
        <v>638633</v>
      </c>
      <c r="H348" s="2">
        <v>5356570</v>
      </c>
      <c r="I348" s="2">
        <v>0.76690893017854256</v>
      </c>
      <c r="J348" s="2" t="s">
        <v>399</v>
      </c>
      <c r="K348" s="2" t="s">
        <v>483</v>
      </c>
      <c r="L348" s="2" t="s">
        <v>483</v>
      </c>
      <c r="M348" s="2" t="s">
        <v>484</v>
      </c>
      <c r="N348" s="2" t="s">
        <v>507</v>
      </c>
      <c r="O348" s="2" t="s">
        <v>495</v>
      </c>
      <c r="P348" s="2" t="s">
        <v>496</v>
      </c>
      <c r="Q348" s="2" t="s">
        <v>496</v>
      </c>
      <c r="R348" s="2" t="s">
        <v>503</v>
      </c>
      <c r="S348" s="2" t="s">
        <v>510</v>
      </c>
      <c r="T348" s="2" t="s">
        <v>498</v>
      </c>
      <c r="U348" s="2" t="s">
        <v>517</v>
      </c>
      <c r="V348" s="2" t="s">
        <v>509</v>
      </c>
      <c r="W348" s="2">
        <v>7268.15</v>
      </c>
      <c r="X348" s="2">
        <v>18358.287</v>
      </c>
      <c r="Y348" s="2">
        <v>10.238</v>
      </c>
      <c r="Z348" s="2">
        <v>62.933258133707824</v>
      </c>
      <c r="AA348" s="2">
        <v>22.580296228662061</v>
      </c>
      <c r="AD348" s="2">
        <v>0.190674358974359</v>
      </c>
      <c r="AE348" s="2">
        <v>4.2283760683760684E-2</v>
      </c>
      <c r="AF348" s="2">
        <v>102</v>
      </c>
      <c r="AG348" s="2">
        <v>4.5</v>
      </c>
      <c r="AH348" s="2">
        <v>16.027526951953089</v>
      </c>
      <c r="AI348" s="2">
        <v>4.7193043661661891</v>
      </c>
      <c r="AJ348" s="2">
        <v>11.308222585786901</v>
      </c>
      <c r="AK348" s="2">
        <v>1982.9921620820235</v>
      </c>
      <c r="AL348" s="2">
        <v>172.05919420350517</v>
      </c>
      <c r="AO348" s="2">
        <v>26</v>
      </c>
      <c r="AP348" s="2">
        <v>3</v>
      </c>
      <c r="AQ348" s="2">
        <v>183.7831702350029</v>
      </c>
      <c r="AR348" s="2">
        <v>1642.263483642794</v>
      </c>
      <c r="AS348" s="2">
        <v>250750</v>
      </c>
      <c r="AT348" s="2">
        <v>40454333.333333336</v>
      </c>
      <c r="AV348" s="2">
        <v>150.5</v>
      </c>
      <c r="AW348" s="2">
        <v>24280.666666666668</v>
      </c>
      <c r="AY348" s="2">
        <v>161.33333333333334</v>
      </c>
      <c r="AZ348" s="2">
        <v>48520.692765388463</v>
      </c>
      <c r="BA348" s="2">
        <v>104</v>
      </c>
      <c r="BB348" s="2">
        <v>113</v>
      </c>
      <c r="BC348" s="2">
        <v>10</v>
      </c>
      <c r="BD348" s="2">
        <v>110</v>
      </c>
      <c r="BE348" s="2">
        <v>1.5198924731182784</v>
      </c>
      <c r="BF348" s="2">
        <v>3.8945402298850573</v>
      </c>
      <c r="BG348" s="2">
        <v>3.8287634408602145</v>
      </c>
      <c r="BH348" s="2">
        <v>8.0915277777777774</v>
      </c>
      <c r="BI348" s="2">
        <v>12.855645161290333</v>
      </c>
      <c r="BJ348" s="2">
        <v>16.682222222222226</v>
      </c>
      <c r="BK348" s="2">
        <v>18.790725806451608</v>
      </c>
      <c r="BL348" s="2">
        <v>17.8528057553957</v>
      </c>
      <c r="BM348" s="2">
        <v>15.629027777777766</v>
      </c>
      <c r="BN348" s="2">
        <v>7.9606182795698848</v>
      </c>
      <c r="BO348" s="2">
        <v>3.3569444444444487</v>
      </c>
      <c r="BP348" s="2">
        <v>0.43454301075268803</v>
      </c>
      <c r="BQ348" s="2">
        <f t="shared" si="96"/>
        <v>9.2414380316288334</v>
      </c>
      <c r="BR348" s="2">
        <f t="shared" si="97"/>
        <v>8.2586454599761083</v>
      </c>
      <c r="BS348" s="2">
        <f t="shared" si="98"/>
        <v>17.775251261356512</v>
      </c>
      <c r="BT348" s="2">
        <f t="shared" si="99"/>
        <v>8.9821968339306988</v>
      </c>
      <c r="BU348" s="2">
        <f t="shared" si="100"/>
        <v>-0.59892793138760902</v>
      </c>
      <c r="BV348" s="2">
        <v>7.6245253020331223</v>
      </c>
      <c r="BW348" s="2">
        <v>81.379351671610451</v>
      </c>
      <c r="BX348" s="2">
        <f t="shared" si="101"/>
        <v>8.8912570677180618</v>
      </c>
      <c r="BY348" s="2">
        <f t="shared" si="102"/>
        <v>7.4038307422079246</v>
      </c>
      <c r="BZ348" s="2">
        <f t="shared" si="103"/>
        <v>12.432211705824182</v>
      </c>
      <c r="CA348" s="2">
        <f t="shared" si="104"/>
        <v>17.515684323872705</v>
      </c>
      <c r="CB348" s="2" t="str">
        <f t="shared" si="105"/>
        <v/>
      </c>
      <c r="CC348" s="2">
        <f t="shared" si="106"/>
        <v>5.01396308418893</v>
      </c>
      <c r="CD348" s="2">
        <f t="shared" si="107"/>
        <v>10.097435702237453</v>
      </c>
      <c r="CE348" s="2" t="str">
        <f t="shared" si="108"/>
        <v/>
      </c>
      <c r="CF348" s="2">
        <f t="shared" si="109"/>
        <v>5.0834726180485221</v>
      </c>
      <c r="CG348" s="2">
        <f t="shared" si="110"/>
        <v>10.789745640890692</v>
      </c>
      <c r="CH348" s="2">
        <f t="shared" si="111"/>
        <v>4.6443908991413725</v>
      </c>
      <c r="CI348" s="2">
        <f t="shared" si="112"/>
        <v>4.7273878187123408</v>
      </c>
      <c r="CJ348" s="2">
        <f t="shared" si="113"/>
        <v>2.3025850929940459</v>
      </c>
      <c r="CK348" s="2">
        <f t="shared" si="114"/>
        <v>4.7004803657924166</v>
      </c>
    </row>
    <row r="349" spans="1:89" x14ac:dyDescent="0.2">
      <c r="A349" s="2" t="s">
        <v>297</v>
      </c>
      <c r="B349" s="6">
        <v>12</v>
      </c>
      <c r="C349" s="2" t="s">
        <v>283</v>
      </c>
      <c r="D349" s="6">
        <v>2016</v>
      </c>
      <c r="E349" s="2" t="s">
        <v>80</v>
      </c>
      <c r="F349" s="2" t="s">
        <v>81</v>
      </c>
      <c r="G349" s="2">
        <v>641600</v>
      </c>
      <c r="H349" s="2">
        <v>5352274</v>
      </c>
      <c r="I349" s="2">
        <v>0.42683050224044417</v>
      </c>
      <c r="J349" s="2" t="s">
        <v>400</v>
      </c>
      <c r="K349" s="2" t="s">
        <v>483</v>
      </c>
      <c r="L349" s="2" t="s">
        <v>483</v>
      </c>
      <c r="M349" s="2" t="s">
        <v>484</v>
      </c>
      <c r="N349" s="2" t="s">
        <v>507</v>
      </c>
      <c r="O349" s="2" t="s">
        <v>556</v>
      </c>
      <c r="P349" s="2" t="s">
        <v>500</v>
      </c>
      <c r="Q349" s="2" t="s">
        <v>500</v>
      </c>
      <c r="R349" s="2" t="s">
        <v>503</v>
      </c>
      <c r="S349" s="2" t="s">
        <v>518</v>
      </c>
      <c r="T349" s="2" t="s">
        <v>498</v>
      </c>
      <c r="U349" s="2" t="s">
        <v>512</v>
      </c>
      <c r="V349" s="2" t="s">
        <v>500</v>
      </c>
      <c r="W349" s="2">
        <v>6672.5750000000007</v>
      </c>
      <c r="X349" s="2">
        <v>18047.941999999999</v>
      </c>
      <c r="Y349" s="2">
        <v>6.8344500000000004</v>
      </c>
      <c r="Z349" s="2">
        <v>76.412830404392167</v>
      </c>
      <c r="AA349" s="2">
        <v>21.465350321714364</v>
      </c>
      <c r="AD349" s="2">
        <v>9.2366129032258062E-2</v>
      </c>
      <c r="AE349" s="2">
        <v>3.0213709677419348E-2</v>
      </c>
      <c r="AF349" s="2">
        <v>120</v>
      </c>
      <c r="AG349" s="2">
        <v>2.6</v>
      </c>
      <c r="AH349" s="2">
        <v>19.633746725259765</v>
      </c>
      <c r="AI349" s="2">
        <v>1.905496727196037</v>
      </c>
      <c r="AJ349" s="2">
        <v>17.728249998063728</v>
      </c>
      <c r="AK349" s="2">
        <v>784.15259318414405</v>
      </c>
      <c r="AL349" s="2">
        <v>146.35586516902808</v>
      </c>
      <c r="AO349" s="2">
        <v>21.5</v>
      </c>
      <c r="AP349" s="2">
        <v>3</v>
      </c>
      <c r="AQ349" s="2">
        <v>151.97454461740625</v>
      </c>
      <c r="AR349" s="2">
        <v>2257.6887232059644</v>
      </c>
      <c r="AS349" s="2">
        <v>215500</v>
      </c>
      <c r="AV349" s="2">
        <v>99</v>
      </c>
      <c r="AZ349" s="2">
        <v>42443.200899018142</v>
      </c>
      <c r="BA349" s="2">
        <v>102</v>
      </c>
      <c r="BB349" s="2">
        <v>113</v>
      </c>
      <c r="BC349" s="2">
        <v>12</v>
      </c>
      <c r="BD349" s="2">
        <v>106</v>
      </c>
      <c r="BE349" s="2">
        <v>1.5198924731182784</v>
      </c>
      <c r="BF349" s="2">
        <v>3.8945402298850573</v>
      </c>
      <c r="BG349" s="2">
        <v>3.8287634408602145</v>
      </c>
      <c r="BH349" s="2">
        <v>8.0915277777777774</v>
      </c>
      <c r="BI349" s="2">
        <v>12.855645161290333</v>
      </c>
      <c r="BJ349" s="2">
        <v>16.682222222222226</v>
      </c>
      <c r="BK349" s="2">
        <v>18.790725806451608</v>
      </c>
      <c r="BL349" s="2">
        <v>17.8528057553957</v>
      </c>
      <c r="BM349" s="2">
        <v>15.629027777777766</v>
      </c>
      <c r="BN349" s="2">
        <v>7.9606182795698848</v>
      </c>
      <c r="BO349" s="2">
        <v>3.3569444444444487</v>
      </c>
      <c r="BP349" s="2">
        <v>0.43454301075268803</v>
      </c>
      <c r="BQ349" s="2">
        <f t="shared" si="96"/>
        <v>9.2414380316288334</v>
      </c>
      <c r="BR349" s="2">
        <f t="shared" si="97"/>
        <v>8.2586454599761083</v>
      </c>
      <c r="BS349" s="2">
        <f t="shared" si="98"/>
        <v>17.775251261356512</v>
      </c>
      <c r="BT349" s="2">
        <f t="shared" si="99"/>
        <v>8.9821968339306988</v>
      </c>
      <c r="BU349" s="2">
        <f t="shared" si="100"/>
        <v>-0.59892793138760902</v>
      </c>
      <c r="BV349" s="2">
        <v>7.6245253020331223</v>
      </c>
      <c r="BW349" s="2">
        <v>81.379351671610451</v>
      </c>
      <c r="BX349" s="2">
        <f t="shared" si="101"/>
        <v>8.8057611213803657</v>
      </c>
      <c r="BY349" s="2">
        <f t="shared" si="102"/>
        <v>7.7220968801163599</v>
      </c>
      <c r="BZ349" s="2">
        <f t="shared" si="103"/>
        <v>12.28071618852594</v>
      </c>
      <c r="CA349" s="2" t="str">
        <f t="shared" si="104"/>
        <v/>
      </c>
      <c r="CB349" s="2" t="str">
        <f t="shared" si="105"/>
        <v/>
      </c>
      <c r="CC349" s="2">
        <f t="shared" si="106"/>
        <v>4.5951198501345898</v>
      </c>
      <c r="CD349" s="2" t="str">
        <f t="shared" si="107"/>
        <v/>
      </c>
      <c r="CE349" s="2" t="str">
        <f t="shared" si="108"/>
        <v/>
      </c>
      <c r="CF349" s="2" t="str">
        <f t="shared" si="109"/>
        <v/>
      </c>
      <c r="CG349" s="2">
        <f t="shared" si="110"/>
        <v>10.655922011632621</v>
      </c>
      <c r="CH349" s="2">
        <f t="shared" si="111"/>
        <v>4.6249728132842707</v>
      </c>
      <c r="CI349" s="2">
        <f t="shared" si="112"/>
        <v>4.7273878187123408</v>
      </c>
      <c r="CJ349" s="2">
        <f t="shared" si="113"/>
        <v>2.4849066497880004</v>
      </c>
      <c r="CK349" s="2">
        <f t="shared" si="114"/>
        <v>4.6634390941120669</v>
      </c>
    </row>
    <row r="350" spans="1:89" x14ac:dyDescent="0.2">
      <c r="A350" s="2" t="s">
        <v>298</v>
      </c>
      <c r="B350" s="6">
        <v>13</v>
      </c>
      <c r="C350" s="2" t="s">
        <v>283</v>
      </c>
      <c r="D350" s="6">
        <v>2016</v>
      </c>
      <c r="E350" s="2" t="s">
        <v>82</v>
      </c>
      <c r="F350" s="2" t="s">
        <v>83</v>
      </c>
      <c r="G350" s="2">
        <v>641333</v>
      </c>
      <c r="H350" s="2">
        <v>5352532</v>
      </c>
      <c r="I350" s="2">
        <v>0.46663975944347269</v>
      </c>
      <c r="J350" s="2" t="s">
        <v>400</v>
      </c>
      <c r="K350" s="2" t="s">
        <v>483</v>
      </c>
      <c r="L350" s="2" t="s">
        <v>483</v>
      </c>
      <c r="M350" s="2" t="s">
        <v>484</v>
      </c>
      <c r="N350" s="2" t="s">
        <v>507</v>
      </c>
      <c r="O350" s="2" t="s">
        <v>556</v>
      </c>
      <c r="P350" s="2" t="s">
        <v>500</v>
      </c>
      <c r="Q350" s="2" t="s">
        <v>500</v>
      </c>
      <c r="R350" s="2" t="s">
        <v>503</v>
      </c>
      <c r="T350" s="2" t="s">
        <v>498</v>
      </c>
      <c r="U350" s="2" t="s">
        <v>502</v>
      </c>
      <c r="V350" s="2" t="s">
        <v>509</v>
      </c>
      <c r="AF350" s="2">
        <v>100</v>
      </c>
      <c r="AG350" s="2">
        <v>3.4</v>
      </c>
      <c r="AH350" s="2">
        <v>19.2</v>
      </c>
      <c r="AI350" s="2">
        <v>1.7</v>
      </c>
      <c r="AJ350" s="2">
        <v>17.5</v>
      </c>
      <c r="AK350" s="2">
        <v>1091.4730735458159</v>
      </c>
      <c r="BC350" s="2" t="s">
        <v>29</v>
      </c>
      <c r="BE350" s="2">
        <v>1.5198924731182784</v>
      </c>
      <c r="BF350" s="2">
        <v>3.8945402298850573</v>
      </c>
      <c r="BG350" s="2">
        <v>3.8287634408602145</v>
      </c>
      <c r="BH350" s="2">
        <v>8.0915277777777774</v>
      </c>
      <c r="BI350" s="2">
        <v>12.855645161290333</v>
      </c>
      <c r="BJ350" s="2">
        <v>16.682222222222226</v>
      </c>
      <c r="BK350" s="2">
        <v>18.790725806451608</v>
      </c>
      <c r="BL350" s="2">
        <v>17.8528057553957</v>
      </c>
      <c r="BM350" s="2">
        <v>15.629027777777766</v>
      </c>
      <c r="BN350" s="2">
        <v>7.9606182795698848</v>
      </c>
      <c r="BO350" s="2">
        <v>3.3569444444444487</v>
      </c>
      <c r="BP350" s="2">
        <v>0.43454301075268803</v>
      </c>
      <c r="BQ350" s="2">
        <f t="shared" si="96"/>
        <v>9.2414380316288334</v>
      </c>
      <c r="BR350" s="2">
        <f t="shared" si="97"/>
        <v>8.2586454599761083</v>
      </c>
      <c r="BS350" s="2">
        <f t="shared" si="98"/>
        <v>17.775251261356512</v>
      </c>
      <c r="BT350" s="2">
        <f t="shared" si="99"/>
        <v>8.9821968339306988</v>
      </c>
      <c r="BU350" s="2">
        <f t="shared" si="100"/>
        <v>-0.59892793138760902</v>
      </c>
      <c r="BV350" s="2">
        <v>7.6245253020331223</v>
      </c>
      <c r="BW350" s="2">
        <v>81.379351671610451</v>
      </c>
      <c r="BX350" s="2" t="str">
        <f t="shared" si="101"/>
        <v/>
      </c>
      <c r="BY350" s="2" t="str">
        <f t="shared" si="102"/>
        <v/>
      </c>
      <c r="BZ350" s="2" t="str">
        <f t="shared" si="103"/>
        <v/>
      </c>
      <c r="CA350" s="2" t="str">
        <f t="shared" si="104"/>
        <v/>
      </c>
      <c r="CB350" s="2" t="str">
        <f t="shared" si="105"/>
        <v/>
      </c>
      <c r="CC350" s="2" t="str">
        <f t="shared" si="106"/>
        <v/>
      </c>
      <c r="CD350" s="2" t="str">
        <f t="shared" si="107"/>
        <v/>
      </c>
      <c r="CE350" s="2" t="str">
        <f t="shared" si="108"/>
        <v/>
      </c>
      <c r="CF350" s="2" t="str">
        <f t="shared" si="109"/>
        <v/>
      </c>
      <c r="CG350" s="2" t="str">
        <f t="shared" si="110"/>
        <v/>
      </c>
      <c r="CH350" s="2" t="str">
        <f t="shared" si="111"/>
        <v/>
      </c>
      <c r="CI350" s="2" t="str">
        <f t="shared" si="112"/>
        <v/>
      </c>
      <c r="CJ350" s="2" t="e">
        <f t="shared" si="113"/>
        <v>#VALUE!</v>
      </c>
      <c r="CK350" s="2" t="str">
        <f t="shared" si="114"/>
        <v/>
      </c>
    </row>
    <row r="351" spans="1:89" x14ac:dyDescent="0.2">
      <c r="A351" s="2" t="s">
        <v>299</v>
      </c>
      <c r="B351" s="6">
        <v>14</v>
      </c>
      <c r="C351" s="2" t="s">
        <v>283</v>
      </c>
      <c r="D351" s="6">
        <v>2016</v>
      </c>
      <c r="E351" s="2" t="s">
        <v>84</v>
      </c>
      <c r="F351" s="2" t="s">
        <v>85</v>
      </c>
      <c r="G351" s="2">
        <v>641634</v>
      </c>
      <c r="H351" s="2">
        <v>5352518</v>
      </c>
      <c r="I351" s="2">
        <v>0.44062752882858841</v>
      </c>
      <c r="J351" s="2" t="s">
        <v>400</v>
      </c>
      <c r="K351" s="2" t="s">
        <v>483</v>
      </c>
      <c r="L351" s="2" t="s">
        <v>483</v>
      </c>
      <c r="M351" s="2" t="s">
        <v>484</v>
      </c>
      <c r="N351" s="2" t="s">
        <v>507</v>
      </c>
      <c r="O351" s="2" t="s">
        <v>556</v>
      </c>
      <c r="P351" s="2" t="s">
        <v>500</v>
      </c>
      <c r="Q351" s="2" t="s">
        <v>500</v>
      </c>
      <c r="R351" s="2" t="s">
        <v>503</v>
      </c>
      <c r="S351" s="2" t="s">
        <v>518</v>
      </c>
      <c r="T351" s="2" t="s">
        <v>498</v>
      </c>
      <c r="U351" s="2" t="s">
        <v>505</v>
      </c>
      <c r="V351" s="2" t="s">
        <v>556</v>
      </c>
      <c r="W351" s="2">
        <v>7123.166666666667</v>
      </c>
      <c r="X351" s="2">
        <v>63.897500000000008</v>
      </c>
      <c r="Y351" s="2">
        <v>8.9604999999999997</v>
      </c>
      <c r="Z351" s="2">
        <v>74.219643376145783</v>
      </c>
      <c r="AA351" s="2">
        <v>19.420137943541317</v>
      </c>
      <c r="AD351" s="2">
        <v>0.25358712871287131</v>
      </c>
      <c r="AE351" s="2">
        <v>7.7132673267326729E-2</v>
      </c>
      <c r="AF351" s="2">
        <v>80</v>
      </c>
      <c r="AG351" s="2">
        <v>3.75</v>
      </c>
      <c r="AH351" s="2">
        <v>12.10904589141856</v>
      </c>
      <c r="AI351" s="2">
        <v>3.6494635188930022</v>
      </c>
      <c r="AJ351" s="2">
        <v>8.4595823725255581</v>
      </c>
      <c r="AK351" s="2">
        <v>2019.3724893276617</v>
      </c>
      <c r="AL351" s="2">
        <v>109.01508322563873</v>
      </c>
      <c r="AO351" s="2">
        <v>43</v>
      </c>
      <c r="AP351" s="2">
        <v>3.5</v>
      </c>
      <c r="AQ351" s="2">
        <v>413.70848256960585</v>
      </c>
      <c r="AR351" s="2">
        <v>8801.5271765271755</v>
      </c>
      <c r="AS351" s="2">
        <v>1342000</v>
      </c>
      <c r="AV351" s="2">
        <v>160.5</v>
      </c>
      <c r="AZ351" s="2">
        <v>33358.615467045456</v>
      </c>
      <c r="BA351" s="2">
        <v>98</v>
      </c>
      <c r="BB351" s="2">
        <v>113</v>
      </c>
      <c r="BC351" s="2">
        <v>16</v>
      </c>
      <c r="BD351" s="2">
        <v>99</v>
      </c>
      <c r="BE351" s="2">
        <v>1.5198924731182784</v>
      </c>
      <c r="BF351" s="2">
        <v>3.8945402298850573</v>
      </c>
      <c r="BG351" s="2">
        <v>3.8287634408602145</v>
      </c>
      <c r="BH351" s="2">
        <v>8.0915277777777774</v>
      </c>
      <c r="BI351" s="2">
        <v>12.855645161290333</v>
      </c>
      <c r="BJ351" s="2">
        <v>16.682222222222226</v>
      </c>
      <c r="BK351" s="2">
        <v>18.790725806451608</v>
      </c>
      <c r="BL351" s="2">
        <v>17.8528057553957</v>
      </c>
      <c r="BM351" s="2">
        <v>15.629027777777766</v>
      </c>
      <c r="BN351" s="2">
        <v>7.9606182795698848</v>
      </c>
      <c r="BO351" s="2">
        <v>3.3569444444444487</v>
      </c>
      <c r="BP351" s="2">
        <v>0.43454301075268803</v>
      </c>
      <c r="BQ351" s="2">
        <f t="shared" si="96"/>
        <v>9.2414380316288334</v>
      </c>
      <c r="BR351" s="2">
        <f t="shared" si="97"/>
        <v>8.2586454599761083</v>
      </c>
      <c r="BS351" s="2">
        <f t="shared" si="98"/>
        <v>17.775251261356512</v>
      </c>
      <c r="BT351" s="2">
        <f t="shared" si="99"/>
        <v>8.9821968339306988</v>
      </c>
      <c r="BU351" s="2">
        <f t="shared" si="100"/>
        <v>-0.59892793138760902</v>
      </c>
      <c r="BV351" s="2">
        <v>7.6245253020331223</v>
      </c>
      <c r="BW351" s="2">
        <v>81.379351671610451</v>
      </c>
      <c r="BX351" s="2">
        <f t="shared" si="101"/>
        <v>8.8711076620854481</v>
      </c>
      <c r="BY351" s="2">
        <f t="shared" si="102"/>
        <v>9.0826805281966685</v>
      </c>
      <c r="BZ351" s="2">
        <f t="shared" si="103"/>
        <v>14.109671596513763</v>
      </c>
      <c r="CA351" s="2" t="str">
        <f t="shared" si="104"/>
        <v/>
      </c>
      <c r="CB351" s="2" t="str">
        <f t="shared" si="105"/>
        <v/>
      </c>
      <c r="CC351" s="2">
        <f t="shared" si="106"/>
        <v>5.0782939425700704</v>
      </c>
      <c r="CD351" s="2" t="str">
        <f t="shared" si="107"/>
        <v/>
      </c>
      <c r="CE351" s="2" t="str">
        <f t="shared" si="108"/>
        <v/>
      </c>
      <c r="CF351" s="2" t="str">
        <f t="shared" si="109"/>
        <v/>
      </c>
      <c r="CG351" s="2">
        <f t="shared" si="110"/>
        <v>10.415071352825011</v>
      </c>
      <c r="CH351" s="2">
        <f t="shared" si="111"/>
        <v>4.5849674786705723</v>
      </c>
      <c r="CI351" s="2">
        <f t="shared" si="112"/>
        <v>4.7273878187123408</v>
      </c>
      <c r="CJ351" s="2">
        <f t="shared" si="113"/>
        <v>2.7725887222397811</v>
      </c>
      <c r="CK351" s="2">
        <f t="shared" si="114"/>
        <v>4.5951198501345898</v>
      </c>
    </row>
    <row r="352" spans="1:89" x14ac:dyDescent="0.2">
      <c r="A352" s="2" t="s">
        <v>300</v>
      </c>
      <c r="B352" s="6">
        <v>15</v>
      </c>
      <c r="C352" s="2" t="s">
        <v>283</v>
      </c>
      <c r="D352" s="6">
        <v>2016</v>
      </c>
      <c r="E352" s="2" t="s">
        <v>86</v>
      </c>
      <c r="F352" s="2" t="s">
        <v>87</v>
      </c>
      <c r="G352" s="2">
        <v>632623</v>
      </c>
      <c r="H352" s="2">
        <v>5348203</v>
      </c>
      <c r="I352" s="2">
        <v>0.11874547220066925</v>
      </c>
      <c r="J352" s="2" t="s">
        <v>401</v>
      </c>
      <c r="K352" s="2" t="s">
        <v>483</v>
      </c>
      <c r="L352" s="2" t="s">
        <v>483</v>
      </c>
      <c r="M352" s="2" t="s">
        <v>484</v>
      </c>
      <c r="N352" s="2" t="s">
        <v>514</v>
      </c>
      <c r="O352" s="2" t="s">
        <v>556</v>
      </c>
      <c r="P352" s="2" t="s">
        <v>509</v>
      </c>
      <c r="Q352" s="2" t="s">
        <v>509</v>
      </c>
      <c r="R352" s="2" t="s">
        <v>503</v>
      </c>
      <c r="S352" s="2" t="s">
        <v>519</v>
      </c>
      <c r="T352" s="2" t="s">
        <v>498</v>
      </c>
      <c r="V352" s="2" t="s">
        <v>556</v>
      </c>
      <c r="W352" s="2">
        <v>12275.5</v>
      </c>
      <c r="X352" s="2">
        <v>53.25</v>
      </c>
      <c r="Y352" s="2">
        <v>9.3273499999999991</v>
      </c>
      <c r="Z352" s="2">
        <v>71.683627789506858</v>
      </c>
      <c r="AA352" s="2">
        <v>14.123965689501381</v>
      </c>
      <c r="AD352" s="2">
        <v>0.20561485148514852</v>
      </c>
      <c r="AE352" s="2">
        <v>3.3314851485148511E-2</v>
      </c>
      <c r="AF352" s="2">
        <v>147</v>
      </c>
      <c r="AG352" s="2">
        <v>4.5</v>
      </c>
      <c r="AH352" s="2">
        <v>18.641472501551842</v>
      </c>
      <c r="AI352" s="2">
        <v>3.658023922474781</v>
      </c>
      <c r="AJ352" s="2">
        <v>14.983448579077061</v>
      </c>
      <c r="AK352" s="2">
        <v>1605.2858085929593</v>
      </c>
      <c r="AL352" s="2">
        <v>221.1704223052939</v>
      </c>
      <c r="AO352" s="2">
        <v>37</v>
      </c>
      <c r="AP352" s="2">
        <v>3.5</v>
      </c>
      <c r="AQ352" s="2">
        <v>387.98669271833944</v>
      </c>
      <c r="AR352" s="2">
        <v>788.79855465221317</v>
      </c>
      <c r="AS352" s="2">
        <v>115000</v>
      </c>
      <c r="AT352" s="2">
        <v>6751612.9032258065</v>
      </c>
      <c r="AU352" s="2">
        <v>1799813139.083318</v>
      </c>
      <c r="AV352" s="2">
        <v>156.5</v>
      </c>
      <c r="AW352" s="2">
        <v>9188.0645161290322</v>
      </c>
      <c r="AX352" s="2">
        <v>2449310.9240568629</v>
      </c>
      <c r="AY352" s="2">
        <v>58.70967741935484</v>
      </c>
      <c r="AZ352" s="2">
        <v>69447.512603862284</v>
      </c>
      <c r="BA352" s="2">
        <v>102</v>
      </c>
      <c r="BB352" s="2">
        <v>113</v>
      </c>
      <c r="BC352" s="2">
        <v>12</v>
      </c>
      <c r="BD352" s="2">
        <v>105</v>
      </c>
      <c r="BE352" s="2">
        <v>1.5198924731182784</v>
      </c>
      <c r="BF352" s="2">
        <v>3.8945402298850573</v>
      </c>
      <c r="BG352" s="2">
        <v>3.8287634408602145</v>
      </c>
      <c r="BH352" s="2">
        <v>8.0915277777777774</v>
      </c>
      <c r="BI352" s="2">
        <v>12.855645161290333</v>
      </c>
      <c r="BJ352" s="2">
        <v>16.682222222222226</v>
      </c>
      <c r="BK352" s="2">
        <v>18.790725806451608</v>
      </c>
      <c r="BL352" s="2">
        <v>17.8528057553957</v>
      </c>
      <c r="BM352" s="2">
        <v>15.629027777777766</v>
      </c>
      <c r="BN352" s="2">
        <v>7.9606182795698848</v>
      </c>
      <c r="BO352" s="2">
        <v>3.3569444444444487</v>
      </c>
      <c r="BP352" s="2">
        <v>0.43454301075268803</v>
      </c>
      <c r="BQ352" s="2">
        <f t="shared" si="96"/>
        <v>9.2414380316288334</v>
      </c>
      <c r="BR352" s="2">
        <f t="shared" si="97"/>
        <v>8.2586454599761083</v>
      </c>
      <c r="BS352" s="2">
        <f t="shared" si="98"/>
        <v>17.775251261356512</v>
      </c>
      <c r="BT352" s="2">
        <f t="shared" si="99"/>
        <v>8.9821968339306988</v>
      </c>
      <c r="BU352" s="2">
        <f t="shared" si="100"/>
        <v>-0.59892793138760902</v>
      </c>
      <c r="BV352" s="2">
        <v>7.6245253020331223</v>
      </c>
      <c r="BW352" s="2">
        <v>81.379351671610451</v>
      </c>
      <c r="BX352" s="2">
        <f t="shared" si="101"/>
        <v>9.4153606850307039</v>
      </c>
      <c r="BY352" s="2">
        <f t="shared" si="102"/>
        <v>6.6705109709492891</v>
      </c>
      <c r="BZ352" s="2">
        <f t="shared" si="103"/>
        <v>11.652687407345388</v>
      </c>
      <c r="CA352" s="2">
        <f t="shared" si="104"/>
        <v>15.725291982931083</v>
      </c>
      <c r="CB352" s="2">
        <f t="shared" si="105"/>
        <v>21.310948684839353</v>
      </c>
      <c r="CC352" s="2">
        <f t="shared" si="106"/>
        <v>5.0530560099802075</v>
      </c>
      <c r="CD352" s="2">
        <f t="shared" si="107"/>
        <v>9.1256605855659032</v>
      </c>
      <c r="CE352" s="2">
        <f t="shared" si="108"/>
        <v>14.711317287474174</v>
      </c>
      <c r="CF352" s="2">
        <f t="shared" si="109"/>
        <v>4.0726045755856948</v>
      </c>
      <c r="CG352" s="2">
        <f t="shared" si="110"/>
        <v>11.148326531901963</v>
      </c>
      <c r="CH352" s="2">
        <f t="shared" si="111"/>
        <v>4.6249728132842707</v>
      </c>
      <c r="CI352" s="2">
        <f t="shared" si="112"/>
        <v>4.7273878187123408</v>
      </c>
      <c r="CJ352" s="2">
        <f t="shared" si="113"/>
        <v>2.4849066497880004</v>
      </c>
      <c r="CK352" s="2">
        <f t="shared" si="114"/>
        <v>4.6539603501575231</v>
      </c>
    </row>
    <row r="353" spans="1:89" x14ac:dyDescent="0.2">
      <c r="A353" s="2" t="s">
        <v>301</v>
      </c>
      <c r="B353" s="6">
        <v>16</v>
      </c>
      <c r="C353" s="2" t="s">
        <v>283</v>
      </c>
      <c r="D353" s="6">
        <v>2016</v>
      </c>
      <c r="E353" s="2" t="s">
        <v>88</v>
      </c>
      <c r="F353" s="2" t="s">
        <v>89</v>
      </c>
      <c r="G353" s="2">
        <v>641195</v>
      </c>
      <c r="H353" s="2">
        <v>5355934</v>
      </c>
      <c r="I353" s="2">
        <v>0.67983200025068424</v>
      </c>
      <c r="J353" s="2" t="s">
        <v>399</v>
      </c>
      <c r="K353" s="2" t="s">
        <v>483</v>
      </c>
      <c r="L353" s="2" t="s">
        <v>484</v>
      </c>
      <c r="M353" s="2" t="s">
        <v>484</v>
      </c>
      <c r="N353" s="2" t="s">
        <v>507</v>
      </c>
      <c r="O353" s="2" t="s">
        <v>495</v>
      </c>
      <c r="P353" s="2" t="s">
        <v>496</v>
      </c>
      <c r="Q353" s="2" t="s">
        <v>496</v>
      </c>
      <c r="R353" s="2" t="s">
        <v>503</v>
      </c>
      <c r="S353" s="2" t="s">
        <v>518</v>
      </c>
      <c r="T353" s="2" t="s">
        <v>498</v>
      </c>
      <c r="V353" s="2" t="s">
        <v>509</v>
      </c>
      <c r="W353" s="2">
        <v>14906.5</v>
      </c>
      <c r="X353" s="2">
        <v>1175.95</v>
      </c>
      <c r="Y353" s="2">
        <v>49.334499999999998</v>
      </c>
      <c r="Z353" s="2">
        <v>84.316868607029747</v>
      </c>
      <c r="AA353" s="2">
        <v>23.161469968832193</v>
      </c>
      <c r="AD353" s="2">
        <v>0.12392099999999999</v>
      </c>
      <c r="AE353" s="2">
        <v>2.2196000000000007E-2</v>
      </c>
      <c r="AF353" s="2">
        <v>90</v>
      </c>
      <c r="AG353" s="2">
        <v>5.15</v>
      </c>
      <c r="AH353" s="2">
        <v>16.535609685127405</v>
      </c>
      <c r="AI353" s="2">
        <v>2.0592076949174771</v>
      </c>
      <c r="AJ353" s="2">
        <v>14.476401990209927</v>
      </c>
      <c r="AK353" s="2">
        <v>2229.6763708788558</v>
      </c>
      <c r="AL353" s="2">
        <v>248.59633150308397</v>
      </c>
      <c r="AO353" s="2">
        <v>36</v>
      </c>
      <c r="AP353" s="2">
        <v>3.25</v>
      </c>
      <c r="AQ353" s="2">
        <v>304.24361354608652</v>
      </c>
      <c r="AR353" s="2">
        <v>3609.3614718614717</v>
      </c>
      <c r="AS353" s="2">
        <v>486750</v>
      </c>
      <c r="AT353" s="2">
        <v>25408350</v>
      </c>
      <c r="AU353" s="2">
        <v>6773238162.1846933</v>
      </c>
      <c r="AV353" s="2">
        <v>136</v>
      </c>
      <c r="AW353" s="2">
        <v>7099.2000000000007</v>
      </c>
      <c r="AX353" s="2">
        <v>1892471.2687357336</v>
      </c>
      <c r="AY353" s="2">
        <v>52.2</v>
      </c>
      <c r="AZ353" s="2">
        <v>80048.018743993045</v>
      </c>
      <c r="BA353" s="2">
        <v>100</v>
      </c>
      <c r="BB353" s="2">
        <v>113</v>
      </c>
      <c r="BC353" s="2">
        <v>14</v>
      </c>
      <c r="BD353" s="2">
        <v>102</v>
      </c>
      <c r="BE353" s="2">
        <v>1.5198924731182784</v>
      </c>
      <c r="BF353" s="2">
        <v>3.8945402298850573</v>
      </c>
      <c r="BG353" s="2">
        <v>3.8287634408602145</v>
      </c>
      <c r="BH353" s="2">
        <v>8.0915277777777774</v>
      </c>
      <c r="BI353" s="2">
        <v>12.855645161290333</v>
      </c>
      <c r="BJ353" s="2">
        <v>16.682222222222226</v>
      </c>
      <c r="BK353" s="2">
        <v>18.790725806451608</v>
      </c>
      <c r="BL353" s="2">
        <v>17.8528057553957</v>
      </c>
      <c r="BM353" s="2">
        <v>15.629027777777766</v>
      </c>
      <c r="BN353" s="2">
        <v>7.9606182795698848</v>
      </c>
      <c r="BO353" s="2">
        <v>3.3569444444444487</v>
      </c>
      <c r="BP353" s="2">
        <v>0.43454301075268803</v>
      </c>
      <c r="BQ353" s="2">
        <f t="shared" si="96"/>
        <v>9.2414380316288334</v>
      </c>
      <c r="BR353" s="2">
        <f t="shared" si="97"/>
        <v>8.2586454599761083</v>
      </c>
      <c r="BS353" s="2">
        <f t="shared" si="98"/>
        <v>17.775251261356512</v>
      </c>
      <c r="BT353" s="2">
        <f t="shared" si="99"/>
        <v>8.9821968339306988</v>
      </c>
      <c r="BU353" s="2">
        <f t="shared" si="100"/>
        <v>-0.59892793138760902</v>
      </c>
      <c r="BV353" s="2">
        <v>7.6245253020331223</v>
      </c>
      <c r="BW353" s="2">
        <v>81.379351671610451</v>
      </c>
      <c r="BX353" s="2">
        <f t="shared" si="101"/>
        <v>9.609552638418581</v>
      </c>
      <c r="BY353" s="2">
        <f t="shared" si="102"/>
        <v>8.1912861580815388</v>
      </c>
      <c r="BZ353" s="2">
        <f t="shared" si="103"/>
        <v>13.095505923234446</v>
      </c>
      <c r="CA353" s="2">
        <f t="shared" si="104"/>
        <v>17.050588418123038</v>
      </c>
      <c r="CB353" s="2">
        <f t="shared" si="105"/>
        <v>22.636245120031308</v>
      </c>
      <c r="CC353" s="2">
        <f t="shared" si="106"/>
        <v>4.9126548857360524</v>
      </c>
      <c r="CD353" s="2">
        <f t="shared" si="107"/>
        <v>8.8677373806246447</v>
      </c>
      <c r="CE353" s="2">
        <f t="shared" si="108"/>
        <v>14.453394082532915</v>
      </c>
      <c r="CF353" s="2">
        <f t="shared" si="109"/>
        <v>3.9550824948885932</v>
      </c>
      <c r="CG353" s="2">
        <f t="shared" si="110"/>
        <v>11.290381967887376</v>
      </c>
      <c r="CH353" s="2">
        <f t="shared" si="111"/>
        <v>4.6051701859880918</v>
      </c>
      <c r="CI353" s="2">
        <f t="shared" si="112"/>
        <v>4.7273878187123408</v>
      </c>
      <c r="CJ353" s="2">
        <f t="shared" si="113"/>
        <v>2.6390573296152584</v>
      </c>
      <c r="CK353" s="2">
        <f t="shared" si="114"/>
        <v>4.6249728132842707</v>
      </c>
    </row>
    <row r="354" spans="1:89" x14ac:dyDescent="0.2">
      <c r="A354" s="2" t="s">
        <v>302</v>
      </c>
      <c r="B354" s="6">
        <v>17</v>
      </c>
      <c r="C354" s="2" t="s">
        <v>283</v>
      </c>
      <c r="D354" s="6">
        <v>2016</v>
      </c>
      <c r="E354" s="2" t="s">
        <v>90</v>
      </c>
      <c r="F354" s="2" t="s">
        <v>91</v>
      </c>
      <c r="G354" s="2">
        <v>640961</v>
      </c>
      <c r="H354" s="2">
        <v>5357215</v>
      </c>
      <c r="I354" s="2">
        <v>0.92259713568214852</v>
      </c>
      <c r="J354" s="2" t="s">
        <v>399</v>
      </c>
      <c r="K354" s="2" t="s">
        <v>483</v>
      </c>
      <c r="L354" s="2" t="s">
        <v>484</v>
      </c>
      <c r="M354" s="2" t="s">
        <v>484</v>
      </c>
      <c r="N354" s="2" t="s">
        <v>507</v>
      </c>
      <c r="O354" s="2" t="s">
        <v>495</v>
      </c>
      <c r="P354" s="2" t="s">
        <v>496</v>
      </c>
      <c r="Q354" s="2" t="s">
        <v>496</v>
      </c>
      <c r="T354" s="2" t="s">
        <v>498</v>
      </c>
      <c r="U354" s="2" t="s">
        <v>499</v>
      </c>
      <c r="V354" s="2" t="s">
        <v>556</v>
      </c>
      <c r="AF354" s="2">
        <v>110</v>
      </c>
      <c r="AG354" s="2">
        <v>2.8</v>
      </c>
      <c r="AH354" s="2">
        <v>16.100000000000001</v>
      </c>
      <c r="AI354" s="2">
        <v>1.9</v>
      </c>
      <c r="AJ354" s="2">
        <v>14.200000000000001</v>
      </c>
      <c r="AK354" s="2">
        <v>733.1932349334835</v>
      </c>
      <c r="BC354" s="2" t="s">
        <v>29</v>
      </c>
      <c r="BE354" s="2">
        <v>1.5198924731182784</v>
      </c>
      <c r="BF354" s="2">
        <v>3.8945402298850573</v>
      </c>
      <c r="BG354" s="2">
        <v>3.8287634408602145</v>
      </c>
      <c r="BH354" s="2">
        <v>8.0915277777777774</v>
      </c>
      <c r="BI354" s="2">
        <v>12.855645161290333</v>
      </c>
      <c r="BJ354" s="2">
        <v>16.682222222222226</v>
      </c>
      <c r="BK354" s="2">
        <v>18.790725806451608</v>
      </c>
      <c r="BL354" s="2">
        <v>17.8528057553957</v>
      </c>
      <c r="BM354" s="2">
        <v>15.629027777777766</v>
      </c>
      <c r="BN354" s="2">
        <v>7.9606182795698848</v>
      </c>
      <c r="BO354" s="2">
        <v>3.3569444444444487</v>
      </c>
      <c r="BP354" s="2">
        <v>0.43454301075268803</v>
      </c>
      <c r="BQ354" s="2">
        <f t="shared" si="96"/>
        <v>9.2414380316288334</v>
      </c>
      <c r="BR354" s="2">
        <f t="shared" si="97"/>
        <v>8.2586454599761083</v>
      </c>
      <c r="BS354" s="2">
        <f t="shared" si="98"/>
        <v>17.775251261356512</v>
      </c>
      <c r="BT354" s="2">
        <f t="shared" si="99"/>
        <v>8.9821968339306988</v>
      </c>
      <c r="BU354" s="2">
        <f t="shared" si="100"/>
        <v>-0.59892793138760902</v>
      </c>
      <c r="BV354" s="2">
        <v>7.6245253020331223</v>
      </c>
      <c r="BW354" s="2">
        <v>81.379351671610451</v>
      </c>
      <c r="BX354" s="2" t="str">
        <f t="shared" si="101"/>
        <v/>
      </c>
      <c r="BY354" s="2" t="str">
        <f t="shared" si="102"/>
        <v/>
      </c>
      <c r="BZ354" s="2" t="str">
        <f t="shared" si="103"/>
        <v/>
      </c>
      <c r="CA354" s="2" t="str">
        <f t="shared" si="104"/>
        <v/>
      </c>
      <c r="CB354" s="2" t="str">
        <f t="shared" si="105"/>
        <v/>
      </c>
      <c r="CC354" s="2" t="str">
        <f t="shared" si="106"/>
        <v/>
      </c>
      <c r="CD354" s="2" t="str">
        <f t="shared" si="107"/>
        <v/>
      </c>
      <c r="CE354" s="2" t="str">
        <f t="shared" si="108"/>
        <v/>
      </c>
      <c r="CF354" s="2" t="str">
        <f t="shared" si="109"/>
        <v/>
      </c>
      <c r="CG354" s="2" t="str">
        <f t="shared" si="110"/>
        <v/>
      </c>
      <c r="CH354" s="2" t="str">
        <f t="shared" si="111"/>
        <v/>
      </c>
      <c r="CI354" s="2" t="str">
        <f t="shared" si="112"/>
        <v/>
      </c>
      <c r="CJ354" s="2" t="e">
        <f t="shared" si="113"/>
        <v>#VALUE!</v>
      </c>
      <c r="CK354" s="2" t="str">
        <f t="shared" si="114"/>
        <v/>
      </c>
    </row>
    <row r="355" spans="1:89" x14ac:dyDescent="0.2">
      <c r="A355" s="2" t="s">
        <v>303</v>
      </c>
      <c r="B355" s="6">
        <v>18</v>
      </c>
      <c r="C355" s="2" t="s">
        <v>283</v>
      </c>
      <c r="D355" s="6">
        <v>2016</v>
      </c>
      <c r="E355" s="2" t="s">
        <v>92</v>
      </c>
      <c r="F355" s="2" t="s">
        <v>93</v>
      </c>
      <c r="G355" s="2">
        <v>640633</v>
      </c>
      <c r="H355" s="2">
        <v>5357555</v>
      </c>
      <c r="I355" s="2">
        <v>0.98480928928200373</v>
      </c>
      <c r="J355" s="2" t="s">
        <v>399</v>
      </c>
      <c r="K355" s="2" t="s">
        <v>483</v>
      </c>
      <c r="L355" s="2" t="s">
        <v>483</v>
      </c>
      <c r="M355" s="2" t="s">
        <v>484</v>
      </c>
      <c r="N355" s="2" t="s">
        <v>507</v>
      </c>
      <c r="O355" s="2" t="s">
        <v>495</v>
      </c>
      <c r="P355" s="2" t="s">
        <v>496</v>
      </c>
      <c r="Q355" s="2" t="s">
        <v>496</v>
      </c>
      <c r="R355" s="2" t="s">
        <v>503</v>
      </c>
      <c r="T355" s="2" t="s">
        <v>498</v>
      </c>
      <c r="U355" s="2" t="s">
        <v>515</v>
      </c>
      <c r="V355" s="2" t="s">
        <v>500</v>
      </c>
      <c r="AF355" s="2">
        <v>130</v>
      </c>
      <c r="AG355" s="2">
        <v>3.2</v>
      </c>
      <c r="AH355" s="2">
        <v>17.899999999999999</v>
      </c>
      <c r="AI355" s="2">
        <v>1.5</v>
      </c>
      <c r="AJ355" s="2">
        <v>16.399999999999999</v>
      </c>
      <c r="AK355" s="2">
        <v>964.14674468933651</v>
      </c>
      <c r="BC355" s="2" t="s">
        <v>29</v>
      </c>
      <c r="BE355" s="2">
        <v>1.5198924731182784</v>
      </c>
      <c r="BF355" s="2">
        <v>3.8945402298850573</v>
      </c>
      <c r="BG355" s="2">
        <v>3.8287634408602145</v>
      </c>
      <c r="BH355" s="2">
        <v>8.0915277777777774</v>
      </c>
      <c r="BI355" s="2">
        <v>12.855645161290333</v>
      </c>
      <c r="BJ355" s="2">
        <v>16.682222222222226</v>
      </c>
      <c r="BK355" s="2">
        <v>18.790725806451608</v>
      </c>
      <c r="BL355" s="2">
        <v>17.8528057553957</v>
      </c>
      <c r="BM355" s="2">
        <v>15.629027777777766</v>
      </c>
      <c r="BN355" s="2">
        <v>7.9606182795698848</v>
      </c>
      <c r="BO355" s="2">
        <v>3.3569444444444487</v>
      </c>
      <c r="BP355" s="2">
        <v>0.43454301075268803</v>
      </c>
      <c r="BQ355" s="2">
        <f t="shared" si="96"/>
        <v>9.2414380316288334</v>
      </c>
      <c r="BR355" s="2">
        <f t="shared" si="97"/>
        <v>8.2586454599761083</v>
      </c>
      <c r="BS355" s="2">
        <f t="shared" si="98"/>
        <v>17.775251261356512</v>
      </c>
      <c r="BT355" s="2">
        <f t="shared" si="99"/>
        <v>8.9821968339306988</v>
      </c>
      <c r="BU355" s="2">
        <f t="shared" si="100"/>
        <v>-0.59892793138760902</v>
      </c>
      <c r="BV355" s="2">
        <v>7.6245253020331223</v>
      </c>
      <c r="BW355" s="2">
        <v>81.379351671610451</v>
      </c>
      <c r="BX355" s="2" t="str">
        <f t="shared" si="101"/>
        <v/>
      </c>
      <c r="BY355" s="2" t="str">
        <f t="shared" si="102"/>
        <v/>
      </c>
      <c r="BZ355" s="2" t="str">
        <f t="shared" si="103"/>
        <v/>
      </c>
      <c r="CA355" s="2" t="str">
        <f t="shared" si="104"/>
        <v/>
      </c>
      <c r="CB355" s="2" t="str">
        <f t="shared" si="105"/>
        <v/>
      </c>
      <c r="CC355" s="2" t="str">
        <f t="shared" si="106"/>
        <v/>
      </c>
      <c r="CD355" s="2" t="str">
        <f t="shared" si="107"/>
        <v/>
      </c>
      <c r="CE355" s="2" t="str">
        <f t="shared" si="108"/>
        <v/>
      </c>
      <c r="CF355" s="2" t="str">
        <f t="shared" si="109"/>
        <v/>
      </c>
      <c r="CG355" s="2" t="str">
        <f t="shared" si="110"/>
        <v/>
      </c>
      <c r="CH355" s="2" t="str">
        <f t="shared" si="111"/>
        <v/>
      </c>
      <c r="CI355" s="2" t="str">
        <f t="shared" si="112"/>
        <v/>
      </c>
      <c r="CJ355" s="2" t="e">
        <f t="shared" si="113"/>
        <v>#VALUE!</v>
      </c>
      <c r="CK355" s="2" t="str">
        <f t="shared" si="114"/>
        <v/>
      </c>
    </row>
    <row r="356" spans="1:89" x14ac:dyDescent="0.2">
      <c r="A356" s="2" t="s">
        <v>304</v>
      </c>
      <c r="B356" s="6">
        <v>19</v>
      </c>
      <c r="C356" s="2" t="s">
        <v>283</v>
      </c>
      <c r="D356" s="6">
        <v>2016</v>
      </c>
      <c r="E356" s="2" t="s">
        <v>94</v>
      </c>
      <c r="F356" s="2" t="s">
        <v>95</v>
      </c>
      <c r="G356" s="2">
        <v>641920</v>
      </c>
      <c r="H356" s="2">
        <v>5358200</v>
      </c>
      <c r="I356" s="2">
        <v>0.93390759518547339</v>
      </c>
      <c r="J356" s="2" t="s">
        <v>399</v>
      </c>
      <c r="K356" s="2" t="s">
        <v>483</v>
      </c>
      <c r="L356" s="2" t="s">
        <v>483</v>
      </c>
      <c r="M356" s="2" t="s">
        <v>484</v>
      </c>
      <c r="N356" s="2" t="s">
        <v>494</v>
      </c>
      <c r="O356" s="2" t="s">
        <v>495</v>
      </c>
      <c r="P356" s="2" t="s">
        <v>496</v>
      </c>
      <c r="Q356" s="2" t="s">
        <v>496</v>
      </c>
      <c r="R356" s="2" t="s">
        <v>503</v>
      </c>
      <c r="T356" s="2" t="s">
        <v>520</v>
      </c>
      <c r="U356" s="2" t="s">
        <v>502</v>
      </c>
      <c r="V356" s="2" t="s">
        <v>556</v>
      </c>
      <c r="W356" s="2">
        <v>20539.333333333332</v>
      </c>
      <c r="X356" s="2">
        <v>81.930499999999995</v>
      </c>
      <c r="Y356" s="2">
        <v>12.653500000000001</v>
      </c>
      <c r="Z356" s="2">
        <v>64.370875770417797</v>
      </c>
      <c r="AA356" s="2">
        <v>25.261028483131025</v>
      </c>
      <c r="AD356" s="2">
        <v>0.25655967741935487</v>
      </c>
      <c r="AE356" s="2">
        <v>6.7835483870967758E-2</v>
      </c>
      <c r="AF356" s="2">
        <v>108</v>
      </c>
      <c r="AG356" s="2">
        <v>2.7</v>
      </c>
      <c r="AH356" s="2">
        <v>12.139438767916399</v>
      </c>
      <c r="AI356" s="2">
        <v>2.8451257408693058</v>
      </c>
      <c r="AJ356" s="2">
        <v>9.2943130270470924</v>
      </c>
      <c r="AK356" s="2">
        <v>578.77091602231815</v>
      </c>
      <c r="AL356" s="2">
        <v>82.096333193311906</v>
      </c>
      <c r="AO356" s="2">
        <v>32</v>
      </c>
      <c r="AP356" s="2">
        <v>3.5</v>
      </c>
      <c r="AQ356" s="2">
        <v>333.40152036221679</v>
      </c>
      <c r="AR356" s="2">
        <v>3072.6851851851852</v>
      </c>
      <c r="AS356" s="2">
        <v>289250</v>
      </c>
      <c r="AT356" s="2">
        <v>11570000</v>
      </c>
      <c r="AU356" s="2">
        <v>2075551537.1412306</v>
      </c>
      <c r="AV356" s="2">
        <v>84</v>
      </c>
      <c r="AW356" s="2">
        <v>3360</v>
      </c>
      <c r="AX356" s="2">
        <v>602753.08252329601</v>
      </c>
      <c r="AY356" s="2">
        <v>40</v>
      </c>
      <c r="AZ356" s="2">
        <v>28405.33128488592</v>
      </c>
      <c r="BA356" s="2">
        <v>98</v>
      </c>
      <c r="BB356" s="2">
        <v>107</v>
      </c>
      <c r="BC356" s="2">
        <v>10</v>
      </c>
      <c r="BD356" s="2">
        <v>101</v>
      </c>
      <c r="BE356" s="2">
        <v>1.5198924731182784</v>
      </c>
      <c r="BF356" s="2">
        <v>3.8945402298850573</v>
      </c>
      <c r="BG356" s="2">
        <v>3.8287634408602145</v>
      </c>
      <c r="BH356" s="2">
        <v>8.0915277777777774</v>
      </c>
      <c r="BI356" s="2">
        <v>12.855645161290333</v>
      </c>
      <c r="BJ356" s="2">
        <v>16.682222222222226</v>
      </c>
      <c r="BK356" s="2">
        <v>18.790725806451608</v>
      </c>
      <c r="BL356" s="2">
        <v>17.8528057553957</v>
      </c>
      <c r="BM356" s="2">
        <v>15.629027777777766</v>
      </c>
      <c r="BN356" s="2">
        <v>7.9606182795698848</v>
      </c>
      <c r="BO356" s="2">
        <v>3.3569444444444487</v>
      </c>
      <c r="BP356" s="2">
        <v>0.43454301075268803</v>
      </c>
      <c r="BQ356" s="2">
        <f t="shared" si="96"/>
        <v>9.2414380316288334</v>
      </c>
      <c r="BR356" s="2">
        <f t="shared" si="97"/>
        <v>8.2586454599761083</v>
      </c>
      <c r="BS356" s="2">
        <f t="shared" si="98"/>
        <v>17.775251261356512</v>
      </c>
      <c r="BT356" s="2">
        <f t="shared" si="99"/>
        <v>8.9821968339306988</v>
      </c>
      <c r="BU356" s="2">
        <f t="shared" si="100"/>
        <v>-0.59892793138760902</v>
      </c>
      <c r="BV356" s="2">
        <v>7.6245253020331223</v>
      </c>
      <c r="BW356" s="2">
        <v>81.379351671610451</v>
      </c>
      <c r="BX356" s="2">
        <f t="shared" si="101"/>
        <v>9.9300970259613273</v>
      </c>
      <c r="BY356" s="2">
        <f t="shared" si="102"/>
        <v>8.0303071114498508</v>
      </c>
      <c r="BZ356" s="2">
        <f t="shared" si="103"/>
        <v>12.575046645055924</v>
      </c>
      <c r="CA356" s="2">
        <f t="shared" si="104"/>
        <v>16.263926099169858</v>
      </c>
      <c r="CB356" s="2">
        <f t="shared" si="105"/>
        <v>21.453492756342154</v>
      </c>
      <c r="CC356" s="2">
        <f t="shared" si="106"/>
        <v>4.4308167988433134</v>
      </c>
      <c r="CD356" s="2">
        <f t="shared" si="107"/>
        <v>8.1196962529572492</v>
      </c>
      <c r="CE356" s="2">
        <f t="shared" si="108"/>
        <v>13.309262910129545</v>
      </c>
      <c r="CF356" s="2">
        <f t="shared" si="109"/>
        <v>3.6888794541139363</v>
      </c>
      <c r="CG356" s="2">
        <f t="shared" si="110"/>
        <v>10.25433212783066</v>
      </c>
      <c r="CH356" s="2">
        <f t="shared" si="111"/>
        <v>4.5849674786705723</v>
      </c>
      <c r="CI356" s="2">
        <f t="shared" si="112"/>
        <v>4.6728288344619058</v>
      </c>
      <c r="CJ356" s="2">
        <f t="shared" si="113"/>
        <v>2.3025850929940459</v>
      </c>
      <c r="CK356" s="2">
        <f t="shared" si="114"/>
        <v>4.6151205168412597</v>
      </c>
    </row>
    <row r="357" spans="1:89" x14ac:dyDescent="0.2">
      <c r="A357" s="2" t="s">
        <v>305</v>
      </c>
      <c r="B357" s="6">
        <v>20</v>
      </c>
      <c r="C357" s="2" t="s">
        <v>283</v>
      </c>
      <c r="D357" s="6">
        <v>2016</v>
      </c>
      <c r="E357" s="2" t="s">
        <v>96</v>
      </c>
      <c r="F357" s="2" t="s">
        <v>97</v>
      </c>
      <c r="G357" s="2">
        <v>640830</v>
      </c>
      <c r="H357" s="2">
        <v>5358788</v>
      </c>
      <c r="I357" s="2">
        <v>1</v>
      </c>
      <c r="J357" s="2" t="s">
        <v>399</v>
      </c>
      <c r="K357" s="2" t="s">
        <v>483</v>
      </c>
      <c r="L357" s="2" t="s">
        <v>484</v>
      </c>
      <c r="M357" s="2" t="s">
        <v>484</v>
      </c>
      <c r="N357" s="2" t="s">
        <v>494</v>
      </c>
      <c r="O357" s="2" t="s">
        <v>495</v>
      </c>
      <c r="P357" s="2" t="s">
        <v>496</v>
      </c>
      <c r="Q357" s="2" t="s">
        <v>496</v>
      </c>
      <c r="T357" s="2" t="s">
        <v>520</v>
      </c>
      <c r="U357" s="2" t="s">
        <v>499</v>
      </c>
      <c r="V357" s="2" t="s">
        <v>500</v>
      </c>
      <c r="W357" s="2">
        <v>14289.333333333334</v>
      </c>
      <c r="X357" s="2">
        <v>93.093500000000006</v>
      </c>
      <c r="Y357" s="2">
        <v>10.282499999999999</v>
      </c>
      <c r="Z357" s="2">
        <v>73.112532343834715</v>
      </c>
      <c r="AA357" s="2">
        <v>26.914393594222286</v>
      </c>
      <c r="AD357" s="2">
        <v>0.191053</v>
      </c>
      <c r="AE357" s="2">
        <v>3.8672999999999999E-2</v>
      </c>
      <c r="AF357" s="2">
        <v>69</v>
      </c>
      <c r="AG357" s="2">
        <v>3.5</v>
      </c>
      <c r="AH357" s="2">
        <v>10.254783984006462</v>
      </c>
      <c r="AI357" s="2">
        <v>1.9683349609376202</v>
      </c>
      <c r="AJ357" s="2">
        <v>8.2864490230688421</v>
      </c>
      <c r="AK357" s="2">
        <v>1412.3816738209291</v>
      </c>
      <c r="AL357" s="2">
        <v>98.908376516497867</v>
      </c>
      <c r="AY357" s="2">
        <v>33.799999999999997</v>
      </c>
      <c r="AZ357" s="2">
        <v>35013.565286840247</v>
      </c>
      <c r="BA357" s="2">
        <v>98</v>
      </c>
      <c r="BB357" s="2">
        <v>113</v>
      </c>
      <c r="BC357" s="2">
        <v>16</v>
      </c>
      <c r="BD357" s="2">
        <v>101</v>
      </c>
      <c r="BE357" s="2">
        <v>1.5198924731182784</v>
      </c>
      <c r="BF357" s="2">
        <v>3.8945402298850573</v>
      </c>
      <c r="BG357" s="2">
        <v>3.8287634408602145</v>
      </c>
      <c r="BH357" s="2">
        <v>8.0915277777777774</v>
      </c>
      <c r="BI357" s="2">
        <v>12.855645161290333</v>
      </c>
      <c r="BJ357" s="2">
        <v>16.682222222222226</v>
      </c>
      <c r="BK357" s="2">
        <v>18.790725806451608</v>
      </c>
      <c r="BL357" s="2">
        <v>17.8528057553957</v>
      </c>
      <c r="BM357" s="2">
        <v>15.629027777777766</v>
      </c>
      <c r="BN357" s="2">
        <v>7.9606182795698848</v>
      </c>
      <c r="BO357" s="2">
        <v>3.3569444444444487</v>
      </c>
      <c r="BP357" s="2">
        <v>0.43454301075268803</v>
      </c>
      <c r="BQ357" s="2">
        <f t="shared" si="96"/>
        <v>9.2414380316288334</v>
      </c>
      <c r="BR357" s="2">
        <f t="shared" si="97"/>
        <v>8.2586454599761083</v>
      </c>
      <c r="BS357" s="2">
        <f t="shared" si="98"/>
        <v>17.775251261356512</v>
      </c>
      <c r="BT357" s="2">
        <f t="shared" si="99"/>
        <v>8.9821968339306988</v>
      </c>
      <c r="BU357" s="2">
        <f t="shared" si="100"/>
        <v>-0.59892793138760902</v>
      </c>
      <c r="BV357" s="2">
        <v>7.6245253020331223</v>
      </c>
      <c r="BW357" s="2">
        <v>81.379351671610451</v>
      </c>
      <c r="BX357" s="2">
        <f t="shared" si="101"/>
        <v>9.5672686171647783</v>
      </c>
      <c r="BY357" s="2" t="str">
        <f t="shared" si="102"/>
        <v/>
      </c>
      <c r="BZ357" s="2" t="str">
        <f t="shared" si="103"/>
        <v/>
      </c>
      <c r="CA357" s="2" t="str">
        <f t="shared" si="104"/>
        <v/>
      </c>
      <c r="CB357" s="2" t="str">
        <f t="shared" si="105"/>
        <v/>
      </c>
      <c r="CC357" s="2" t="str">
        <f t="shared" si="106"/>
        <v/>
      </c>
      <c r="CD357" s="2" t="str">
        <f t="shared" si="107"/>
        <v/>
      </c>
      <c r="CE357" s="2" t="str">
        <f t="shared" si="108"/>
        <v/>
      </c>
      <c r="CF357" s="2">
        <f t="shared" si="109"/>
        <v>3.520460802488973</v>
      </c>
      <c r="CG357" s="2">
        <f t="shared" si="110"/>
        <v>10.463490845005976</v>
      </c>
      <c r="CH357" s="2">
        <f t="shared" si="111"/>
        <v>4.5849674786705723</v>
      </c>
      <c r="CI357" s="2">
        <f t="shared" si="112"/>
        <v>4.7273878187123408</v>
      </c>
      <c r="CJ357" s="2">
        <f t="shared" si="113"/>
        <v>2.7725887222397811</v>
      </c>
      <c r="CK357" s="2">
        <f t="shared" si="114"/>
        <v>4.6151205168412597</v>
      </c>
    </row>
    <row r="358" spans="1:89" x14ac:dyDescent="0.2">
      <c r="A358" s="2" t="s">
        <v>306</v>
      </c>
      <c r="B358" s="6">
        <v>21</v>
      </c>
      <c r="C358" s="2" t="s">
        <v>283</v>
      </c>
      <c r="D358" s="6">
        <v>2016</v>
      </c>
      <c r="E358" s="2" t="s">
        <v>98</v>
      </c>
      <c r="F358" s="2" t="s">
        <v>99</v>
      </c>
      <c r="G358" s="2">
        <v>638649</v>
      </c>
      <c r="H358" s="2">
        <v>5372198</v>
      </c>
      <c r="I358" s="2">
        <v>0.11202446372470615</v>
      </c>
      <c r="J358" s="2" t="s">
        <v>401</v>
      </c>
      <c r="K358" s="2" t="s">
        <v>484</v>
      </c>
      <c r="L358" s="2" t="s">
        <v>483</v>
      </c>
      <c r="M358" s="2" t="s">
        <v>483</v>
      </c>
      <c r="N358" s="2" t="s">
        <v>494</v>
      </c>
      <c r="O358" s="2" t="s">
        <v>556</v>
      </c>
      <c r="P358" s="2" t="s">
        <v>509</v>
      </c>
      <c r="Q358" s="2" t="s">
        <v>509</v>
      </c>
      <c r="S358" s="2" t="s">
        <v>521</v>
      </c>
      <c r="V358" s="2" t="s">
        <v>556</v>
      </c>
      <c r="AF358" s="2">
        <v>120</v>
      </c>
      <c r="AG358" s="2">
        <v>2.4</v>
      </c>
      <c r="AH358" s="2">
        <v>19.5</v>
      </c>
      <c r="AI358" s="2">
        <v>1.7</v>
      </c>
      <c r="AJ358" s="2">
        <v>17.8</v>
      </c>
      <c r="AK358" s="2">
        <v>715.32308780961773</v>
      </c>
      <c r="BC358" s="2" t="s">
        <v>29</v>
      </c>
      <c r="BE358" s="2">
        <v>1.5198924731182784</v>
      </c>
      <c r="BF358" s="2">
        <v>3.8945402298850573</v>
      </c>
      <c r="BG358" s="2">
        <v>3.8287634408602145</v>
      </c>
      <c r="BH358" s="2">
        <v>8.0915277777777774</v>
      </c>
      <c r="BI358" s="2">
        <v>12.855645161290333</v>
      </c>
      <c r="BJ358" s="2">
        <v>16.682222222222226</v>
      </c>
      <c r="BK358" s="2">
        <v>18.790725806451608</v>
      </c>
      <c r="BL358" s="2">
        <v>17.8528057553957</v>
      </c>
      <c r="BM358" s="2">
        <v>15.629027777777766</v>
      </c>
      <c r="BN358" s="2">
        <v>7.9606182795698848</v>
      </c>
      <c r="BO358" s="2">
        <v>3.3569444444444487</v>
      </c>
      <c r="BP358" s="2">
        <v>0.43454301075268803</v>
      </c>
      <c r="BQ358" s="2">
        <f t="shared" si="96"/>
        <v>9.2414380316288334</v>
      </c>
      <c r="BR358" s="2">
        <f t="shared" si="97"/>
        <v>8.2586454599761083</v>
      </c>
      <c r="BS358" s="2">
        <f t="shared" si="98"/>
        <v>17.775251261356512</v>
      </c>
      <c r="BT358" s="2">
        <f t="shared" si="99"/>
        <v>8.9821968339306988</v>
      </c>
      <c r="BU358" s="2">
        <f t="shared" si="100"/>
        <v>-0.59892793138760902</v>
      </c>
      <c r="BV358" s="2">
        <v>7.6245253020331223</v>
      </c>
      <c r="BW358" s="2">
        <v>81.379351671610451</v>
      </c>
      <c r="BX358" s="2" t="str">
        <f t="shared" si="101"/>
        <v/>
      </c>
      <c r="BY358" s="2" t="str">
        <f t="shared" si="102"/>
        <v/>
      </c>
      <c r="BZ358" s="2" t="str">
        <f t="shared" si="103"/>
        <v/>
      </c>
      <c r="CA358" s="2" t="str">
        <f t="shared" si="104"/>
        <v/>
      </c>
      <c r="CB358" s="2" t="str">
        <f t="shared" si="105"/>
        <v/>
      </c>
      <c r="CC358" s="2" t="str">
        <f t="shared" si="106"/>
        <v/>
      </c>
      <c r="CD358" s="2" t="str">
        <f t="shared" si="107"/>
        <v/>
      </c>
      <c r="CE358" s="2" t="str">
        <f t="shared" si="108"/>
        <v/>
      </c>
      <c r="CF358" s="2" t="str">
        <f t="shared" si="109"/>
        <v/>
      </c>
      <c r="CG358" s="2" t="str">
        <f t="shared" si="110"/>
        <v/>
      </c>
      <c r="CH358" s="2" t="str">
        <f t="shared" si="111"/>
        <v/>
      </c>
      <c r="CI358" s="2" t="str">
        <f t="shared" si="112"/>
        <v/>
      </c>
      <c r="CJ358" s="2" t="e">
        <f t="shared" si="113"/>
        <v>#VALUE!</v>
      </c>
      <c r="CK358" s="2" t="str">
        <f t="shared" si="114"/>
        <v/>
      </c>
    </row>
    <row r="359" spans="1:89" x14ac:dyDescent="0.2">
      <c r="A359" s="2" t="s">
        <v>307</v>
      </c>
      <c r="B359" s="6">
        <v>22</v>
      </c>
      <c r="C359" s="2" t="s">
        <v>283</v>
      </c>
      <c r="D359" s="6">
        <v>2016</v>
      </c>
      <c r="E359" s="2" t="s">
        <v>100</v>
      </c>
      <c r="F359" s="2" t="s">
        <v>101</v>
      </c>
      <c r="G359" s="2">
        <v>640552</v>
      </c>
      <c r="H359" s="2">
        <v>5374443</v>
      </c>
      <c r="I359" s="2">
        <v>2.9078241890531431E-2</v>
      </c>
      <c r="J359" s="2" t="s">
        <v>401</v>
      </c>
      <c r="K359" s="2" t="s">
        <v>484</v>
      </c>
      <c r="L359" s="2" t="s">
        <v>483</v>
      </c>
      <c r="M359" s="2" t="s">
        <v>483</v>
      </c>
      <c r="N359" s="2" t="s">
        <v>507</v>
      </c>
      <c r="O359" s="2" t="s">
        <v>514</v>
      </c>
      <c r="P359" s="2" t="s">
        <v>509</v>
      </c>
      <c r="Q359" s="2" t="s">
        <v>509</v>
      </c>
      <c r="R359" s="2" t="s">
        <v>522</v>
      </c>
      <c r="V359" s="2" t="s">
        <v>509</v>
      </c>
      <c r="W359" s="2">
        <v>23982.666666666668</v>
      </c>
      <c r="X359" s="2">
        <v>54.581000000000003</v>
      </c>
      <c r="Y359" s="2">
        <v>39.945</v>
      </c>
      <c r="Z359" s="2">
        <v>75.365900361473052</v>
      </c>
      <c r="AA359" s="2">
        <v>12.751663156341433</v>
      </c>
      <c r="AD359" s="2">
        <v>0.15717400000000001</v>
      </c>
      <c r="AE359" s="2">
        <v>2.6471999999999999E-2</v>
      </c>
      <c r="AF359" s="2">
        <v>142</v>
      </c>
      <c r="AG359" s="2">
        <v>6.0333333333333341</v>
      </c>
      <c r="AH359" s="2">
        <v>17.996709171720255</v>
      </c>
      <c r="AI359" s="2">
        <v>0.98634691864028867</v>
      </c>
      <c r="AJ359" s="2">
        <v>17.010362253079965</v>
      </c>
      <c r="AK359" s="2">
        <v>3052.8151963659866</v>
      </c>
      <c r="AL359" s="2">
        <v>342.09896601255036</v>
      </c>
      <c r="AO359" s="2">
        <v>22.5</v>
      </c>
      <c r="AP359" s="2">
        <v>3.5</v>
      </c>
      <c r="AQ359" s="2">
        <v>216.47536878642165</v>
      </c>
      <c r="AR359" s="2">
        <v>1032.9761904761904</v>
      </c>
      <c r="AS359" s="2">
        <v>106500</v>
      </c>
      <c r="AT359" s="2">
        <v>9133440</v>
      </c>
      <c r="AU359" s="2">
        <v>1571492326.7060623</v>
      </c>
      <c r="AV359" s="2">
        <v>102.5</v>
      </c>
      <c r="AW359" s="2">
        <v>8790.4</v>
      </c>
      <c r="AX359" s="2">
        <v>1512469.1407264918</v>
      </c>
      <c r="AY359" s="2">
        <v>85.76</v>
      </c>
      <c r="AZ359" s="2">
        <v>126576.61742464363</v>
      </c>
      <c r="BA359" s="2">
        <v>111</v>
      </c>
      <c r="BB359" s="2">
        <v>117</v>
      </c>
      <c r="BC359" s="2">
        <v>7</v>
      </c>
      <c r="BD359" s="2">
        <v>112</v>
      </c>
      <c r="BE359" s="2">
        <v>1.5198924731182784</v>
      </c>
      <c r="BF359" s="2">
        <v>3.8945402298850573</v>
      </c>
      <c r="BG359" s="2">
        <v>3.8287634408602145</v>
      </c>
      <c r="BH359" s="2">
        <v>8.0915277777777774</v>
      </c>
      <c r="BI359" s="2">
        <v>12.855645161290333</v>
      </c>
      <c r="BJ359" s="2">
        <v>16.682222222222226</v>
      </c>
      <c r="BK359" s="2">
        <v>18.790725806451608</v>
      </c>
      <c r="BL359" s="2">
        <v>17.8528057553957</v>
      </c>
      <c r="BM359" s="2">
        <v>15.629027777777766</v>
      </c>
      <c r="BN359" s="2">
        <v>7.9606182795698848</v>
      </c>
      <c r="BO359" s="2">
        <v>3.3569444444444487</v>
      </c>
      <c r="BP359" s="2">
        <v>0.43454301075268803</v>
      </c>
      <c r="BQ359" s="2">
        <f t="shared" si="96"/>
        <v>9.2414380316288334</v>
      </c>
      <c r="BR359" s="2">
        <f t="shared" si="97"/>
        <v>8.2586454599761083</v>
      </c>
      <c r="BS359" s="2">
        <f t="shared" si="98"/>
        <v>17.775251261356512</v>
      </c>
      <c r="BT359" s="2">
        <f t="shared" si="99"/>
        <v>8.9821968339306988</v>
      </c>
      <c r="BU359" s="2">
        <f t="shared" si="100"/>
        <v>-0.59892793138760902</v>
      </c>
      <c r="BV359" s="2">
        <v>7.6245253020331223</v>
      </c>
      <c r="BW359" s="2">
        <v>81.379351671610451</v>
      </c>
      <c r="BX359" s="2">
        <f t="shared" si="101"/>
        <v>10.085086626179752</v>
      </c>
      <c r="BY359" s="2">
        <f t="shared" si="102"/>
        <v>6.9401994199442214</v>
      </c>
      <c r="BZ359" s="2">
        <f t="shared" si="103"/>
        <v>11.575900264131617</v>
      </c>
      <c r="CA359" s="2">
        <f t="shared" si="104"/>
        <v>16.027452961454109</v>
      </c>
      <c r="CB359" s="2">
        <f t="shared" si="105"/>
        <v>21.175291531406689</v>
      </c>
      <c r="CC359" s="2">
        <f t="shared" si="106"/>
        <v>4.6298627985784631</v>
      </c>
      <c r="CD359" s="2">
        <f t="shared" si="107"/>
        <v>9.0814154959009539</v>
      </c>
      <c r="CE359" s="2">
        <f t="shared" si="108"/>
        <v>14.229254065853533</v>
      </c>
      <c r="CF359" s="2">
        <f t="shared" si="109"/>
        <v>4.4515526973224917</v>
      </c>
      <c r="CG359" s="2">
        <f t="shared" si="110"/>
        <v>11.748603075145908</v>
      </c>
      <c r="CH359" s="2">
        <f t="shared" si="111"/>
        <v>4.7095302013123339</v>
      </c>
      <c r="CI359" s="2">
        <f t="shared" si="112"/>
        <v>4.7621739347977563</v>
      </c>
      <c r="CJ359" s="2">
        <f t="shared" si="113"/>
        <v>1.9459101490553132</v>
      </c>
      <c r="CK359" s="2">
        <f t="shared" si="114"/>
        <v>4.7184988712950942</v>
      </c>
    </row>
    <row r="360" spans="1:89" x14ac:dyDescent="0.2">
      <c r="A360" s="2" t="s">
        <v>308</v>
      </c>
      <c r="B360" s="6">
        <v>23</v>
      </c>
      <c r="C360" s="2" t="s">
        <v>283</v>
      </c>
      <c r="D360" s="6">
        <v>2016</v>
      </c>
      <c r="E360" s="2" t="s">
        <v>102</v>
      </c>
      <c r="F360" s="2" t="s">
        <v>103</v>
      </c>
      <c r="G360" s="2">
        <v>639099</v>
      </c>
      <c r="H360" s="2">
        <v>5376968</v>
      </c>
      <c r="I360" s="2">
        <v>6.17750664057599E-3</v>
      </c>
      <c r="J360" s="2" t="s">
        <v>401</v>
      </c>
      <c r="K360" s="2" t="s">
        <v>483</v>
      </c>
      <c r="L360" s="2" t="s">
        <v>483</v>
      </c>
      <c r="M360" s="2" t="s">
        <v>483</v>
      </c>
      <c r="N360" s="2" t="s">
        <v>494</v>
      </c>
      <c r="O360" s="2" t="s">
        <v>556</v>
      </c>
      <c r="P360" s="2" t="s">
        <v>509</v>
      </c>
      <c r="Q360" s="2" t="s">
        <v>509</v>
      </c>
      <c r="R360" s="2" t="s">
        <v>522</v>
      </c>
      <c r="V360" s="2" t="s">
        <v>523</v>
      </c>
      <c r="W360" s="2">
        <v>7849.4333333333343</v>
      </c>
      <c r="X360" s="2">
        <v>248.16500000000002</v>
      </c>
      <c r="Y360" s="2">
        <v>44.375500000000002</v>
      </c>
      <c r="Z360" s="2">
        <v>79.140925388484931</v>
      </c>
      <c r="AA360" s="2">
        <v>13.361572742710937</v>
      </c>
      <c r="AD360" s="2">
        <v>0.13001300000000002</v>
      </c>
      <c r="AE360" s="2">
        <v>3.7499999999999999E-3</v>
      </c>
      <c r="AF360" s="2">
        <v>175</v>
      </c>
      <c r="AG360" s="2">
        <v>6.5</v>
      </c>
      <c r="AH360" s="2">
        <v>16.357744548168206</v>
      </c>
      <c r="AI360" s="2">
        <v>2.6648594277214581</v>
      </c>
      <c r="AJ360" s="2">
        <v>13.692885120446748</v>
      </c>
      <c r="AK360" s="2">
        <v>11792.430646694587</v>
      </c>
      <c r="AL360" s="2">
        <v>309.5183209998915</v>
      </c>
      <c r="AO360" s="2">
        <v>52.5</v>
      </c>
      <c r="AP360" s="2">
        <v>4</v>
      </c>
      <c r="AQ360" s="2">
        <v>659.73445725385659</v>
      </c>
      <c r="AR360" s="2">
        <v>2167.5089605734765</v>
      </c>
      <c r="AS360" s="2">
        <v>348000</v>
      </c>
      <c r="AT360" s="2">
        <v>20323200</v>
      </c>
      <c r="AU360" s="2">
        <v>2974419519.0031915</v>
      </c>
      <c r="AV360" s="2">
        <v>174.5</v>
      </c>
      <c r="AW360" s="2">
        <v>10190.799999999999</v>
      </c>
      <c r="AX360" s="2">
        <v>1491483.3507645312</v>
      </c>
      <c r="AY360" s="2">
        <v>58.4</v>
      </c>
      <c r="AZ360" s="2">
        <v>116997.92533795899</v>
      </c>
      <c r="BA360" s="2">
        <v>113</v>
      </c>
      <c r="BB360" s="2">
        <v>117</v>
      </c>
      <c r="BC360" s="2">
        <v>5</v>
      </c>
      <c r="BD360" s="2">
        <v>114</v>
      </c>
      <c r="BE360" s="2">
        <v>1.5198924731182784</v>
      </c>
      <c r="BF360" s="2">
        <v>3.8945402298850573</v>
      </c>
      <c r="BG360" s="2">
        <v>3.8287634408602145</v>
      </c>
      <c r="BH360" s="2">
        <v>8.0915277777777774</v>
      </c>
      <c r="BI360" s="2">
        <v>12.855645161290333</v>
      </c>
      <c r="BJ360" s="2">
        <v>16.682222222222226</v>
      </c>
      <c r="BK360" s="2">
        <v>18.790725806451608</v>
      </c>
      <c r="BL360" s="2">
        <v>17.8528057553957</v>
      </c>
      <c r="BM360" s="2">
        <v>15.629027777777766</v>
      </c>
      <c r="BN360" s="2">
        <v>7.9606182795698848</v>
      </c>
      <c r="BO360" s="2">
        <v>3.3569444444444487</v>
      </c>
      <c r="BP360" s="2">
        <v>0.43454301075268803</v>
      </c>
      <c r="BQ360" s="2">
        <f t="shared" si="96"/>
        <v>9.2414380316288334</v>
      </c>
      <c r="BR360" s="2">
        <f t="shared" si="97"/>
        <v>8.2586454599761083</v>
      </c>
      <c r="BS360" s="2">
        <f t="shared" si="98"/>
        <v>17.775251261356512</v>
      </c>
      <c r="BT360" s="2">
        <f t="shared" si="99"/>
        <v>8.9821968339306988</v>
      </c>
      <c r="BU360" s="2">
        <f t="shared" si="100"/>
        <v>-0.59892793138760902</v>
      </c>
      <c r="BV360" s="2">
        <v>7.6245253020331223</v>
      </c>
      <c r="BW360" s="2">
        <v>81.379351671610451</v>
      </c>
      <c r="BX360" s="2">
        <f t="shared" si="101"/>
        <v>8.9681966213343411</v>
      </c>
      <c r="BY360" s="2">
        <f t="shared" si="102"/>
        <v>7.6813338427054259</v>
      </c>
      <c r="BZ360" s="2">
        <f t="shared" si="103"/>
        <v>12.759957758756611</v>
      </c>
      <c r="CA360" s="2">
        <f t="shared" si="104"/>
        <v>16.827273648590793</v>
      </c>
      <c r="CB360" s="2">
        <f t="shared" si="105"/>
        <v>21.813314737242894</v>
      </c>
      <c r="CC360" s="2">
        <f t="shared" si="106"/>
        <v>5.1619247416424816</v>
      </c>
      <c r="CD360" s="2">
        <f t="shared" si="107"/>
        <v>9.2292406314766637</v>
      </c>
      <c r="CE360" s="2">
        <f t="shared" si="108"/>
        <v>14.215281720128765</v>
      </c>
      <c r="CF360" s="2">
        <f t="shared" si="109"/>
        <v>4.0673158898341812</v>
      </c>
      <c r="CG360" s="2">
        <f t="shared" si="110"/>
        <v>11.66991148146848</v>
      </c>
      <c r="CH360" s="2">
        <f t="shared" si="111"/>
        <v>4.7273878187123408</v>
      </c>
      <c r="CI360" s="2">
        <f t="shared" si="112"/>
        <v>4.7621739347977563</v>
      </c>
      <c r="CJ360" s="2">
        <f t="shared" si="113"/>
        <v>1.6094379124341003</v>
      </c>
      <c r="CK360" s="2">
        <f t="shared" si="114"/>
        <v>4.7361984483944957</v>
      </c>
    </row>
    <row r="361" spans="1:89" x14ac:dyDescent="0.2">
      <c r="A361" s="2" t="s">
        <v>309</v>
      </c>
      <c r="B361" s="6">
        <v>24</v>
      </c>
      <c r="C361" s="2" t="s">
        <v>283</v>
      </c>
      <c r="D361" s="6">
        <v>2016</v>
      </c>
      <c r="E361" s="2" t="s">
        <v>104</v>
      </c>
      <c r="F361" s="2" t="s">
        <v>105</v>
      </c>
      <c r="G361" s="2">
        <v>642524</v>
      </c>
      <c r="H361" s="2">
        <v>5367721</v>
      </c>
      <c r="I361" s="2">
        <v>9.847504122804196E-2</v>
      </c>
      <c r="J361" s="2" t="s">
        <v>401</v>
      </c>
      <c r="K361" s="2" t="s">
        <v>484</v>
      </c>
      <c r="L361" s="2" t="s">
        <v>483</v>
      </c>
      <c r="M361" s="2" t="s">
        <v>484</v>
      </c>
      <c r="N361" s="2" t="s">
        <v>507</v>
      </c>
      <c r="O361" s="2" t="s">
        <v>507</v>
      </c>
      <c r="P361" s="2" t="s">
        <v>500</v>
      </c>
      <c r="Q361" s="2" t="s">
        <v>500</v>
      </c>
      <c r="R361" s="2" t="s">
        <v>503</v>
      </c>
      <c r="S361" s="2" t="s">
        <v>510</v>
      </c>
      <c r="T361" s="2" t="s">
        <v>498</v>
      </c>
      <c r="V361" s="2" t="s">
        <v>509</v>
      </c>
      <c r="W361" s="2">
        <v>54957.5</v>
      </c>
      <c r="X361" s="2">
        <v>238.92000000000002</v>
      </c>
      <c r="Y361" s="2">
        <v>17.734500000000001</v>
      </c>
      <c r="Z361" s="2">
        <v>82.243599854777983</v>
      </c>
      <c r="AA361" s="2">
        <v>22.425669996641837</v>
      </c>
      <c r="AD361" s="2">
        <v>0.16475000000000001</v>
      </c>
      <c r="AE361" s="2">
        <v>3.7180851063829796E-2</v>
      </c>
      <c r="AF361" s="2">
        <v>120</v>
      </c>
      <c r="AG361" s="2">
        <v>4.3499999999999996</v>
      </c>
      <c r="AH361" s="2">
        <v>14.877372004306064</v>
      </c>
      <c r="AI361" s="2">
        <v>0.27670748270561174</v>
      </c>
      <c r="AJ361" s="2">
        <v>14.600664521600452</v>
      </c>
      <c r="AK361" s="2">
        <v>1500.15971166591</v>
      </c>
      <c r="AL361" s="2">
        <v>208.19892446037753</v>
      </c>
      <c r="AO361" s="2">
        <v>31</v>
      </c>
      <c r="AP361" s="2">
        <v>3.25</v>
      </c>
      <c r="AQ361" s="2">
        <v>254.86170402247194</v>
      </c>
      <c r="AR361" s="2">
        <v>2288.7037037037035</v>
      </c>
      <c r="AS361" s="2">
        <v>240500</v>
      </c>
      <c r="AT361" s="2">
        <v>23241920</v>
      </c>
      <c r="AU361" s="2">
        <v>3401591309.7893372</v>
      </c>
      <c r="AV361" s="2">
        <v>104</v>
      </c>
      <c r="AW361" s="2">
        <v>10050.56</v>
      </c>
      <c r="AX361" s="2">
        <v>1470958.4042332268</v>
      </c>
      <c r="AY361" s="2">
        <v>96.64</v>
      </c>
      <c r="AZ361" s="2">
        <v>80364.784841705725</v>
      </c>
      <c r="BA361" s="2">
        <v>105</v>
      </c>
      <c r="BB361" s="2">
        <v>113</v>
      </c>
      <c r="BC361" s="2">
        <v>9</v>
      </c>
      <c r="BD361" s="2">
        <v>105</v>
      </c>
      <c r="BE361" s="2">
        <v>1.5198924731182784</v>
      </c>
      <c r="BF361" s="2">
        <v>3.8945402298850573</v>
      </c>
      <c r="BG361" s="2">
        <v>3.8287634408602145</v>
      </c>
      <c r="BH361" s="2">
        <v>8.0915277777777774</v>
      </c>
      <c r="BI361" s="2">
        <v>12.855645161290333</v>
      </c>
      <c r="BJ361" s="2">
        <v>16.682222222222226</v>
      </c>
      <c r="BK361" s="2">
        <v>18.790725806451608</v>
      </c>
      <c r="BL361" s="2">
        <v>17.8528057553957</v>
      </c>
      <c r="BM361" s="2">
        <v>15.629027777777766</v>
      </c>
      <c r="BN361" s="2">
        <v>7.9606182795698848</v>
      </c>
      <c r="BO361" s="2">
        <v>3.3569444444444487</v>
      </c>
      <c r="BP361" s="2">
        <v>0.43454301075268803</v>
      </c>
      <c r="BQ361" s="2">
        <f t="shared" si="96"/>
        <v>9.2414380316288334</v>
      </c>
      <c r="BR361" s="2">
        <f t="shared" si="97"/>
        <v>8.2586454599761083</v>
      </c>
      <c r="BS361" s="2">
        <f t="shared" si="98"/>
        <v>17.775251261356512</v>
      </c>
      <c r="BT361" s="2">
        <f t="shared" si="99"/>
        <v>8.9821968339306988</v>
      </c>
      <c r="BU361" s="2">
        <f t="shared" si="100"/>
        <v>-0.59892793138760902</v>
      </c>
      <c r="BV361" s="2">
        <v>7.6245253020331223</v>
      </c>
      <c r="BW361" s="2">
        <v>81.379351671610451</v>
      </c>
      <c r="BX361" s="2">
        <f t="shared" si="101"/>
        <v>10.914315438234272</v>
      </c>
      <c r="BY361" s="2">
        <f t="shared" si="102"/>
        <v>7.7357408680195068</v>
      </c>
      <c r="BZ361" s="2">
        <f t="shared" si="103"/>
        <v>12.390475368527953</v>
      </c>
      <c r="CA361" s="2">
        <f t="shared" si="104"/>
        <v>16.961468102714459</v>
      </c>
      <c r="CB361" s="2">
        <f t="shared" si="105"/>
        <v>21.94750919136656</v>
      </c>
      <c r="CC361" s="2">
        <f t="shared" si="106"/>
        <v>4.6443908991413725</v>
      </c>
      <c r="CD361" s="2">
        <f t="shared" si="107"/>
        <v>9.2153836333278782</v>
      </c>
      <c r="CE361" s="2">
        <f t="shared" si="108"/>
        <v>14.201424721979977</v>
      </c>
      <c r="CF361" s="2">
        <f t="shared" si="109"/>
        <v>4.5709927341865049</v>
      </c>
      <c r="CG361" s="2">
        <f t="shared" si="110"/>
        <v>11.294331359735995</v>
      </c>
      <c r="CH361" s="2">
        <f t="shared" si="111"/>
        <v>4.6539603501575231</v>
      </c>
      <c r="CI361" s="2">
        <f t="shared" si="112"/>
        <v>4.7273878187123408</v>
      </c>
      <c r="CJ361" s="2">
        <f t="shared" si="113"/>
        <v>2.1972245773362196</v>
      </c>
      <c r="CK361" s="2">
        <f t="shared" si="114"/>
        <v>4.6539603501575231</v>
      </c>
    </row>
    <row r="362" spans="1:89" x14ac:dyDescent="0.2">
      <c r="A362" s="2" t="s">
        <v>310</v>
      </c>
      <c r="B362" s="6">
        <v>25</v>
      </c>
      <c r="C362" s="2" t="s">
        <v>283</v>
      </c>
      <c r="D362" s="6">
        <v>2016</v>
      </c>
      <c r="E362" s="2" t="s">
        <v>106</v>
      </c>
      <c r="F362" s="2" t="s">
        <v>107</v>
      </c>
      <c r="G362" s="2">
        <v>645481</v>
      </c>
      <c r="H362" s="2">
        <v>5367883</v>
      </c>
      <c r="I362" s="2">
        <v>8.753507307266932E-2</v>
      </c>
      <c r="J362" s="2" t="s">
        <v>401</v>
      </c>
      <c r="K362" s="2" t="s">
        <v>483</v>
      </c>
      <c r="L362" s="2" t="s">
        <v>483</v>
      </c>
      <c r="M362" s="2" t="s">
        <v>483</v>
      </c>
      <c r="N362" s="2" t="s">
        <v>514</v>
      </c>
      <c r="O362" s="2" t="s">
        <v>556</v>
      </c>
      <c r="P362" s="2" t="s">
        <v>500</v>
      </c>
      <c r="Q362" s="2" t="s">
        <v>500</v>
      </c>
      <c r="R362" s="2" t="s">
        <v>503</v>
      </c>
      <c r="S362" s="2" t="s">
        <v>519</v>
      </c>
      <c r="V362" s="2" t="s">
        <v>556</v>
      </c>
      <c r="W362" s="2">
        <v>35646</v>
      </c>
      <c r="X362" s="2">
        <v>473.67999999999995</v>
      </c>
      <c r="Y362" s="2">
        <v>15.145</v>
      </c>
      <c r="Z362" s="2">
        <v>77.702853891635101</v>
      </c>
      <c r="AA362" s="2">
        <v>16.710268995213898</v>
      </c>
      <c r="AD362" s="2">
        <v>0.181114</v>
      </c>
      <c r="AE362" s="2">
        <v>4.6913000000000003E-2</v>
      </c>
      <c r="AF362" s="2">
        <v>210</v>
      </c>
      <c r="AG362" s="2">
        <v>7.1</v>
      </c>
      <c r="AH362" s="2">
        <v>21.549182327724047</v>
      </c>
      <c r="AI362" s="2">
        <v>-0.27306051650302599</v>
      </c>
      <c r="AJ362" s="2">
        <v>21.822242844227073</v>
      </c>
      <c r="AK362" s="2">
        <v>4041.3333740304565</v>
      </c>
      <c r="AL362" s="2">
        <v>511.86685954509323</v>
      </c>
      <c r="AO362" s="2">
        <v>31</v>
      </c>
      <c r="AP362" s="2">
        <v>3.75</v>
      </c>
      <c r="AQ362" s="2">
        <v>346.85146391039808</v>
      </c>
      <c r="AR362" s="2">
        <v>1820.1465201465203</v>
      </c>
      <c r="AS362" s="2">
        <v>269000</v>
      </c>
      <c r="AT362" s="2">
        <v>26451666.666666664</v>
      </c>
      <c r="AV362" s="2">
        <v>148</v>
      </c>
      <c r="AW362" s="2">
        <v>14553.333333333332</v>
      </c>
      <c r="AY362" s="2">
        <v>98.333333333333329</v>
      </c>
      <c r="AZ362" s="2">
        <v>201675.54266076675</v>
      </c>
      <c r="BA362" s="2">
        <v>104</v>
      </c>
      <c r="BB362" s="2">
        <v>113</v>
      </c>
      <c r="BC362" s="2">
        <v>10</v>
      </c>
      <c r="BD362" s="2">
        <v>104</v>
      </c>
      <c r="BE362" s="2">
        <v>1.5198924731182784</v>
      </c>
      <c r="BF362" s="2">
        <v>3.8945402298850573</v>
      </c>
      <c r="BG362" s="2">
        <v>3.8287634408602145</v>
      </c>
      <c r="BH362" s="2">
        <v>8.0915277777777774</v>
      </c>
      <c r="BI362" s="2">
        <v>12.855645161290333</v>
      </c>
      <c r="BJ362" s="2">
        <v>16.682222222222226</v>
      </c>
      <c r="BK362" s="2">
        <v>18.790725806451608</v>
      </c>
      <c r="BL362" s="2">
        <v>17.8528057553957</v>
      </c>
      <c r="BM362" s="2">
        <v>15.629027777777766</v>
      </c>
      <c r="BN362" s="2">
        <v>7.9606182795698848</v>
      </c>
      <c r="BO362" s="2">
        <v>3.3569444444444487</v>
      </c>
      <c r="BP362" s="2">
        <v>0.43454301075268803</v>
      </c>
      <c r="BQ362" s="2">
        <f t="shared" si="96"/>
        <v>9.2414380316288334</v>
      </c>
      <c r="BR362" s="2">
        <f t="shared" si="97"/>
        <v>8.2586454599761083</v>
      </c>
      <c r="BS362" s="2">
        <f t="shared" si="98"/>
        <v>17.775251261356512</v>
      </c>
      <c r="BT362" s="2">
        <f t="shared" si="99"/>
        <v>8.9821968339306988</v>
      </c>
      <c r="BU362" s="2">
        <f t="shared" si="100"/>
        <v>-0.59892793138760902</v>
      </c>
      <c r="BV362" s="2">
        <v>7.6245253020331223</v>
      </c>
      <c r="BW362" s="2">
        <v>81.379351671610451</v>
      </c>
      <c r="BX362" s="2">
        <f t="shared" si="101"/>
        <v>10.481392217583796</v>
      </c>
      <c r="BY362" s="2">
        <f t="shared" si="102"/>
        <v>7.5066722824054519</v>
      </c>
      <c r="BZ362" s="2">
        <f t="shared" si="103"/>
        <v>12.502466658583977</v>
      </c>
      <c r="CA362" s="2">
        <f t="shared" si="104"/>
        <v>17.090829726255688</v>
      </c>
      <c r="CB362" s="2" t="str">
        <f t="shared" si="105"/>
        <v/>
      </c>
      <c r="CC362" s="2">
        <f t="shared" si="106"/>
        <v>4.9972122737641147</v>
      </c>
      <c r="CD362" s="2">
        <f t="shared" si="107"/>
        <v>9.5855753414358258</v>
      </c>
      <c r="CE362" s="2" t="str">
        <f t="shared" si="108"/>
        <v/>
      </c>
      <c r="CF362" s="2">
        <f t="shared" si="109"/>
        <v>4.5883630676717102</v>
      </c>
      <c r="CG362" s="2">
        <f t="shared" si="110"/>
        <v>12.214415460570201</v>
      </c>
      <c r="CH362" s="2">
        <f t="shared" si="111"/>
        <v>4.6443908991413725</v>
      </c>
      <c r="CI362" s="2">
        <f t="shared" si="112"/>
        <v>4.7273878187123408</v>
      </c>
      <c r="CJ362" s="2">
        <f t="shared" si="113"/>
        <v>2.3025850929940459</v>
      </c>
      <c r="CK362" s="2">
        <f t="shared" si="114"/>
        <v>4.6443908991413725</v>
      </c>
    </row>
    <row r="363" spans="1:89" x14ac:dyDescent="0.2">
      <c r="A363" s="2" t="s">
        <v>311</v>
      </c>
      <c r="B363" s="6">
        <v>26</v>
      </c>
      <c r="C363" s="2" t="s">
        <v>283</v>
      </c>
      <c r="D363" s="6">
        <v>2016</v>
      </c>
      <c r="E363" s="2" t="s">
        <v>108</v>
      </c>
      <c r="F363" s="2" t="s">
        <v>109</v>
      </c>
      <c r="G363" s="2">
        <v>643765</v>
      </c>
      <c r="H363" s="2">
        <v>5364472</v>
      </c>
      <c r="I363" s="2">
        <v>0.24837863953618569</v>
      </c>
      <c r="J363" s="2" t="s">
        <v>401</v>
      </c>
      <c r="K363" s="2" t="s">
        <v>484</v>
      </c>
      <c r="L363" s="2" t="s">
        <v>483</v>
      </c>
      <c r="M363" s="2" t="s">
        <v>483</v>
      </c>
      <c r="N363" s="2" t="s">
        <v>507</v>
      </c>
      <c r="O363" s="2" t="s">
        <v>494</v>
      </c>
      <c r="P363" s="2" t="s">
        <v>524</v>
      </c>
      <c r="Q363" s="2" t="s">
        <v>556</v>
      </c>
      <c r="R363" s="2" t="s">
        <v>525</v>
      </c>
      <c r="S363" s="2" t="s">
        <v>526</v>
      </c>
      <c r="V363" s="2" t="s">
        <v>523</v>
      </c>
      <c r="AF363" s="2">
        <v>132</v>
      </c>
      <c r="AG363" s="2">
        <v>3.8</v>
      </c>
      <c r="AH363" s="2">
        <v>18.2</v>
      </c>
      <c r="AI363" s="2">
        <v>1.6</v>
      </c>
      <c r="AJ363" s="2">
        <v>16.599999999999998</v>
      </c>
      <c r="AK363" s="2">
        <v>1239.0359939453722</v>
      </c>
      <c r="BC363" s="2" t="s">
        <v>29</v>
      </c>
      <c r="BE363" s="2">
        <v>1.5198924731182784</v>
      </c>
      <c r="BF363" s="2">
        <v>3.8945402298850573</v>
      </c>
      <c r="BG363" s="2">
        <v>3.8287634408602145</v>
      </c>
      <c r="BH363" s="2">
        <v>8.0915277777777774</v>
      </c>
      <c r="BI363" s="2">
        <v>12.855645161290333</v>
      </c>
      <c r="BJ363" s="2">
        <v>16.682222222222226</v>
      </c>
      <c r="BK363" s="2">
        <v>18.790725806451608</v>
      </c>
      <c r="BL363" s="2">
        <v>17.8528057553957</v>
      </c>
      <c r="BM363" s="2">
        <v>15.629027777777766</v>
      </c>
      <c r="BN363" s="2">
        <v>7.9606182795698848</v>
      </c>
      <c r="BO363" s="2">
        <v>3.3569444444444487</v>
      </c>
      <c r="BP363" s="2">
        <v>0.43454301075268803</v>
      </c>
      <c r="BQ363" s="2">
        <f t="shared" si="96"/>
        <v>9.2414380316288334</v>
      </c>
      <c r="BR363" s="2">
        <f t="shared" si="97"/>
        <v>8.2586454599761083</v>
      </c>
      <c r="BS363" s="2">
        <f t="shared" si="98"/>
        <v>17.775251261356512</v>
      </c>
      <c r="BT363" s="2">
        <f t="shared" si="99"/>
        <v>8.9821968339306988</v>
      </c>
      <c r="BU363" s="2">
        <f t="shared" si="100"/>
        <v>-0.59892793138760902</v>
      </c>
      <c r="BV363" s="2">
        <v>7.6245253020331223</v>
      </c>
      <c r="BW363" s="2">
        <v>81.379351671610451</v>
      </c>
      <c r="BX363" s="2" t="str">
        <f t="shared" si="101"/>
        <v/>
      </c>
      <c r="BY363" s="2" t="str">
        <f t="shared" si="102"/>
        <v/>
      </c>
      <c r="BZ363" s="2" t="str">
        <f t="shared" si="103"/>
        <v/>
      </c>
      <c r="CA363" s="2" t="str">
        <f t="shared" si="104"/>
        <v/>
      </c>
      <c r="CB363" s="2" t="str">
        <f t="shared" si="105"/>
        <v/>
      </c>
      <c r="CC363" s="2" t="str">
        <f t="shared" si="106"/>
        <v/>
      </c>
      <c r="CD363" s="2" t="str">
        <f t="shared" si="107"/>
        <v/>
      </c>
      <c r="CE363" s="2" t="str">
        <f t="shared" si="108"/>
        <v/>
      </c>
      <c r="CF363" s="2" t="str">
        <f t="shared" si="109"/>
        <v/>
      </c>
      <c r="CG363" s="2" t="str">
        <f t="shared" si="110"/>
        <v/>
      </c>
      <c r="CH363" s="2" t="str">
        <f t="shared" si="111"/>
        <v/>
      </c>
      <c r="CI363" s="2" t="str">
        <f t="shared" si="112"/>
        <v/>
      </c>
      <c r="CJ363" s="2" t="e">
        <f t="shared" si="113"/>
        <v>#VALUE!</v>
      </c>
      <c r="CK363" s="2" t="str">
        <f t="shared" si="114"/>
        <v/>
      </c>
    </row>
    <row r="364" spans="1:89" x14ac:dyDescent="0.2">
      <c r="A364" s="2" t="s">
        <v>312</v>
      </c>
      <c r="B364" s="6">
        <v>27</v>
      </c>
      <c r="C364" s="2" t="s">
        <v>283</v>
      </c>
      <c r="D364" s="6">
        <v>2016</v>
      </c>
      <c r="E364" s="2" t="s">
        <v>110</v>
      </c>
      <c r="F364" s="2" t="s">
        <v>111</v>
      </c>
      <c r="G364" s="2">
        <v>643909</v>
      </c>
      <c r="H364" s="2">
        <v>5364219</v>
      </c>
      <c r="I364" s="2">
        <v>0.26514923273110691</v>
      </c>
      <c r="J364" s="2" t="s">
        <v>401</v>
      </c>
      <c r="K364" s="2" t="s">
        <v>483</v>
      </c>
      <c r="L364" s="2" t="s">
        <v>483</v>
      </c>
      <c r="M364" s="2" t="s">
        <v>483</v>
      </c>
      <c r="N364" s="2" t="s">
        <v>507</v>
      </c>
      <c r="O364" s="2" t="s">
        <v>494</v>
      </c>
      <c r="P364" s="2" t="s">
        <v>524</v>
      </c>
      <c r="Q364" s="2" t="s">
        <v>556</v>
      </c>
      <c r="R364" s="2" t="s">
        <v>525</v>
      </c>
      <c r="S364" s="2" t="s">
        <v>527</v>
      </c>
      <c r="V364" s="2" t="s">
        <v>523</v>
      </c>
      <c r="W364" s="2">
        <v>38222</v>
      </c>
      <c r="X364" s="2">
        <v>424.63499999999999</v>
      </c>
      <c r="Y364" s="2">
        <v>22.654</v>
      </c>
      <c r="Z364" s="2">
        <v>83.901520103492359</v>
      </c>
      <c r="AA364" s="2">
        <v>19.771660960968354</v>
      </c>
      <c r="AD364" s="2">
        <v>0.234268</v>
      </c>
      <c r="AE364" s="2">
        <v>6.1541000000000005E-2</v>
      </c>
      <c r="AF364" s="2">
        <v>129</v>
      </c>
      <c r="AG364" s="2">
        <v>4.9333333333333336</v>
      </c>
      <c r="AH364" s="2">
        <v>13.564803691286105</v>
      </c>
      <c r="AI364" s="2">
        <v>-0.23721150136298808</v>
      </c>
      <c r="AJ364" s="2">
        <v>13.802015192649094</v>
      </c>
      <c r="AK364" s="2">
        <v>2054.0320964317075</v>
      </c>
      <c r="AL364" s="2">
        <v>227.16490390280572</v>
      </c>
      <c r="AO364" s="2">
        <v>38.5</v>
      </c>
      <c r="AP364" s="2">
        <v>5.25</v>
      </c>
      <c r="AQ364" s="2">
        <v>852.8442306792042</v>
      </c>
      <c r="AR364" s="2">
        <v>11000.060975609756</v>
      </c>
      <c r="AS364" s="2">
        <v>1406250</v>
      </c>
      <c r="AT364" s="2">
        <v>157244318.18181819</v>
      </c>
      <c r="AU364" s="2">
        <v>17142002433.349728</v>
      </c>
      <c r="AV364" s="2">
        <v>132</v>
      </c>
      <c r="AW364" s="2">
        <v>14760</v>
      </c>
      <c r="AX364" s="2">
        <v>1609062.6284104276</v>
      </c>
      <c r="AY364" s="2">
        <v>111.81818181818181</v>
      </c>
      <c r="AZ364" s="2">
        <v>93137.61060015035</v>
      </c>
      <c r="BA364" s="2">
        <v>97</v>
      </c>
      <c r="BB364" s="2">
        <v>103</v>
      </c>
      <c r="BC364" s="2">
        <v>7</v>
      </c>
      <c r="BD364" s="2">
        <v>97</v>
      </c>
      <c r="BE364" s="2">
        <v>1.5198924731182784</v>
      </c>
      <c r="BF364" s="2">
        <v>3.8945402298850573</v>
      </c>
      <c r="BG364" s="2">
        <v>3.8287634408602145</v>
      </c>
      <c r="BH364" s="2">
        <v>8.0915277777777774</v>
      </c>
      <c r="BI364" s="2">
        <v>12.855645161290333</v>
      </c>
      <c r="BJ364" s="2">
        <v>16.682222222222226</v>
      </c>
      <c r="BK364" s="2">
        <v>18.790725806451608</v>
      </c>
      <c r="BL364" s="2">
        <v>17.8528057553957</v>
      </c>
      <c r="BM364" s="2">
        <v>15.629027777777766</v>
      </c>
      <c r="BN364" s="2">
        <v>7.9606182795698848</v>
      </c>
      <c r="BO364" s="2">
        <v>3.3569444444444487</v>
      </c>
      <c r="BP364" s="2">
        <v>0.43454301075268803</v>
      </c>
      <c r="BQ364" s="2">
        <f t="shared" si="96"/>
        <v>9.2414380316288334</v>
      </c>
      <c r="BR364" s="2">
        <f t="shared" si="97"/>
        <v>8.2586454599761083</v>
      </c>
      <c r="BS364" s="2">
        <f t="shared" si="98"/>
        <v>17.775251261356512</v>
      </c>
      <c r="BT364" s="2">
        <f t="shared" si="99"/>
        <v>8.9821968339306988</v>
      </c>
      <c r="BU364" s="2">
        <f t="shared" si="100"/>
        <v>-0.59892793138760902</v>
      </c>
      <c r="BV364" s="2">
        <v>7.6245253020331223</v>
      </c>
      <c r="BW364" s="2">
        <v>81.379351671610451</v>
      </c>
      <c r="BX364" s="2">
        <f t="shared" si="101"/>
        <v>10.551166545048927</v>
      </c>
      <c r="BY364" s="2">
        <f t="shared" si="102"/>
        <v>9.3056560950023943</v>
      </c>
      <c r="BZ364" s="2">
        <f t="shared" si="103"/>
        <v>14.156437144934868</v>
      </c>
      <c r="CA364" s="2">
        <f t="shared" si="104"/>
        <v>18.87331132050296</v>
      </c>
      <c r="CB364" s="2">
        <f t="shared" si="105"/>
        <v>23.564797571375589</v>
      </c>
      <c r="CC364" s="2">
        <f t="shared" si="106"/>
        <v>4.8828019225863706</v>
      </c>
      <c r="CD364" s="2">
        <f t="shared" si="107"/>
        <v>9.5996760981544629</v>
      </c>
      <c r="CE364" s="2">
        <f t="shared" si="108"/>
        <v>14.291162349027093</v>
      </c>
      <c r="CF364" s="2">
        <f t="shared" si="109"/>
        <v>4.7168741755680923</v>
      </c>
      <c r="CG364" s="2">
        <f t="shared" si="110"/>
        <v>11.441833362354505</v>
      </c>
      <c r="CH364" s="2">
        <f t="shared" si="111"/>
        <v>4.5747109785033828</v>
      </c>
      <c r="CI364" s="2">
        <f t="shared" si="112"/>
        <v>4.6347289882296359</v>
      </c>
      <c r="CJ364" s="2">
        <f t="shared" si="113"/>
        <v>1.9459101490553132</v>
      </c>
      <c r="CK364" s="2">
        <f t="shared" si="114"/>
        <v>4.5747109785033828</v>
      </c>
    </row>
    <row r="365" spans="1:89" x14ac:dyDescent="0.2">
      <c r="A365" s="2" t="s">
        <v>313</v>
      </c>
      <c r="B365" s="6">
        <v>28</v>
      </c>
      <c r="C365" s="2" t="s">
        <v>283</v>
      </c>
      <c r="D365" s="6">
        <v>2016</v>
      </c>
      <c r="E365" s="2" t="s">
        <v>112</v>
      </c>
      <c r="F365" s="2" t="s">
        <v>113</v>
      </c>
      <c r="G365" s="2">
        <v>645777</v>
      </c>
      <c r="H365" s="2">
        <v>5363054</v>
      </c>
      <c r="I365" s="2">
        <v>0.13925993147927543</v>
      </c>
      <c r="J365" s="2" t="s">
        <v>401</v>
      </c>
      <c r="K365" s="2" t="s">
        <v>484</v>
      </c>
      <c r="L365" s="2" t="s">
        <v>483</v>
      </c>
      <c r="M365" s="2" t="s">
        <v>484</v>
      </c>
      <c r="N365" s="2" t="s">
        <v>507</v>
      </c>
      <c r="O365" s="2" t="s">
        <v>494</v>
      </c>
      <c r="P365" s="2" t="s">
        <v>524</v>
      </c>
      <c r="Q365" s="2" t="s">
        <v>556</v>
      </c>
      <c r="R365" s="2" t="s">
        <v>503</v>
      </c>
      <c r="S365" s="2" t="s">
        <v>528</v>
      </c>
      <c r="V365" s="2" t="s">
        <v>509</v>
      </c>
      <c r="W365" s="2">
        <v>7389.333333333333</v>
      </c>
      <c r="X365" s="2">
        <v>52.664999999999999</v>
      </c>
      <c r="Y365" s="2">
        <v>10.5626</v>
      </c>
      <c r="Z365" s="2">
        <v>57.158625843282351</v>
      </c>
      <c r="AA365" s="2">
        <v>28.524125496327958</v>
      </c>
      <c r="AD365" s="2">
        <v>0.18725238095238095</v>
      </c>
      <c r="AE365" s="2">
        <v>4.8165714285714284E-2</v>
      </c>
      <c r="AF365" s="2">
        <v>91</v>
      </c>
      <c r="AG365" s="2">
        <v>4.55</v>
      </c>
      <c r="AH365" s="2">
        <v>18.979602451875465</v>
      </c>
      <c r="AI365" s="2">
        <v>1.0701567654204833</v>
      </c>
      <c r="AJ365" s="2">
        <v>17.90944568645498</v>
      </c>
      <c r="AK365" s="2">
        <v>1697.1617733341791</v>
      </c>
      <c r="AL365" s="2">
        <v>264.13460408065242</v>
      </c>
      <c r="AO365" s="2">
        <v>36</v>
      </c>
      <c r="AP365" s="2">
        <v>4</v>
      </c>
      <c r="AQ365" s="2">
        <v>452.38934211693021</v>
      </c>
      <c r="AR365" s="2">
        <v>3049.3725868725869</v>
      </c>
      <c r="AS365" s="2">
        <v>475500</v>
      </c>
      <c r="AT365" s="2">
        <v>32416695.652173914</v>
      </c>
      <c r="AU365" s="2">
        <v>3533908774.4219403</v>
      </c>
      <c r="AV365" s="2">
        <v>162.5</v>
      </c>
      <c r="AW365" s="2">
        <v>11078.260869565218</v>
      </c>
      <c r="AX365" s="2">
        <v>1207697.5306909892</v>
      </c>
      <c r="AY365" s="2">
        <v>68.173913043478265</v>
      </c>
      <c r="AZ365" s="2">
        <v>110408.26450571271</v>
      </c>
      <c r="BA365" s="2">
        <v>101</v>
      </c>
      <c r="BB365" s="2">
        <v>103</v>
      </c>
      <c r="BC365" s="2">
        <v>3</v>
      </c>
      <c r="BD365" s="2">
        <v>101</v>
      </c>
      <c r="BE365" s="2">
        <v>1.5198924731182784</v>
      </c>
      <c r="BF365" s="2">
        <v>3.8945402298850573</v>
      </c>
      <c r="BG365" s="2">
        <v>3.8287634408602145</v>
      </c>
      <c r="BH365" s="2">
        <v>8.0915277777777774</v>
      </c>
      <c r="BI365" s="2">
        <v>12.855645161290333</v>
      </c>
      <c r="BJ365" s="2">
        <v>16.682222222222226</v>
      </c>
      <c r="BK365" s="2">
        <v>18.790725806451608</v>
      </c>
      <c r="BL365" s="2">
        <v>17.8528057553957</v>
      </c>
      <c r="BM365" s="2">
        <v>15.629027777777766</v>
      </c>
      <c r="BN365" s="2">
        <v>7.9606182795698848</v>
      </c>
      <c r="BO365" s="2">
        <v>3.3569444444444487</v>
      </c>
      <c r="BP365" s="2">
        <v>0.43454301075268803</v>
      </c>
      <c r="BQ365" s="2">
        <f t="shared" si="96"/>
        <v>9.2414380316288334</v>
      </c>
      <c r="BR365" s="2">
        <f t="shared" si="97"/>
        <v>8.2586454599761083</v>
      </c>
      <c r="BS365" s="2">
        <f t="shared" si="98"/>
        <v>17.775251261356512</v>
      </c>
      <c r="BT365" s="2">
        <f t="shared" si="99"/>
        <v>8.9821968339306988</v>
      </c>
      <c r="BU365" s="2">
        <f t="shared" si="100"/>
        <v>-0.59892793138760902</v>
      </c>
      <c r="BV365" s="2">
        <v>7.6245253020331223</v>
      </c>
      <c r="BW365" s="2">
        <v>81.379351671610451</v>
      </c>
      <c r="BX365" s="2">
        <f t="shared" si="101"/>
        <v>8.9077927978747038</v>
      </c>
      <c r="BY365" s="2">
        <f t="shared" si="102"/>
        <v>8.0226911392183098</v>
      </c>
      <c r="BZ365" s="2">
        <f t="shared" si="103"/>
        <v>13.072122160967583</v>
      </c>
      <c r="CA365" s="2">
        <f t="shared" si="104"/>
        <v>17.294184145948787</v>
      </c>
      <c r="CB365" s="2">
        <f t="shared" si="105"/>
        <v>21.985670396821416</v>
      </c>
      <c r="CC365" s="2">
        <f t="shared" si="106"/>
        <v>5.0906780017697919</v>
      </c>
      <c r="CD365" s="2">
        <f t="shared" si="107"/>
        <v>9.3127399867509961</v>
      </c>
      <c r="CE365" s="2">
        <f t="shared" si="108"/>
        <v>14.004226237623627</v>
      </c>
      <c r="CF365" s="2">
        <f t="shared" si="109"/>
        <v>4.2220619849812033</v>
      </c>
      <c r="CG365" s="2">
        <f t="shared" si="110"/>
        <v>11.611940269676483</v>
      </c>
      <c r="CH365" s="2">
        <f t="shared" si="111"/>
        <v>4.6151205168412597</v>
      </c>
      <c r="CI365" s="2">
        <f t="shared" si="112"/>
        <v>4.6347289882296359</v>
      </c>
      <c r="CJ365" s="2">
        <f t="shared" si="113"/>
        <v>1.0986122886681098</v>
      </c>
      <c r="CK365" s="2">
        <f t="shared" si="114"/>
        <v>4.6151205168412597</v>
      </c>
    </row>
    <row r="366" spans="1:89" x14ac:dyDescent="0.2">
      <c r="A366" s="2" t="s">
        <v>314</v>
      </c>
      <c r="B366" s="6">
        <v>29</v>
      </c>
      <c r="C366" s="2" t="s">
        <v>283</v>
      </c>
      <c r="D366" s="6">
        <v>2016</v>
      </c>
      <c r="E366" s="2" t="s">
        <v>114</v>
      </c>
      <c r="F366" s="2" t="s">
        <v>115</v>
      </c>
      <c r="G366" s="2">
        <v>646490</v>
      </c>
      <c r="H366" s="2">
        <v>5363601</v>
      </c>
      <c r="I366" s="2">
        <v>0.1111791156346722</v>
      </c>
      <c r="J366" s="2" t="s">
        <v>401</v>
      </c>
      <c r="K366" s="2" t="s">
        <v>483</v>
      </c>
      <c r="L366" s="2" t="s">
        <v>483</v>
      </c>
      <c r="M366" s="2" t="s">
        <v>484</v>
      </c>
      <c r="N366" s="2" t="s">
        <v>514</v>
      </c>
      <c r="O366" s="2" t="s">
        <v>494</v>
      </c>
      <c r="P366" s="2" t="s">
        <v>496</v>
      </c>
      <c r="Q366" s="2" t="s">
        <v>496</v>
      </c>
      <c r="R366" s="2" t="s">
        <v>503</v>
      </c>
      <c r="S366" s="2" t="s">
        <v>510</v>
      </c>
      <c r="T366" s="2" t="s">
        <v>498</v>
      </c>
      <c r="V366" s="2" t="s">
        <v>523</v>
      </c>
      <c r="Z366" s="2">
        <v>88.793932617328181</v>
      </c>
      <c r="AA366" s="2">
        <v>21.32683818085324</v>
      </c>
      <c r="AD366" s="2">
        <v>9.3172999999999992E-2</v>
      </c>
      <c r="AE366" s="2">
        <v>1.9700000000000273E-4</v>
      </c>
      <c r="AF366" s="2">
        <v>97</v>
      </c>
      <c r="AG366" s="2">
        <v>4.166666666666667</v>
      </c>
      <c r="AH366" s="2">
        <v>16.279999999999998</v>
      </c>
      <c r="AI366" s="2">
        <v>2.8660833538310828</v>
      </c>
      <c r="AJ366" s="2">
        <v>13.413916646168914</v>
      </c>
      <c r="AK366" s="2">
        <v>1378.9002019298946</v>
      </c>
      <c r="AL366" s="2">
        <v>183.86364609173947</v>
      </c>
      <c r="AO366" s="2">
        <v>30</v>
      </c>
      <c r="AP366" s="2">
        <v>3.25</v>
      </c>
      <c r="AQ366" s="2">
        <v>254.17448062949919</v>
      </c>
      <c r="AR366" s="2">
        <v>2213.7725779967159</v>
      </c>
      <c r="AS366" s="2">
        <v>189000</v>
      </c>
      <c r="AT366" s="2">
        <v>23073120</v>
      </c>
      <c r="AU366" s="2">
        <v>5103091694.3007231</v>
      </c>
      <c r="AV366" s="2">
        <v>85.5</v>
      </c>
      <c r="AW366" s="2">
        <v>10437.84</v>
      </c>
      <c r="AX366" s="2">
        <v>2308541.4807550889</v>
      </c>
      <c r="AY366" s="2">
        <v>122.08</v>
      </c>
      <c r="AZ366" s="2">
        <v>78325.91323508101</v>
      </c>
      <c r="BC366" s="2" t="s">
        <v>29</v>
      </c>
      <c r="BE366" s="2">
        <v>1.5198924731182784</v>
      </c>
      <c r="BF366" s="2">
        <v>3.8945402298850573</v>
      </c>
      <c r="BG366" s="2">
        <v>3.8287634408602145</v>
      </c>
      <c r="BH366" s="2">
        <v>8.0915277777777774</v>
      </c>
      <c r="BI366" s="2">
        <v>12.855645161290333</v>
      </c>
      <c r="BJ366" s="2">
        <v>16.682222222222226</v>
      </c>
      <c r="BK366" s="2">
        <v>18.790725806451608</v>
      </c>
      <c r="BL366" s="2">
        <v>17.8528057553957</v>
      </c>
      <c r="BM366" s="2">
        <v>15.629027777777766</v>
      </c>
      <c r="BN366" s="2">
        <v>7.9606182795698848</v>
      </c>
      <c r="BO366" s="2">
        <v>3.3569444444444487</v>
      </c>
      <c r="BP366" s="2">
        <v>0.43454301075268803</v>
      </c>
      <c r="BQ366" s="2">
        <f t="shared" si="96"/>
        <v>9.2414380316288334</v>
      </c>
      <c r="BR366" s="2">
        <f t="shared" si="97"/>
        <v>8.2586454599761083</v>
      </c>
      <c r="BS366" s="2">
        <f t="shared" si="98"/>
        <v>17.775251261356512</v>
      </c>
      <c r="BT366" s="2">
        <f t="shared" si="99"/>
        <v>8.9821968339306988</v>
      </c>
      <c r="BU366" s="2">
        <f t="shared" si="100"/>
        <v>-0.59892793138760902</v>
      </c>
      <c r="BV366" s="2">
        <v>7.6245253020331223</v>
      </c>
      <c r="BW366" s="2">
        <v>81.379351671610451</v>
      </c>
      <c r="BX366" s="2" t="str">
        <f t="shared" si="101"/>
        <v/>
      </c>
      <c r="BY366" s="2">
        <f t="shared" si="102"/>
        <v>7.7024533880271759</v>
      </c>
      <c r="BZ366" s="2">
        <f t="shared" si="103"/>
        <v>12.149502294041779</v>
      </c>
      <c r="CA366" s="2">
        <f t="shared" si="104"/>
        <v>16.954178861577926</v>
      </c>
      <c r="CB366" s="2">
        <f t="shared" si="105"/>
        <v>22.353112407571636</v>
      </c>
      <c r="CC366" s="2">
        <f t="shared" si="106"/>
        <v>4.4485163759427149</v>
      </c>
      <c r="CD366" s="2">
        <f t="shared" si="107"/>
        <v>9.2531929434788616</v>
      </c>
      <c r="CE366" s="2">
        <f t="shared" si="108"/>
        <v>14.65212648947257</v>
      </c>
      <c r="CF366" s="2">
        <f t="shared" si="109"/>
        <v>4.8046765675361467</v>
      </c>
      <c r="CG366" s="2">
        <f t="shared" si="110"/>
        <v>11.268633775312983</v>
      </c>
      <c r="CH366" s="2" t="str">
        <f t="shared" si="111"/>
        <v/>
      </c>
      <c r="CI366" s="2" t="str">
        <f t="shared" si="112"/>
        <v/>
      </c>
      <c r="CJ366" s="2" t="e">
        <f t="shared" si="113"/>
        <v>#VALUE!</v>
      </c>
      <c r="CK366" s="2" t="str">
        <f t="shared" si="114"/>
        <v/>
      </c>
    </row>
    <row r="367" spans="1:89" x14ac:dyDescent="0.2">
      <c r="A367" s="2" t="s">
        <v>315</v>
      </c>
      <c r="B367" s="6">
        <v>30</v>
      </c>
      <c r="C367" s="2" t="s">
        <v>283</v>
      </c>
      <c r="D367" s="6">
        <v>2016</v>
      </c>
      <c r="E367" s="2" t="s">
        <v>116</v>
      </c>
      <c r="F367" s="2" t="s">
        <v>117</v>
      </c>
      <c r="G367" s="2">
        <v>644447</v>
      </c>
      <c r="H367" s="2">
        <v>5362121</v>
      </c>
      <c r="I367" s="2">
        <v>0.30823540469466149</v>
      </c>
      <c r="J367" s="2" t="s">
        <v>401</v>
      </c>
      <c r="K367" s="2" t="s">
        <v>484</v>
      </c>
      <c r="L367" s="2" t="s">
        <v>483</v>
      </c>
      <c r="M367" s="2" t="s">
        <v>483</v>
      </c>
      <c r="N367" s="2" t="s">
        <v>494</v>
      </c>
      <c r="O367" s="2" t="s">
        <v>494</v>
      </c>
      <c r="P367" s="2" t="s">
        <v>524</v>
      </c>
      <c r="Q367" s="2" t="s">
        <v>556</v>
      </c>
      <c r="R367" s="2" t="s">
        <v>522</v>
      </c>
      <c r="S367" s="2" t="s">
        <v>529</v>
      </c>
      <c r="V367" s="2" t="s">
        <v>509</v>
      </c>
      <c r="AF367" s="2">
        <v>117</v>
      </c>
      <c r="AG367" s="2">
        <v>3.2</v>
      </c>
      <c r="AH367" s="2">
        <v>19.2</v>
      </c>
      <c r="AI367" s="2">
        <v>1.8</v>
      </c>
      <c r="AJ367" s="2">
        <v>17.399999999999999</v>
      </c>
      <c r="AK367" s="2">
        <v>1003.0636980734906</v>
      </c>
      <c r="BC367" s="2" t="s">
        <v>29</v>
      </c>
      <c r="BE367" s="2">
        <v>1.5198924731182784</v>
      </c>
      <c r="BF367" s="2">
        <v>3.8945402298850573</v>
      </c>
      <c r="BG367" s="2">
        <v>3.8287634408602145</v>
      </c>
      <c r="BH367" s="2">
        <v>8.0915277777777774</v>
      </c>
      <c r="BI367" s="2">
        <v>12.855645161290333</v>
      </c>
      <c r="BJ367" s="2">
        <v>16.682222222222226</v>
      </c>
      <c r="BK367" s="2">
        <v>18.790725806451608</v>
      </c>
      <c r="BL367" s="2">
        <v>17.8528057553957</v>
      </c>
      <c r="BM367" s="2">
        <v>15.629027777777766</v>
      </c>
      <c r="BN367" s="2">
        <v>7.9606182795698848</v>
      </c>
      <c r="BO367" s="2">
        <v>3.3569444444444487</v>
      </c>
      <c r="BP367" s="2">
        <v>0.43454301075268803</v>
      </c>
      <c r="BQ367" s="2">
        <f t="shared" si="96"/>
        <v>9.2414380316288334</v>
      </c>
      <c r="BR367" s="2">
        <f t="shared" si="97"/>
        <v>8.2586454599761083</v>
      </c>
      <c r="BS367" s="2">
        <f t="shared" si="98"/>
        <v>17.775251261356512</v>
      </c>
      <c r="BT367" s="2">
        <f t="shared" si="99"/>
        <v>8.9821968339306988</v>
      </c>
      <c r="BU367" s="2">
        <f t="shared" si="100"/>
        <v>-0.59892793138760902</v>
      </c>
      <c r="BV367" s="2">
        <v>7.6245253020331223</v>
      </c>
      <c r="BW367" s="2">
        <v>81.379351671610451</v>
      </c>
      <c r="BX367" s="2" t="str">
        <f t="shared" si="101"/>
        <v/>
      </c>
      <c r="BY367" s="2" t="str">
        <f t="shared" si="102"/>
        <v/>
      </c>
      <c r="BZ367" s="2" t="str">
        <f t="shared" si="103"/>
        <v/>
      </c>
      <c r="CA367" s="2" t="str">
        <f t="shared" si="104"/>
        <v/>
      </c>
      <c r="CB367" s="2" t="str">
        <f t="shared" si="105"/>
        <v/>
      </c>
      <c r="CC367" s="2" t="str">
        <f t="shared" si="106"/>
        <v/>
      </c>
      <c r="CD367" s="2" t="str">
        <f t="shared" si="107"/>
        <v/>
      </c>
      <c r="CE367" s="2" t="str">
        <f t="shared" si="108"/>
        <v/>
      </c>
      <c r="CF367" s="2" t="str">
        <f t="shared" si="109"/>
        <v/>
      </c>
      <c r="CG367" s="2" t="str">
        <f t="shared" si="110"/>
        <v/>
      </c>
      <c r="CH367" s="2" t="str">
        <f t="shared" si="111"/>
        <v/>
      </c>
      <c r="CI367" s="2" t="str">
        <f t="shared" si="112"/>
        <v/>
      </c>
      <c r="CJ367" s="2" t="e">
        <f t="shared" si="113"/>
        <v>#VALUE!</v>
      </c>
      <c r="CK367" s="2" t="str">
        <f t="shared" si="114"/>
        <v/>
      </c>
    </row>
    <row r="368" spans="1:89" x14ac:dyDescent="0.2">
      <c r="A368" s="2" t="s">
        <v>316</v>
      </c>
      <c r="B368" s="6">
        <v>31</v>
      </c>
      <c r="C368" s="2" t="s">
        <v>283</v>
      </c>
      <c r="D368" s="6">
        <v>2016</v>
      </c>
      <c r="E368" s="2" t="s">
        <v>118</v>
      </c>
      <c r="F368" s="2" t="s">
        <v>119</v>
      </c>
      <c r="G368" s="2">
        <v>642281</v>
      </c>
      <c r="H368" s="2">
        <v>5362895</v>
      </c>
      <c r="I368" s="2">
        <v>0.49684662064992746</v>
      </c>
      <c r="J368" s="2" t="s">
        <v>400</v>
      </c>
      <c r="K368" s="2" t="s">
        <v>483</v>
      </c>
      <c r="L368" s="2" t="s">
        <v>483</v>
      </c>
      <c r="M368" s="2" t="s">
        <v>483</v>
      </c>
      <c r="N368" s="2" t="s">
        <v>494</v>
      </c>
      <c r="O368" s="2" t="s">
        <v>556</v>
      </c>
      <c r="P368" s="2" t="s">
        <v>509</v>
      </c>
      <c r="Q368" s="2" t="s">
        <v>509</v>
      </c>
      <c r="R368" s="2" t="s">
        <v>522</v>
      </c>
      <c r="S368" s="2" t="s">
        <v>527</v>
      </c>
      <c r="V368" s="2" t="s">
        <v>523</v>
      </c>
      <c r="W368" s="2">
        <v>14723</v>
      </c>
      <c r="X368" s="2">
        <v>146.61000000000001</v>
      </c>
      <c r="Y368" s="2">
        <v>11.513</v>
      </c>
      <c r="Z368" s="2">
        <v>65.117111018805787</v>
      </c>
      <c r="AA368" s="2">
        <v>26.22522245952457</v>
      </c>
      <c r="AD368" s="2">
        <v>0.20676930693069309</v>
      </c>
      <c r="AE368" s="2">
        <v>5.4062376237623756E-2</v>
      </c>
      <c r="AF368" s="2">
        <v>175</v>
      </c>
      <c r="AG368" s="2">
        <v>5.0999999999999996</v>
      </c>
      <c r="AH368" s="2">
        <v>18.21658304565408</v>
      </c>
      <c r="AI368" s="2">
        <v>1.490539220861389</v>
      </c>
      <c r="AJ368" s="2">
        <v>16.72604382479269</v>
      </c>
      <c r="AK368" s="2">
        <v>2062.7235245127436</v>
      </c>
      <c r="AL368" s="2">
        <v>280.16757452192655</v>
      </c>
      <c r="AO368" s="2">
        <v>37</v>
      </c>
      <c r="AP368" s="2">
        <v>4</v>
      </c>
      <c r="AQ368" s="2">
        <v>503.6365722786137</v>
      </c>
      <c r="AR368" s="2">
        <v>3214.0873015873012</v>
      </c>
      <c r="AS368" s="2">
        <v>568500</v>
      </c>
      <c r="AT368" s="2">
        <v>86866800</v>
      </c>
      <c r="AU368" s="2">
        <v>21594767809.412094</v>
      </c>
      <c r="AV368" s="2">
        <v>177.5</v>
      </c>
      <c r="AW368" s="2">
        <v>27122.000000000004</v>
      </c>
      <c r="AX368" s="2">
        <v>6742429.7030266449</v>
      </c>
      <c r="AY368" s="2">
        <v>152.80000000000001</v>
      </c>
      <c r="AZ368" s="2">
        <v>123834.06793869153</v>
      </c>
      <c r="BA368" s="2">
        <v>98</v>
      </c>
      <c r="BB368" s="2">
        <v>108</v>
      </c>
      <c r="BC368" s="2">
        <v>11</v>
      </c>
      <c r="BD368" s="2">
        <v>102</v>
      </c>
      <c r="BE368" s="2">
        <v>1.5198924731182784</v>
      </c>
      <c r="BF368" s="2">
        <v>3.8945402298850573</v>
      </c>
      <c r="BG368" s="2">
        <v>3.8287634408602145</v>
      </c>
      <c r="BH368" s="2">
        <v>8.0915277777777774</v>
      </c>
      <c r="BI368" s="2">
        <v>12.855645161290333</v>
      </c>
      <c r="BJ368" s="2">
        <v>16.682222222222226</v>
      </c>
      <c r="BK368" s="2">
        <v>18.790725806451608</v>
      </c>
      <c r="BL368" s="2">
        <v>17.8528057553957</v>
      </c>
      <c r="BM368" s="2">
        <v>15.629027777777766</v>
      </c>
      <c r="BN368" s="2">
        <v>7.9606182795698848</v>
      </c>
      <c r="BO368" s="2">
        <v>3.3569444444444487</v>
      </c>
      <c r="BP368" s="2">
        <v>0.43454301075268803</v>
      </c>
      <c r="BQ368" s="2">
        <f t="shared" si="96"/>
        <v>9.2414380316288334</v>
      </c>
      <c r="BR368" s="2">
        <f t="shared" si="97"/>
        <v>8.2586454599761083</v>
      </c>
      <c r="BS368" s="2">
        <f t="shared" si="98"/>
        <v>17.775251261356512</v>
      </c>
      <c r="BT368" s="2">
        <f t="shared" si="99"/>
        <v>8.9821968339306988</v>
      </c>
      <c r="BU368" s="2">
        <f t="shared" si="100"/>
        <v>-0.59892793138760902</v>
      </c>
      <c r="BV368" s="2">
        <v>7.6245253020331223</v>
      </c>
      <c r="BW368" s="2">
        <v>81.379351671610451</v>
      </c>
      <c r="BX368" s="2">
        <f t="shared" si="101"/>
        <v>9.597166175865409</v>
      </c>
      <c r="BY368" s="2">
        <f t="shared" si="102"/>
        <v>8.0752987088368613</v>
      </c>
      <c r="BZ368" s="2">
        <f t="shared" si="103"/>
        <v>13.250756592172728</v>
      </c>
      <c r="CA368" s="2">
        <f t="shared" si="104"/>
        <v>18.279886468905147</v>
      </c>
      <c r="CB368" s="2">
        <f t="shared" si="105"/>
        <v>23.795716891248116</v>
      </c>
      <c r="CC368" s="2">
        <f t="shared" si="106"/>
        <v>5.1789706089154706</v>
      </c>
      <c r="CD368" s="2">
        <f t="shared" si="107"/>
        <v>10.20810048564789</v>
      </c>
      <c r="CE368" s="2">
        <f t="shared" si="108"/>
        <v>15.723930907990859</v>
      </c>
      <c r="CF368" s="2">
        <f t="shared" si="109"/>
        <v>5.0291298767324202</v>
      </c>
      <c r="CG368" s="2">
        <f t="shared" si="110"/>
        <v>11.726697786664406</v>
      </c>
      <c r="CH368" s="2">
        <f t="shared" si="111"/>
        <v>4.5849674786705723</v>
      </c>
      <c r="CI368" s="2">
        <f t="shared" si="112"/>
        <v>4.6821312271242199</v>
      </c>
      <c r="CJ368" s="2">
        <f t="shared" si="113"/>
        <v>2.3978952727983707</v>
      </c>
      <c r="CK368" s="2">
        <f t="shared" si="114"/>
        <v>4.6249728132842707</v>
      </c>
    </row>
    <row r="369" spans="1:89" x14ac:dyDescent="0.2">
      <c r="A369" s="2" t="s">
        <v>317</v>
      </c>
      <c r="B369" s="6">
        <v>32</v>
      </c>
      <c r="C369" s="2" t="s">
        <v>283</v>
      </c>
      <c r="D369" s="6">
        <v>2016</v>
      </c>
      <c r="E369" s="2" t="s">
        <v>120</v>
      </c>
      <c r="F369" s="2" t="s">
        <v>121</v>
      </c>
      <c r="G369" s="2">
        <v>638250</v>
      </c>
      <c r="H369" s="2">
        <v>5343737</v>
      </c>
      <c r="I369" s="2">
        <v>0.13308410572116089</v>
      </c>
      <c r="J369" s="2" t="s">
        <v>401</v>
      </c>
      <c r="K369" s="2" t="s">
        <v>483</v>
      </c>
      <c r="L369" s="2" t="s">
        <v>483</v>
      </c>
      <c r="M369" s="2" t="s">
        <v>483</v>
      </c>
      <c r="N369" s="2" t="s">
        <v>507</v>
      </c>
      <c r="O369" s="2" t="s">
        <v>556</v>
      </c>
      <c r="P369" s="2" t="s">
        <v>500</v>
      </c>
      <c r="Q369" s="2" t="s">
        <v>500</v>
      </c>
      <c r="R369" s="2" t="s">
        <v>522</v>
      </c>
      <c r="S369" s="2" t="s">
        <v>501</v>
      </c>
      <c r="V369" s="2" t="s">
        <v>523</v>
      </c>
      <c r="W369" s="2">
        <v>11677</v>
      </c>
      <c r="X369" s="2">
        <v>341.2</v>
      </c>
      <c r="Y369" s="2">
        <v>18.471</v>
      </c>
      <c r="Z369" s="2">
        <v>91.321737110825609</v>
      </c>
      <c r="AA369" s="2">
        <v>18.315356654133556</v>
      </c>
      <c r="AD369" s="2">
        <v>0.11780636363636364</v>
      </c>
      <c r="AE369" s="2">
        <v>3.1105454545454551E-2</v>
      </c>
      <c r="AF369" s="2">
        <v>110</v>
      </c>
      <c r="AG369" s="2">
        <v>3.2</v>
      </c>
      <c r="AH369" s="2">
        <v>9.4133749195902485</v>
      </c>
      <c r="AI369" s="2">
        <v>3.2384630508137189</v>
      </c>
      <c r="AJ369" s="2">
        <v>6.1749118687765296</v>
      </c>
      <c r="AK369" s="2">
        <v>3694.9106044218174</v>
      </c>
      <c r="AL369" s="2">
        <v>69.917487638470121</v>
      </c>
      <c r="AO369" s="2">
        <v>28.5</v>
      </c>
      <c r="AP369" s="2">
        <v>3</v>
      </c>
      <c r="AQ369" s="2">
        <v>201.45462891144547</v>
      </c>
      <c r="AR369" s="2">
        <v>323.01656495204884</v>
      </c>
      <c r="AS369" s="2">
        <v>45000</v>
      </c>
      <c r="AT369" s="2">
        <v>2833548.3870967743</v>
      </c>
      <c r="AU369" s="2">
        <v>704409734.1687386</v>
      </c>
      <c r="AV369" s="2">
        <v>154.5</v>
      </c>
      <c r="AW369" s="2">
        <v>9728.5161290322576</v>
      </c>
      <c r="AX369" s="2">
        <v>2418473.4206460025</v>
      </c>
      <c r="AY369" s="2">
        <v>62.967741935483872</v>
      </c>
      <c r="AZ369" s="2">
        <v>31462.869437311554</v>
      </c>
      <c r="BA369" s="2">
        <v>110</v>
      </c>
      <c r="BB369" s="2">
        <v>113</v>
      </c>
      <c r="BC369" s="2">
        <v>4</v>
      </c>
      <c r="BD369" s="2">
        <v>110</v>
      </c>
      <c r="BE369" s="2">
        <v>1.5198924731182784</v>
      </c>
      <c r="BF369" s="2">
        <v>3.8945402298850573</v>
      </c>
      <c r="BG369" s="2">
        <v>3.8287634408602145</v>
      </c>
      <c r="BH369" s="2">
        <v>8.0915277777777774</v>
      </c>
      <c r="BI369" s="2">
        <v>12.855645161290333</v>
      </c>
      <c r="BJ369" s="2">
        <v>16.682222222222226</v>
      </c>
      <c r="BK369" s="2">
        <v>18.790725806451608</v>
      </c>
      <c r="BL369" s="2">
        <v>17.8528057553957</v>
      </c>
      <c r="BM369" s="2">
        <v>15.629027777777766</v>
      </c>
      <c r="BN369" s="2">
        <v>7.9606182795698848</v>
      </c>
      <c r="BO369" s="2">
        <v>3.3569444444444487</v>
      </c>
      <c r="BP369" s="2">
        <v>0.43454301075268803</v>
      </c>
      <c r="BQ369" s="2">
        <f t="shared" si="96"/>
        <v>9.2414380316288334</v>
      </c>
      <c r="BR369" s="2">
        <f t="shared" si="97"/>
        <v>8.2586454599761083</v>
      </c>
      <c r="BS369" s="2">
        <f t="shared" si="98"/>
        <v>17.775251261356512</v>
      </c>
      <c r="BT369" s="2">
        <f t="shared" si="99"/>
        <v>8.9821968339306988</v>
      </c>
      <c r="BU369" s="2">
        <f t="shared" si="100"/>
        <v>-0.59892793138760902</v>
      </c>
      <c r="BV369" s="2">
        <v>7.6245253020331223</v>
      </c>
      <c r="BW369" s="2">
        <v>81.379351671610451</v>
      </c>
      <c r="BX369" s="2">
        <f t="shared" si="101"/>
        <v>9.3653763740757157</v>
      </c>
      <c r="BY369" s="2">
        <f t="shared" si="102"/>
        <v>5.7777036065889078</v>
      </c>
      <c r="BZ369" s="2">
        <f t="shared" si="103"/>
        <v>10.714417768752456</v>
      </c>
      <c r="CA369" s="2">
        <f t="shared" si="104"/>
        <v>14.857040331240349</v>
      </c>
      <c r="CB369" s="2">
        <f t="shared" si="105"/>
        <v>20.372870753583317</v>
      </c>
      <c r="CC369" s="2">
        <f t="shared" si="106"/>
        <v>5.0401940963378005</v>
      </c>
      <c r="CD369" s="2">
        <f t="shared" si="107"/>
        <v>9.1828166588256916</v>
      </c>
      <c r="CE369" s="2">
        <f t="shared" si="108"/>
        <v>14.69864708116866</v>
      </c>
      <c r="CF369" s="2">
        <f t="shared" si="109"/>
        <v>4.1426225624878912</v>
      </c>
      <c r="CG369" s="2">
        <f t="shared" si="110"/>
        <v>10.356563381522001</v>
      </c>
      <c r="CH369" s="2">
        <f t="shared" si="111"/>
        <v>4.7004803657924166</v>
      </c>
      <c r="CI369" s="2">
        <f t="shared" si="112"/>
        <v>4.7273878187123408</v>
      </c>
      <c r="CJ369" s="2">
        <f t="shared" si="113"/>
        <v>1.3862943611198906</v>
      </c>
      <c r="CK369" s="2">
        <f t="shared" si="114"/>
        <v>4.7004803657924166</v>
      </c>
    </row>
    <row r="370" spans="1:89" x14ac:dyDescent="0.2">
      <c r="A370" s="2" t="s">
        <v>318</v>
      </c>
      <c r="B370" s="6">
        <v>33</v>
      </c>
      <c r="C370" s="2" t="s">
        <v>283</v>
      </c>
      <c r="D370" s="6">
        <v>2016</v>
      </c>
      <c r="E370" s="2" t="s">
        <v>122</v>
      </c>
      <c r="F370" s="2" t="s">
        <v>123</v>
      </c>
      <c r="G370" s="2">
        <v>635198</v>
      </c>
      <c r="H370" s="2">
        <v>5348186</v>
      </c>
      <c r="I370" s="2">
        <v>0.38529174628274593</v>
      </c>
      <c r="J370" s="2" t="s">
        <v>400</v>
      </c>
      <c r="K370" s="2" t="s">
        <v>483</v>
      </c>
      <c r="L370" s="2" t="s">
        <v>483</v>
      </c>
      <c r="M370" s="2" t="s">
        <v>483</v>
      </c>
      <c r="N370" s="2" t="s">
        <v>507</v>
      </c>
      <c r="O370" s="2" t="s">
        <v>556</v>
      </c>
      <c r="P370" s="2" t="s">
        <v>509</v>
      </c>
      <c r="Q370" s="2" t="s">
        <v>509</v>
      </c>
      <c r="R370" s="2" t="s">
        <v>530</v>
      </c>
      <c r="S370" s="2" t="s">
        <v>527</v>
      </c>
      <c r="U370" s="2" t="s">
        <v>502</v>
      </c>
      <c r="V370" s="2" t="s">
        <v>509</v>
      </c>
      <c r="W370" s="2">
        <v>5988.2999999999993</v>
      </c>
      <c r="X370" s="2">
        <v>268.51499999999999</v>
      </c>
      <c r="Y370" s="2">
        <v>12.548999999999999</v>
      </c>
      <c r="Z370" s="2">
        <v>76.535166888590794</v>
      </c>
      <c r="AA370" s="2">
        <v>13.832042391877339</v>
      </c>
      <c r="AD370" s="2">
        <v>0.15518899999999999</v>
      </c>
      <c r="AE370" s="2">
        <v>3.8679999999999992E-2</v>
      </c>
      <c r="AF370" s="2">
        <v>210</v>
      </c>
      <c r="AG370" s="2">
        <v>6.6</v>
      </c>
      <c r="AH370" s="2">
        <v>16.225537402804957</v>
      </c>
      <c r="AI370" s="2">
        <v>3.9377311702488229</v>
      </c>
      <c r="AJ370" s="2">
        <v>12.287806232556134</v>
      </c>
      <c r="AK370" s="2">
        <v>8047.303262832178</v>
      </c>
      <c r="AL370" s="2">
        <v>289.20755171243366</v>
      </c>
      <c r="AO370" s="2">
        <v>30.5</v>
      </c>
      <c r="AP370" s="2">
        <v>3.5</v>
      </c>
      <c r="AQ370" s="2">
        <v>293.44438879937161</v>
      </c>
      <c r="AR370" s="2">
        <v>961.63793103448279</v>
      </c>
      <c r="AS370" s="2">
        <v>122500</v>
      </c>
      <c r="AT370" s="2">
        <v>13751612.903225807</v>
      </c>
      <c r="AV370" s="2">
        <v>130.5</v>
      </c>
      <c r="AW370" s="2">
        <v>14649.677419354839</v>
      </c>
      <c r="AY370" s="2">
        <v>112.25806451612904</v>
      </c>
      <c r="AZ370" s="2">
        <v>132457.05868429461</v>
      </c>
      <c r="BA370" s="2">
        <v>111</v>
      </c>
      <c r="BB370" s="2">
        <v>113</v>
      </c>
      <c r="BC370" s="2">
        <v>3</v>
      </c>
      <c r="BD370" s="2">
        <v>111</v>
      </c>
      <c r="BE370" s="2">
        <v>1.5198924731182784</v>
      </c>
      <c r="BF370" s="2">
        <v>3.8945402298850573</v>
      </c>
      <c r="BG370" s="2">
        <v>3.8287634408602145</v>
      </c>
      <c r="BH370" s="2">
        <v>8.0915277777777774</v>
      </c>
      <c r="BI370" s="2">
        <v>12.855645161290333</v>
      </c>
      <c r="BJ370" s="2">
        <v>16.682222222222226</v>
      </c>
      <c r="BK370" s="2">
        <v>18.790725806451608</v>
      </c>
      <c r="BL370" s="2">
        <v>17.8528057553957</v>
      </c>
      <c r="BM370" s="2">
        <v>15.629027777777766</v>
      </c>
      <c r="BN370" s="2">
        <v>7.9606182795698848</v>
      </c>
      <c r="BO370" s="2">
        <v>3.3569444444444487</v>
      </c>
      <c r="BP370" s="2">
        <v>0.43454301075268803</v>
      </c>
      <c r="BQ370" s="2">
        <f t="shared" si="96"/>
        <v>9.2414380316288334</v>
      </c>
      <c r="BR370" s="2">
        <f t="shared" si="97"/>
        <v>8.2586454599761083</v>
      </c>
      <c r="BS370" s="2">
        <f t="shared" si="98"/>
        <v>17.775251261356512</v>
      </c>
      <c r="BT370" s="2">
        <f t="shared" si="99"/>
        <v>8.9821968339306988</v>
      </c>
      <c r="BU370" s="2">
        <f t="shared" si="100"/>
        <v>-0.59892793138760902</v>
      </c>
      <c r="BV370" s="2">
        <v>7.6245253020331196</v>
      </c>
      <c r="BW370" s="2">
        <v>81.379351671610493</v>
      </c>
      <c r="BX370" s="2">
        <f t="shared" si="101"/>
        <v>8.6975628444849473</v>
      </c>
      <c r="BY370" s="2">
        <f t="shared" si="102"/>
        <v>6.8686380087543135</v>
      </c>
      <c r="BZ370" s="2">
        <f t="shared" si="103"/>
        <v>11.715866308966918</v>
      </c>
      <c r="CA370" s="2">
        <f t="shared" si="104"/>
        <v>16.436666677250294</v>
      </c>
      <c r="CB370" s="2" t="str">
        <f t="shared" si="105"/>
        <v/>
      </c>
      <c r="CC370" s="2">
        <f t="shared" si="106"/>
        <v>4.8713732267627483</v>
      </c>
      <c r="CD370" s="2">
        <f t="shared" si="107"/>
        <v>9.5921735950461215</v>
      </c>
      <c r="CE370" s="2" t="str">
        <f t="shared" si="108"/>
        <v/>
      </c>
      <c r="CF370" s="2">
        <f t="shared" si="109"/>
        <v>4.7208003682833741</v>
      </c>
      <c r="CG370" s="2">
        <f t="shared" si="110"/>
        <v>11.794013786479841</v>
      </c>
      <c r="CH370" s="2">
        <f t="shared" si="111"/>
        <v>4.7095302013123339</v>
      </c>
      <c r="CI370" s="2">
        <f t="shared" si="112"/>
        <v>4.7273878187123408</v>
      </c>
      <c r="CJ370" s="2">
        <f t="shared" si="113"/>
        <v>1.0986122886681098</v>
      </c>
      <c r="CK370" s="2">
        <f t="shared" si="114"/>
        <v>4.7095302013123339</v>
      </c>
    </row>
    <row r="371" spans="1:89" x14ac:dyDescent="0.2">
      <c r="A371" s="2" t="s">
        <v>319</v>
      </c>
      <c r="B371" s="6">
        <v>34</v>
      </c>
      <c r="C371" s="2" t="s">
        <v>283</v>
      </c>
      <c r="D371" s="6">
        <v>2016</v>
      </c>
      <c r="E371" s="2" t="s">
        <v>124</v>
      </c>
      <c r="F371" s="2" t="s">
        <v>125</v>
      </c>
      <c r="G371" s="2">
        <v>632417</v>
      </c>
      <c r="H371" s="2">
        <v>5348483</v>
      </c>
      <c r="I371" s="2">
        <v>0.10683823665299383</v>
      </c>
      <c r="J371" s="2" t="s">
        <v>401</v>
      </c>
      <c r="K371" s="2" t="s">
        <v>483</v>
      </c>
      <c r="L371" s="2" t="s">
        <v>483</v>
      </c>
      <c r="M371" s="2" t="s">
        <v>483</v>
      </c>
      <c r="N371" s="2" t="s">
        <v>514</v>
      </c>
      <c r="O371" s="2" t="s">
        <v>494</v>
      </c>
      <c r="P371" s="2" t="s">
        <v>524</v>
      </c>
      <c r="Q371" s="2" t="s">
        <v>556</v>
      </c>
      <c r="R371" s="2" t="s">
        <v>531</v>
      </c>
      <c r="U371" s="2" t="s">
        <v>502</v>
      </c>
      <c r="V371" s="2" t="s">
        <v>523</v>
      </c>
      <c r="AF371" s="2">
        <v>126</v>
      </c>
      <c r="AG371" s="2">
        <v>3.6</v>
      </c>
      <c r="AH371" s="2">
        <v>17.7</v>
      </c>
      <c r="AI371" s="2">
        <v>1.3</v>
      </c>
      <c r="AJ371" s="2">
        <v>16.399999999999999</v>
      </c>
      <c r="AK371" s="2">
        <v>1136.869819608246</v>
      </c>
      <c r="BC371" s="2" t="s">
        <v>29</v>
      </c>
      <c r="BE371" s="2">
        <v>1.5198924731182784</v>
      </c>
      <c r="BF371" s="2">
        <v>3.8945402298850573</v>
      </c>
      <c r="BG371" s="2">
        <v>3.8287634408602145</v>
      </c>
      <c r="BH371" s="2">
        <v>8.0915277777777774</v>
      </c>
      <c r="BI371" s="2">
        <v>12.855645161290333</v>
      </c>
      <c r="BJ371" s="2">
        <v>16.682222222222226</v>
      </c>
      <c r="BK371" s="2">
        <v>18.790725806451608</v>
      </c>
      <c r="BL371" s="2">
        <v>17.8528057553957</v>
      </c>
      <c r="BM371" s="2">
        <v>15.629027777777766</v>
      </c>
      <c r="BN371" s="2">
        <v>7.9606182795698848</v>
      </c>
      <c r="BO371" s="2">
        <v>3.3569444444444487</v>
      </c>
      <c r="BP371" s="2">
        <v>0.43454301075268803</v>
      </c>
      <c r="BQ371" s="2">
        <f t="shared" si="96"/>
        <v>9.2414380316288334</v>
      </c>
      <c r="BR371" s="2">
        <f t="shared" si="97"/>
        <v>8.2586454599761083</v>
      </c>
      <c r="BS371" s="2">
        <f t="shared" si="98"/>
        <v>17.775251261356512</v>
      </c>
      <c r="BT371" s="2">
        <f t="shared" si="99"/>
        <v>8.9821968339306988</v>
      </c>
      <c r="BU371" s="2">
        <f t="shared" si="100"/>
        <v>-0.59892793138760902</v>
      </c>
      <c r="BV371" s="2">
        <v>7.6245253020331196</v>
      </c>
      <c r="BW371" s="2">
        <v>81.379351671610493</v>
      </c>
      <c r="BX371" s="2" t="str">
        <f t="shared" si="101"/>
        <v/>
      </c>
      <c r="BY371" s="2" t="str">
        <f t="shared" si="102"/>
        <v/>
      </c>
      <c r="BZ371" s="2" t="str">
        <f t="shared" si="103"/>
        <v/>
      </c>
      <c r="CA371" s="2" t="str">
        <f t="shared" si="104"/>
        <v/>
      </c>
      <c r="CB371" s="2" t="str">
        <f t="shared" si="105"/>
        <v/>
      </c>
      <c r="CC371" s="2" t="str">
        <f t="shared" si="106"/>
        <v/>
      </c>
      <c r="CD371" s="2" t="str">
        <f t="shared" si="107"/>
        <v/>
      </c>
      <c r="CE371" s="2" t="str">
        <f t="shared" si="108"/>
        <v/>
      </c>
      <c r="CF371" s="2" t="str">
        <f t="shared" si="109"/>
        <v/>
      </c>
      <c r="CG371" s="2" t="str">
        <f t="shared" si="110"/>
        <v/>
      </c>
      <c r="CH371" s="2" t="str">
        <f t="shared" si="111"/>
        <v/>
      </c>
      <c r="CI371" s="2" t="str">
        <f t="shared" si="112"/>
        <v/>
      </c>
      <c r="CJ371" s="2" t="e">
        <f t="shared" si="113"/>
        <v>#VALUE!</v>
      </c>
      <c r="CK371" s="2" t="str">
        <f t="shared" si="114"/>
        <v/>
      </c>
    </row>
    <row r="372" spans="1:89" x14ac:dyDescent="0.2">
      <c r="A372" s="2" t="s">
        <v>320</v>
      </c>
      <c r="B372" s="6">
        <v>35</v>
      </c>
      <c r="C372" s="2" t="s">
        <v>283</v>
      </c>
      <c r="D372" s="6">
        <v>2016</v>
      </c>
      <c r="E372" s="2" t="s">
        <v>126</v>
      </c>
      <c r="F372" s="2" t="s">
        <v>127</v>
      </c>
      <c r="G372" s="2">
        <v>635288</v>
      </c>
      <c r="H372" s="2">
        <v>5355256</v>
      </c>
      <c r="I372" s="2">
        <v>0.11016282998102077</v>
      </c>
      <c r="J372" s="2" t="s">
        <v>401</v>
      </c>
      <c r="K372" s="2" t="s">
        <v>483</v>
      </c>
      <c r="L372" s="2" t="s">
        <v>483</v>
      </c>
      <c r="M372" s="2" t="s">
        <v>483</v>
      </c>
      <c r="N372" s="2" t="s">
        <v>514</v>
      </c>
      <c r="O372" s="2" t="s">
        <v>556</v>
      </c>
      <c r="P372" s="2" t="s">
        <v>509</v>
      </c>
      <c r="Q372" s="2" t="s">
        <v>509</v>
      </c>
      <c r="R372" s="2" t="s">
        <v>522</v>
      </c>
      <c r="S372" s="2" t="s">
        <v>532</v>
      </c>
      <c r="U372" s="2" t="s">
        <v>517</v>
      </c>
      <c r="V372" s="2" t="s">
        <v>556</v>
      </c>
      <c r="W372" s="2">
        <v>6428.9749999999995</v>
      </c>
      <c r="X372" s="2">
        <v>56.947500000000005</v>
      </c>
      <c r="Y372" s="2">
        <v>7.7787000000000006</v>
      </c>
      <c r="Z372" s="2">
        <v>66.026824166272675</v>
      </c>
      <c r="AA372" s="2">
        <v>10.581188429554397</v>
      </c>
      <c r="AD372" s="2">
        <v>0.2200990099009901</v>
      </c>
      <c r="AE372" s="2">
        <v>5.5990099009900991E-2</v>
      </c>
      <c r="AF372" s="2">
        <v>204</v>
      </c>
      <c r="AG372" s="2">
        <v>6.25</v>
      </c>
      <c r="AH372" s="2">
        <v>24.365690041786557</v>
      </c>
      <c r="AI372" s="2">
        <v>4.5478143521732646</v>
      </c>
      <c r="AJ372" s="2">
        <v>19.817875689613292</v>
      </c>
      <c r="AK372" s="2">
        <v>3109.1480887790285</v>
      </c>
      <c r="AL372" s="2">
        <v>408.01543102607172</v>
      </c>
      <c r="AO372" s="2">
        <v>32</v>
      </c>
      <c r="AP372" s="2">
        <v>3.25</v>
      </c>
      <c r="AQ372" s="2">
        <v>273.41673563273667</v>
      </c>
      <c r="AR372" s="2">
        <v>567.84715750232999</v>
      </c>
      <c r="AS372" s="2">
        <v>93750</v>
      </c>
      <c r="AT372" s="2">
        <v>12218750</v>
      </c>
      <c r="AV372" s="2">
        <v>150.5</v>
      </c>
      <c r="AW372" s="2">
        <v>19615.166666666668</v>
      </c>
      <c r="AY372" s="2">
        <v>130.33333333333334</v>
      </c>
      <c r="AZ372" s="2">
        <v>193399.31430635799</v>
      </c>
      <c r="BA372" s="2">
        <v>102</v>
      </c>
      <c r="BB372" s="2">
        <v>113</v>
      </c>
      <c r="BC372" s="2">
        <v>12</v>
      </c>
      <c r="BD372" s="2">
        <v>106</v>
      </c>
      <c r="BE372" s="2">
        <v>1.5198924731182784</v>
      </c>
      <c r="BF372" s="2">
        <v>3.8945402298850573</v>
      </c>
      <c r="BG372" s="2">
        <v>3.8287634408602145</v>
      </c>
      <c r="BH372" s="2">
        <v>8.0915277777777774</v>
      </c>
      <c r="BI372" s="2">
        <v>12.855645161290333</v>
      </c>
      <c r="BJ372" s="2">
        <v>16.682222222222226</v>
      </c>
      <c r="BK372" s="2">
        <v>18.790725806451608</v>
      </c>
      <c r="BL372" s="2">
        <v>17.8528057553957</v>
      </c>
      <c r="BM372" s="2">
        <v>15.629027777777766</v>
      </c>
      <c r="BN372" s="2">
        <v>7.9606182795698848</v>
      </c>
      <c r="BO372" s="2">
        <v>3.3569444444444487</v>
      </c>
      <c r="BP372" s="2">
        <v>0.43454301075268803</v>
      </c>
      <c r="BQ372" s="2">
        <f t="shared" si="96"/>
        <v>9.2414380316288334</v>
      </c>
      <c r="BR372" s="2">
        <f t="shared" si="97"/>
        <v>8.2586454599761083</v>
      </c>
      <c r="BS372" s="2">
        <f t="shared" si="98"/>
        <v>17.775251261356512</v>
      </c>
      <c r="BT372" s="2">
        <f t="shared" si="99"/>
        <v>8.9821968339306988</v>
      </c>
      <c r="BU372" s="2">
        <f t="shared" si="100"/>
        <v>-0.59892793138760902</v>
      </c>
      <c r="BV372" s="2">
        <v>7.6245253020331196</v>
      </c>
      <c r="BW372" s="2">
        <v>81.379351671610493</v>
      </c>
      <c r="BX372" s="2">
        <f t="shared" si="101"/>
        <v>8.7685703955044794</v>
      </c>
      <c r="BY372" s="2">
        <f t="shared" si="102"/>
        <v>6.3418522936058874</v>
      </c>
      <c r="BZ372" s="2">
        <f t="shared" si="103"/>
        <v>11.448386943832658</v>
      </c>
      <c r="CA372" s="2">
        <f t="shared" si="104"/>
        <v>16.318482215149913</v>
      </c>
      <c r="CB372" s="2" t="str">
        <f t="shared" si="105"/>
        <v/>
      </c>
      <c r="CC372" s="2">
        <f t="shared" si="106"/>
        <v>5.01396308418893</v>
      </c>
      <c r="CD372" s="2">
        <f t="shared" si="107"/>
        <v>9.8840583555061858</v>
      </c>
      <c r="CE372" s="2" t="str">
        <f t="shared" si="108"/>
        <v/>
      </c>
      <c r="CF372" s="2">
        <f t="shared" si="109"/>
        <v>4.8700952713172558</v>
      </c>
      <c r="CG372" s="2">
        <f t="shared" si="110"/>
        <v>12.172512316526369</v>
      </c>
      <c r="CH372" s="2">
        <f t="shared" si="111"/>
        <v>4.6249728132842707</v>
      </c>
      <c r="CI372" s="2">
        <f t="shared" si="112"/>
        <v>4.7273878187123408</v>
      </c>
      <c r="CJ372" s="2">
        <f t="shared" si="113"/>
        <v>2.4849066497880004</v>
      </c>
      <c r="CK372" s="2">
        <f t="shared" si="114"/>
        <v>4.6634390941120669</v>
      </c>
    </row>
    <row r="373" spans="1:89" x14ac:dyDescent="0.2">
      <c r="A373" s="2" t="s">
        <v>321</v>
      </c>
      <c r="B373" s="6">
        <v>36</v>
      </c>
      <c r="C373" s="2" t="s">
        <v>283</v>
      </c>
      <c r="D373" s="6">
        <v>2016</v>
      </c>
      <c r="E373" s="2" t="s">
        <v>128</v>
      </c>
      <c r="F373" s="2" t="s">
        <v>129</v>
      </c>
      <c r="G373" s="2">
        <v>641279</v>
      </c>
      <c r="H373" s="2">
        <v>5348424</v>
      </c>
      <c r="I373" s="2">
        <v>0.38005700464538433</v>
      </c>
      <c r="J373" s="2" t="s">
        <v>400</v>
      </c>
      <c r="K373" s="2" t="s">
        <v>483</v>
      </c>
      <c r="L373" s="2" t="s">
        <v>483</v>
      </c>
      <c r="M373" s="2" t="s">
        <v>483</v>
      </c>
      <c r="N373" s="2" t="s">
        <v>507</v>
      </c>
      <c r="O373" s="2" t="s">
        <v>494</v>
      </c>
      <c r="P373" s="2" t="s">
        <v>500</v>
      </c>
      <c r="Q373" s="2" t="s">
        <v>500</v>
      </c>
      <c r="R373" s="2" t="s">
        <v>533</v>
      </c>
      <c r="S373" s="2" t="s">
        <v>534</v>
      </c>
      <c r="V373" s="2" t="s">
        <v>509</v>
      </c>
      <c r="W373" s="2">
        <v>9928.4500000000007</v>
      </c>
      <c r="X373" s="2">
        <v>276.17499999999995</v>
      </c>
      <c r="Y373" s="2">
        <v>15.665000000000001</v>
      </c>
      <c r="Z373" s="2">
        <v>73.113441061087244</v>
      </c>
      <c r="AA373" s="2">
        <v>13.728692456874553</v>
      </c>
      <c r="AD373" s="2">
        <v>6.6875892857142863E-2</v>
      </c>
      <c r="AE373" s="2">
        <v>1.640892857142856E-2</v>
      </c>
      <c r="AF373" s="2">
        <v>127</v>
      </c>
      <c r="AG373" s="2">
        <v>3.6</v>
      </c>
      <c r="AH373" s="2">
        <v>18.166426750491418</v>
      </c>
      <c r="AI373" s="2">
        <v>3.2700032651965452</v>
      </c>
      <c r="AJ373" s="2">
        <v>14.896423485294873</v>
      </c>
      <c r="AK373" s="2">
        <v>1083.9904661563335</v>
      </c>
      <c r="AL373" s="2">
        <v>173.32454766898903</v>
      </c>
      <c r="AY373" s="2">
        <v>20.399999999999999</v>
      </c>
      <c r="AZ373" s="2">
        <v>83542.431976452703</v>
      </c>
      <c r="BA373" s="2">
        <v>101</v>
      </c>
      <c r="BB373" s="2">
        <v>113</v>
      </c>
      <c r="BC373" s="2">
        <v>13</v>
      </c>
      <c r="BD373" s="2">
        <v>102</v>
      </c>
      <c r="BE373" s="2">
        <v>1.5198924731182784</v>
      </c>
      <c r="BF373" s="2">
        <v>3.8945402298850573</v>
      </c>
      <c r="BG373" s="2">
        <v>3.8287634408602145</v>
      </c>
      <c r="BH373" s="2">
        <v>8.0915277777777774</v>
      </c>
      <c r="BI373" s="2">
        <v>12.855645161290333</v>
      </c>
      <c r="BJ373" s="2">
        <v>16.682222222222226</v>
      </c>
      <c r="BK373" s="2">
        <v>18.790725806451608</v>
      </c>
      <c r="BL373" s="2">
        <v>17.8528057553957</v>
      </c>
      <c r="BM373" s="2">
        <v>15.629027777777766</v>
      </c>
      <c r="BN373" s="2">
        <v>7.9606182795698848</v>
      </c>
      <c r="BO373" s="2">
        <v>3.3569444444444487</v>
      </c>
      <c r="BP373" s="2">
        <v>0.43454301075268803</v>
      </c>
      <c r="BQ373" s="2">
        <f t="shared" si="96"/>
        <v>9.2414380316288334</v>
      </c>
      <c r="BR373" s="2">
        <f t="shared" si="97"/>
        <v>8.2586454599761083</v>
      </c>
      <c r="BS373" s="2">
        <f t="shared" si="98"/>
        <v>17.775251261356512</v>
      </c>
      <c r="BT373" s="2">
        <f t="shared" si="99"/>
        <v>8.9821968339306988</v>
      </c>
      <c r="BU373" s="2">
        <f t="shared" si="100"/>
        <v>-0.59892793138760902</v>
      </c>
      <c r="BV373" s="2">
        <v>7.6245253020331196</v>
      </c>
      <c r="BW373" s="2">
        <v>81.379351671610493</v>
      </c>
      <c r="BX373" s="2">
        <f t="shared" si="101"/>
        <v>9.2031596522069528</v>
      </c>
      <c r="BY373" s="2" t="str">
        <f t="shared" si="102"/>
        <v/>
      </c>
      <c r="BZ373" s="2" t="str">
        <f t="shared" si="103"/>
        <v/>
      </c>
      <c r="CA373" s="2" t="str">
        <f t="shared" si="104"/>
        <v/>
      </c>
      <c r="CB373" s="2" t="str">
        <f t="shared" si="105"/>
        <v/>
      </c>
      <c r="CC373" s="2" t="str">
        <f t="shared" si="106"/>
        <v/>
      </c>
      <c r="CD373" s="2" t="str">
        <f t="shared" si="107"/>
        <v/>
      </c>
      <c r="CE373" s="2" t="str">
        <f t="shared" si="108"/>
        <v/>
      </c>
      <c r="CF373" s="2">
        <f t="shared" si="109"/>
        <v>3.0155349008501706</v>
      </c>
      <c r="CG373" s="2">
        <f t="shared" si="110"/>
        <v>11.333109949148295</v>
      </c>
      <c r="CH373" s="2">
        <f t="shared" si="111"/>
        <v>4.6151205168412597</v>
      </c>
      <c r="CI373" s="2">
        <f t="shared" si="112"/>
        <v>4.7273878187123408</v>
      </c>
      <c r="CJ373" s="2">
        <f t="shared" si="113"/>
        <v>2.5649493574615367</v>
      </c>
      <c r="CK373" s="2">
        <f t="shared" si="114"/>
        <v>4.6249728132842707</v>
      </c>
    </row>
    <row r="374" spans="1:89" x14ac:dyDescent="0.2">
      <c r="A374" s="2" t="s">
        <v>322</v>
      </c>
      <c r="B374" s="6">
        <v>37</v>
      </c>
      <c r="C374" s="2" t="s">
        <v>283</v>
      </c>
      <c r="D374" s="6">
        <v>2016</v>
      </c>
      <c r="E374" s="2" t="s">
        <v>130</v>
      </c>
      <c r="F374" s="2" t="s">
        <v>131</v>
      </c>
      <c r="G374" s="2">
        <v>642007</v>
      </c>
      <c r="H374" s="2">
        <v>5353518</v>
      </c>
      <c r="I374" s="2">
        <v>0.43438199489724916</v>
      </c>
      <c r="J374" s="2" t="s">
        <v>400</v>
      </c>
      <c r="K374" s="2" t="s">
        <v>483</v>
      </c>
      <c r="L374" s="2" t="s">
        <v>483</v>
      </c>
      <c r="M374" s="2" t="s">
        <v>484</v>
      </c>
      <c r="N374" s="2" t="s">
        <v>494</v>
      </c>
      <c r="O374" s="2" t="s">
        <v>556</v>
      </c>
      <c r="P374" s="2" t="s">
        <v>509</v>
      </c>
      <c r="Q374" s="2" t="s">
        <v>509</v>
      </c>
      <c r="R374" s="2" t="s">
        <v>503</v>
      </c>
      <c r="S374" s="2" t="s">
        <v>510</v>
      </c>
      <c r="V374" s="2" t="s">
        <v>509</v>
      </c>
      <c r="W374" s="2">
        <v>5938.7249999999995</v>
      </c>
      <c r="X374" s="2">
        <v>51.795999999999999</v>
      </c>
      <c r="Y374" s="2">
        <v>4.6749999999999998</v>
      </c>
      <c r="Z374" s="2">
        <v>62.676040558513584</v>
      </c>
      <c r="AA374" s="2">
        <v>13.174192247367971</v>
      </c>
      <c r="AD374" s="2">
        <v>0.14613098591549295</v>
      </c>
      <c r="AE374" s="2">
        <v>3.0991549295774662E-2</v>
      </c>
      <c r="AF374" s="2">
        <v>168</v>
      </c>
      <c r="AG374" s="2">
        <v>7</v>
      </c>
      <c r="AH374" s="2">
        <v>23.606239556736764</v>
      </c>
      <c r="AI374" s="2">
        <v>2.2861926966138375</v>
      </c>
      <c r="AJ374" s="2">
        <v>21.320046860122925</v>
      </c>
      <c r="AK374" s="2">
        <v>3939.6460552598655</v>
      </c>
      <c r="AL374" s="2">
        <v>493.47686509356981</v>
      </c>
      <c r="AO374" s="2">
        <v>28</v>
      </c>
      <c r="AP374" s="2">
        <v>3.25</v>
      </c>
      <c r="AQ374" s="2">
        <v>234.9322256262617</v>
      </c>
      <c r="AR374" s="2">
        <v>651.97956577266928</v>
      </c>
      <c r="AS374" s="2">
        <v>84250</v>
      </c>
      <c r="AT374" s="2">
        <v>2288052.6315789474</v>
      </c>
      <c r="AU374" s="2">
        <v>187840731.20593941</v>
      </c>
      <c r="AV374" s="2">
        <v>125.5</v>
      </c>
      <c r="AW374" s="2">
        <v>3408.3157894736842</v>
      </c>
      <c r="AX374" s="2">
        <v>279810.22868065751</v>
      </c>
      <c r="AY374" s="2">
        <v>27.157894736842106</v>
      </c>
      <c r="AZ374" s="2">
        <v>241803.6638958492</v>
      </c>
      <c r="BA374" s="2">
        <v>102</v>
      </c>
      <c r="BB374" s="2">
        <v>113</v>
      </c>
      <c r="BC374" s="2">
        <v>12</v>
      </c>
      <c r="BD374" s="2">
        <v>106</v>
      </c>
      <c r="BE374" s="2">
        <v>1.5198924731182784</v>
      </c>
      <c r="BF374" s="2">
        <v>3.8945402298850573</v>
      </c>
      <c r="BG374" s="2">
        <v>3.8287634408602145</v>
      </c>
      <c r="BH374" s="2">
        <v>8.0915277777777774</v>
      </c>
      <c r="BI374" s="2">
        <v>12.855645161290333</v>
      </c>
      <c r="BJ374" s="2">
        <v>16.682222222222226</v>
      </c>
      <c r="BK374" s="2">
        <v>18.790725806451608</v>
      </c>
      <c r="BL374" s="2">
        <v>17.8528057553957</v>
      </c>
      <c r="BM374" s="2">
        <v>15.629027777777766</v>
      </c>
      <c r="BN374" s="2">
        <v>7.9606182795698848</v>
      </c>
      <c r="BO374" s="2">
        <v>3.3569444444444487</v>
      </c>
      <c r="BP374" s="2">
        <v>0.43454301075268803</v>
      </c>
      <c r="BQ374" s="2">
        <f t="shared" si="96"/>
        <v>9.2414380316288334</v>
      </c>
      <c r="BR374" s="2">
        <f t="shared" si="97"/>
        <v>8.2586454599761083</v>
      </c>
      <c r="BS374" s="2">
        <f t="shared" si="98"/>
        <v>17.775251261356512</v>
      </c>
      <c r="BT374" s="2">
        <f t="shared" si="99"/>
        <v>8.9821968339306988</v>
      </c>
      <c r="BU374" s="2">
        <f t="shared" si="100"/>
        <v>-0.59892793138760902</v>
      </c>
      <c r="BV374" s="2">
        <v>7.6245253020331196</v>
      </c>
      <c r="BW374" s="2">
        <v>81.379351671610493</v>
      </c>
      <c r="BX374" s="2">
        <f t="shared" si="101"/>
        <v>8.6892497428521942</v>
      </c>
      <c r="BY374" s="2">
        <f t="shared" si="102"/>
        <v>6.4800132205960539</v>
      </c>
      <c r="BZ374" s="2">
        <f t="shared" si="103"/>
        <v>11.341543848214608</v>
      </c>
      <c r="CA374" s="2">
        <f t="shared" si="104"/>
        <v>14.643211634529731</v>
      </c>
      <c r="CB374" s="2">
        <f t="shared" si="105"/>
        <v>19.051104987302665</v>
      </c>
      <c r="CC374" s="2">
        <f t="shared" si="106"/>
        <v>4.832305758571839</v>
      </c>
      <c r="CD374" s="2">
        <f t="shared" si="107"/>
        <v>8.1339735448869614</v>
      </c>
      <c r="CE374" s="2">
        <f t="shared" si="108"/>
        <v>12.541866897659895</v>
      </c>
      <c r="CF374" s="2">
        <f t="shared" si="109"/>
        <v>3.3016677863151225</v>
      </c>
      <c r="CG374" s="2">
        <f t="shared" si="110"/>
        <v>12.395881369636323</v>
      </c>
      <c r="CH374" s="2">
        <f t="shared" si="111"/>
        <v>4.6249728132842707</v>
      </c>
      <c r="CI374" s="2">
        <f t="shared" si="112"/>
        <v>4.7273878187123408</v>
      </c>
      <c r="CJ374" s="2">
        <f t="shared" si="113"/>
        <v>2.4849066497880004</v>
      </c>
      <c r="CK374" s="2">
        <f t="shared" si="114"/>
        <v>4.6634390941120669</v>
      </c>
    </row>
    <row r="375" spans="1:89" x14ac:dyDescent="0.2">
      <c r="A375" s="2" t="s">
        <v>323</v>
      </c>
      <c r="B375" s="6">
        <v>38</v>
      </c>
      <c r="C375" s="2" t="s">
        <v>283</v>
      </c>
      <c r="D375" s="6">
        <v>2016</v>
      </c>
      <c r="E375" s="2" t="s">
        <v>132</v>
      </c>
      <c r="F375" s="2" t="s">
        <v>133</v>
      </c>
      <c r="G375" s="2">
        <v>636013</v>
      </c>
      <c r="H375" s="2">
        <v>5356255</v>
      </c>
      <c r="I375" s="2">
        <v>0.16757495117199658</v>
      </c>
      <c r="J375" s="2" t="s">
        <v>401</v>
      </c>
      <c r="K375" s="2" t="s">
        <v>483</v>
      </c>
      <c r="L375" s="2" t="s">
        <v>483</v>
      </c>
      <c r="M375" s="2" t="s">
        <v>483</v>
      </c>
      <c r="N375" s="2" t="s">
        <v>507</v>
      </c>
      <c r="O375" s="2" t="s">
        <v>494</v>
      </c>
      <c r="P375" s="2" t="s">
        <v>500</v>
      </c>
      <c r="Q375" s="2" t="s">
        <v>500</v>
      </c>
      <c r="R375" s="2" t="s">
        <v>525</v>
      </c>
      <c r="S375" s="2" t="s">
        <v>535</v>
      </c>
      <c r="V375" s="2" t="s">
        <v>509</v>
      </c>
      <c r="W375" s="2">
        <v>5961.4250000000002</v>
      </c>
      <c r="X375" s="2">
        <v>165.88499999999999</v>
      </c>
      <c r="Y375" s="2">
        <v>11.66</v>
      </c>
      <c r="Z375" s="2">
        <v>58.016300320127478</v>
      </c>
      <c r="AA375" s="2">
        <v>10.856047814100462</v>
      </c>
      <c r="AD375" s="2">
        <v>0.40945199999999998</v>
      </c>
      <c r="AE375" s="2">
        <v>8.5396E-2</v>
      </c>
      <c r="AF375" s="2">
        <v>175</v>
      </c>
      <c r="AG375" s="2">
        <v>9.3000000000000007</v>
      </c>
      <c r="AH375" s="2">
        <v>18.420478144123301</v>
      </c>
      <c r="AI375" s="2">
        <v>1.71</v>
      </c>
      <c r="AJ375" s="2">
        <v>16.7104781441233</v>
      </c>
      <c r="AK375" s="2">
        <v>10897.918719336843</v>
      </c>
      <c r="AL375" s="2">
        <v>558.74437191136417</v>
      </c>
      <c r="AO375" s="2">
        <v>23</v>
      </c>
      <c r="AP375" s="2">
        <v>3.25</v>
      </c>
      <c r="AQ375" s="2">
        <v>195.76049222681399</v>
      </c>
      <c r="AR375" s="2">
        <v>661.195652173913</v>
      </c>
      <c r="AS375" s="2">
        <v>62750</v>
      </c>
      <c r="AT375" s="2">
        <v>5919416.666666666</v>
      </c>
      <c r="AU375" s="2">
        <v>485962402.97671032</v>
      </c>
      <c r="AV375" s="2">
        <v>96</v>
      </c>
      <c r="AW375" s="2">
        <v>9056</v>
      </c>
      <c r="AX375" s="2">
        <v>743464.39339863264</v>
      </c>
      <c r="AY375" s="2">
        <v>94.333333333333329</v>
      </c>
      <c r="AZ375" s="2">
        <v>278254.69721185934</v>
      </c>
      <c r="BA375" s="2">
        <v>102</v>
      </c>
      <c r="BB375" s="2">
        <v>115</v>
      </c>
      <c r="BC375" s="2">
        <v>14</v>
      </c>
      <c r="BD375" s="2">
        <v>108</v>
      </c>
      <c r="BE375" s="2">
        <v>1.5198924731182784</v>
      </c>
      <c r="BF375" s="2">
        <v>3.8945402298850573</v>
      </c>
      <c r="BG375" s="2">
        <v>3.8287634408602145</v>
      </c>
      <c r="BH375" s="2">
        <v>8.0915277777777774</v>
      </c>
      <c r="BI375" s="2">
        <v>12.855645161290333</v>
      </c>
      <c r="BJ375" s="2">
        <v>16.682222222222226</v>
      </c>
      <c r="BK375" s="2">
        <v>18.790725806451608</v>
      </c>
      <c r="BL375" s="2">
        <v>17.8528057553957</v>
      </c>
      <c r="BM375" s="2">
        <v>15.629027777777766</v>
      </c>
      <c r="BN375" s="2">
        <v>7.9606182795698848</v>
      </c>
      <c r="BO375" s="2">
        <v>3.3569444444444487</v>
      </c>
      <c r="BP375" s="2">
        <v>0.43454301075268803</v>
      </c>
      <c r="BQ375" s="2">
        <f t="shared" si="96"/>
        <v>9.2414380316288334</v>
      </c>
      <c r="BR375" s="2">
        <f t="shared" si="97"/>
        <v>8.2586454599761083</v>
      </c>
      <c r="BS375" s="2">
        <f t="shared" si="98"/>
        <v>17.775251261356512</v>
      </c>
      <c r="BT375" s="2">
        <f t="shared" si="99"/>
        <v>8.9821968339306988</v>
      </c>
      <c r="BU375" s="2">
        <f t="shared" si="100"/>
        <v>-0.59892793138760902</v>
      </c>
      <c r="BV375" s="2">
        <v>7.6245253020331196</v>
      </c>
      <c r="BW375" s="2">
        <v>81.379351671610493</v>
      </c>
      <c r="BX375" s="2">
        <f t="shared" si="101"/>
        <v>8.6930648254407217</v>
      </c>
      <c r="BY375" s="2">
        <f t="shared" si="102"/>
        <v>6.4940497902657111</v>
      </c>
      <c r="BZ375" s="2">
        <f t="shared" si="103"/>
        <v>11.04691385699403</v>
      </c>
      <c r="CA375" s="2">
        <f t="shared" si="104"/>
        <v>15.593748465969158</v>
      </c>
      <c r="CB375" s="2">
        <f t="shared" si="105"/>
        <v>20.001641818742094</v>
      </c>
      <c r="CC375" s="2">
        <f t="shared" si="106"/>
        <v>4.5643481914678361</v>
      </c>
      <c r="CD375" s="2">
        <f t="shared" si="107"/>
        <v>9.1111828004429647</v>
      </c>
      <c r="CE375" s="2">
        <f t="shared" si="108"/>
        <v>13.519076153215899</v>
      </c>
      <c r="CF375" s="2">
        <f t="shared" si="109"/>
        <v>4.5468346089751277</v>
      </c>
      <c r="CG375" s="2">
        <f t="shared" si="110"/>
        <v>12.536292150259849</v>
      </c>
      <c r="CH375" s="2">
        <f t="shared" si="111"/>
        <v>4.6249728132842707</v>
      </c>
      <c r="CI375" s="2">
        <f t="shared" si="112"/>
        <v>4.7449321283632502</v>
      </c>
      <c r="CJ375" s="2">
        <f t="shared" si="113"/>
        <v>2.6390573296152584</v>
      </c>
      <c r="CK375" s="2">
        <f t="shared" si="114"/>
        <v>4.6821312271242199</v>
      </c>
    </row>
    <row r="376" spans="1:89" x14ac:dyDescent="0.2">
      <c r="A376" s="2" t="s">
        <v>324</v>
      </c>
      <c r="B376" s="6">
        <v>39</v>
      </c>
      <c r="C376" s="2" t="s">
        <v>283</v>
      </c>
      <c r="D376" s="6">
        <v>2016</v>
      </c>
      <c r="E376" s="2" t="s">
        <v>134</v>
      </c>
      <c r="F376" s="2" t="s">
        <v>135</v>
      </c>
      <c r="G376" s="2">
        <v>635952</v>
      </c>
      <c r="H376" s="2">
        <v>5358563</v>
      </c>
      <c r="I376" s="2">
        <v>0.51011326708789739</v>
      </c>
      <c r="J376" s="2" t="s">
        <v>400</v>
      </c>
      <c r="K376" s="2" t="s">
        <v>483</v>
      </c>
      <c r="L376" s="2" t="s">
        <v>483</v>
      </c>
      <c r="M376" s="2" t="s">
        <v>484</v>
      </c>
      <c r="N376" s="2" t="s">
        <v>556</v>
      </c>
      <c r="O376" s="2" t="s">
        <v>494</v>
      </c>
      <c r="P376" s="2" t="s">
        <v>500</v>
      </c>
      <c r="Q376" s="2" t="s">
        <v>500</v>
      </c>
      <c r="R376" s="2" t="s">
        <v>536</v>
      </c>
      <c r="S376" s="2" t="s">
        <v>510</v>
      </c>
      <c r="T376" s="2" t="s">
        <v>498</v>
      </c>
      <c r="V376" s="2" t="s">
        <v>509</v>
      </c>
      <c r="W376" s="2">
        <v>5967.0333333333328</v>
      </c>
      <c r="X376" s="2">
        <v>196.80500000000001</v>
      </c>
      <c r="Y376" s="2">
        <v>10.455</v>
      </c>
      <c r="Z376" s="2">
        <v>57.919657708514166</v>
      </c>
      <c r="AA376" s="2">
        <v>14.353880216388195</v>
      </c>
      <c r="AD376" s="2">
        <v>0.19207678571428571</v>
      </c>
      <c r="AE376" s="2">
        <v>4.5385714285714293E-2</v>
      </c>
      <c r="AF376" s="2">
        <v>210</v>
      </c>
      <c r="AG376" s="2">
        <v>8.6999999999999993</v>
      </c>
      <c r="AH376" s="2">
        <v>24.220101107445998</v>
      </c>
      <c r="AI376" s="2">
        <v>3.4581702985877603</v>
      </c>
      <c r="AJ376" s="2">
        <v>20.761930808858239</v>
      </c>
      <c r="AK376" s="2">
        <v>8493.7323624942528</v>
      </c>
      <c r="AL376" s="2">
        <v>615.26902105764657</v>
      </c>
      <c r="AO376" s="2">
        <v>35</v>
      </c>
      <c r="AP376" s="2">
        <v>3.5</v>
      </c>
      <c r="AQ376" s="2">
        <v>336.73946255665589</v>
      </c>
      <c r="AR376" s="2">
        <v>396.65915915915912</v>
      </c>
      <c r="AS376" s="2">
        <v>64750</v>
      </c>
      <c r="AT376" s="2">
        <v>10856416.666666666</v>
      </c>
      <c r="AU376" s="2">
        <v>1073790547.2866492</v>
      </c>
      <c r="AV376" s="2">
        <v>164</v>
      </c>
      <c r="AW376" s="2">
        <v>27497.333333333332</v>
      </c>
      <c r="AX376" s="2">
        <v>2719716.5985329808</v>
      </c>
      <c r="AY376" s="2">
        <v>167.66666666666666</v>
      </c>
      <c r="AZ376" s="2">
        <v>311326.1246551692</v>
      </c>
      <c r="BA376" s="2">
        <v>102</v>
      </c>
      <c r="BB376" s="2">
        <v>113</v>
      </c>
      <c r="BC376" s="2">
        <v>12</v>
      </c>
      <c r="BD376" s="2">
        <v>108</v>
      </c>
      <c r="BE376" s="2">
        <v>1.5198924731182784</v>
      </c>
      <c r="BF376" s="2">
        <v>3.8945402298850573</v>
      </c>
      <c r="BG376" s="2">
        <v>3.8287634408602145</v>
      </c>
      <c r="BH376" s="2">
        <v>8.0915277777777774</v>
      </c>
      <c r="BI376" s="2">
        <v>12.855645161290333</v>
      </c>
      <c r="BJ376" s="2">
        <v>16.682222222222226</v>
      </c>
      <c r="BK376" s="2">
        <v>18.790725806451608</v>
      </c>
      <c r="BL376" s="2">
        <v>17.8528057553957</v>
      </c>
      <c r="BM376" s="2">
        <v>15.629027777777766</v>
      </c>
      <c r="BN376" s="2">
        <v>7.9606182795698848</v>
      </c>
      <c r="BO376" s="2">
        <v>3.3569444444444487</v>
      </c>
      <c r="BP376" s="2">
        <v>0.43454301075268803</v>
      </c>
      <c r="BQ376" s="2">
        <f t="shared" si="96"/>
        <v>9.2414380316288334</v>
      </c>
      <c r="BR376" s="2">
        <f t="shared" si="97"/>
        <v>8.2586454599761083</v>
      </c>
      <c r="BS376" s="2">
        <f t="shared" si="98"/>
        <v>17.775251261356512</v>
      </c>
      <c r="BT376" s="2">
        <f t="shared" si="99"/>
        <v>8.9821968339306988</v>
      </c>
      <c r="BU376" s="2">
        <f t="shared" si="100"/>
        <v>-0.59892793138760902</v>
      </c>
      <c r="BV376" s="2">
        <v>7.6245253020331196</v>
      </c>
      <c r="BW376" s="2">
        <v>81.379351671610493</v>
      </c>
      <c r="BX376" s="2">
        <f t="shared" si="101"/>
        <v>8.6940051537865752</v>
      </c>
      <c r="BY376" s="2">
        <f t="shared" si="102"/>
        <v>5.9830773707688421</v>
      </c>
      <c r="BZ376" s="2">
        <f t="shared" si="103"/>
        <v>11.078288979561783</v>
      </c>
      <c r="CA376" s="2">
        <f t="shared" si="104"/>
        <v>16.200266860993413</v>
      </c>
      <c r="CB376" s="2">
        <f t="shared" si="105"/>
        <v>20.794460792865618</v>
      </c>
      <c r="CC376" s="2">
        <f t="shared" si="106"/>
        <v>5.0998664278241987</v>
      </c>
      <c r="CD376" s="2">
        <f t="shared" si="107"/>
        <v>10.221844309255827</v>
      </c>
      <c r="CE376" s="2">
        <f t="shared" si="108"/>
        <v>14.81603824112803</v>
      </c>
      <c r="CF376" s="2">
        <f t="shared" si="109"/>
        <v>5.1219778814316292</v>
      </c>
      <c r="CG376" s="2">
        <f t="shared" si="110"/>
        <v>12.648596274062289</v>
      </c>
      <c r="CH376" s="2">
        <f t="shared" si="111"/>
        <v>4.6249728132842707</v>
      </c>
      <c r="CI376" s="2">
        <f t="shared" si="112"/>
        <v>4.7273878187123408</v>
      </c>
      <c r="CJ376" s="2">
        <f t="shared" si="113"/>
        <v>2.4849066497880004</v>
      </c>
      <c r="CK376" s="2">
        <f t="shared" si="114"/>
        <v>4.6821312271242199</v>
      </c>
    </row>
    <row r="377" spans="1:89" x14ac:dyDescent="0.2">
      <c r="A377" s="2" t="s">
        <v>325</v>
      </c>
      <c r="B377" s="6">
        <v>40</v>
      </c>
      <c r="C377" s="2" t="s">
        <v>283</v>
      </c>
      <c r="D377" s="6">
        <v>2016</v>
      </c>
      <c r="E377" s="2" t="s">
        <v>136</v>
      </c>
      <c r="F377" s="2" t="s">
        <v>137</v>
      </c>
      <c r="G377" s="2">
        <v>630663</v>
      </c>
      <c r="H377" s="2">
        <v>5356009</v>
      </c>
      <c r="I377" s="2">
        <v>0.14644793856582791</v>
      </c>
      <c r="J377" s="2" t="s">
        <v>401</v>
      </c>
      <c r="K377" s="2" t="s">
        <v>483</v>
      </c>
      <c r="L377" s="2" t="s">
        <v>483</v>
      </c>
      <c r="M377" s="2" t="s">
        <v>483</v>
      </c>
      <c r="N377" s="2" t="s">
        <v>507</v>
      </c>
      <c r="O377" s="2" t="s">
        <v>494</v>
      </c>
      <c r="P377" s="2" t="s">
        <v>496</v>
      </c>
      <c r="Q377" s="2" t="s">
        <v>496</v>
      </c>
      <c r="R377" s="2" t="s">
        <v>522</v>
      </c>
      <c r="S377" s="2" t="s">
        <v>519</v>
      </c>
      <c r="V377" s="2" t="s">
        <v>556</v>
      </c>
      <c r="W377" s="2">
        <v>12074.5</v>
      </c>
      <c r="X377" s="2">
        <v>90.588999999999999</v>
      </c>
      <c r="Y377" s="2">
        <v>5.72</v>
      </c>
      <c r="Z377" s="2">
        <v>77.03201133514068</v>
      </c>
      <c r="AA377" s="2">
        <v>12.338789018169011</v>
      </c>
      <c r="AD377" s="2">
        <v>0.15567909090909091</v>
      </c>
      <c r="AE377" s="2">
        <v>4.4337272727272732E-2</v>
      </c>
      <c r="AF377" s="2">
        <v>192</v>
      </c>
      <c r="AG377" s="2">
        <v>7.7666666666666657</v>
      </c>
      <c r="AH377" s="2">
        <v>24.311455183221895</v>
      </c>
      <c r="AI377" s="2">
        <v>3.5280971105312706</v>
      </c>
      <c r="AJ377" s="2">
        <v>20.783358072690625</v>
      </c>
      <c r="AK377" s="2">
        <v>5330.7468171668215</v>
      </c>
      <c r="AL377" s="2">
        <v>541.35957154567006</v>
      </c>
      <c r="AO377" s="2">
        <v>21.5</v>
      </c>
      <c r="AP377" s="2">
        <v>3</v>
      </c>
      <c r="AQ377" s="2">
        <v>151.97454461740625</v>
      </c>
      <c r="AR377" s="2">
        <v>6383.28947368421</v>
      </c>
      <c r="AS377" s="2">
        <v>575250</v>
      </c>
      <c r="AT377" s="2">
        <v>178327500</v>
      </c>
      <c r="AU377" s="2">
        <v>17638083513.245773</v>
      </c>
      <c r="AV377" s="2">
        <v>88</v>
      </c>
      <c r="AW377" s="2">
        <v>27280</v>
      </c>
      <c r="AX377" s="2">
        <v>2698220.5113700619</v>
      </c>
      <c r="AY377" s="2">
        <v>310</v>
      </c>
      <c r="AZ377" s="2">
        <v>282589.69634683977</v>
      </c>
      <c r="BA377" s="2">
        <v>102</v>
      </c>
      <c r="BB377" s="2">
        <v>116</v>
      </c>
      <c r="BC377" s="2">
        <v>15</v>
      </c>
      <c r="BD377" s="2">
        <v>106</v>
      </c>
      <c r="BE377" s="2">
        <v>1.5198924731182784</v>
      </c>
      <c r="BF377" s="2">
        <v>3.8945402298850573</v>
      </c>
      <c r="BG377" s="2">
        <v>3.8287634408602145</v>
      </c>
      <c r="BH377" s="2">
        <v>8.0915277777777774</v>
      </c>
      <c r="BI377" s="2">
        <v>12.855645161290333</v>
      </c>
      <c r="BJ377" s="2">
        <v>16.682222222222226</v>
      </c>
      <c r="BK377" s="2">
        <v>18.790725806451608</v>
      </c>
      <c r="BL377" s="2">
        <v>17.8528057553957</v>
      </c>
      <c r="BM377" s="2">
        <v>15.629027777777766</v>
      </c>
      <c r="BN377" s="2">
        <v>7.9606182795698848</v>
      </c>
      <c r="BO377" s="2">
        <v>3.3569444444444487</v>
      </c>
      <c r="BP377" s="2">
        <v>0.43454301075268803</v>
      </c>
      <c r="BQ377" s="2">
        <f t="shared" si="96"/>
        <v>9.2414380316288334</v>
      </c>
      <c r="BR377" s="2">
        <f t="shared" si="97"/>
        <v>8.2586454599761083</v>
      </c>
      <c r="BS377" s="2">
        <f t="shared" si="98"/>
        <v>17.775251261356512</v>
      </c>
      <c r="BT377" s="2">
        <f t="shared" si="99"/>
        <v>8.9821968339306988</v>
      </c>
      <c r="BU377" s="2">
        <f t="shared" si="100"/>
        <v>-0.59892793138760902</v>
      </c>
      <c r="BV377" s="2">
        <v>7.6245253020331196</v>
      </c>
      <c r="BW377" s="2">
        <v>81.379351671610493</v>
      </c>
      <c r="BX377" s="2">
        <f t="shared" si="101"/>
        <v>9.3988510697959491</v>
      </c>
      <c r="BY377" s="2">
        <f t="shared" si="102"/>
        <v>8.7614388349537684</v>
      </c>
      <c r="BZ377" s="2">
        <f t="shared" si="103"/>
        <v>13.262560007897612</v>
      </c>
      <c r="CA377" s="2">
        <f t="shared" si="104"/>
        <v>18.999132305376804</v>
      </c>
      <c r="CB377" s="2">
        <f t="shared" si="105"/>
        <v>23.593326237249006</v>
      </c>
      <c r="CC377" s="2">
        <f t="shared" si="106"/>
        <v>4.4773368144782069</v>
      </c>
      <c r="CD377" s="2">
        <f t="shared" si="107"/>
        <v>10.213909111957399</v>
      </c>
      <c r="CE377" s="2">
        <f t="shared" si="108"/>
        <v>14.8081030438296</v>
      </c>
      <c r="CF377" s="2">
        <f t="shared" si="109"/>
        <v>5.7365722974791922</v>
      </c>
      <c r="CG377" s="2">
        <f t="shared" si="110"/>
        <v>12.55175128836561</v>
      </c>
      <c r="CH377" s="2">
        <f t="shared" si="111"/>
        <v>4.6249728132842707</v>
      </c>
      <c r="CI377" s="2">
        <f t="shared" si="112"/>
        <v>4.7535901911063645</v>
      </c>
      <c r="CJ377" s="2">
        <f t="shared" si="113"/>
        <v>2.7080502011022101</v>
      </c>
      <c r="CK377" s="2">
        <f t="shared" si="114"/>
        <v>4.6634390941120669</v>
      </c>
    </row>
    <row r="378" spans="1:89" x14ac:dyDescent="0.2">
      <c r="A378" s="2" t="s">
        <v>326</v>
      </c>
      <c r="B378" s="6">
        <v>41</v>
      </c>
      <c r="C378" s="2" t="s">
        <v>283</v>
      </c>
      <c r="D378" s="6">
        <v>2016</v>
      </c>
      <c r="E378" s="2" t="s">
        <v>138</v>
      </c>
      <c r="F378" s="2" t="s">
        <v>139</v>
      </c>
      <c r="G378" s="2">
        <v>631188</v>
      </c>
      <c r="H378" s="2">
        <v>5337856</v>
      </c>
      <c r="I378" s="2">
        <v>0.33010188748448827</v>
      </c>
      <c r="J378" s="2" t="s">
        <v>401</v>
      </c>
      <c r="K378" s="2" t="s">
        <v>483</v>
      </c>
      <c r="L378" s="2" t="s">
        <v>484</v>
      </c>
      <c r="M378" s="2" t="s">
        <v>483</v>
      </c>
      <c r="N378" s="2" t="s">
        <v>507</v>
      </c>
      <c r="O378" s="2" t="s">
        <v>494</v>
      </c>
      <c r="P378" s="2" t="s">
        <v>500</v>
      </c>
      <c r="Q378" s="2" t="s">
        <v>500</v>
      </c>
      <c r="R378" s="2" t="s">
        <v>537</v>
      </c>
      <c r="S378" s="2" t="s">
        <v>510</v>
      </c>
      <c r="T378" s="2" t="s">
        <v>498</v>
      </c>
      <c r="U378" s="2" t="s">
        <v>512</v>
      </c>
      <c r="V378" s="2" t="s">
        <v>556</v>
      </c>
      <c r="AF378" s="2">
        <v>148</v>
      </c>
      <c r="AG378" s="2">
        <v>3.7</v>
      </c>
      <c r="AH378" s="2">
        <v>19.2</v>
      </c>
      <c r="AI378" s="2">
        <v>1.8</v>
      </c>
      <c r="AJ378" s="2">
        <v>17.399999999999999</v>
      </c>
      <c r="AK378" s="2">
        <v>1222.6149340408867</v>
      </c>
      <c r="BC378" s="2" t="s">
        <v>29</v>
      </c>
      <c r="BE378" s="2">
        <v>1.5198924731182784</v>
      </c>
      <c r="BF378" s="2">
        <v>3.8945402298850573</v>
      </c>
      <c r="BG378" s="2">
        <v>3.8287634408602145</v>
      </c>
      <c r="BH378" s="2">
        <v>8.0915277777777774</v>
      </c>
      <c r="BI378" s="2">
        <v>12.855645161290333</v>
      </c>
      <c r="BJ378" s="2">
        <v>16.682222222222226</v>
      </c>
      <c r="BK378" s="2">
        <v>18.790725806451608</v>
      </c>
      <c r="BL378" s="2">
        <v>17.8528057553957</v>
      </c>
      <c r="BM378" s="2">
        <v>15.629027777777766</v>
      </c>
      <c r="BN378" s="2">
        <v>7.9606182795698848</v>
      </c>
      <c r="BO378" s="2">
        <v>3.3569444444444487</v>
      </c>
      <c r="BP378" s="2">
        <v>0.43454301075268803</v>
      </c>
      <c r="BQ378" s="2">
        <f t="shared" si="96"/>
        <v>9.2414380316288334</v>
      </c>
      <c r="BR378" s="2">
        <f t="shared" si="97"/>
        <v>8.2586454599761083</v>
      </c>
      <c r="BS378" s="2">
        <f t="shared" si="98"/>
        <v>17.775251261356512</v>
      </c>
      <c r="BT378" s="2">
        <f t="shared" si="99"/>
        <v>8.9821968339306988</v>
      </c>
      <c r="BU378" s="2">
        <f t="shared" si="100"/>
        <v>-0.59892793138760902</v>
      </c>
      <c r="BV378" s="2">
        <v>7.6245253020331196</v>
      </c>
      <c r="BW378" s="2">
        <v>81.379351671610493</v>
      </c>
      <c r="BX378" s="2" t="str">
        <f t="shared" si="101"/>
        <v/>
      </c>
      <c r="BY378" s="2" t="str">
        <f t="shared" si="102"/>
        <v/>
      </c>
      <c r="BZ378" s="2" t="str">
        <f t="shared" si="103"/>
        <v/>
      </c>
      <c r="CA378" s="2" t="str">
        <f t="shared" si="104"/>
        <v/>
      </c>
      <c r="CB378" s="2" t="str">
        <f t="shared" si="105"/>
        <v/>
      </c>
      <c r="CC378" s="2" t="str">
        <f t="shared" si="106"/>
        <v/>
      </c>
      <c r="CD378" s="2" t="str">
        <f t="shared" si="107"/>
        <v/>
      </c>
      <c r="CE378" s="2" t="str">
        <f t="shared" si="108"/>
        <v/>
      </c>
      <c r="CF378" s="2" t="str">
        <f t="shared" si="109"/>
        <v/>
      </c>
      <c r="CG378" s="2" t="str">
        <f t="shared" si="110"/>
        <v/>
      </c>
      <c r="CH378" s="2" t="str">
        <f t="shared" si="111"/>
        <v/>
      </c>
      <c r="CI378" s="2" t="str">
        <f t="shared" si="112"/>
        <v/>
      </c>
      <c r="CJ378" s="2" t="e">
        <f t="shared" si="113"/>
        <v>#VALUE!</v>
      </c>
      <c r="CK378" s="2" t="str">
        <f t="shared" si="114"/>
        <v/>
      </c>
    </row>
    <row r="379" spans="1:89" x14ac:dyDescent="0.2">
      <c r="A379" s="2" t="s">
        <v>327</v>
      </c>
      <c r="B379" s="6">
        <v>42</v>
      </c>
      <c r="C379" s="2" t="s">
        <v>283</v>
      </c>
      <c r="D379" s="6">
        <v>2016</v>
      </c>
      <c r="E379" s="2" t="s">
        <v>140</v>
      </c>
      <c r="F379" s="2" t="s">
        <v>141</v>
      </c>
      <c r="G379" s="2">
        <v>630412</v>
      </c>
      <c r="H379" s="2">
        <v>5337479</v>
      </c>
      <c r="I379" s="2">
        <v>0.33054782879771066</v>
      </c>
      <c r="J379" s="2" t="s">
        <v>401</v>
      </c>
      <c r="K379" s="2" t="s">
        <v>484</v>
      </c>
      <c r="L379" s="2" t="s">
        <v>483</v>
      </c>
      <c r="M379" s="2" t="s">
        <v>484</v>
      </c>
      <c r="N379" s="2" t="s">
        <v>494</v>
      </c>
      <c r="O379" s="2" t="s">
        <v>494</v>
      </c>
      <c r="P379" s="2" t="s">
        <v>524</v>
      </c>
      <c r="Q379" s="2" t="s">
        <v>556</v>
      </c>
      <c r="R379" s="2" t="s">
        <v>503</v>
      </c>
      <c r="S379" s="2" t="s">
        <v>526</v>
      </c>
      <c r="T379" s="2" t="s">
        <v>498</v>
      </c>
      <c r="U379" s="2" t="s">
        <v>499</v>
      </c>
      <c r="V379" s="2" t="s">
        <v>500</v>
      </c>
      <c r="W379" s="2">
        <v>9583.65</v>
      </c>
      <c r="X379" s="2">
        <v>73.012500000000003</v>
      </c>
      <c r="Y379" s="2">
        <v>6.55</v>
      </c>
      <c r="Z379" s="2">
        <v>66.063473022193563</v>
      </c>
      <c r="AA379" s="2">
        <v>18.009346312140483</v>
      </c>
      <c r="AD379" s="2">
        <v>0.10113913043478261</v>
      </c>
      <c r="AE379" s="2">
        <v>1.9641739130434776E-2</v>
      </c>
      <c r="AF379" s="2">
        <v>118</v>
      </c>
      <c r="AG379" s="2">
        <v>4.7</v>
      </c>
      <c r="AH379" s="2">
        <v>18.005189829937766</v>
      </c>
      <c r="AI379" s="2">
        <v>5.7296110081134071</v>
      </c>
      <c r="AJ379" s="2">
        <v>12.275578821824359</v>
      </c>
      <c r="AK379" s="2">
        <v>2018.5503617650945</v>
      </c>
      <c r="AL379" s="2">
        <v>194.08602191796922</v>
      </c>
      <c r="AO379" s="2">
        <v>33</v>
      </c>
      <c r="AP379" s="2">
        <v>4</v>
      </c>
      <c r="AQ379" s="2">
        <v>414.69023027385271</v>
      </c>
      <c r="AR379" s="2">
        <v>813.16232127838521</v>
      </c>
      <c r="AS379" s="2">
        <v>144250</v>
      </c>
      <c r="AT379" s="2">
        <v>11599689.655172413</v>
      </c>
      <c r="AV379" s="2">
        <v>175</v>
      </c>
      <c r="AW379" s="2">
        <v>14072.413793103447</v>
      </c>
      <c r="AY379" s="2">
        <v>80.41379310344827</v>
      </c>
      <c r="AZ379" s="2">
        <v>104418.27979186745</v>
      </c>
      <c r="BA379" s="2">
        <v>102</v>
      </c>
      <c r="BB379" s="2">
        <v>106</v>
      </c>
      <c r="BC379" s="2">
        <v>5</v>
      </c>
      <c r="BD379" s="2">
        <v>103</v>
      </c>
      <c r="BE379" s="2">
        <v>1.5198924731182784</v>
      </c>
      <c r="BF379" s="2">
        <v>3.8945402298850573</v>
      </c>
      <c r="BG379" s="2">
        <v>3.8287634408602145</v>
      </c>
      <c r="BH379" s="2">
        <v>8.0915277777777774</v>
      </c>
      <c r="BI379" s="2">
        <v>12.855645161290333</v>
      </c>
      <c r="BJ379" s="2">
        <v>16.682222222222226</v>
      </c>
      <c r="BK379" s="2">
        <v>18.790725806451608</v>
      </c>
      <c r="BL379" s="2">
        <v>17.8528057553957</v>
      </c>
      <c r="BM379" s="2">
        <v>15.629027777777766</v>
      </c>
      <c r="BN379" s="2">
        <v>7.9606182795698848</v>
      </c>
      <c r="BO379" s="2">
        <v>3.3569444444444487</v>
      </c>
      <c r="BP379" s="2">
        <v>0.43454301075268803</v>
      </c>
      <c r="BQ379" s="2">
        <f t="shared" si="96"/>
        <v>9.2414380316288334</v>
      </c>
      <c r="BR379" s="2">
        <f t="shared" si="97"/>
        <v>8.2586454599761083</v>
      </c>
      <c r="BS379" s="2">
        <f t="shared" si="98"/>
        <v>17.775251261356512</v>
      </c>
      <c r="BT379" s="2">
        <f t="shared" si="99"/>
        <v>8.9821968339306988</v>
      </c>
      <c r="BU379" s="2">
        <f t="shared" si="100"/>
        <v>-0.59892793138760902</v>
      </c>
      <c r="BV379" s="2">
        <v>7.6245253020331196</v>
      </c>
      <c r="BW379" s="2">
        <v>81.379351671610493</v>
      </c>
      <c r="BX379" s="2">
        <f t="shared" si="101"/>
        <v>9.1678138004897232</v>
      </c>
      <c r="BY379" s="2">
        <f t="shared" si="102"/>
        <v>6.7009307467879564</v>
      </c>
      <c r="BZ379" s="2">
        <f t="shared" si="103"/>
        <v>11.879303184370347</v>
      </c>
      <c r="CA379" s="2">
        <f t="shared" si="104"/>
        <v>16.266488901854256</v>
      </c>
      <c r="CB379" s="2" t="str">
        <f t="shared" si="105"/>
        <v/>
      </c>
      <c r="CC379" s="2">
        <f t="shared" si="106"/>
        <v>5.1647859739235145</v>
      </c>
      <c r="CD379" s="2">
        <f t="shared" si="107"/>
        <v>9.5519716914074237</v>
      </c>
      <c r="CE379" s="2" t="str">
        <f t="shared" si="108"/>
        <v/>
      </c>
      <c r="CF379" s="2">
        <f t="shared" si="109"/>
        <v>4.3871857174839093</v>
      </c>
      <c r="CG379" s="2">
        <f t="shared" si="110"/>
        <v>11.556160032895381</v>
      </c>
      <c r="CH379" s="2">
        <f t="shared" si="111"/>
        <v>4.6249728132842707</v>
      </c>
      <c r="CI379" s="2">
        <f t="shared" si="112"/>
        <v>4.6634390941120669</v>
      </c>
      <c r="CJ379" s="2">
        <f t="shared" si="113"/>
        <v>1.6094379124341003</v>
      </c>
      <c r="CK379" s="2">
        <f t="shared" si="114"/>
        <v>4.6347289882296359</v>
      </c>
    </row>
    <row r="380" spans="1:89" x14ac:dyDescent="0.2">
      <c r="A380" s="2" t="s">
        <v>328</v>
      </c>
      <c r="B380" s="6">
        <v>43</v>
      </c>
      <c r="C380" s="2" t="s">
        <v>283</v>
      </c>
      <c r="D380" s="6">
        <v>2016</v>
      </c>
      <c r="E380" s="2" t="s">
        <v>142</v>
      </c>
      <c r="F380" s="2" t="s">
        <v>143</v>
      </c>
      <c r="G380" s="2">
        <v>630480</v>
      </c>
      <c r="H380" s="2">
        <v>5337827</v>
      </c>
      <c r="I380" s="2">
        <v>0.33860994073126871</v>
      </c>
      <c r="J380" s="2" t="s">
        <v>400</v>
      </c>
      <c r="K380" s="2" t="s">
        <v>484</v>
      </c>
      <c r="L380" s="2" t="s">
        <v>483</v>
      </c>
      <c r="M380" s="2" t="s">
        <v>483</v>
      </c>
      <c r="N380" s="2" t="s">
        <v>494</v>
      </c>
      <c r="O380" s="2" t="s">
        <v>494</v>
      </c>
      <c r="P380" s="2" t="s">
        <v>524</v>
      </c>
      <c r="Q380" s="2" t="s">
        <v>556</v>
      </c>
      <c r="R380" s="2" t="s">
        <v>503</v>
      </c>
      <c r="S380" s="2" t="s">
        <v>538</v>
      </c>
      <c r="U380" s="2" t="s">
        <v>502</v>
      </c>
      <c r="V380" s="2" t="s">
        <v>509</v>
      </c>
      <c r="W380" s="2">
        <v>5416.5249999999996</v>
      </c>
      <c r="X380" s="2">
        <v>178.6</v>
      </c>
      <c r="Y380" s="2">
        <v>15.715</v>
      </c>
      <c r="Z380" s="2">
        <v>79.727255891412568</v>
      </c>
      <c r="AA380" s="2">
        <v>17.533091951665732</v>
      </c>
      <c r="AD380" s="2">
        <v>0.20635100000000001</v>
      </c>
      <c r="AE380" s="2">
        <v>5.4305999999999993E-2</v>
      </c>
      <c r="AF380" s="2">
        <v>170</v>
      </c>
      <c r="AG380" s="2">
        <v>2.8</v>
      </c>
      <c r="AH380" s="2">
        <v>25.208568795201522</v>
      </c>
      <c r="AI380" s="2">
        <v>3.8678043583053126</v>
      </c>
      <c r="AJ380" s="2">
        <v>21.340764436896208</v>
      </c>
      <c r="AK380" s="2">
        <v>995.90113128906216</v>
      </c>
      <c r="AL380" s="2">
        <v>189.33206061383075</v>
      </c>
      <c r="AO380" s="2">
        <v>34</v>
      </c>
      <c r="AP380" s="2">
        <v>4</v>
      </c>
      <c r="AQ380" s="2">
        <v>455.9236338522187</v>
      </c>
      <c r="AR380" s="2">
        <v>1884.2388398823844</v>
      </c>
      <c r="AS380" s="2">
        <v>294250</v>
      </c>
      <c r="AT380" s="2">
        <v>21064241.379310347</v>
      </c>
      <c r="AU380" s="2">
        <v>7206055195.7008476</v>
      </c>
      <c r="AV380" s="2">
        <v>187</v>
      </c>
      <c r="AW380" s="2">
        <v>13386.620689655174</v>
      </c>
      <c r="AX380" s="2">
        <v>4579549.0963332485</v>
      </c>
      <c r="AY380" s="2">
        <v>71.58620689655173</v>
      </c>
      <c r="AZ380" s="2">
        <v>103375.30509515159</v>
      </c>
      <c r="BA380" s="2">
        <v>102</v>
      </c>
      <c r="BB380" s="2">
        <v>112</v>
      </c>
      <c r="BC380" s="2">
        <v>11</v>
      </c>
      <c r="BD380" s="2">
        <v>111</v>
      </c>
      <c r="BE380" s="2">
        <v>1.5198924731182784</v>
      </c>
      <c r="BF380" s="2">
        <v>3.8945402298850573</v>
      </c>
      <c r="BG380" s="2">
        <v>3.8287634408602145</v>
      </c>
      <c r="BH380" s="2">
        <v>8.0915277777777774</v>
      </c>
      <c r="BI380" s="2">
        <v>12.855645161290333</v>
      </c>
      <c r="BJ380" s="2">
        <v>16.682222222222226</v>
      </c>
      <c r="BK380" s="2">
        <v>18.790725806451608</v>
      </c>
      <c r="BL380" s="2">
        <v>17.8528057553957</v>
      </c>
      <c r="BM380" s="2">
        <v>15.629027777777766</v>
      </c>
      <c r="BN380" s="2">
        <v>7.9606182795698848</v>
      </c>
      <c r="BO380" s="2">
        <v>3.3569444444444487</v>
      </c>
      <c r="BP380" s="2">
        <v>0.43454301075268803</v>
      </c>
      <c r="BQ380" s="2">
        <f t="shared" si="96"/>
        <v>9.2414380316288334</v>
      </c>
      <c r="BR380" s="2">
        <f t="shared" si="97"/>
        <v>8.2586454599761083</v>
      </c>
      <c r="BS380" s="2">
        <f t="shared" si="98"/>
        <v>17.775251261356512</v>
      </c>
      <c r="BT380" s="2">
        <f t="shared" si="99"/>
        <v>8.9821968339306988</v>
      </c>
      <c r="BU380" s="2">
        <f t="shared" si="100"/>
        <v>-0.59892793138760902</v>
      </c>
      <c r="BV380" s="2">
        <v>7.6245253020331196</v>
      </c>
      <c r="BW380" s="2">
        <v>81.379351671610493</v>
      </c>
      <c r="BX380" s="2">
        <f t="shared" si="101"/>
        <v>8.5972097449016029</v>
      </c>
      <c r="BY380" s="2">
        <f t="shared" si="102"/>
        <v>7.5412792198626715</v>
      </c>
      <c r="BZ380" s="2">
        <f t="shared" si="103"/>
        <v>12.592185025122523</v>
      </c>
      <c r="CA380" s="2">
        <f t="shared" si="104"/>
        <v>16.863087439421829</v>
      </c>
      <c r="CB380" s="2">
        <f t="shared" si="105"/>
        <v>22.698187508929468</v>
      </c>
      <c r="CC380" s="2">
        <f t="shared" si="106"/>
        <v>5.2311086168545868</v>
      </c>
      <c r="CD380" s="2">
        <f t="shared" si="107"/>
        <v>9.5020110311538915</v>
      </c>
      <c r="CE380" s="2">
        <f t="shared" si="108"/>
        <v>15.337111100661531</v>
      </c>
      <c r="CF380" s="2">
        <f t="shared" si="109"/>
        <v>4.2709024142993055</v>
      </c>
      <c r="CG380" s="2">
        <f t="shared" si="110"/>
        <v>11.546121383665305</v>
      </c>
      <c r="CH380" s="2">
        <f t="shared" si="111"/>
        <v>4.6249728132842707</v>
      </c>
      <c r="CI380" s="2">
        <f t="shared" si="112"/>
        <v>4.7184988712950942</v>
      </c>
      <c r="CJ380" s="2">
        <f t="shared" si="113"/>
        <v>2.3978952727983707</v>
      </c>
      <c r="CK380" s="2">
        <f t="shared" si="114"/>
        <v>4.7095302013123339</v>
      </c>
    </row>
    <row r="381" spans="1:89" x14ac:dyDescent="0.2">
      <c r="A381" s="2" t="s">
        <v>329</v>
      </c>
      <c r="B381" s="6">
        <v>44</v>
      </c>
      <c r="C381" s="2" t="s">
        <v>283</v>
      </c>
      <c r="D381" s="6">
        <v>2016</v>
      </c>
      <c r="E381" s="2" t="s">
        <v>144</v>
      </c>
      <c r="F381" s="2" t="s">
        <v>145</v>
      </c>
      <c r="G381" s="2">
        <v>629741</v>
      </c>
      <c r="H381" s="2">
        <v>5338201</v>
      </c>
      <c r="I381" s="2">
        <v>0.33533837366359898</v>
      </c>
      <c r="J381" s="2" t="s">
        <v>400</v>
      </c>
      <c r="K381" s="2" t="s">
        <v>484</v>
      </c>
      <c r="L381" s="2" t="s">
        <v>483</v>
      </c>
      <c r="M381" s="2" t="s">
        <v>483</v>
      </c>
      <c r="N381" s="2" t="s">
        <v>507</v>
      </c>
      <c r="O381" s="2" t="s">
        <v>556</v>
      </c>
      <c r="P381" s="2" t="s">
        <v>500</v>
      </c>
      <c r="Q381" s="2" t="s">
        <v>500</v>
      </c>
      <c r="R381" s="2" t="s">
        <v>525</v>
      </c>
      <c r="S381" s="2" t="s">
        <v>539</v>
      </c>
      <c r="V381" s="2" t="s">
        <v>523</v>
      </c>
      <c r="W381" s="2">
        <v>14454</v>
      </c>
      <c r="X381" s="2">
        <v>350.35500000000002</v>
      </c>
      <c r="Y381" s="2">
        <v>18.855</v>
      </c>
      <c r="Z381" s="2">
        <v>87.020979988073805</v>
      </c>
      <c r="AA381" s="2">
        <v>15.377868219469885</v>
      </c>
      <c r="AD381" s="2">
        <v>0.17266100000000001</v>
      </c>
      <c r="AE381" s="2">
        <v>5.2721999999999991E-2</v>
      </c>
      <c r="AF381" s="2">
        <v>115</v>
      </c>
      <c r="AG381" s="2">
        <v>4.3</v>
      </c>
      <c r="AH381" s="2">
        <v>23.645997542188088</v>
      </c>
      <c r="AI381" s="2">
        <v>5.7051433716669608</v>
      </c>
      <c r="AJ381" s="2">
        <v>17.940854170521128</v>
      </c>
      <c r="AK381" s="2">
        <v>1552.2019872308181</v>
      </c>
      <c r="AL381" s="2">
        <v>249.22424910704879</v>
      </c>
      <c r="AO381" s="2">
        <v>38.5</v>
      </c>
      <c r="AP381" s="2">
        <v>3.7</v>
      </c>
      <c r="AQ381" s="2">
        <v>424.52341527958868</v>
      </c>
      <c r="AR381" s="2">
        <v>1541.0714285714284</v>
      </c>
      <c r="AS381" s="2">
        <v>242750</v>
      </c>
      <c r="AT381" s="2">
        <v>19252586.206896551</v>
      </c>
      <c r="AU381" s="2">
        <v>6586289834.4467993</v>
      </c>
      <c r="AV381" s="2">
        <v>155</v>
      </c>
      <c r="AW381" s="2">
        <v>12293.103448275862</v>
      </c>
      <c r="AX381" s="2">
        <v>4205457.97874049</v>
      </c>
      <c r="AY381" s="2">
        <v>79.310344827586206</v>
      </c>
      <c r="AZ381" s="2">
        <v>138070.23400530504</v>
      </c>
      <c r="BA381" s="2">
        <v>102</v>
      </c>
      <c r="BB381" s="2">
        <v>105</v>
      </c>
      <c r="BC381" s="2">
        <v>4</v>
      </c>
      <c r="BD381" s="2">
        <v>104</v>
      </c>
      <c r="BE381" s="2">
        <v>1.5198924731182784</v>
      </c>
      <c r="BF381" s="2">
        <v>3.8945402298850573</v>
      </c>
      <c r="BG381" s="2">
        <v>3.8287634408602145</v>
      </c>
      <c r="BH381" s="2">
        <v>8.0915277777777774</v>
      </c>
      <c r="BI381" s="2">
        <v>12.855645161290333</v>
      </c>
      <c r="BJ381" s="2">
        <v>16.682222222222226</v>
      </c>
      <c r="BK381" s="2">
        <v>18.790725806451608</v>
      </c>
      <c r="BL381" s="2">
        <v>17.8528057553957</v>
      </c>
      <c r="BM381" s="2">
        <v>15.629027777777766</v>
      </c>
      <c r="BN381" s="2">
        <v>7.9606182795698848</v>
      </c>
      <c r="BO381" s="2">
        <v>3.3569444444444487</v>
      </c>
      <c r="BP381" s="2">
        <v>0.43454301075268803</v>
      </c>
      <c r="BQ381" s="2">
        <f t="shared" si="96"/>
        <v>9.2414380316288334</v>
      </c>
      <c r="BR381" s="2">
        <f t="shared" si="97"/>
        <v>8.2586454599761083</v>
      </c>
      <c r="BS381" s="2">
        <f t="shared" si="98"/>
        <v>17.775251261356512</v>
      </c>
      <c r="BT381" s="2">
        <f t="shared" si="99"/>
        <v>8.9821968339306988</v>
      </c>
      <c r="BU381" s="2">
        <f t="shared" si="100"/>
        <v>-0.59892793138760902</v>
      </c>
      <c r="BV381" s="2">
        <v>7.6245253020331196</v>
      </c>
      <c r="BW381" s="2">
        <v>81.379351671610493</v>
      </c>
      <c r="BX381" s="2">
        <f t="shared" si="101"/>
        <v>9.578726471842927</v>
      </c>
      <c r="BY381" s="2">
        <f t="shared" si="102"/>
        <v>7.3402331863363699</v>
      </c>
      <c r="BZ381" s="2">
        <f t="shared" si="103"/>
        <v>12.399787386153571</v>
      </c>
      <c r="CA381" s="2">
        <f t="shared" si="104"/>
        <v>16.773155958084338</v>
      </c>
      <c r="CB381" s="2">
        <f t="shared" si="105"/>
        <v>22.608256027591977</v>
      </c>
      <c r="CC381" s="2">
        <f t="shared" si="106"/>
        <v>5.0434251169192468</v>
      </c>
      <c r="CD381" s="2">
        <f t="shared" si="107"/>
        <v>9.4167936888500137</v>
      </c>
      <c r="CE381" s="2">
        <f t="shared" si="108"/>
        <v>15.251893758357653</v>
      </c>
      <c r="CF381" s="2">
        <f t="shared" si="109"/>
        <v>4.3733685719307669</v>
      </c>
      <c r="CG381" s="2">
        <f t="shared" si="110"/>
        <v>11.835517776739682</v>
      </c>
      <c r="CH381" s="2">
        <f t="shared" si="111"/>
        <v>4.6249728132842707</v>
      </c>
      <c r="CI381" s="2">
        <f t="shared" si="112"/>
        <v>4.6539603501575231</v>
      </c>
      <c r="CJ381" s="2">
        <f t="shared" si="113"/>
        <v>1.3862943611198906</v>
      </c>
      <c r="CK381" s="2">
        <f t="shared" si="114"/>
        <v>4.6443908991413725</v>
      </c>
    </row>
    <row r="382" spans="1:89" x14ac:dyDescent="0.2">
      <c r="A382" s="2" t="s">
        <v>330</v>
      </c>
      <c r="B382" s="6">
        <v>45</v>
      </c>
      <c r="C382" s="2" t="s">
        <v>283</v>
      </c>
      <c r="D382" s="6">
        <v>2016</v>
      </c>
      <c r="E382" s="2" t="s">
        <v>146</v>
      </c>
      <c r="F382" s="2" t="s">
        <v>147</v>
      </c>
      <c r="G382" s="2">
        <v>629898</v>
      </c>
      <c r="H382" s="2">
        <v>5337959</v>
      </c>
      <c r="I382" s="2">
        <v>0.33681569590196808</v>
      </c>
      <c r="J382" s="2" t="s">
        <v>400</v>
      </c>
      <c r="K382" s="2" t="s">
        <v>484</v>
      </c>
      <c r="L382" s="2" t="s">
        <v>483</v>
      </c>
      <c r="M382" s="2" t="s">
        <v>484</v>
      </c>
      <c r="N382" s="2" t="s">
        <v>507</v>
      </c>
      <c r="O382" s="2" t="s">
        <v>556</v>
      </c>
      <c r="P382" s="2" t="s">
        <v>500</v>
      </c>
      <c r="Q382" s="2" t="s">
        <v>500</v>
      </c>
      <c r="R382" s="2" t="s">
        <v>503</v>
      </c>
      <c r="S382" s="2" t="s">
        <v>539</v>
      </c>
      <c r="T382" s="2" t="s">
        <v>498</v>
      </c>
      <c r="U382" s="2" t="s">
        <v>502</v>
      </c>
      <c r="V382" s="2" t="s">
        <v>523</v>
      </c>
      <c r="W382" s="2">
        <v>14207.25</v>
      </c>
      <c r="X382" s="2">
        <v>45.366</v>
      </c>
      <c r="Y382" s="2">
        <v>7.0050000000000008</v>
      </c>
      <c r="Z382" s="2">
        <v>85.399954807366399</v>
      </c>
      <c r="AA382" s="2">
        <v>16.919812974896395</v>
      </c>
      <c r="AD382" s="2">
        <v>0.14130999999999999</v>
      </c>
      <c r="AE382" s="2">
        <v>3.470199999999999E-2</v>
      </c>
      <c r="AF382" s="2">
        <v>129</v>
      </c>
      <c r="AG382" s="2">
        <v>3.7</v>
      </c>
      <c r="AH382" s="2">
        <v>18.654597423135275</v>
      </c>
      <c r="AI382" s="2">
        <v>3.5880971105312707</v>
      </c>
      <c r="AJ382" s="2">
        <v>15.066500312604004</v>
      </c>
      <c r="AK382" s="2">
        <v>1137.2462726408662</v>
      </c>
      <c r="AL382" s="2">
        <v>180.33503458970239</v>
      </c>
      <c r="AO382" s="2">
        <v>33</v>
      </c>
      <c r="AP382" s="2">
        <v>3.75</v>
      </c>
      <c r="AQ382" s="2">
        <v>370.5115835827462</v>
      </c>
      <c r="AR382" s="2">
        <v>1198.2239382239381</v>
      </c>
      <c r="AS382" s="2">
        <v>220000</v>
      </c>
      <c r="AT382" s="2">
        <v>17042666.666666668</v>
      </c>
      <c r="AU382" s="2">
        <v>5275017572.0274849</v>
      </c>
      <c r="AV382" s="2">
        <v>180</v>
      </c>
      <c r="AW382" s="2">
        <v>13944</v>
      </c>
      <c r="AX382" s="2">
        <v>4315923.4680224871</v>
      </c>
      <c r="AY382" s="2">
        <v>77.466666666666669</v>
      </c>
      <c r="AZ382" s="2">
        <v>101348.28943941274</v>
      </c>
      <c r="BA382" s="2">
        <v>108</v>
      </c>
      <c r="BB382" s="2">
        <v>113</v>
      </c>
      <c r="BC382" s="2">
        <v>6</v>
      </c>
      <c r="BD382" s="2">
        <v>108</v>
      </c>
      <c r="BE382" s="2">
        <v>1.5198924731182784</v>
      </c>
      <c r="BF382" s="2">
        <v>3.8945402298850573</v>
      </c>
      <c r="BG382" s="2">
        <v>3.8287634408602145</v>
      </c>
      <c r="BH382" s="2">
        <v>8.0915277777777774</v>
      </c>
      <c r="BI382" s="2">
        <v>12.855645161290333</v>
      </c>
      <c r="BJ382" s="2">
        <v>16.682222222222226</v>
      </c>
      <c r="BK382" s="2">
        <v>18.790725806451608</v>
      </c>
      <c r="BL382" s="2">
        <v>17.8528057553957</v>
      </c>
      <c r="BM382" s="2">
        <v>15.629027777777766</v>
      </c>
      <c r="BN382" s="2">
        <v>7.9606182795698848</v>
      </c>
      <c r="BO382" s="2">
        <v>3.3569444444444487</v>
      </c>
      <c r="BP382" s="2">
        <v>0.43454301075268803</v>
      </c>
      <c r="BQ382" s="2">
        <f t="shared" si="96"/>
        <v>9.2414380316288334</v>
      </c>
      <c r="BR382" s="2">
        <f t="shared" si="97"/>
        <v>8.2586454599761083</v>
      </c>
      <c r="BS382" s="2">
        <f t="shared" si="98"/>
        <v>17.775251261356512</v>
      </c>
      <c r="BT382" s="2">
        <f t="shared" si="99"/>
        <v>8.9821968339306988</v>
      </c>
      <c r="BU382" s="2">
        <f t="shared" si="100"/>
        <v>-0.59892793138760902</v>
      </c>
      <c r="BV382" s="2">
        <v>7.6245253020331196</v>
      </c>
      <c r="BW382" s="2">
        <v>81.379351671610493</v>
      </c>
      <c r="BX382" s="2">
        <f t="shared" si="101"/>
        <v>9.5615076766764986</v>
      </c>
      <c r="BY382" s="2">
        <f t="shared" si="102"/>
        <v>7.0885956879379375</v>
      </c>
      <c r="BZ382" s="2">
        <f t="shared" si="103"/>
        <v>12.301382825334498</v>
      </c>
      <c r="CA382" s="2">
        <f t="shared" si="104"/>
        <v>16.651230561644145</v>
      </c>
      <c r="CB382" s="2">
        <f t="shared" si="105"/>
        <v>22.386247847493038</v>
      </c>
      <c r="CC382" s="2">
        <f t="shared" si="106"/>
        <v>5.1929568508902104</v>
      </c>
      <c r="CD382" s="2">
        <f t="shared" si="107"/>
        <v>9.542804587199857</v>
      </c>
      <c r="CE382" s="2">
        <f t="shared" si="108"/>
        <v>15.277821873048749</v>
      </c>
      <c r="CF382" s="2">
        <f t="shared" si="109"/>
        <v>4.3498477363096466</v>
      </c>
      <c r="CG382" s="2">
        <f t="shared" si="110"/>
        <v>11.52631827398155</v>
      </c>
      <c r="CH382" s="2">
        <f t="shared" si="111"/>
        <v>4.6821312271242199</v>
      </c>
      <c r="CI382" s="2">
        <f t="shared" si="112"/>
        <v>4.7273878187123408</v>
      </c>
      <c r="CJ382" s="2">
        <f t="shared" si="113"/>
        <v>1.791759469228055</v>
      </c>
      <c r="CK382" s="2">
        <f t="shared" si="114"/>
        <v>4.6821312271242199</v>
      </c>
    </row>
    <row r="383" spans="1:89" x14ac:dyDescent="0.2">
      <c r="A383" s="2" t="s">
        <v>331</v>
      </c>
      <c r="B383" s="6">
        <v>46</v>
      </c>
      <c r="C383" s="2" t="s">
        <v>283</v>
      </c>
      <c r="D383" s="6">
        <v>2016</v>
      </c>
      <c r="E383" s="2" t="s">
        <v>148</v>
      </c>
      <c r="F383" s="2" t="s">
        <v>149</v>
      </c>
      <c r="G383" s="2">
        <v>631956</v>
      </c>
      <c r="H383" s="2">
        <v>5342117</v>
      </c>
      <c r="I383" s="2">
        <v>0.15134357829762066</v>
      </c>
      <c r="J383" s="2" t="s">
        <v>401</v>
      </c>
      <c r="K383" s="2" t="s">
        <v>483</v>
      </c>
      <c r="L383" s="2" t="s">
        <v>483</v>
      </c>
      <c r="M383" s="2" t="s">
        <v>483</v>
      </c>
      <c r="N383" s="2" t="s">
        <v>507</v>
      </c>
      <c r="O383" s="2" t="s">
        <v>507</v>
      </c>
      <c r="P383" s="2" t="s">
        <v>496</v>
      </c>
      <c r="Q383" s="2" t="s">
        <v>496</v>
      </c>
      <c r="R383" s="2" t="s">
        <v>540</v>
      </c>
      <c r="S383" s="2" t="s">
        <v>541</v>
      </c>
      <c r="U383" s="2" t="s">
        <v>517</v>
      </c>
      <c r="V383" s="2" t="s">
        <v>556</v>
      </c>
      <c r="W383" s="2">
        <v>10351.85</v>
      </c>
      <c r="X383" s="2">
        <v>143.33499999999998</v>
      </c>
      <c r="Y383" s="2">
        <v>11.545</v>
      </c>
      <c r="Z383" s="2">
        <v>63.24520021698379</v>
      </c>
      <c r="AA383" s="2">
        <v>16.571659303496304</v>
      </c>
      <c r="AD383" s="2">
        <v>0.13811899999999999</v>
      </c>
      <c r="AE383" s="2">
        <v>3.8753000000000003E-2</v>
      </c>
      <c r="AF383" s="2">
        <v>179</v>
      </c>
      <c r="AG383" s="2">
        <v>4.2</v>
      </c>
      <c r="AH383" s="2">
        <v>25.637906939126037</v>
      </c>
      <c r="AI383" s="2">
        <v>3.399115646617985</v>
      </c>
      <c r="AJ383" s="2">
        <v>22.238791292508051</v>
      </c>
      <c r="AK383" s="2">
        <v>1697.0247655355356</v>
      </c>
      <c r="AL383" s="2">
        <v>298.62115943631608</v>
      </c>
      <c r="AO383" s="2">
        <v>37.5</v>
      </c>
      <c r="AP383" s="2">
        <v>3.75</v>
      </c>
      <c r="AQ383" s="2">
        <v>415.2792788964008</v>
      </c>
      <c r="AR383" s="2">
        <v>1084.0121580547113</v>
      </c>
      <c r="AS383" s="2">
        <v>228000</v>
      </c>
      <c r="AT383" s="2">
        <v>11065600</v>
      </c>
      <c r="AU383" s="2">
        <v>3425005932.8563995</v>
      </c>
      <c r="AV383" s="2">
        <v>205</v>
      </c>
      <c r="AW383" s="2">
        <v>9949.3333333333321</v>
      </c>
      <c r="AX383" s="2">
        <v>3079500.9484015866</v>
      </c>
      <c r="AY383" s="2">
        <v>48.533333333333331</v>
      </c>
      <c r="AZ383" s="2">
        <v>170214.06087870017</v>
      </c>
      <c r="BA383" s="2">
        <v>101</v>
      </c>
      <c r="BB383" s="2">
        <v>106</v>
      </c>
      <c r="BC383" s="2">
        <v>6</v>
      </c>
      <c r="BD383" s="2">
        <v>104</v>
      </c>
      <c r="BE383" s="2">
        <v>1.5198924731182784</v>
      </c>
      <c r="BF383" s="2">
        <v>3.8945402298850573</v>
      </c>
      <c r="BG383" s="2">
        <v>3.8287634408602145</v>
      </c>
      <c r="BH383" s="2">
        <v>8.0915277777777774</v>
      </c>
      <c r="BI383" s="2">
        <v>12.855645161290333</v>
      </c>
      <c r="BJ383" s="2">
        <v>16.682222222222226</v>
      </c>
      <c r="BK383" s="2">
        <v>18.790725806451608</v>
      </c>
      <c r="BL383" s="2">
        <v>17.8528057553957</v>
      </c>
      <c r="BM383" s="2">
        <v>15.629027777777766</v>
      </c>
      <c r="BN383" s="2">
        <v>7.9606182795698848</v>
      </c>
      <c r="BO383" s="2">
        <v>3.3569444444444487</v>
      </c>
      <c r="BP383" s="2">
        <v>0.43454301075268803</v>
      </c>
      <c r="BQ383" s="2">
        <f t="shared" si="96"/>
        <v>9.2414380316288334</v>
      </c>
      <c r="BR383" s="2">
        <f t="shared" si="97"/>
        <v>8.2586454599761083</v>
      </c>
      <c r="BS383" s="2">
        <f t="shared" si="98"/>
        <v>17.775251261356512</v>
      </c>
      <c r="BT383" s="2">
        <f t="shared" si="99"/>
        <v>8.9821968339306988</v>
      </c>
      <c r="BU383" s="2">
        <f t="shared" si="100"/>
        <v>-0.59892793138760902</v>
      </c>
      <c r="BV383" s="2">
        <v>7.6245253020331196</v>
      </c>
      <c r="BW383" s="2">
        <v>81.379351671610493</v>
      </c>
      <c r="BX383" s="2">
        <f t="shared" si="101"/>
        <v>9.2449205266820691</v>
      </c>
      <c r="BY383" s="2">
        <f t="shared" si="102"/>
        <v>6.9884243978543239</v>
      </c>
      <c r="BZ383" s="2">
        <f t="shared" si="103"/>
        <v>12.337100907936577</v>
      </c>
      <c r="CA383" s="2">
        <f t="shared" si="104"/>
        <v>16.219351755031052</v>
      </c>
      <c r="CB383" s="2">
        <f t="shared" si="105"/>
        <v>21.954369040879946</v>
      </c>
      <c r="CC383" s="2">
        <f t="shared" si="106"/>
        <v>5.3230099791384085</v>
      </c>
      <c r="CD383" s="2">
        <f t="shared" si="107"/>
        <v>9.2052608262328839</v>
      </c>
      <c r="CE383" s="2">
        <f t="shared" si="108"/>
        <v>14.940278112081776</v>
      </c>
      <c r="CF383" s="2">
        <f t="shared" si="109"/>
        <v>3.8822508470944759</v>
      </c>
      <c r="CG383" s="2">
        <f t="shared" si="110"/>
        <v>12.044812105567477</v>
      </c>
      <c r="CH383" s="2">
        <f t="shared" si="111"/>
        <v>4.6151205168412597</v>
      </c>
      <c r="CI383" s="2">
        <f t="shared" si="112"/>
        <v>4.6634390941120669</v>
      </c>
      <c r="CJ383" s="2">
        <f t="shared" si="113"/>
        <v>1.791759469228055</v>
      </c>
      <c r="CK383" s="2">
        <f t="shared" si="114"/>
        <v>4.6443908991413725</v>
      </c>
    </row>
    <row r="384" spans="1:89" x14ac:dyDescent="0.2">
      <c r="A384" s="2" t="s">
        <v>332</v>
      </c>
      <c r="B384" s="6">
        <v>47</v>
      </c>
      <c r="C384" s="2" t="s">
        <v>283</v>
      </c>
      <c r="D384" s="6">
        <v>2016</v>
      </c>
      <c r="E384" s="2" t="s">
        <v>150</v>
      </c>
      <c r="F384" s="2" t="s">
        <v>151</v>
      </c>
      <c r="G384" s="2">
        <v>637842</v>
      </c>
      <c r="H384" s="2">
        <v>5344473</v>
      </c>
      <c r="I384" s="2">
        <v>0.10102414526315164</v>
      </c>
      <c r="J384" s="2" t="s">
        <v>401</v>
      </c>
      <c r="K384" s="2" t="s">
        <v>483</v>
      </c>
      <c r="L384" s="2" t="s">
        <v>483</v>
      </c>
      <c r="M384" s="2" t="s">
        <v>484</v>
      </c>
      <c r="N384" s="2" t="s">
        <v>507</v>
      </c>
      <c r="O384" s="2" t="s">
        <v>507</v>
      </c>
      <c r="P384" s="2" t="s">
        <v>496</v>
      </c>
      <c r="Q384" s="2" t="s">
        <v>496</v>
      </c>
      <c r="R384" s="2" t="s">
        <v>542</v>
      </c>
      <c r="S384" s="2" t="s">
        <v>501</v>
      </c>
      <c r="T384" s="2" t="s">
        <v>543</v>
      </c>
      <c r="U384" s="2" t="s">
        <v>499</v>
      </c>
      <c r="V384" s="2" t="s">
        <v>509</v>
      </c>
      <c r="W384" s="2">
        <v>6994.6</v>
      </c>
      <c r="X384" s="2">
        <v>82.054000000000002</v>
      </c>
      <c r="Y384" s="2">
        <v>8.754999999999999</v>
      </c>
      <c r="Z384" s="2">
        <v>68.870523030391766</v>
      </c>
      <c r="AA384" s="2">
        <v>20.84182363238358</v>
      </c>
      <c r="AD384" s="2">
        <v>0.16625499999999999</v>
      </c>
      <c r="AE384" s="2">
        <v>4.4147000000000006E-2</v>
      </c>
      <c r="AF384" s="2">
        <v>118</v>
      </c>
      <c r="AG384" s="2">
        <v>4.8</v>
      </c>
      <c r="AH384" s="2">
        <v>18.84374940812598</v>
      </c>
      <c r="AI384" s="2">
        <v>2.5906380830560716</v>
      </c>
      <c r="AJ384" s="2">
        <v>16.253111325069909</v>
      </c>
      <c r="AK384" s="2">
        <v>1827.1304027252461</v>
      </c>
      <c r="AL384" s="2">
        <v>255.5559934354556</v>
      </c>
      <c r="AO384" s="2">
        <v>35</v>
      </c>
      <c r="AP384" s="2">
        <v>3.5</v>
      </c>
      <c r="AQ384" s="2">
        <v>336.73946255665589</v>
      </c>
      <c r="AR384" s="2">
        <v>941.51074151074158</v>
      </c>
      <c r="AS384" s="2">
        <v>179000</v>
      </c>
      <c r="AT384" s="2">
        <v>15381655.172413792</v>
      </c>
      <c r="AU384" s="2">
        <v>3202444063.3169546</v>
      </c>
      <c r="AV384" s="2">
        <v>190</v>
      </c>
      <c r="AW384" s="2">
        <v>16326.896551724138</v>
      </c>
      <c r="AX384" s="2">
        <v>3399242.301844812</v>
      </c>
      <c r="AY384" s="2">
        <v>85.931034482758619</v>
      </c>
      <c r="AZ384" s="2">
        <v>147711.36420569333</v>
      </c>
      <c r="BA384" s="2">
        <v>102</v>
      </c>
      <c r="BB384" s="2">
        <v>110</v>
      </c>
      <c r="BC384" s="2">
        <v>9</v>
      </c>
      <c r="BD384" s="2">
        <v>103</v>
      </c>
      <c r="BE384" s="2">
        <v>1.5198924731182784</v>
      </c>
      <c r="BF384" s="2">
        <v>3.8945402298850573</v>
      </c>
      <c r="BG384" s="2">
        <v>3.8287634408602145</v>
      </c>
      <c r="BH384" s="2">
        <v>8.0915277777777774</v>
      </c>
      <c r="BI384" s="2">
        <v>12.855645161290333</v>
      </c>
      <c r="BJ384" s="2">
        <v>16.682222222222226</v>
      </c>
      <c r="BK384" s="2">
        <v>18.790725806451608</v>
      </c>
      <c r="BL384" s="2">
        <v>17.8528057553957</v>
      </c>
      <c r="BM384" s="2">
        <v>15.629027777777766</v>
      </c>
      <c r="BN384" s="2">
        <v>7.9606182795698848</v>
      </c>
      <c r="BO384" s="2">
        <v>3.3569444444444487</v>
      </c>
      <c r="BP384" s="2">
        <v>0.43454301075268803</v>
      </c>
      <c r="BQ384" s="2">
        <f t="shared" si="96"/>
        <v>9.2414380316288334</v>
      </c>
      <c r="BR384" s="2">
        <f t="shared" si="97"/>
        <v>8.2586454599761083</v>
      </c>
      <c r="BS384" s="2">
        <f t="shared" si="98"/>
        <v>17.775251261356512</v>
      </c>
      <c r="BT384" s="2">
        <f t="shared" si="99"/>
        <v>8.9821968339306988</v>
      </c>
      <c r="BU384" s="2">
        <f t="shared" si="100"/>
        <v>-0.59892793138760902</v>
      </c>
      <c r="BV384" s="2">
        <v>7.6245253020331196</v>
      </c>
      <c r="BW384" s="2">
        <v>81.379351671610493</v>
      </c>
      <c r="BX384" s="2">
        <f t="shared" si="101"/>
        <v>8.8528937017618858</v>
      </c>
      <c r="BY384" s="2">
        <f t="shared" si="102"/>
        <v>6.8474857569654679</v>
      </c>
      <c r="BZ384" s="2">
        <f t="shared" si="103"/>
        <v>12.095141084822892</v>
      </c>
      <c r="CA384" s="2">
        <f t="shared" si="104"/>
        <v>16.548686134743761</v>
      </c>
      <c r="CB384" s="2">
        <f t="shared" si="105"/>
        <v>21.887180125014925</v>
      </c>
      <c r="CC384" s="2">
        <f t="shared" si="106"/>
        <v>5.2470240721604862</v>
      </c>
      <c r="CD384" s="2">
        <f t="shared" si="107"/>
        <v>9.7005691220813564</v>
      </c>
      <c r="CE384" s="2">
        <f t="shared" si="108"/>
        <v>15.039063112352519</v>
      </c>
      <c r="CF384" s="2">
        <f t="shared" si="109"/>
        <v>4.4535450499208693</v>
      </c>
      <c r="CG384" s="2">
        <f t="shared" si="110"/>
        <v>11.903015406695019</v>
      </c>
      <c r="CH384" s="2">
        <f t="shared" si="111"/>
        <v>4.6249728132842707</v>
      </c>
      <c r="CI384" s="2">
        <f t="shared" si="112"/>
        <v>4.7004803657924166</v>
      </c>
      <c r="CJ384" s="2">
        <f t="shared" si="113"/>
        <v>2.1972245773362196</v>
      </c>
      <c r="CK384" s="2">
        <f t="shared" si="114"/>
        <v>4.6347289882296359</v>
      </c>
    </row>
    <row r="385" spans="1:89" x14ac:dyDescent="0.2">
      <c r="A385" s="2" t="s">
        <v>333</v>
      </c>
      <c r="B385" s="6">
        <v>48</v>
      </c>
      <c r="C385" s="2" t="s">
        <v>283</v>
      </c>
      <c r="D385" s="6">
        <v>2016</v>
      </c>
      <c r="E385" s="2" t="s">
        <v>152</v>
      </c>
      <c r="F385" s="2" t="s">
        <v>153</v>
      </c>
      <c r="G385" s="2">
        <v>647174</v>
      </c>
      <c r="H385" s="2">
        <v>5357417</v>
      </c>
      <c r="I385" s="2">
        <v>0.36094551718979956</v>
      </c>
      <c r="J385" s="2" t="s">
        <v>400</v>
      </c>
      <c r="K385" s="2" t="s">
        <v>483</v>
      </c>
      <c r="L385" s="2" t="s">
        <v>483</v>
      </c>
      <c r="M385" s="2" t="s">
        <v>483</v>
      </c>
      <c r="N385" s="2" t="s">
        <v>514</v>
      </c>
      <c r="O385" s="2" t="s">
        <v>494</v>
      </c>
      <c r="P385" s="2" t="s">
        <v>496</v>
      </c>
      <c r="Q385" s="2" t="s">
        <v>496</v>
      </c>
      <c r="S385" s="2" t="s">
        <v>544</v>
      </c>
      <c r="T385" s="2" t="s">
        <v>498</v>
      </c>
      <c r="U385" s="2" t="s">
        <v>505</v>
      </c>
      <c r="V385" s="2" t="s">
        <v>556</v>
      </c>
      <c r="W385" s="2">
        <v>6374.5</v>
      </c>
      <c r="X385" s="2">
        <v>19289.9905</v>
      </c>
      <c r="Y385" s="2">
        <v>10.18</v>
      </c>
      <c r="Z385" s="2">
        <v>56.393155318032051</v>
      </c>
      <c r="AA385" s="2">
        <v>21.017093637244734</v>
      </c>
      <c r="AD385" s="2">
        <v>0.24930700000000003</v>
      </c>
      <c r="AE385" s="2">
        <v>2.8381E-2</v>
      </c>
      <c r="AF385" s="2">
        <v>161</v>
      </c>
      <c r="AG385" s="2">
        <v>4.8</v>
      </c>
      <c r="AH385" s="2">
        <v>16.683865781978678</v>
      </c>
      <c r="AI385" s="2">
        <v>2.5936355016118324</v>
      </c>
      <c r="AJ385" s="2">
        <v>14.090230280366846</v>
      </c>
      <c r="AK385" s="2">
        <v>1882.0336749758421</v>
      </c>
      <c r="AL385" s="2">
        <v>224.4662683201349</v>
      </c>
      <c r="AO385" s="2">
        <v>36.5</v>
      </c>
      <c r="AP385" s="2">
        <v>3.5</v>
      </c>
      <c r="AQ385" s="2">
        <v>351.17115380908399</v>
      </c>
      <c r="AR385" s="2">
        <v>674.88499137435315</v>
      </c>
      <c r="AS385" s="2">
        <v>113500</v>
      </c>
      <c r="AT385" s="2">
        <v>1578190.4761904762</v>
      </c>
      <c r="AU385" s="2">
        <v>328577559.7364682</v>
      </c>
      <c r="AV385" s="2">
        <v>168</v>
      </c>
      <c r="AW385" s="2">
        <v>2336</v>
      </c>
      <c r="AX385" s="2">
        <v>486352.68753944192</v>
      </c>
      <c r="AY385" s="2">
        <v>13.904761904761905</v>
      </c>
      <c r="AZ385" s="2">
        <v>131537.23323559907</v>
      </c>
      <c r="BC385" s="2" t="s">
        <v>29</v>
      </c>
      <c r="BE385" s="2">
        <v>1.5198924731182784</v>
      </c>
      <c r="BF385" s="2">
        <v>3.8945402298850573</v>
      </c>
      <c r="BG385" s="2">
        <v>3.8287634408602145</v>
      </c>
      <c r="BH385" s="2">
        <v>8.0915277777777774</v>
      </c>
      <c r="BI385" s="2">
        <v>12.855645161290333</v>
      </c>
      <c r="BJ385" s="2">
        <v>16.682222222222226</v>
      </c>
      <c r="BK385" s="2">
        <v>18.790725806451608</v>
      </c>
      <c r="BL385" s="2">
        <v>17.8528057553957</v>
      </c>
      <c r="BM385" s="2">
        <v>15.629027777777766</v>
      </c>
      <c r="BN385" s="2">
        <v>7.9606182795698848</v>
      </c>
      <c r="BO385" s="2">
        <v>3.3569444444444487</v>
      </c>
      <c r="BP385" s="2">
        <v>0.43454301075268803</v>
      </c>
      <c r="BQ385" s="2">
        <f t="shared" si="96"/>
        <v>9.2414380316288334</v>
      </c>
      <c r="BR385" s="2">
        <f t="shared" si="97"/>
        <v>8.2586454599761083</v>
      </c>
      <c r="BS385" s="2">
        <f t="shared" si="98"/>
        <v>17.775251261356512</v>
      </c>
      <c r="BT385" s="2">
        <f t="shared" si="99"/>
        <v>8.9821968339306988</v>
      </c>
      <c r="BU385" s="2">
        <f t="shared" si="100"/>
        <v>-0.59892793138760902</v>
      </c>
      <c r="BV385" s="2">
        <v>7.6245253020331196</v>
      </c>
      <c r="BW385" s="2">
        <v>81.379351671610493</v>
      </c>
      <c r="BX385" s="2">
        <f t="shared" si="101"/>
        <v>8.7600609355781778</v>
      </c>
      <c r="BY385" s="2">
        <f t="shared" si="102"/>
        <v>6.5145422932065653</v>
      </c>
      <c r="BZ385" s="2">
        <f t="shared" si="103"/>
        <v>11.639558115903595</v>
      </c>
      <c r="CA385" s="2">
        <f t="shared" si="104"/>
        <v>14.271789480448453</v>
      </c>
      <c r="CB385" s="2">
        <f t="shared" si="105"/>
        <v>19.610283470719615</v>
      </c>
      <c r="CC385" s="2">
        <f t="shared" si="106"/>
        <v>5.1239639794032588</v>
      </c>
      <c r="CD385" s="2">
        <f t="shared" si="107"/>
        <v>7.7561953439481179</v>
      </c>
      <c r="CE385" s="2">
        <f t="shared" si="108"/>
        <v>13.094689334219282</v>
      </c>
      <c r="CF385" s="2">
        <f t="shared" si="109"/>
        <v>2.6322313645448587</v>
      </c>
      <c r="CG385" s="2">
        <f t="shared" si="110"/>
        <v>11.787045232998729</v>
      </c>
      <c r="CH385" s="2" t="str">
        <f t="shared" si="111"/>
        <v/>
      </c>
      <c r="CI385" s="2" t="str">
        <f t="shared" si="112"/>
        <v/>
      </c>
      <c r="CJ385" s="2" t="e">
        <f t="shared" si="113"/>
        <v>#VALUE!</v>
      </c>
      <c r="CK385" s="2" t="str">
        <f t="shared" si="114"/>
        <v/>
      </c>
    </row>
    <row r="386" spans="1:89" x14ac:dyDescent="0.2">
      <c r="A386" s="2" t="s">
        <v>334</v>
      </c>
      <c r="B386" s="6">
        <v>49</v>
      </c>
      <c r="C386" s="2" t="s">
        <v>283</v>
      </c>
      <c r="D386" s="6">
        <v>2016</v>
      </c>
      <c r="E386" s="2" t="s">
        <v>154</v>
      </c>
      <c r="F386" s="2" t="s">
        <v>155</v>
      </c>
      <c r="G386" s="2">
        <v>638996</v>
      </c>
      <c r="H386" s="2">
        <v>5364290</v>
      </c>
      <c r="I386" s="2">
        <v>0.69682237392103619</v>
      </c>
      <c r="J386" s="2" t="s">
        <v>399</v>
      </c>
      <c r="K386" s="2" t="s">
        <v>483</v>
      </c>
      <c r="L386" s="2" t="s">
        <v>483</v>
      </c>
      <c r="M386" s="2" t="s">
        <v>484</v>
      </c>
      <c r="N386" s="2" t="s">
        <v>507</v>
      </c>
      <c r="O386" s="2" t="s">
        <v>494</v>
      </c>
      <c r="P386" s="2" t="s">
        <v>500</v>
      </c>
      <c r="Q386" s="2" t="s">
        <v>500</v>
      </c>
      <c r="R386" s="2" t="s">
        <v>503</v>
      </c>
      <c r="S386" s="2" t="s">
        <v>545</v>
      </c>
      <c r="T386" s="2" t="s">
        <v>543</v>
      </c>
      <c r="V386" s="2" t="s">
        <v>509</v>
      </c>
      <c r="W386" s="2">
        <v>11388</v>
      </c>
      <c r="X386" s="2">
        <v>5805.9</v>
      </c>
      <c r="Y386" s="2">
        <v>78.534999999999997</v>
      </c>
      <c r="Z386" s="2">
        <v>69.941045579769948</v>
      </c>
      <c r="AA386" s="2">
        <v>31.07869828381326</v>
      </c>
      <c r="AD386" s="2">
        <v>0.18671500000000002</v>
      </c>
      <c r="AE386" s="2">
        <v>1.7928000000000006E-2</v>
      </c>
      <c r="AF386" s="2">
        <v>155</v>
      </c>
      <c r="AG386" s="2">
        <v>7.5</v>
      </c>
      <c r="AH386" s="2">
        <v>16.7</v>
      </c>
      <c r="AI386" s="2">
        <v>1.9618259739232637</v>
      </c>
      <c r="AJ386" s="2">
        <v>14.738174026076736</v>
      </c>
      <c r="AK386" s="2">
        <v>40712.990064695819</v>
      </c>
      <c r="AL386" s="2">
        <v>389.63775944126724</v>
      </c>
      <c r="AO386" s="2">
        <v>32.5</v>
      </c>
      <c r="AP386" s="2">
        <v>3.5</v>
      </c>
      <c r="AQ386" s="2">
        <v>312.68664380260907</v>
      </c>
      <c r="AR386" s="2">
        <v>1430.0757575757575</v>
      </c>
      <c r="AS386" s="2">
        <v>171250</v>
      </c>
      <c r="AT386" s="2">
        <v>20233846.153846156</v>
      </c>
      <c r="AU386" s="2">
        <v>10357035287.287796</v>
      </c>
      <c r="AV386" s="2">
        <v>116</v>
      </c>
      <c r="AW386" s="2">
        <v>13705.846153846154</v>
      </c>
      <c r="AX386" s="2">
        <v>7015568.4281774256</v>
      </c>
      <c r="AY386" s="2">
        <v>118.15384615384616</v>
      </c>
      <c r="AZ386" s="2">
        <v>231444.82910811272</v>
      </c>
      <c r="BA386" s="2">
        <v>101</v>
      </c>
      <c r="BB386" s="2">
        <v>110</v>
      </c>
      <c r="BC386" s="2">
        <v>10</v>
      </c>
      <c r="BD386" s="2">
        <v>104</v>
      </c>
      <c r="BE386" s="2">
        <v>1.5198924731182784</v>
      </c>
      <c r="BF386" s="2">
        <v>3.8945402298850573</v>
      </c>
      <c r="BG386" s="2">
        <v>3.8287634408602145</v>
      </c>
      <c r="BH386" s="2">
        <v>8.0915277777777774</v>
      </c>
      <c r="BI386" s="2">
        <v>12.855645161290333</v>
      </c>
      <c r="BJ386" s="2">
        <v>16.682222222222226</v>
      </c>
      <c r="BK386" s="2">
        <v>18.790725806451608</v>
      </c>
      <c r="BL386" s="2">
        <v>17.8528057553957</v>
      </c>
      <c r="BM386" s="2">
        <v>15.629027777777766</v>
      </c>
      <c r="BN386" s="2">
        <v>7.9606182795698848</v>
      </c>
      <c r="BO386" s="2">
        <v>3.3569444444444487</v>
      </c>
      <c r="BP386" s="2">
        <v>0.43454301075268803</v>
      </c>
      <c r="BQ386" s="2">
        <f t="shared" si="96"/>
        <v>9.2414380316288334</v>
      </c>
      <c r="BR386" s="2">
        <f t="shared" si="97"/>
        <v>8.2586454599761083</v>
      </c>
      <c r="BS386" s="2">
        <f t="shared" si="98"/>
        <v>17.775251261356512</v>
      </c>
      <c r="BT386" s="2">
        <f t="shared" si="99"/>
        <v>8.9821968339306988</v>
      </c>
      <c r="BU386" s="2">
        <f t="shared" si="100"/>
        <v>-0.59892793138760902</v>
      </c>
      <c r="BV386" s="2">
        <v>7.6245253020331196</v>
      </c>
      <c r="BW386" s="2">
        <v>81.379351671610493</v>
      </c>
      <c r="BX386" s="2">
        <f t="shared" si="101"/>
        <v>9.3403154483979289</v>
      </c>
      <c r="BY386" s="2">
        <f t="shared" si="102"/>
        <v>7.2654826991764088</v>
      </c>
      <c r="BZ386" s="2">
        <f t="shared" si="103"/>
        <v>12.050879756124472</v>
      </c>
      <c r="CA386" s="2">
        <f t="shared" si="104"/>
        <v>16.822867312370551</v>
      </c>
      <c r="CB386" s="2">
        <f t="shared" si="105"/>
        <v>23.060931863642821</v>
      </c>
      <c r="CC386" s="2">
        <f t="shared" si="106"/>
        <v>4.7535901911063645</v>
      </c>
      <c r="CD386" s="2">
        <f t="shared" si="107"/>
        <v>9.525577747352445</v>
      </c>
      <c r="CE386" s="2">
        <f t="shared" si="108"/>
        <v>15.763642298624713</v>
      </c>
      <c r="CF386" s="2">
        <f t="shared" si="109"/>
        <v>4.7719875562460805</v>
      </c>
      <c r="CG386" s="2">
        <f t="shared" si="110"/>
        <v>12.352096804918478</v>
      </c>
      <c r="CH386" s="2">
        <f t="shared" si="111"/>
        <v>4.6151205168412597</v>
      </c>
      <c r="CI386" s="2">
        <f t="shared" si="112"/>
        <v>4.7004803657924166</v>
      </c>
      <c r="CJ386" s="2">
        <f t="shared" si="113"/>
        <v>2.3025850929940459</v>
      </c>
      <c r="CK386" s="2">
        <f t="shared" si="114"/>
        <v>4.6443908991413725</v>
      </c>
    </row>
    <row r="387" spans="1:89" x14ac:dyDescent="0.2">
      <c r="A387" s="2" t="s">
        <v>335</v>
      </c>
      <c r="B387" s="6">
        <v>50</v>
      </c>
      <c r="C387" s="2" t="s">
        <v>283</v>
      </c>
      <c r="D387" s="6">
        <v>2016</v>
      </c>
      <c r="E387" s="2" t="s">
        <v>156</v>
      </c>
      <c r="F387" s="2" t="s">
        <v>157</v>
      </c>
      <c r="G387" s="2">
        <v>638766</v>
      </c>
      <c r="H387" s="2">
        <v>5365866</v>
      </c>
      <c r="I387" s="2">
        <v>0.64321237689771626</v>
      </c>
      <c r="J387" s="2" t="s">
        <v>400</v>
      </c>
      <c r="K387" s="2" t="s">
        <v>483</v>
      </c>
      <c r="L387" s="2" t="s">
        <v>483</v>
      </c>
      <c r="M387" s="2" t="s">
        <v>483</v>
      </c>
      <c r="N387" s="2" t="s">
        <v>507</v>
      </c>
      <c r="O387" s="2" t="s">
        <v>556</v>
      </c>
      <c r="P387" s="2" t="s">
        <v>496</v>
      </c>
      <c r="Q387" s="2" t="s">
        <v>496</v>
      </c>
      <c r="R387" s="2" t="s">
        <v>537</v>
      </c>
      <c r="S387" s="2" t="s">
        <v>546</v>
      </c>
      <c r="T387" s="2" t="s">
        <v>547</v>
      </c>
      <c r="V387" s="2" t="s">
        <v>556</v>
      </c>
      <c r="W387" s="2">
        <v>9058.9500000000007</v>
      </c>
      <c r="X387" s="2">
        <v>736.09999999999991</v>
      </c>
      <c r="Y387" s="2">
        <v>17.395</v>
      </c>
      <c r="Z387" s="2">
        <v>74.465373447287575</v>
      </c>
      <c r="AA387" s="2">
        <v>25.581538985272765</v>
      </c>
      <c r="AD387" s="2">
        <v>0.22322090909090911</v>
      </c>
      <c r="AE387" s="2">
        <v>5.1669090909090901E-2</v>
      </c>
      <c r="AF387" s="2">
        <v>143</v>
      </c>
      <c r="AG387" s="2">
        <v>6</v>
      </c>
      <c r="AH387" s="2">
        <v>18.955526108315141</v>
      </c>
      <c r="AI387" s="2">
        <v>1.4381740260767362</v>
      </c>
      <c r="AJ387" s="2">
        <v>17.517352082238403</v>
      </c>
      <c r="AK387" s="2">
        <v>2949.3797068096915</v>
      </c>
      <c r="AL387" s="2">
        <v>349.02619976504752</v>
      </c>
      <c r="AO387" s="2">
        <v>48.5</v>
      </c>
      <c r="AP387" s="2">
        <v>4.75</v>
      </c>
      <c r="AQ387" s="2">
        <v>860.89456185402798</v>
      </c>
      <c r="AR387" s="2">
        <v>3640.5764966740576</v>
      </c>
      <c r="AS387" s="2">
        <v>662500</v>
      </c>
      <c r="AT387" s="2">
        <v>89847619.047619045</v>
      </c>
      <c r="AU387" s="2">
        <v>45990018599.508659</v>
      </c>
      <c r="AV387" s="2">
        <v>185</v>
      </c>
      <c r="AW387" s="2">
        <v>25089.523809523809</v>
      </c>
      <c r="AX387" s="2">
        <v>12842495.759862795</v>
      </c>
      <c r="AY387" s="2">
        <v>135.61904761904762</v>
      </c>
      <c r="AZ387" s="2">
        <v>210113.7722585586</v>
      </c>
      <c r="BA387" s="2">
        <v>97</v>
      </c>
      <c r="BB387" s="2">
        <v>103</v>
      </c>
      <c r="BC387" s="2">
        <v>7</v>
      </c>
      <c r="BD387" s="2">
        <v>98</v>
      </c>
      <c r="BE387" s="2">
        <v>1.5198924731182784</v>
      </c>
      <c r="BF387" s="2">
        <v>3.8945402298850573</v>
      </c>
      <c r="BG387" s="2">
        <v>3.8287634408602145</v>
      </c>
      <c r="BH387" s="2">
        <v>8.0915277777777774</v>
      </c>
      <c r="BI387" s="2">
        <v>12.855645161290333</v>
      </c>
      <c r="BJ387" s="2">
        <v>16.682222222222226</v>
      </c>
      <c r="BK387" s="2">
        <v>18.790725806451608</v>
      </c>
      <c r="BL387" s="2">
        <v>17.8528057553957</v>
      </c>
      <c r="BM387" s="2">
        <v>15.629027777777766</v>
      </c>
      <c r="BN387" s="2">
        <v>7.9606182795698848</v>
      </c>
      <c r="BO387" s="2">
        <v>3.3569444444444487</v>
      </c>
      <c r="BP387" s="2">
        <v>0.43454301075268803</v>
      </c>
      <c r="BQ387" s="2">
        <f t="shared" ref="BQ387:BQ450" si="115">AVERAGE(BE387:BP387)</f>
        <v>9.2414380316288334</v>
      </c>
      <c r="BR387" s="2">
        <f t="shared" ref="BR387:BR450" si="116">AVERAGE(BG387:BI387)</f>
        <v>8.2586454599761083</v>
      </c>
      <c r="BS387" s="2">
        <f t="shared" ref="BS387:BS450" si="117">AVERAGE(BJ387:BL387)</f>
        <v>17.775251261356512</v>
      </c>
      <c r="BT387" s="2">
        <f t="shared" ref="BT387:BT450" si="118">AVERAGE(BM387:BO387)</f>
        <v>8.9821968339306988</v>
      </c>
      <c r="BU387" s="2">
        <f t="shared" ref="BU387:BU450" si="119">AVERAGE(BP387,BE499,BF499)</f>
        <v>-0.59892793138760902</v>
      </c>
      <c r="BV387" s="2">
        <v>7.6245253020331196</v>
      </c>
      <c r="BW387" s="2">
        <v>81.379351671610493</v>
      </c>
      <c r="BX387" s="2">
        <f t="shared" ref="BX387:BX450" si="120">IF(W387=0,"",LN(W387))</f>
        <v>9.1115084982810561</v>
      </c>
      <c r="BY387" s="2">
        <f t="shared" ref="BY387:BY450" si="121">IF(AR387=0,"",LN(AR387))</f>
        <v>8.1998973262974406</v>
      </c>
      <c r="BZ387" s="2">
        <f t="shared" ref="BZ387:BZ450" si="122">IF(AS387=0,"",LN(AS387))</f>
        <v>13.403775836842515</v>
      </c>
      <c r="CA387" s="2">
        <f t="shared" ref="CA387:CA450" si="123">IF(AT387=0,"",LN(AT387))</f>
        <v>18.313625671650957</v>
      </c>
      <c r="CB387" s="2">
        <f t="shared" ref="CB387:CB450" si="124">IF(AU387=0,"",LN(AU387))</f>
        <v>24.551690222923224</v>
      </c>
      <c r="CC387" s="2">
        <f t="shared" ref="CC387:CC450" si="125">IF(AV387=0,"",LN(AV387))</f>
        <v>5.2203558250783244</v>
      </c>
      <c r="CD387" s="2">
        <f t="shared" ref="CD387:CD450" si="126">IF(AW387=0,"",LN(AW387))</f>
        <v>10.130205659886768</v>
      </c>
      <c r="CE387" s="2">
        <f t="shared" ref="CE387:CE450" si="127">IF(AX387=0,"",LN(AX387))</f>
        <v>16.368270211159036</v>
      </c>
      <c r="CF387" s="2">
        <f t="shared" ref="CF387:CF450" si="128">IF(AY387=0,"",LN(AY387))</f>
        <v>4.9098498348084432</v>
      </c>
      <c r="CG387" s="2">
        <f t="shared" ref="CG387:CG450" si="129">IF(AZ387=0,"",LN(AZ387))</f>
        <v>12.255404435653587</v>
      </c>
      <c r="CH387" s="2">
        <f t="shared" ref="CH387:CH450" si="130">IF(BA387=0,"",LN(BA387))</f>
        <v>4.5747109785033828</v>
      </c>
      <c r="CI387" s="2">
        <f t="shared" ref="CI387:CI450" si="131">IF(BB387=0,"",LN(BB387))</f>
        <v>4.6347289882296359</v>
      </c>
      <c r="CJ387" s="2">
        <f t="shared" ref="CJ387:CJ450" si="132">IF(BC387=0,"",LN(BC387))</f>
        <v>1.9459101490553132</v>
      </c>
      <c r="CK387" s="2">
        <f t="shared" ref="CK387:CK450" si="133">IF(BD387=0,"",LN(BD387))</f>
        <v>4.5849674786705723</v>
      </c>
    </row>
    <row r="388" spans="1:89" x14ac:dyDescent="0.2">
      <c r="A388" s="2" t="s">
        <v>336</v>
      </c>
      <c r="B388" s="6">
        <v>51</v>
      </c>
      <c r="C388" s="2" t="s">
        <v>283</v>
      </c>
      <c r="D388" s="6">
        <v>2016</v>
      </c>
      <c r="E388" s="2" t="s">
        <v>158</v>
      </c>
      <c r="F388" s="2" t="s">
        <v>159</v>
      </c>
      <c r="G388" s="2">
        <v>636663</v>
      </c>
      <c r="H388" s="2">
        <v>5376843</v>
      </c>
      <c r="I388" s="2">
        <v>0.20517963325694441</v>
      </c>
      <c r="J388" s="2" t="s">
        <v>401</v>
      </c>
      <c r="K388" s="2" t="s">
        <v>483</v>
      </c>
      <c r="L388" s="2" t="s">
        <v>483</v>
      </c>
      <c r="M388" s="2" t="s">
        <v>484</v>
      </c>
      <c r="N388" s="2" t="s">
        <v>494</v>
      </c>
      <c r="O388" s="2" t="s">
        <v>556</v>
      </c>
      <c r="P388" s="2" t="s">
        <v>509</v>
      </c>
      <c r="Q388" s="2" t="s">
        <v>509</v>
      </c>
      <c r="R388" s="2" t="s">
        <v>531</v>
      </c>
      <c r="T388" s="2" t="s">
        <v>498</v>
      </c>
      <c r="V388" s="2" t="s">
        <v>509</v>
      </c>
      <c r="W388" s="2">
        <v>11005.5</v>
      </c>
      <c r="X388" s="2">
        <v>227.65</v>
      </c>
      <c r="Y388" s="2">
        <v>13.684999999999999</v>
      </c>
      <c r="Z388" s="2">
        <v>77.223863872618765</v>
      </c>
      <c r="AA388" s="2">
        <v>19.189069801566546</v>
      </c>
      <c r="AD388" s="2">
        <v>0.23535555555555554</v>
      </c>
      <c r="AE388" s="2">
        <v>3.4304629629629622E-2</v>
      </c>
      <c r="AF388" s="2">
        <v>137</v>
      </c>
      <c r="AG388" s="2">
        <v>6.2666666666666657</v>
      </c>
      <c r="AH388" s="2">
        <v>22.056557648533968</v>
      </c>
      <c r="AI388" s="2">
        <v>0.95841030304689045</v>
      </c>
      <c r="AJ388" s="2">
        <v>21.098147345487078</v>
      </c>
      <c r="AK388" s="2">
        <v>3113.6212325254924</v>
      </c>
      <c r="AL388" s="2">
        <v>433.3011573744073</v>
      </c>
      <c r="AO388" s="2">
        <v>33</v>
      </c>
      <c r="AP388" s="2">
        <v>3.5</v>
      </c>
      <c r="AQ388" s="2">
        <v>317.49720755341843</v>
      </c>
      <c r="AR388" s="2">
        <v>3576.8770764119604</v>
      </c>
      <c r="AS388" s="2">
        <v>619500</v>
      </c>
      <c r="AT388" s="2">
        <v>56024347.826086961</v>
      </c>
      <c r="AV388" s="2">
        <v>173.5</v>
      </c>
      <c r="AW388" s="2">
        <v>15690.434782608696</v>
      </c>
      <c r="AY388" s="2">
        <v>90.434782608695656</v>
      </c>
      <c r="AZ388" s="2">
        <v>264313.70599838847</v>
      </c>
      <c r="BA388" s="2">
        <v>101</v>
      </c>
      <c r="BB388" s="2">
        <v>105</v>
      </c>
      <c r="BC388" s="2">
        <v>5</v>
      </c>
      <c r="BD388" s="2">
        <v>101</v>
      </c>
      <c r="BE388" s="2">
        <v>1.5198924731182784</v>
      </c>
      <c r="BF388" s="2">
        <v>3.8945402298850573</v>
      </c>
      <c r="BG388" s="2">
        <v>3.8287634408602145</v>
      </c>
      <c r="BH388" s="2">
        <v>8.0915277777777774</v>
      </c>
      <c r="BI388" s="2">
        <v>12.855645161290333</v>
      </c>
      <c r="BJ388" s="2">
        <v>16.682222222222226</v>
      </c>
      <c r="BK388" s="2">
        <v>18.790725806451608</v>
      </c>
      <c r="BL388" s="2">
        <v>17.8528057553957</v>
      </c>
      <c r="BM388" s="2">
        <v>15.629027777777766</v>
      </c>
      <c r="BN388" s="2">
        <v>7.9606182795698848</v>
      </c>
      <c r="BO388" s="2">
        <v>3.3569444444444487</v>
      </c>
      <c r="BP388" s="2">
        <v>0.43454301075268803</v>
      </c>
      <c r="BQ388" s="2">
        <f t="shared" si="115"/>
        <v>9.2414380316288334</v>
      </c>
      <c r="BR388" s="2">
        <f t="shared" si="116"/>
        <v>8.2586454599761083</v>
      </c>
      <c r="BS388" s="2">
        <f t="shared" si="117"/>
        <v>17.775251261356512</v>
      </c>
      <c r="BT388" s="2">
        <f t="shared" si="118"/>
        <v>8.9821968339306988</v>
      </c>
      <c r="BU388" s="2">
        <f t="shared" si="119"/>
        <v>-0.59892793138760902</v>
      </c>
      <c r="BV388" s="2">
        <v>7.6245253020331196</v>
      </c>
      <c r="BW388" s="2">
        <v>81.379351671610493</v>
      </c>
      <c r="BX388" s="2">
        <f t="shared" si="120"/>
        <v>9.3061504268221586</v>
      </c>
      <c r="BY388" s="2">
        <f t="shared" si="121"/>
        <v>8.1822453736732701</v>
      </c>
      <c r="BZ388" s="2">
        <f t="shared" si="122"/>
        <v>13.336667980051335</v>
      </c>
      <c r="CA388" s="2">
        <f t="shared" si="123"/>
        <v>17.84129693681755</v>
      </c>
      <c r="CB388" s="2" t="str">
        <f t="shared" si="124"/>
        <v/>
      </c>
      <c r="CC388" s="2">
        <f t="shared" si="125"/>
        <v>5.1561775993869139</v>
      </c>
      <c r="CD388" s="2">
        <f t="shared" si="126"/>
        <v>9.660806556153128</v>
      </c>
      <c r="CE388" s="2" t="str">
        <f t="shared" si="127"/>
        <v/>
      </c>
      <c r="CF388" s="2">
        <f t="shared" si="128"/>
        <v>4.5046289567662141</v>
      </c>
      <c r="CG388" s="2">
        <f t="shared" si="129"/>
        <v>12.484891956979137</v>
      </c>
      <c r="CH388" s="2">
        <f t="shared" si="130"/>
        <v>4.6151205168412597</v>
      </c>
      <c r="CI388" s="2">
        <f t="shared" si="131"/>
        <v>4.6539603501575231</v>
      </c>
      <c r="CJ388" s="2">
        <f t="shared" si="132"/>
        <v>1.6094379124341003</v>
      </c>
      <c r="CK388" s="2">
        <f t="shared" si="133"/>
        <v>4.6151205168412597</v>
      </c>
    </row>
    <row r="389" spans="1:89" x14ac:dyDescent="0.2">
      <c r="A389" s="2" t="s">
        <v>337</v>
      </c>
      <c r="B389" s="6">
        <v>52</v>
      </c>
      <c r="C389" s="2" t="s">
        <v>283</v>
      </c>
      <c r="D389" s="6">
        <v>2016</v>
      </c>
      <c r="E389" s="2" t="s">
        <v>160</v>
      </c>
      <c r="F389" s="2" t="s">
        <v>161</v>
      </c>
      <c r="G389" s="2">
        <v>637178</v>
      </c>
      <c r="H389" s="2">
        <v>5376021</v>
      </c>
      <c r="I389" s="2">
        <v>0.14696776017764138</v>
      </c>
      <c r="J389" s="2" t="s">
        <v>401</v>
      </c>
      <c r="K389" s="2" t="s">
        <v>483</v>
      </c>
      <c r="L389" s="2" t="s">
        <v>483</v>
      </c>
      <c r="M389" s="2" t="s">
        <v>484</v>
      </c>
      <c r="N389" s="2" t="s">
        <v>507</v>
      </c>
      <c r="O389" s="2" t="s">
        <v>494</v>
      </c>
      <c r="P389" s="2" t="s">
        <v>496</v>
      </c>
      <c r="Q389" s="2" t="s">
        <v>496</v>
      </c>
      <c r="R389" s="2" t="s">
        <v>503</v>
      </c>
      <c r="T389" s="2" t="s">
        <v>498</v>
      </c>
      <c r="U389" s="2" t="s">
        <v>517</v>
      </c>
      <c r="V389" s="2" t="s">
        <v>523</v>
      </c>
      <c r="W389" s="2">
        <v>8576.4</v>
      </c>
      <c r="X389" s="2">
        <v>57.733999999999995</v>
      </c>
      <c r="Y389" s="2">
        <v>8.85</v>
      </c>
      <c r="Z389" s="2">
        <v>88.868010510178081</v>
      </c>
      <c r="AA389" s="2">
        <v>21.24485587454825</v>
      </c>
      <c r="AD389" s="2">
        <v>0.23754999999999998</v>
      </c>
      <c r="AE389" s="2">
        <v>4.0595000000000006E-2</v>
      </c>
      <c r="AF389" s="2">
        <v>115</v>
      </c>
      <c r="AG389" s="2">
        <v>5.3</v>
      </c>
      <c r="AH389" s="2">
        <v>16.299328770220406</v>
      </c>
      <c r="AI389" s="2">
        <v>0.97731053824502612</v>
      </c>
      <c r="AJ389" s="2">
        <v>15.322018231975379</v>
      </c>
      <c r="AK389" s="2">
        <v>2314.7290961339168</v>
      </c>
      <c r="AL389" s="2">
        <v>269.9499416598216</v>
      </c>
      <c r="AO389" s="2">
        <v>26.5</v>
      </c>
      <c r="AP389" s="2">
        <v>3</v>
      </c>
      <c r="AQ389" s="2">
        <v>187.31746197029142</v>
      </c>
      <c r="AR389" s="2">
        <v>1127.1421107628005</v>
      </c>
      <c r="AS389" s="2">
        <v>152750</v>
      </c>
      <c r="AT389" s="2">
        <v>13823875</v>
      </c>
      <c r="AV389" s="2">
        <v>138.5</v>
      </c>
      <c r="AW389" s="2">
        <v>12534.25</v>
      </c>
      <c r="AY389" s="2">
        <v>90.5</v>
      </c>
      <c r="AZ389" s="2">
        <v>166829.06394576974</v>
      </c>
      <c r="BA389" s="2">
        <v>104</v>
      </c>
      <c r="BB389" s="2">
        <v>113</v>
      </c>
      <c r="BC389" s="2">
        <v>10</v>
      </c>
      <c r="BD389" s="2">
        <v>104</v>
      </c>
      <c r="BE389" s="2">
        <v>1.5198924731182784</v>
      </c>
      <c r="BF389" s="2">
        <v>3.8945402298850573</v>
      </c>
      <c r="BG389" s="2">
        <v>3.8287634408602145</v>
      </c>
      <c r="BH389" s="2">
        <v>8.0915277777777774</v>
      </c>
      <c r="BI389" s="2">
        <v>12.855645161290333</v>
      </c>
      <c r="BJ389" s="2">
        <v>16.682222222222226</v>
      </c>
      <c r="BK389" s="2">
        <v>18.790725806451608</v>
      </c>
      <c r="BL389" s="2">
        <v>17.8528057553957</v>
      </c>
      <c r="BM389" s="2">
        <v>15.629027777777766</v>
      </c>
      <c r="BN389" s="2">
        <v>7.9606182795698848</v>
      </c>
      <c r="BO389" s="2">
        <v>3.3569444444444487</v>
      </c>
      <c r="BP389" s="2">
        <v>0.43454301075268803</v>
      </c>
      <c r="BQ389" s="2">
        <f t="shared" si="115"/>
        <v>9.2414380316288334</v>
      </c>
      <c r="BR389" s="2">
        <f t="shared" si="116"/>
        <v>8.2586454599761083</v>
      </c>
      <c r="BS389" s="2">
        <f t="shared" si="117"/>
        <v>17.775251261356512</v>
      </c>
      <c r="BT389" s="2">
        <f t="shared" si="118"/>
        <v>8.9821968339306988</v>
      </c>
      <c r="BU389" s="2">
        <f t="shared" si="119"/>
        <v>-0.59892793138760902</v>
      </c>
      <c r="BV389" s="2">
        <v>7.6245253020331196</v>
      </c>
      <c r="BW389" s="2">
        <v>81.379351671610493</v>
      </c>
      <c r="BX389" s="2">
        <f t="shared" si="120"/>
        <v>9.0567695240139336</v>
      </c>
      <c r="BY389" s="2">
        <f t="shared" si="121"/>
        <v>7.0274406025967577</v>
      </c>
      <c r="BZ389" s="2">
        <f t="shared" si="122"/>
        <v>11.936557877033842</v>
      </c>
      <c r="CA389" s="2">
        <f t="shared" si="123"/>
        <v>16.441907727739721</v>
      </c>
      <c r="CB389" s="2" t="str">
        <f t="shared" si="124"/>
        <v/>
      </c>
      <c r="CC389" s="2">
        <f t="shared" si="125"/>
        <v>4.9308703256273931</v>
      </c>
      <c r="CD389" s="2">
        <f t="shared" si="126"/>
        <v>9.4362201763332738</v>
      </c>
      <c r="CE389" s="2" t="str">
        <f t="shared" si="127"/>
        <v/>
      </c>
      <c r="CF389" s="2">
        <f t="shared" si="128"/>
        <v>4.5053498507058807</v>
      </c>
      <c r="CG389" s="2">
        <f t="shared" si="129"/>
        <v>12.024724998007207</v>
      </c>
      <c r="CH389" s="2">
        <f t="shared" si="130"/>
        <v>4.6443908991413725</v>
      </c>
      <c r="CI389" s="2">
        <f t="shared" si="131"/>
        <v>4.7273878187123408</v>
      </c>
      <c r="CJ389" s="2">
        <f t="shared" si="132"/>
        <v>2.3025850929940459</v>
      </c>
      <c r="CK389" s="2">
        <f t="shared" si="133"/>
        <v>4.6443908991413725</v>
      </c>
    </row>
    <row r="390" spans="1:89" x14ac:dyDescent="0.2">
      <c r="A390" s="2" t="s">
        <v>338</v>
      </c>
      <c r="B390" s="6">
        <v>53</v>
      </c>
      <c r="C390" s="2" t="s">
        <v>283</v>
      </c>
      <c r="D390" s="6">
        <v>2016</v>
      </c>
      <c r="E390" s="2" t="s">
        <v>162</v>
      </c>
      <c r="F390" s="2" t="s">
        <v>163</v>
      </c>
      <c r="G390" s="2">
        <v>641717</v>
      </c>
      <c r="H390" s="2">
        <v>5372204</v>
      </c>
      <c r="I390" s="2">
        <v>6.2626498258209554E-2</v>
      </c>
      <c r="J390" s="2" t="s">
        <v>401</v>
      </c>
      <c r="K390" s="2" t="s">
        <v>483</v>
      </c>
      <c r="L390" s="2" t="s">
        <v>483</v>
      </c>
      <c r="M390" s="2" t="s">
        <v>483</v>
      </c>
      <c r="N390" s="2" t="s">
        <v>507</v>
      </c>
      <c r="O390" s="2" t="s">
        <v>494</v>
      </c>
      <c r="P390" s="2" t="s">
        <v>509</v>
      </c>
      <c r="Q390" s="2" t="s">
        <v>509</v>
      </c>
      <c r="R390" s="2" t="s">
        <v>503</v>
      </c>
      <c r="S390" s="2" t="s">
        <v>545</v>
      </c>
      <c r="U390" s="2" t="s">
        <v>505</v>
      </c>
      <c r="V390" s="2" t="s">
        <v>556</v>
      </c>
      <c r="W390" s="2">
        <v>6044.75</v>
      </c>
      <c r="X390" s="2">
        <v>255.72</v>
      </c>
      <c r="Y390" s="2">
        <v>20.695</v>
      </c>
      <c r="Z390" s="2">
        <v>81.672271388131321</v>
      </c>
      <c r="AA390" s="2">
        <v>18.458873028056011</v>
      </c>
      <c r="AD390" s="2">
        <v>0.12183400000000001</v>
      </c>
      <c r="AE390" s="2">
        <v>3.6747000000000002E-2</v>
      </c>
      <c r="AF390" s="2">
        <v>132</v>
      </c>
      <c r="AG390" s="2">
        <v>6.1333333333333329</v>
      </c>
      <c r="AH390" s="2">
        <v>20.127228997647521</v>
      </c>
      <c r="AI390" s="2">
        <v>0.99682314948781303</v>
      </c>
      <c r="AJ390" s="2">
        <v>19.130405848159707</v>
      </c>
      <c r="AK390" s="2">
        <v>3004.0686584929458</v>
      </c>
      <c r="AL390" s="2">
        <v>387.09427662349469</v>
      </c>
      <c r="AO390" s="2">
        <v>30</v>
      </c>
      <c r="AP390" s="2">
        <v>3.5</v>
      </c>
      <c r="AQ390" s="2">
        <v>288.63382504856224</v>
      </c>
      <c r="AR390" s="2">
        <v>1525</v>
      </c>
      <c r="AS390" s="2">
        <v>270250</v>
      </c>
      <c r="AT390" s="2">
        <v>32970500</v>
      </c>
      <c r="AU390" s="2">
        <v>7489740464.1274557</v>
      </c>
      <c r="AV390" s="2">
        <v>177.5</v>
      </c>
      <c r="AW390" s="2">
        <v>21655</v>
      </c>
      <c r="AX390" s="2">
        <v>4919255.9940152578</v>
      </c>
      <c r="AY390" s="2">
        <v>122</v>
      </c>
      <c r="AZ390" s="2">
        <v>242321.01716630769</v>
      </c>
      <c r="BA390" s="2">
        <v>103</v>
      </c>
      <c r="BB390" s="2">
        <v>107</v>
      </c>
      <c r="BC390" s="2">
        <v>5</v>
      </c>
      <c r="BD390" s="2">
        <v>103</v>
      </c>
      <c r="BE390" s="2">
        <v>1.5198924731182784</v>
      </c>
      <c r="BF390" s="2">
        <v>3.8945402298850573</v>
      </c>
      <c r="BG390" s="2">
        <v>3.8287634408602145</v>
      </c>
      <c r="BH390" s="2">
        <v>8.0915277777777774</v>
      </c>
      <c r="BI390" s="2">
        <v>12.855645161290333</v>
      </c>
      <c r="BJ390" s="2">
        <v>16.682222222222226</v>
      </c>
      <c r="BK390" s="2">
        <v>18.790725806451608</v>
      </c>
      <c r="BL390" s="2">
        <v>17.8528057553957</v>
      </c>
      <c r="BM390" s="2">
        <v>15.629027777777766</v>
      </c>
      <c r="BN390" s="2">
        <v>7.9606182795698848</v>
      </c>
      <c r="BO390" s="2">
        <v>3.3569444444444487</v>
      </c>
      <c r="BP390" s="2">
        <v>0.43454301075268803</v>
      </c>
      <c r="BQ390" s="2">
        <f t="shared" si="115"/>
        <v>9.2414380316288334</v>
      </c>
      <c r="BR390" s="2">
        <f t="shared" si="116"/>
        <v>8.2586454599761083</v>
      </c>
      <c r="BS390" s="2">
        <f t="shared" si="117"/>
        <v>17.775251261356512</v>
      </c>
      <c r="BT390" s="2">
        <f t="shared" si="118"/>
        <v>8.9821968339306988</v>
      </c>
      <c r="BU390" s="2">
        <f t="shared" si="119"/>
        <v>-0.59892793138760902</v>
      </c>
      <c r="BV390" s="2">
        <v>7.6245253020331196</v>
      </c>
      <c r="BW390" s="2">
        <v>81.379351671610493</v>
      </c>
      <c r="BX390" s="2">
        <f t="shared" si="120"/>
        <v>8.7069454057007203</v>
      </c>
      <c r="BY390" s="2">
        <f t="shared" si="121"/>
        <v>7.3297496890415124</v>
      </c>
      <c r="BZ390" s="2">
        <f t="shared" si="122"/>
        <v>12.507102735501455</v>
      </c>
      <c r="CA390" s="2">
        <f t="shared" si="123"/>
        <v>17.311123780234713</v>
      </c>
      <c r="CB390" s="2">
        <f t="shared" si="124"/>
        <v>22.736799982890862</v>
      </c>
      <c r="CC390" s="2">
        <f t="shared" si="125"/>
        <v>5.1789706089154706</v>
      </c>
      <c r="CD390" s="2">
        <f t="shared" si="126"/>
        <v>9.9829916536487264</v>
      </c>
      <c r="CE390" s="2">
        <f t="shared" si="127"/>
        <v>15.408667856304877</v>
      </c>
      <c r="CF390" s="2">
        <f t="shared" si="128"/>
        <v>4.8040210447332568</v>
      </c>
      <c r="CG390" s="2">
        <f t="shared" si="129"/>
        <v>12.398018643308303</v>
      </c>
      <c r="CH390" s="2">
        <f t="shared" si="130"/>
        <v>4.6347289882296359</v>
      </c>
      <c r="CI390" s="2">
        <f t="shared" si="131"/>
        <v>4.6728288344619058</v>
      </c>
      <c r="CJ390" s="2">
        <f t="shared" si="132"/>
        <v>1.6094379124341003</v>
      </c>
      <c r="CK390" s="2">
        <f t="shared" si="133"/>
        <v>4.6347289882296359</v>
      </c>
    </row>
    <row r="391" spans="1:89" x14ac:dyDescent="0.2">
      <c r="A391" s="2" t="s">
        <v>339</v>
      </c>
      <c r="B391" s="6">
        <v>54</v>
      </c>
      <c r="C391" s="2" t="s">
        <v>283</v>
      </c>
      <c r="D391" s="6">
        <v>2016</v>
      </c>
      <c r="E391" s="2" t="s">
        <v>164</v>
      </c>
      <c r="F391" s="2" t="s">
        <v>165</v>
      </c>
      <c r="G391" s="2">
        <v>654837</v>
      </c>
      <c r="H391" s="2">
        <v>5383150</v>
      </c>
      <c r="I391" s="2">
        <v>0.12249251926211352</v>
      </c>
      <c r="J391" s="2" t="s">
        <v>401</v>
      </c>
      <c r="K391" s="2" t="s">
        <v>483</v>
      </c>
      <c r="L391" s="2" t="s">
        <v>483</v>
      </c>
      <c r="M391" s="2" t="s">
        <v>483</v>
      </c>
      <c r="N391" s="2" t="s">
        <v>514</v>
      </c>
      <c r="O391" s="2" t="s">
        <v>494</v>
      </c>
      <c r="P391" s="2" t="s">
        <v>524</v>
      </c>
      <c r="Q391" s="2" t="s">
        <v>556</v>
      </c>
      <c r="R391" s="2" t="s">
        <v>503</v>
      </c>
      <c r="S391" s="2" t="s">
        <v>545</v>
      </c>
      <c r="T391" s="2" t="s">
        <v>548</v>
      </c>
      <c r="U391" s="2" t="s">
        <v>505</v>
      </c>
      <c r="V391" s="2" t="s">
        <v>509</v>
      </c>
      <c r="AF391" s="2">
        <v>92</v>
      </c>
      <c r="AG391" s="2">
        <v>4.2</v>
      </c>
      <c r="AH391" s="2">
        <v>17.3</v>
      </c>
      <c r="AI391" s="2">
        <v>1.1000000000000001</v>
      </c>
      <c r="AJ391" s="2">
        <v>16.2</v>
      </c>
      <c r="AK391" s="2">
        <v>1435.9370256866005</v>
      </c>
      <c r="BC391" s="2" t="s">
        <v>29</v>
      </c>
      <c r="BE391" s="2">
        <v>1.5198924731182784</v>
      </c>
      <c r="BF391" s="2">
        <v>3.8945402298850573</v>
      </c>
      <c r="BG391" s="2">
        <v>3.8287634408602145</v>
      </c>
      <c r="BH391" s="2">
        <v>8.0915277777777774</v>
      </c>
      <c r="BI391" s="2">
        <v>12.855645161290333</v>
      </c>
      <c r="BJ391" s="2">
        <v>16.682222222222226</v>
      </c>
      <c r="BK391" s="2">
        <v>18.790725806451608</v>
      </c>
      <c r="BL391" s="2">
        <v>17.8528057553957</v>
      </c>
      <c r="BM391" s="2">
        <v>15.629027777777766</v>
      </c>
      <c r="BN391" s="2">
        <v>7.9606182795698848</v>
      </c>
      <c r="BO391" s="2">
        <v>3.3569444444444487</v>
      </c>
      <c r="BP391" s="2">
        <v>0.43454301075268803</v>
      </c>
      <c r="BQ391" s="2">
        <f t="shared" si="115"/>
        <v>9.2414380316288334</v>
      </c>
      <c r="BR391" s="2">
        <f t="shared" si="116"/>
        <v>8.2586454599761083</v>
      </c>
      <c r="BS391" s="2">
        <f t="shared" si="117"/>
        <v>17.775251261356512</v>
      </c>
      <c r="BT391" s="2">
        <f t="shared" si="118"/>
        <v>8.9821968339306988</v>
      </c>
      <c r="BU391" s="2">
        <f t="shared" si="119"/>
        <v>-0.59892793138760902</v>
      </c>
      <c r="BV391" s="2">
        <v>7.6245253020331196</v>
      </c>
      <c r="BW391" s="2">
        <v>81.379351671610493</v>
      </c>
      <c r="BX391" s="2" t="str">
        <f t="shared" si="120"/>
        <v/>
      </c>
      <c r="BY391" s="2" t="str">
        <f t="shared" si="121"/>
        <v/>
      </c>
      <c r="BZ391" s="2" t="str">
        <f t="shared" si="122"/>
        <v/>
      </c>
      <c r="CA391" s="2" t="str">
        <f t="shared" si="123"/>
        <v/>
      </c>
      <c r="CB391" s="2" t="str">
        <f t="shared" si="124"/>
        <v/>
      </c>
      <c r="CC391" s="2" t="str">
        <f t="shared" si="125"/>
        <v/>
      </c>
      <c r="CD391" s="2" t="str">
        <f t="shared" si="126"/>
        <v/>
      </c>
      <c r="CE391" s="2" t="str">
        <f t="shared" si="127"/>
        <v/>
      </c>
      <c r="CF391" s="2" t="str">
        <f t="shared" si="128"/>
        <v/>
      </c>
      <c r="CG391" s="2" t="str">
        <f t="shared" si="129"/>
        <v/>
      </c>
      <c r="CH391" s="2" t="str">
        <f t="shared" si="130"/>
        <v/>
      </c>
      <c r="CI391" s="2" t="str">
        <f t="shared" si="131"/>
        <v/>
      </c>
      <c r="CJ391" s="2" t="e">
        <f t="shared" si="132"/>
        <v>#VALUE!</v>
      </c>
      <c r="CK391" s="2" t="str">
        <f t="shared" si="133"/>
        <v/>
      </c>
    </row>
    <row r="392" spans="1:89" x14ac:dyDescent="0.2">
      <c r="A392" s="2" t="s">
        <v>340</v>
      </c>
      <c r="B392" s="6">
        <v>55</v>
      </c>
      <c r="C392" s="2" t="s">
        <v>283</v>
      </c>
      <c r="D392" s="6">
        <v>2016</v>
      </c>
      <c r="E392" s="2" t="s">
        <v>166</v>
      </c>
      <c r="F392" s="2" t="s">
        <v>167</v>
      </c>
      <c r="G392" s="2">
        <v>657537</v>
      </c>
      <c r="H392" s="2">
        <v>5368828</v>
      </c>
      <c r="I392" s="2">
        <v>0.41749926889636557</v>
      </c>
      <c r="J392" s="2" t="s">
        <v>400</v>
      </c>
      <c r="K392" s="2" t="s">
        <v>483</v>
      </c>
      <c r="L392" s="2" t="s">
        <v>483</v>
      </c>
      <c r="M392" s="2" t="s">
        <v>484</v>
      </c>
      <c r="N392" s="2" t="s">
        <v>514</v>
      </c>
      <c r="O392" s="2" t="s">
        <v>494</v>
      </c>
      <c r="P392" s="2" t="s">
        <v>496</v>
      </c>
      <c r="Q392" s="2" t="s">
        <v>496</v>
      </c>
      <c r="R392" s="2" t="s">
        <v>503</v>
      </c>
      <c r="S392" s="2" t="s">
        <v>545</v>
      </c>
      <c r="V392" s="2" t="s">
        <v>509</v>
      </c>
      <c r="AF392" s="2">
        <v>131</v>
      </c>
      <c r="AG392" s="2">
        <v>6.1</v>
      </c>
      <c r="AH392" s="2">
        <v>21.7</v>
      </c>
      <c r="AI392" s="2">
        <v>1.2</v>
      </c>
      <c r="AJ392" s="2">
        <v>20.5</v>
      </c>
      <c r="AK392" s="2">
        <v>2950.0607366027307</v>
      </c>
      <c r="BC392" s="2" t="s">
        <v>29</v>
      </c>
      <c r="BE392" s="2">
        <v>1.5198924731182784</v>
      </c>
      <c r="BF392" s="2">
        <v>3.8945402298850573</v>
      </c>
      <c r="BG392" s="2">
        <v>3.8287634408602145</v>
      </c>
      <c r="BH392" s="2">
        <v>8.0915277777777774</v>
      </c>
      <c r="BI392" s="2">
        <v>12.855645161290333</v>
      </c>
      <c r="BJ392" s="2">
        <v>16.682222222222226</v>
      </c>
      <c r="BK392" s="2">
        <v>18.790725806451608</v>
      </c>
      <c r="BL392" s="2">
        <v>17.8528057553957</v>
      </c>
      <c r="BM392" s="2">
        <v>15.629027777777766</v>
      </c>
      <c r="BN392" s="2">
        <v>7.9606182795698848</v>
      </c>
      <c r="BO392" s="2">
        <v>3.3569444444444487</v>
      </c>
      <c r="BP392" s="2">
        <v>0.43454301075268803</v>
      </c>
      <c r="BQ392" s="2">
        <f t="shared" si="115"/>
        <v>9.2414380316288334</v>
      </c>
      <c r="BR392" s="2">
        <f t="shared" si="116"/>
        <v>8.2586454599761083</v>
      </c>
      <c r="BS392" s="2">
        <f t="shared" si="117"/>
        <v>17.775251261356512</v>
      </c>
      <c r="BT392" s="2">
        <f t="shared" si="118"/>
        <v>8.9821968339306988</v>
      </c>
      <c r="BU392" s="2">
        <f t="shared" si="119"/>
        <v>-0.59892793138760902</v>
      </c>
      <c r="BV392" s="2">
        <v>7.6245253020331196</v>
      </c>
      <c r="BW392" s="2">
        <v>81.379351671610493</v>
      </c>
      <c r="BX392" s="2" t="str">
        <f t="shared" si="120"/>
        <v/>
      </c>
      <c r="BY392" s="2" t="str">
        <f t="shared" si="121"/>
        <v/>
      </c>
      <c r="BZ392" s="2" t="str">
        <f t="shared" si="122"/>
        <v/>
      </c>
      <c r="CA392" s="2" t="str">
        <f t="shared" si="123"/>
        <v/>
      </c>
      <c r="CB392" s="2" t="str">
        <f t="shared" si="124"/>
        <v/>
      </c>
      <c r="CC392" s="2" t="str">
        <f t="shared" si="125"/>
        <v/>
      </c>
      <c r="CD392" s="2" t="str">
        <f t="shared" si="126"/>
        <v/>
      </c>
      <c r="CE392" s="2" t="str">
        <f t="shared" si="127"/>
        <v/>
      </c>
      <c r="CF392" s="2" t="str">
        <f t="shared" si="128"/>
        <v/>
      </c>
      <c r="CG392" s="2" t="str">
        <f t="shared" si="129"/>
        <v/>
      </c>
      <c r="CH392" s="2" t="str">
        <f t="shared" si="130"/>
        <v/>
      </c>
      <c r="CI392" s="2" t="str">
        <f t="shared" si="131"/>
        <v/>
      </c>
      <c r="CJ392" s="2" t="e">
        <f t="shared" si="132"/>
        <v>#VALUE!</v>
      </c>
      <c r="CK392" s="2" t="str">
        <f t="shared" si="133"/>
        <v/>
      </c>
    </row>
    <row r="393" spans="1:89" x14ac:dyDescent="0.2">
      <c r="A393" s="2" t="s">
        <v>341</v>
      </c>
      <c r="B393" s="6">
        <v>56</v>
      </c>
      <c r="C393" s="2" t="s">
        <v>283</v>
      </c>
      <c r="D393" s="6">
        <v>2016</v>
      </c>
      <c r="E393" s="2" t="s">
        <v>168</v>
      </c>
      <c r="F393" s="2" t="s">
        <v>169</v>
      </c>
      <c r="G393" s="2">
        <v>657554</v>
      </c>
      <c r="H393" s="2">
        <v>5368792</v>
      </c>
      <c r="I393" s="2">
        <v>0.41456924584597277</v>
      </c>
      <c r="J393" s="2" t="s">
        <v>400</v>
      </c>
      <c r="K393" s="2" t="s">
        <v>483</v>
      </c>
      <c r="L393" s="2" t="s">
        <v>483</v>
      </c>
      <c r="M393" s="2" t="s">
        <v>484</v>
      </c>
      <c r="N393" s="2" t="s">
        <v>514</v>
      </c>
      <c r="O393" s="2" t="s">
        <v>494</v>
      </c>
      <c r="P393" s="2" t="s">
        <v>496</v>
      </c>
      <c r="Q393" s="2" t="s">
        <v>496</v>
      </c>
      <c r="R393" s="2" t="s">
        <v>503</v>
      </c>
      <c r="S393" s="2" t="s">
        <v>545</v>
      </c>
      <c r="V393" s="2" t="s">
        <v>509</v>
      </c>
      <c r="AF393" s="2">
        <v>104</v>
      </c>
      <c r="AG393" s="2">
        <v>4.7</v>
      </c>
      <c r="AH393" s="2">
        <v>19.2</v>
      </c>
      <c r="AI393" s="2">
        <v>1.6</v>
      </c>
      <c r="AJ393" s="2">
        <v>17.599999999999998</v>
      </c>
      <c r="AK393" s="2">
        <v>1782.0125532986508</v>
      </c>
      <c r="BC393" s="2" t="s">
        <v>29</v>
      </c>
      <c r="BE393" s="2">
        <v>1.5198924731182784</v>
      </c>
      <c r="BF393" s="2">
        <v>3.8945402298850573</v>
      </c>
      <c r="BG393" s="2">
        <v>3.8287634408602145</v>
      </c>
      <c r="BH393" s="2">
        <v>8.0915277777777774</v>
      </c>
      <c r="BI393" s="2">
        <v>12.855645161290333</v>
      </c>
      <c r="BJ393" s="2">
        <v>16.682222222222226</v>
      </c>
      <c r="BK393" s="2">
        <v>18.790725806451608</v>
      </c>
      <c r="BL393" s="2">
        <v>17.8528057553957</v>
      </c>
      <c r="BM393" s="2">
        <v>15.629027777777766</v>
      </c>
      <c r="BN393" s="2">
        <v>7.9606182795698848</v>
      </c>
      <c r="BO393" s="2">
        <v>3.3569444444444487</v>
      </c>
      <c r="BP393" s="2">
        <v>0.43454301075268803</v>
      </c>
      <c r="BQ393" s="2">
        <f t="shared" si="115"/>
        <v>9.2414380316288334</v>
      </c>
      <c r="BR393" s="2">
        <f t="shared" si="116"/>
        <v>8.2586454599761083</v>
      </c>
      <c r="BS393" s="2">
        <f t="shared" si="117"/>
        <v>17.775251261356512</v>
      </c>
      <c r="BT393" s="2">
        <f t="shared" si="118"/>
        <v>8.9821968339306988</v>
      </c>
      <c r="BU393" s="2">
        <f t="shared" si="119"/>
        <v>-0.59892793138760902</v>
      </c>
      <c r="BV393" s="2">
        <v>7.6245253020331196</v>
      </c>
      <c r="BW393" s="2">
        <v>81.379351671610493</v>
      </c>
      <c r="BX393" s="2" t="str">
        <f t="shared" si="120"/>
        <v/>
      </c>
      <c r="BY393" s="2" t="str">
        <f t="shared" si="121"/>
        <v/>
      </c>
      <c r="BZ393" s="2" t="str">
        <f t="shared" si="122"/>
        <v/>
      </c>
      <c r="CA393" s="2" t="str">
        <f t="shared" si="123"/>
        <v/>
      </c>
      <c r="CB393" s="2" t="str">
        <f t="shared" si="124"/>
        <v/>
      </c>
      <c r="CC393" s="2" t="str">
        <f t="shared" si="125"/>
        <v/>
      </c>
      <c r="CD393" s="2" t="str">
        <f t="shared" si="126"/>
        <v/>
      </c>
      <c r="CE393" s="2" t="str">
        <f t="shared" si="127"/>
        <v/>
      </c>
      <c r="CF393" s="2" t="str">
        <f t="shared" si="128"/>
        <v/>
      </c>
      <c r="CG393" s="2" t="str">
        <f t="shared" si="129"/>
        <v/>
      </c>
      <c r="CH393" s="2" t="str">
        <f t="shared" si="130"/>
        <v/>
      </c>
      <c r="CI393" s="2" t="str">
        <f t="shared" si="131"/>
        <v/>
      </c>
      <c r="CJ393" s="2" t="e">
        <f t="shared" si="132"/>
        <v>#VALUE!</v>
      </c>
      <c r="CK393" s="2" t="str">
        <f t="shared" si="133"/>
        <v/>
      </c>
    </row>
    <row r="394" spans="1:89" x14ac:dyDescent="0.2">
      <c r="A394" s="2" t="s">
        <v>342</v>
      </c>
      <c r="B394" s="6">
        <v>57</v>
      </c>
      <c r="C394" s="2" t="s">
        <v>283</v>
      </c>
      <c r="D394" s="6">
        <v>2016</v>
      </c>
      <c r="E394" s="2" t="s">
        <v>170</v>
      </c>
      <c r="F394" s="2" t="s">
        <v>171</v>
      </c>
      <c r="G394" s="2">
        <v>643689</v>
      </c>
      <c r="H394" s="2">
        <v>5356631</v>
      </c>
      <c r="I394" s="2">
        <v>0.49572763775163231</v>
      </c>
      <c r="J394" s="2" t="s">
        <v>400</v>
      </c>
      <c r="K394" s="2" t="s">
        <v>483</v>
      </c>
      <c r="L394" s="2" t="s">
        <v>483</v>
      </c>
      <c r="M394" s="2" t="s">
        <v>483</v>
      </c>
      <c r="N394" s="2" t="s">
        <v>494</v>
      </c>
      <c r="O394" s="2" t="s">
        <v>495</v>
      </c>
      <c r="P394" s="2" t="s">
        <v>496</v>
      </c>
      <c r="Q394" s="2" t="s">
        <v>496</v>
      </c>
      <c r="R394" s="2" t="s">
        <v>503</v>
      </c>
      <c r="S394" s="2" t="s">
        <v>545</v>
      </c>
      <c r="V394" s="2" t="s">
        <v>523</v>
      </c>
      <c r="W394" s="2">
        <v>18725</v>
      </c>
      <c r="X394" s="2">
        <v>37020.5</v>
      </c>
      <c r="Y394" s="2">
        <v>9.4</v>
      </c>
      <c r="Z394" s="2">
        <v>77.824159930642921</v>
      </c>
      <c r="AA394" s="2">
        <v>15.377091763643815</v>
      </c>
      <c r="AD394" s="2">
        <v>0.19580192307692307</v>
      </c>
      <c r="AE394" s="2">
        <v>4.079326923076923E-2</v>
      </c>
      <c r="AF394" s="2">
        <v>162</v>
      </c>
      <c r="AG394" s="2">
        <v>5.3</v>
      </c>
      <c r="AH394" s="2">
        <v>21.701025266925473</v>
      </c>
      <c r="AI394" s="2">
        <v>4.5609199258416524</v>
      </c>
      <c r="AJ394" s="2">
        <v>17.140105341083821</v>
      </c>
      <c r="AK394" s="2">
        <v>2229.9743775579827</v>
      </c>
      <c r="AL394" s="2">
        <v>298.72265367504929</v>
      </c>
      <c r="AO394" s="2">
        <v>42.5</v>
      </c>
      <c r="AP394" s="2">
        <v>3.75</v>
      </c>
      <c r="AQ394" s="2">
        <v>473.69326729908596</v>
      </c>
      <c r="AR394" s="2">
        <v>5310.6303418803418</v>
      </c>
      <c r="AS394" s="2">
        <v>591500</v>
      </c>
      <c r="AT394" s="2">
        <v>18099900</v>
      </c>
      <c r="AU394" s="2">
        <v>3327913607.895875</v>
      </c>
      <c r="AV394" s="2">
        <v>110.5</v>
      </c>
      <c r="AW394" s="2">
        <v>3381.3</v>
      </c>
      <c r="AX394" s="2">
        <v>621698.14652999875</v>
      </c>
      <c r="AY394" s="2">
        <v>30.6</v>
      </c>
      <c r="AZ394" s="2">
        <v>196559.50611818244</v>
      </c>
      <c r="BA394" s="2">
        <v>99</v>
      </c>
      <c r="BB394" s="2">
        <v>107</v>
      </c>
      <c r="BC394" s="2">
        <v>9</v>
      </c>
      <c r="BD394" s="2">
        <v>101</v>
      </c>
      <c r="BE394" s="2">
        <v>1.5198924731182784</v>
      </c>
      <c r="BF394" s="2">
        <v>3.8945402298850573</v>
      </c>
      <c r="BG394" s="2">
        <v>3.8287634408602145</v>
      </c>
      <c r="BH394" s="2">
        <v>8.0915277777777774</v>
      </c>
      <c r="BI394" s="2">
        <v>12.855645161290333</v>
      </c>
      <c r="BJ394" s="2">
        <v>16.682222222222226</v>
      </c>
      <c r="BK394" s="2">
        <v>18.790725806451608</v>
      </c>
      <c r="BL394" s="2">
        <v>17.8528057553957</v>
      </c>
      <c r="BM394" s="2">
        <v>15.629027777777766</v>
      </c>
      <c r="BN394" s="2">
        <v>7.9606182795698848</v>
      </c>
      <c r="BO394" s="2">
        <v>3.3569444444444487</v>
      </c>
      <c r="BP394" s="2">
        <v>0.43454301075268803</v>
      </c>
      <c r="BQ394" s="2">
        <f t="shared" si="115"/>
        <v>9.2414380316288334</v>
      </c>
      <c r="BR394" s="2">
        <f t="shared" si="116"/>
        <v>8.2586454599761083</v>
      </c>
      <c r="BS394" s="2">
        <f t="shared" si="117"/>
        <v>17.775251261356512</v>
      </c>
      <c r="BT394" s="2">
        <f t="shared" si="118"/>
        <v>8.9821968339306988</v>
      </c>
      <c r="BU394" s="2">
        <f t="shared" si="119"/>
        <v>-0.59892793138760902</v>
      </c>
      <c r="BV394" s="2">
        <v>7.6245253020331196</v>
      </c>
      <c r="BW394" s="2">
        <v>81.379351671610493</v>
      </c>
      <c r="BX394" s="2">
        <f t="shared" si="120"/>
        <v>9.8376148083854194</v>
      </c>
      <c r="BY394" s="2">
        <f t="shared" si="121"/>
        <v>8.5774658156427357</v>
      </c>
      <c r="BZ394" s="2">
        <f t="shared" si="122"/>
        <v>13.290416962400579</v>
      </c>
      <c r="CA394" s="2">
        <f t="shared" si="123"/>
        <v>16.711416971358915</v>
      </c>
      <c r="CB394" s="2">
        <f t="shared" si="124"/>
        <v>21.925611400402527</v>
      </c>
      <c r="CC394" s="2">
        <f t="shared" si="125"/>
        <v>4.705015520957808</v>
      </c>
      <c r="CD394" s="2">
        <f t="shared" si="126"/>
        <v>8.1260155299161418</v>
      </c>
      <c r="CE394" s="2">
        <f t="shared" si="127"/>
        <v>13.340209958959754</v>
      </c>
      <c r="CF394" s="2">
        <f t="shared" si="128"/>
        <v>3.4210000089583352</v>
      </c>
      <c r="CG394" s="2">
        <f t="shared" si="129"/>
        <v>12.188720494565645</v>
      </c>
      <c r="CH394" s="2">
        <f t="shared" si="130"/>
        <v>4.5951198501345898</v>
      </c>
      <c r="CI394" s="2">
        <f t="shared" si="131"/>
        <v>4.6728288344619058</v>
      </c>
      <c r="CJ394" s="2">
        <f t="shared" si="132"/>
        <v>2.1972245773362196</v>
      </c>
      <c r="CK394" s="2">
        <f t="shared" si="133"/>
        <v>4.6151205168412597</v>
      </c>
    </row>
    <row r="395" spans="1:89" x14ac:dyDescent="0.2">
      <c r="A395" s="2" t="s">
        <v>343</v>
      </c>
      <c r="B395" s="6">
        <v>58</v>
      </c>
      <c r="C395" s="2" t="s">
        <v>283</v>
      </c>
      <c r="D395" s="6">
        <v>2016</v>
      </c>
      <c r="E395" s="2" t="s">
        <v>172</v>
      </c>
      <c r="F395" s="2" t="s">
        <v>173</v>
      </c>
      <c r="G395" s="2">
        <v>643692</v>
      </c>
      <c r="H395" s="2">
        <v>5356632</v>
      </c>
      <c r="I395" s="2">
        <v>0.49554661546861184</v>
      </c>
      <c r="J395" s="2" t="s">
        <v>400</v>
      </c>
      <c r="K395" s="2" t="s">
        <v>483</v>
      </c>
      <c r="L395" s="2" t="s">
        <v>484</v>
      </c>
      <c r="M395" s="2" t="s">
        <v>484</v>
      </c>
      <c r="N395" s="2" t="s">
        <v>494</v>
      </c>
      <c r="O395" s="2" t="s">
        <v>495</v>
      </c>
      <c r="P395" s="2" t="s">
        <v>496</v>
      </c>
      <c r="Q395" s="2" t="s">
        <v>496</v>
      </c>
      <c r="R395" s="2" t="s">
        <v>542</v>
      </c>
      <c r="S395" s="2" t="s">
        <v>549</v>
      </c>
      <c r="T395" s="2" t="s">
        <v>498</v>
      </c>
      <c r="U395" s="2" t="s">
        <v>502</v>
      </c>
      <c r="V395" s="2" t="s">
        <v>556</v>
      </c>
      <c r="AF395" s="2">
        <v>101</v>
      </c>
      <c r="AG395" s="2">
        <v>3.7</v>
      </c>
      <c r="AH395" s="2">
        <v>18.2</v>
      </c>
      <c r="AI395" s="2">
        <v>1.8</v>
      </c>
      <c r="AJ395" s="2">
        <v>16.399999999999999</v>
      </c>
      <c r="AK395" s="2">
        <v>1183.4591302140805</v>
      </c>
      <c r="BC395" s="2" t="s">
        <v>29</v>
      </c>
      <c r="BE395" s="2">
        <v>1.5198924731182784</v>
      </c>
      <c r="BF395" s="2">
        <v>3.8945402298850573</v>
      </c>
      <c r="BG395" s="2">
        <v>3.8287634408602145</v>
      </c>
      <c r="BH395" s="2">
        <v>8.0915277777777774</v>
      </c>
      <c r="BI395" s="2">
        <v>12.855645161290333</v>
      </c>
      <c r="BJ395" s="2">
        <v>16.682222222222226</v>
      </c>
      <c r="BK395" s="2">
        <v>18.790725806451608</v>
      </c>
      <c r="BL395" s="2">
        <v>17.8528057553957</v>
      </c>
      <c r="BM395" s="2">
        <v>15.629027777777766</v>
      </c>
      <c r="BN395" s="2">
        <v>7.9606182795698848</v>
      </c>
      <c r="BO395" s="2">
        <v>3.3569444444444487</v>
      </c>
      <c r="BP395" s="2">
        <v>0.43454301075268803</v>
      </c>
      <c r="BQ395" s="2">
        <f t="shared" si="115"/>
        <v>9.2414380316288334</v>
      </c>
      <c r="BR395" s="2">
        <f t="shared" si="116"/>
        <v>8.2586454599761083</v>
      </c>
      <c r="BS395" s="2">
        <f t="shared" si="117"/>
        <v>17.775251261356512</v>
      </c>
      <c r="BT395" s="2">
        <f t="shared" si="118"/>
        <v>8.9821968339306988</v>
      </c>
      <c r="BU395" s="2">
        <f t="shared" si="119"/>
        <v>-0.59892793138760902</v>
      </c>
      <c r="BV395" s="2">
        <v>7.6245253020331196</v>
      </c>
      <c r="BW395" s="2">
        <v>81.379351671610493</v>
      </c>
      <c r="BX395" s="2" t="str">
        <f t="shared" si="120"/>
        <v/>
      </c>
      <c r="BY395" s="2" t="str">
        <f t="shared" si="121"/>
        <v/>
      </c>
      <c r="BZ395" s="2" t="str">
        <f t="shared" si="122"/>
        <v/>
      </c>
      <c r="CA395" s="2" t="str">
        <f t="shared" si="123"/>
        <v/>
      </c>
      <c r="CB395" s="2" t="str">
        <f t="shared" si="124"/>
        <v/>
      </c>
      <c r="CC395" s="2" t="str">
        <f t="shared" si="125"/>
        <v/>
      </c>
      <c r="CD395" s="2" t="str">
        <f t="shared" si="126"/>
        <v/>
      </c>
      <c r="CE395" s="2" t="str">
        <f t="shared" si="127"/>
        <v/>
      </c>
      <c r="CF395" s="2" t="str">
        <f t="shared" si="128"/>
        <v/>
      </c>
      <c r="CG395" s="2" t="str">
        <f t="shared" si="129"/>
        <v/>
      </c>
      <c r="CH395" s="2" t="str">
        <f t="shared" si="130"/>
        <v/>
      </c>
      <c r="CI395" s="2" t="str">
        <f t="shared" si="131"/>
        <v/>
      </c>
      <c r="CJ395" s="2" t="e">
        <f t="shared" si="132"/>
        <v>#VALUE!</v>
      </c>
      <c r="CK395" s="2" t="str">
        <f t="shared" si="133"/>
        <v/>
      </c>
    </row>
    <row r="396" spans="1:89" x14ac:dyDescent="0.2">
      <c r="A396" s="2" t="s">
        <v>344</v>
      </c>
      <c r="B396" s="6">
        <v>59</v>
      </c>
      <c r="C396" s="2" t="s">
        <v>283</v>
      </c>
      <c r="D396" s="6">
        <v>2016</v>
      </c>
      <c r="E396" s="2" t="s">
        <v>174</v>
      </c>
      <c r="F396" s="2" t="s">
        <v>175</v>
      </c>
      <c r="G396" s="2">
        <v>643333</v>
      </c>
      <c r="H396" s="2">
        <v>5358531</v>
      </c>
      <c r="I396" s="2">
        <v>0.80092881002907435</v>
      </c>
      <c r="J396" s="2" t="s">
        <v>399</v>
      </c>
      <c r="K396" s="2" t="s">
        <v>483</v>
      </c>
      <c r="L396" s="2" t="s">
        <v>484</v>
      </c>
      <c r="M396" s="2" t="s">
        <v>484</v>
      </c>
      <c r="N396" s="2" t="s">
        <v>494</v>
      </c>
      <c r="O396" s="2" t="s">
        <v>556</v>
      </c>
      <c r="P396" s="2" t="s">
        <v>509</v>
      </c>
      <c r="Q396" s="2" t="s">
        <v>509</v>
      </c>
      <c r="R396" s="2" t="s">
        <v>542</v>
      </c>
      <c r="S396" s="2" t="s">
        <v>549</v>
      </c>
      <c r="T396" s="2" t="s">
        <v>498</v>
      </c>
      <c r="U396" s="2" t="s">
        <v>502</v>
      </c>
      <c r="V396" s="2" t="s">
        <v>556</v>
      </c>
      <c r="AF396" s="2">
        <v>146</v>
      </c>
      <c r="AG396" s="2">
        <v>3.9</v>
      </c>
      <c r="AH396" s="2">
        <v>18.5</v>
      </c>
      <c r="AI396" s="2">
        <v>1.8</v>
      </c>
      <c r="AJ396" s="2">
        <v>16.7</v>
      </c>
      <c r="AK396" s="2">
        <v>1292.3425812491723</v>
      </c>
      <c r="BC396" s="2" t="s">
        <v>29</v>
      </c>
      <c r="BE396" s="2">
        <v>1.5198924731182784</v>
      </c>
      <c r="BF396" s="2">
        <v>3.8945402298850573</v>
      </c>
      <c r="BG396" s="2">
        <v>3.8287634408602145</v>
      </c>
      <c r="BH396" s="2">
        <v>8.0915277777777774</v>
      </c>
      <c r="BI396" s="2">
        <v>12.855645161290333</v>
      </c>
      <c r="BJ396" s="2">
        <v>16.682222222222226</v>
      </c>
      <c r="BK396" s="2">
        <v>18.790725806451608</v>
      </c>
      <c r="BL396" s="2">
        <v>17.8528057553957</v>
      </c>
      <c r="BM396" s="2">
        <v>15.629027777777766</v>
      </c>
      <c r="BN396" s="2">
        <v>7.9606182795698848</v>
      </c>
      <c r="BO396" s="2">
        <v>3.3569444444444487</v>
      </c>
      <c r="BP396" s="2">
        <v>0.43454301075268803</v>
      </c>
      <c r="BQ396" s="2">
        <f t="shared" si="115"/>
        <v>9.2414380316288334</v>
      </c>
      <c r="BR396" s="2">
        <f t="shared" si="116"/>
        <v>8.2586454599761083</v>
      </c>
      <c r="BS396" s="2">
        <f t="shared" si="117"/>
        <v>17.775251261356512</v>
      </c>
      <c r="BT396" s="2">
        <f t="shared" si="118"/>
        <v>8.9821968339306988</v>
      </c>
      <c r="BU396" s="2">
        <f t="shared" si="119"/>
        <v>-0.59892793138760902</v>
      </c>
      <c r="BV396" s="2">
        <v>7.6245253020331196</v>
      </c>
      <c r="BW396" s="2">
        <v>81.379351671610493</v>
      </c>
      <c r="BX396" s="2" t="str">
        <f t="shared" si="120"/>
        <v/>
      </c>
      <c r="BY396" s="2" t="str">
        <f t="shared" si="121"/>
        <v/>
      </c>
      <c r="BZ396" s="2" t="str">
        <f t="shared" si="122"/>
        <v/>
      </c>
      <c r="CA396" s="2" t="str">
        <f t="shared" si="123"/>
        <v/>
      </c>
      <c r="CB396" s="2" t="str">
        <f t="shared" si="124"/>
        <v/>
      </c>
      <c r="CC396" s="2" t="str">
        <f t="shared" si="125"/>
        <v/>
      </c>
      <c r="CD396" s="2" t="str">
        <f t="shared" si="126"/>
        <v/>
      </c>
      <c r="CE396" s="2" t="str">
        <f t="shared" si="127"/>
        <v/>
      </c>
      <c r="CF396" s="2" t="str">
        <f t="shared" si="128"/>
        <v/>
      </c>
      <c r="CG396" s="2" t="str">
        <f t="shared" si="129"/>
        <v/>
      </c>
      <c r="CH396" s="2" t="str">
        <f t="shared" si="130"/>
        <v/>
      </c>
      <c r="CI396" s="2" t="str">
        <f t="shared" si="131"/>
        <v/>
      </c>
      <c r="CJ396" s="2" t="e">
        <f t="shared" si="132"/>
        <v>#VALUE!</v>
      </c>
      <c r="CK396" s="2" t="str">
        <f t="shared" si="133"/>
        <v/>
      </c>
    </row>
    <row r="397" spans="1:89" x14ac:dyDescent="0.2">
      <c r="A397" s="2" t="s">
        <v>345</v>
      </c>
      <c r="B397" s="6">
        <v>60</v>
      </c>
      <c r="C397" s="2" t="s">
        <v>283</v>
      </c>
      <c r="D397" s="6">
        <v>2016</v>
      </c>
      <c r="E397" s="2" t="s">
        <v>176</v>
      </c>
      <c r="F397" s="2" t="s">
        <v>177</v>
      </c>
      <c r="G397" s="2">
        <v>638769</v>
      </c>
      <c r="H397" s="2">
        <v>5356866</v>
      </c>
      <c r="I397" s="2">
        <v>0.8300459820363536</v>
      </c>
      <c r="J397" s="2" t="s">
        <v>399</v>
      </c>
      <c r="K397" s="2" t="s">
        <v>483</v>
      </c>
      <c r="L397" s="2" t="s">
        <v>484</v>
      </c>
      <c r="M397" s="2" t="s">
        <v>484</v>
      </c>
      <c r="N397" s="2" t="s">
        <v>507</v>
      </c>
      <c r="O397" s="2" t="s">
        <v>495</v>
      </c>
      <c r="P397" s="2" t="s">
        <v>496</v>
      </c>
      <c r="Q397" s="2" t="s">
        <v>496</v>
      </c>
      <c r="R397" s="2" t="s">
        <v>503</v>
      </c>
      <c r="S397" s="2" t="s">
        <v>510</v>
      </c>
      <c r="T397" s="2" t="s">
        <v>498</v>
      </c>
      <c r="U397" s="2" t="s">
        <v>517</v>
      </c>
      <c r="V397" s="2" t="s">
        <v>509</v>
      </c>
      <c r="AF397" s="2">
        <v>175</v>
      </c>
      <c r="AG397" s="2">
        <v>3.8</v>
      </c>
      <c r="AH397" s="2">
        <v>19.3</v>
      </c>
      <c r="AI397" s="2">
        <v>1.8</v>
      </c>
      <c r="AJ397" s="2">
        <v>17.5</v>
      </c>
      <c r="AK397" s="2">
        <v>1274.3296240214499</v>
      </c>
      <c r="BC397" s="2" t="s">
        <v>29</v>
      </c>
      <c r="BE397" s="2">
        <v>1.5198924731182784</v>
      </c>
      <c r="BF397" s="2">
        <v>3.8945402298850573</v>
      </c>
      <c r="BG397" s="2">
        <v>3.8287634408602145</v>
      </c>
      <c r="BH397" s="2">
        <v>8.0915277777777774</v>
      </c>
      <c r="BI397" s="2">
        <v>12.855645161290333</v>
      </c>
      <c r="BJ397" s="2">
        <v>16.682222222222226</v>
      </c>
      <c r="BK397" s="2">
        <v>18.790725806451608</v>
      </c>
      <c r="BL397" s="2">
        <v>17.8528057553957</v>
      </c>
      <c r="BM397" s="2">
        <v>15.629027777777766</v>
      </c>
      <c r="BN397" s="2">
        <v>7.9606182795698848</v>
      </c>
      <c r="BO397" s="2">
        <v>3.3569444444444487</v>
      </c>
      <c r="BP397" s="2">
        <v>0.43454301075268803</v>
      </c>
      <c r="BQ397" s="2">
        <f t="shared" si="115"/>
        <v>9.2414380316288334</v>
      </c>
      <c r="BR397" s="2">
        <f t="shared" si="116"/>
        <v>8.2586454599761083</v>
      </c>
      <c r="BS397" s="2">
        <f t="shared" si="117"/>
        <v>17.775251261356512</v>
      </c>
      <c r="BT397" s="2">
        <f t="shared" si="118"/>
        <v>8.9821968339306988</v>
      </c>
      <c r="BU397" s="2">
        <f t="shared" si="119"/>
        <v>-0.59892793138760902</v>
      </c>
      <c r="BV397" s="2">
        <v>7.6245253020331196</v>
      </c>
      <c r="BW397" s="2">
        <v>81.379351671610493</v>
      </c>
      <c r="BX397" s="2" t="str">
        <f t="shared" si="120"/>
        <v/>
      </c>
      <c r="BY397" s="2" t="str">
        <f t="shared" si="121"/>
        <v/>
      </c>
      <c r="BZ397" s="2" t="str">
        <f t="shared" si="122"/>
        <v/>
      </c>
      <c r="CA397" s="2" t="str">
        <f t="shared" si="123"/>
        <v/>
      </c>
      <c r="CB397" s="2" t="str">
        <f t="shared" si="124"/>
        <v/>
      </c>
      <c r="CC397" s="2" t="str">
        <f t="shared" si="125"/>
        <v/>
      </c>
      <c r="CD397" s="2" t="str">
        <f t="shared" si="126"/>
        <v/>
      </c>
      <c r="CE397" s="2" t="str">
        <f t="shared" si="127"/>
        <v/>
      </c>
      <c r="CF397" s="2" t="str">
        <f t="shared" si="128"/>
        <v/>
      </c>
      <c r="CG397" s="2" t="str">
        <f t="shared" si="129"/>
        <v/>
      </c>
      <c r="CH397" s="2" t="str">
        <f t="shared" si="130"/>
        <v/>
      </c>
      <c r="CI397" s="2" t="str">
        <f t="shared" si="131"/>
        <v/>
      </c>
      <c r="CJ397" s="2" t="e">
        <f t="shared" si="132"/>
        <v>#VALUE!</v>
      </c>
      <c r="CK397" s="2" t="str">
        <f t="shared" si="133"/>
        <v/>
      </c>
    </row>
    <row r="398" spans="1:89" x14ac:dyDescent="0.2">
      <c r="A398" s="2" t="s">
        <v>346</v>
      </c>
      <c r="B398" s="6">
        <v>61</v>
      </c>
      <c r="C398" s="2" t="s">
        <v>283</v>
      </c>
      <c r="D398" s="6">
        <v>2016</v>
      </c>
      <c r="E398" s="2" t="s">
        <v>178</v>
      </c>
      <c r="F398" s="2" t="s">
        <v>179</v>
      </c>
      <c r="G398" s="2">
        <v>638380</v>
      </c>
      <c r="H398" s="2">
        <v>5356260</v>
      </c>
      <c r="I398" s="2">
        <v>0.66616976511706083</v>
      </c>
      <c r="J398" s="2" t="s">
        <v>400</v>
      </c>
      <c r="K398" s="2" t="s">
        <v>483</v>
      </c>
      <c r="L398" s="2" t="s">
        <v>483</v>
      </c>
      <c r="M398" s="2" t="s">
        <v>484</v>
      </c>
      <c r="N398" s="2" t="s">
        <v>507</v>
      </c>
      <c r="O398" s="2" t="s">
        <v>556</v>
      </c>
      <c r="P398" s="2" t="s">
        <v>509</v>
      </c>
      <c r="Q398" s="2" t="s">
        <v>509</v>
      </c>
      <c r="R398" s="2" t="s">
        <v>503</v>
      </c>
      <c r="S398" s="2" t="s">
        <v>527</v>
      </c>
      <c r="T398" s="2" t="s">
        <v>498</v>
      </c>
      <c r="U398" s="2" t="s">
        <v>517</v>
      </c>
      <c r="V398" s="2" t="s">
        <v>509</v>
      </c>
      <c r="W398" s="2">
        <v>16704.75</v>
      </c>
      <c r="X398" s="2">
        <v>87.05449999999999</v>
      </c>
      <c r="Y398" s="2">
        <v>9.5150000000000006</v>
      </c>
      <c r="Z398" s="2">
        <v>49.606607986195989</v>
      </c>
      <c r="AA398" s="2">
        <v>16.407260221327601</v>
      </c>
      <c r="AD398" s="2">
        <v>0.16908100000000001</v>
      </c>
      <c r="AE398" s="2">
        <v>4.7527999999999994E-2</v>
      </c>
      <c r="AF398" s="2">
        <v>130</v>
      </c>
      <c r="AG398" s="2">
        <v>5.6999999999999993</v>
      </c>
      <c r="AH398" s="2">
        <v>18.491992623545599</v>
      </c>
      <c r="AI398" s="2">
        <v>5.9611312334004429</v>
      </c>
      <c r="AJ398" s="2">
        <v>12.530861390145155</v>
      </c>
      <c r="AK398" s="2">
        <v>5564.6642016927854</v>
      </c>
      <c r="AL398" s="2">
        <v>246.51516664647664</v>
      </c>
      <c r="AO398" s="2">
        <v>29</v>
      </c>
      <c r="AP398" s="2">
        <v>3.75</v>
      </c>
      <c r="AQ398" s="2">
        <v>326.13658735079036</v>
      </c>
      <c r="AR398" s="2">
        <v>1033.7312113174182</v>
      </c>
      <c r="AS398" s="2">
        <v>181750</v>
      </c>
      <c r="AT398" s="2">
        <v>45611347.826086953</v>
      </c>
      <c r="AU398" s="2">
        <v>12778820691.110729</v>
      </c>
      <c r="AV398" s="2">
        <v>170</v>
      </c>
      <c r="AW398" s="2">
        <v>42662.608695652176</v>
      </c>
      <c r="AX398" s="2">
        <v>11952679.601038923</v>
      </c>
      <c r="AY398" s="2">
        <v>250.95652173913044</v>
      </c>
      <c r="AZ398" s="2">
        <v>170095.4649860689</v>
      </c>
      <c r="BA398" s="2">
        <v>99</v>
      </c>
      <c r="BB398" s="2">
        <v>106</v>
      </c>
      <c r="BC398" s="2">
        <v>8</v>
      </c>
      <c r="BD398" s="2">
        <v>104</v>
      </c>
      <c r="BE398" s="2">
        <v>1.5198924731182784</v>
      </c>
      <c r="BF398" s="2">
        <v>3.8945402298850573</v>
      </c>
      <c r="BG398" s="2">
        <v>3.8287634408602145</v>
      </c>
      <c r="BH398" s="2">
        <v>8.0915277777777774</v>
      </c>
      <c r="BI398" s="2">
        <v>12.855645161290333</v>
      </c>
      <c r="BJ398" s="2">
        <v>16.682222222222226</v>
      </c>
      <c r="BK398" s="2">
        <v>18.790725806451608</v>
      </c>
      <c r="BL398" s="2">
        <v>17.8528057553957</v>
      </c>
      <c r="BM398" s="2">
        <v>15.629027777777766</v>
      </c>
      <c r="BN398" s="2">
        <v>7.9606182795698848</v>
      </c>
      <c r="BO398" s="2">
        <v>3.3569444444444487</v>
      </c>
      <c r="BP398" s="2">
        <v>0.43454301075268803</v>
      </c>
      <c r="BQ398" s="2">
        <f t="shared" si="115"/>
        <v>9.2414380316288334</v>
      </c>
      <c r="BR398" s="2">
        <f t="shared" si="116"/>
        <v>8.2586454599761083</v>
      </c>
      <c r="BS398" s="2">
        <f t="shared" si="117"/>
        <v>17.775251261356512</v>
      </c>
      <c r="BT398" s="2">
        <f t="shared" si="118"/>
        <v>8.9821968339306988</v>
      </c>
      <c r="BU398" s="2">
        <f t="shared" si="119"/>
        <v>-0.59892793138760902</v>
      </c>
      <c r="BV398" s="2">
        <v>7.6245253020331196</v>
      </c>
      <c r="BW398" s="2">
        <v>81.379351671610493</v>
      </c>
      <c r="BX398" s="2">
        <f t="shared" si="120"/>
        <v>9.723448389099703</v>
      </c>
      <c r="BY398" s="2">
        <f t="shared" si="121"/>
        <v>6.9409300709054191</v>
      </c>
      <c r="BZ398" s="2">
        <f t="shared" si="122"/>
        <v>12.110387395395765</v>
      </c>
      <c r="CA398" s="2">
        <f t="shared" si="123"/>
        <v>17.635667099360379</v>
      </c>
      <c r="CB398" s="2">
        <f t="shared" si="124"/>
        <v>23.271055003947087</v>
      </c>
      <c r="CC398" s="2">
        <f t="shared" si="125"/>
        <v>5.1357984370502621</v>
      </c>
      <c r="CD398" s="2">
        <f t="shared" si="126"/>
        <v>10.661078141014874</v>
      </c>
      <c r="CE398" s="2">
        <f t="shared" si="127"/>
        <v>16.29646604560158</v>
      </c>
      <c r="CF398" s="2">
        <f t="shared" si="128"/>
        <v>5.5252797039646122</v>
      </c>
      <c r="CG398" s="2">
        <f t="shared" si="129"/>
        <v>12.044115117158874</v>
      </c>
      <c r="CH398" s="2">
        <f t="shared" si="130"/>
        <v>4.5951198501345898</v>
      </c>
      <c r="CI398" s="2">
        <f t="shared" si="131"/>
        <v>4.6634390941120669</v>
      </c>
      <c r="CJ398" s="2">
        <f t="shared" si="132"/>
        <v>2.0794415416798357</v>
      </c>
      <c r="CK398" s="2">
        <f t="shared" si="133"/>
        <v>4.6443908991413725</v>
      </c>
    </row>
    <row r="399" spans="1:89" x14ac:dyDescent="0.2">
      <c r="A399" s="2" t="s">
        <v>347</v>
      </c>
      <c r="B399" s="6">
        <v>62</v>
      </c>
      <c r="C399" s="2" t="s">
        <v>283</v>
      </c>
      <c r="D399" s="6">
        <v>2016</v>
      </c>
      <c r="E399" s="2" t="s">
        <v>180</v>
      </c>
      <c r="F399" s="2" t="s">
        <v>181</v>
      </c>
      <c r="G399" s="2">
        <v>638384</v>
      </c>
      <c r="H399" s="2">
        <v>5356235</v>
      </c>
      <c r="I399" s="2">
        <v>0.66087905860937468</v>
      </c>
      <c r="J399" s="2" t="s">
        <v>400</v>
      </c>
      <c r="K399" s="2" t="s">
        <v>483</v>
      </c>
      <c r="L399" s="2" t="s">
        <v>483</v>
      </c>
      <c r="M399" s="2" t="s">
        <v>484</v>
      </c>
      <c r="N399" s="2" t="s">
        <v>507</v>
      </c>
      <c r="O399" s="2" t="s">
        <v>556</v>
      </c>
      <c r="P399" s="2" t="s">
        <v>509</v>
      </c>
      <c r="Q399" s="2" t="s">
        <v>509</v>
      </c>
      <c r="R399" s="2" t="s">
        <v>503</v>
      </c>
      <c r="S399" s="2" t="s">
        <v>527</v>
      </c>
      <c r="T399" s="2" t="s">
        <v>498</v>
      </c>
      <c r="U399" s="2" t="s">
        <v>517</v>
      </c>
      <c r="V399" s="2" t="s">
        <v>509</v>
      </c>
      <c r="W399" s="2">
        <v>7084.9666666666672</v>
      </c>
      <c r="X399" s="2">
        <v>84.228999999999999</v>
      </c>
      <c r="Y399" s="2">
        <v>12.44</v>
      </c>
      <c r="Z399" s="2">
        <v>62.627314806692723</v>
      </c>
      <c r="AA399" s="2">
        <v>18.126192645151143</v>
      </c>
      <c r="AD399" s="2">
        <v>0.21544374999999999</v>
      </c>
      <c r="AE399" s="2">
        <v>1.5365178571428575E-2</v>
      </c>
      <c r="AF399" s="2">
        <v>140</v>
      </c>
      <c r="AG399" s="2">
        <v>5.05</v>
      </c>
      <c r="AH399" s="2">
        <v>17.652892992368319</v>
      </c>
      <c r="AI399" s="2">
        <v>4.3802758593454376</v>
      </c>
      <c r="AJ399" s="2">
        <v>13.27261713302288</v>
      </c>
      <c r="AK399" s="2">
        <v>2308.82569535743</v>
      </c>
      <c r="AL399" s="2">
        <v>225.29749936540409</v>
      </c>
      <c r="AO399" s="2">
        <v>27</v>
      </c>
      <c r="AP399" s="2">
        <v>3.25</v>
      </c>
      <c r="AQ399" s="2">
        <v>226.58737014016381</v>
      </c>
      <c r="AR399" s="2">
        <v>830.69487983281078</v>
      </c>
      <c r="AS399" s="2">
        <v>117000</v>
      </c>
      <c r="AT399" s="2">
        <v>17394000</v>
      </c>
      <c r="AU399" s="2">
        <v>4873234791.2343903</v>
      </c>
      <c r="AV399" s="2">
        <v>140.5</v>
      </c>
      <c r="AW399" s="2">
        <v>20887.666666666664</v>
      </c>
      <c r="AX399" s="2">
        <v>5852046.9074224941</v>
      </c>
      <c r="AY399" s="2">
        <v>148.66666666666666</v>
      </c>
      <c r="AZ399" s="2">
        <v>157257.65455705207</v>
      </c>
      <c r="BA399" s="2">
        <v>101</v>
      </c>
      <c r="BB399" s="2">
        <v>115</v>
      </c>
      <c r="BC399" s="2">
        <v>15</v>
      </c>
      <c r="BD399" s="2">
        <v>108</v>
      </c>
      <c r="BE399" s="2">
        <v>1.5198924731182784</v>
      </c>
      <c r="BF399" s="2">
        <v>3.8945402298850573</v>
      </c>
      <c r="BG399" s="2">
        <v>3.8287634408602145</v>
      </c>
      <c r="BH399" s="2">
        <v>8.0915277777777774</v>
      </c>
      <c r="BI399" s="2">
        <v>12.855645161290333</v>
      </c>
      <c r="BJ399" s="2">
        <v>16.682222222222226</v>
      </c>
      <c r="BK399" s="2">
        <v>18.790725806451608</v>
      </c>
      <c r="BL399" s="2">
        <v>17.8528057553957</v>
      </c>
      <c r="BM399" s="2">
        <v>15.629027777777766</v>
      </c>
      <c r="BN399" s="2">
        <v>7.9606182795698848</v>
      </c>
      <c r="BO399" s="2">
        <v>3.3569444444444487</v>
      </c>
      <c r="BP399" s="2">
        <v>0.43454301075268803</v>
      </c>
      <c r="BQ399" s="2">
        <f t="shared" si="115"/>
        <v>9.2414380316288334</v>
      </c>
      <c r="BR399" s="2">
        <f t="shared" si="116"/>
        <v>8.2586454599761083</v>
      </c>
      <c r="BS399" s="2">
        <f t="shared" si="117"/>
        <v>17.775251261356512</v>
      </c>
      <c r="BT399" s="2">
        <f t="shared" si="118"/>
        <v>8.9821968339306988</v>
      </c>
      <c r="BU399" s="2">
        <f t="shared" si="119"/>
        <v>-0.59892793138760902</v>
      </c>
      <c r="BV399" s="2">
        <v>7.6245253020331196</v>
      </c>
      <c r="BW399" s="2">
        <v>81.379351671610493</v>
      </c>
      <c r="BX399" s="2">
        <f t="shared" si="120"/>
        <v>8.8657304473383665</v>
      </c>
      <c r="BY399" s="2">
        <f t="shared" si="121"/>
        <v>6.7222625551481814</v>
      </c>
      <c r="BZ399" s="2">
        <f t="shared" si="122"/>
        <v>11.669929213779893</v>
      </c>
      <c r="CA399" s="2">
        <f t="shared" si="123"/>
        <v>16.671635877131848</v>
      </c>
      <c r="CB399" s="2">
        <f t="shared" si="124"/>
        <v>22.307023781718556</v>
      </c>
      <c r="CC399" s="2">
        <f t="shared" si="125"/>
        <v>4.9452074887738009</v>
      </c>
      <c r="CD399" s="2">
        <f t="shared" si="126"/>
        <v>9.9469141521257551</v>
      </c>
      <c r="CE399" s="2">
        <f t="shared" si="127"/>
        <v>15.582302056712463</v>
      </c>
      <c r="CF399" s="2">
        <f t="shared" si="128"/>
        <v>5.0017066633519542</v>
      </c>
      <c r="CG399" s="2">
        <f t="shared" si="129"/>
        <v>11.965640851006281</v>
      </c>
      <c r="CH399" s="2">
        <f t="shared" si="130"/>
        <v>4.6151205168412597</v>
      </c>
      <c r="CI399" s="2">
        <f t="shared" si="131"/>
        <v>4.7449321283632502</v>
      </c>
      <c r="CJ399" s="2">
        <f t="shared" si="132"/>
        <v>2.7080502011022101</v>
      </c>
      <c r="CK399" s="2">
        <f t="shared" si="133"/>
        <v>4.6821312271242199</v>
      </c>
    </row>
    <row r="400" spans="1:89" x14ac:dyDescent="0.2">
      <c r="A400" s="2" t="s">
        <v>348</v>
      </c>
      <c r="B400" s="6">
        <v>63</v>
      </c>
      <c r="C400" s="2" t="s">
        <v>283</v>
      </c>
      <c r="D400" s="6">
        <v>2016</v>
      </c>
      <c r="E400" s="2" t="s">
        <v>182</v>
      </c>
      <c r="F400" s="2" t="s">
        <v>183</v>
      </c>
      <c r="G400" s="2">
        <v>635529</v>
      </c>
      <c r="H400" s="2">
        <v>5361832</v>
      </c>
      <c r="I400" s="2">
        <v>0.56223371965935576</v>
      </c>
      <c r="J400" s="2" t="s">
        <v>400</v>
      </c>
      <c r="K400" s="2" t="s">
        <v>483</v>
      </c>
      <c r="L400" s="2" t="s">
        <v>483</v>
      </c>
      <c r="M400" s="2" t="s">
        <v>484</v>
      </c>
      <c r="N400" s="2" t="s">
        <v>556</v>
      </c>
      <c r="O400" s="2" t="s">
        <v>556</v>
      </c>
      <c r="P400" s="2" t="s">
        <v>496</v>
      </c>
      <c r="Q400" s="2" t="s">
        <v>509</v>
      </c>
      <c r="R400" s="2" t="s">
        <v>542</v>
      </c>
      <c r="S400" s="2" t="s">
        <v>501</v>
      </c>
      <c r="T400" s="2" t="s">
        <v>543</v>
      </c>
      <c r="U400" s="2" t="s">
        <v>499</v>
      </c>
      <c r="V400" s="2" t="s">
        <v>556</v>
      </c>
      <c r="AF400" s="2">
        <v>110</v>
      </c>
      <c r="AG400" s="2">
        <v>4.0999999999999996</v>
      </c>
      <c r="AH400" s="2">
        <v>18</v>
      </c>
      <c r="AI400" s="2">
        <v>1.9</v>
      </c>
      <c r="AJ400" s="2">
        <v>16.100000000000001</v>
      </c>
      <c r="AK400" s="2">
        <v>1376.8774567492787</v>
      </c>
      <c r="BC400" s="2" t="s">
        <v>29</v>
      </c>
      <c r="BE400" s="2">
        <v>1.5198924731182784</v>
      </c>
      <c r="BF400" s="2">
        <v>3.8945402298850573</v>
      </c>
      <c r="BG400" s="2">
        <v>3.8287634408602145</v>
      </c>
      <c r="BH400" s="2">
        <v>8.0915277777777774</v>
      </c>
      <c r="BI400" s="2">
        <v>12.855645161290333</v>
      </c>
      <c r="BJ400" s="2">
        <v>16.682222222222226</v>
      </c>
      <c r="BK400" s="2">
        <v>18.790725806451608</v>
      </c>
      <c r="BL400" s="2">
        <v>17.8528057553957</v>
      </c>
      <c r="BM400" s="2">
        <v>15.629027777777766</v>
      </c>
      <c r="BN400" s="2">
        <v>7.9606182795698848</v>
      </c>
      <c r="BO400" s="2">
        <v>3.3569444444444487</v>
      </c>
      <c r="BP400" s="2">
        <v>0.43454301075268803</v>
      </c>
      <c r="BQ400" s="2">
        <f t="shared" si="115"/>
        <v>9.2414380316288334</v>
      </c>
      <c r="BR400" s="2">
        <f t="shared" si="116"/>
        <v>8.2586454599761083</v>
      </c>
      <c r="BS400" s="2">
        <f t="shared" si="117"/>
        <v>17.775251261356512</v>
      </c>
      <c r="BT400" s="2">
        <f t="shared" si="118"/>
        <v>8.9821968339306988</v>
      </c>
      <c r="BU400" s="2">
        <f t="shared" si="119"/>
        <v>-0.59892793138760902</v>
      </c>
      <c r="BV400" s="2">
        <v>7.6245253020331196</v>
      </c>
      <c r="BW400" s="2">
        <v>81.379351671610493</v>
      </c>
      <c r="BX400" s="2" t="str">
        <f t="shared" si="120"/>
        <v/>
      </c>
      <c r="BY400" s="2" t="str">
        <f t="shared" si="121"/>
        <v/>
      </c>
      <c r="BZ400" s="2" t="str">
        <f t="shared" si="122"/>
        <v/>
      </c>
      <c r="CA400" s="2" t="str">
        <f t="shared" si="123"/>
        <v/>
      </c>
      <c r="CB400" s="2" t="str">
        <f t="shared" si="124"/>
        <v/>
      </c>
      <c r="CC400" s="2" t="str">
        <f t="shared" si="125"/>
        <v/>
      </c>
      <c r="CD400" s="2" t="str">
        <f t="shared" si="126"/>
        <v/>
      </c>
      <c r="CE400" s="2" t="str">
        <f t="shared" si="127"/>
        <v/>
      </c>
      <c r="CF400" s="2" t="str">
        <f t="shared" si="128"/>
        <v/>
      </c>
      <c r="CG400" s="2" t="str">
        <f t="shared" si="129"/>
        <v/>
      </c>
      <c r="CH400" s="2" t="str">
        <f t="shared" si="130"/>
        <v/>
      </c>
      <c r="CI400" s="2" t="str">
        <f t="shared" si="131"/>
        <v/>
      </c>
      <c r="CJ400" s="2" t="e">
        <f t="shared" si="132"/>
        <v>#VALUE!</v>
      </c>
      <c r="CK400" s="2" t="str">
        <f t="shared" si="133"/>
        <v/>
      </c>
    </row>
    <row r="401" spans="1:89" x14ac:dyDescent="0.2">
      <c r="A401" s="2" t="s">
        <v>349</v>
      </c>
      <c r="B401" s="6">
        <v>64</v>
      </c>
      <c r="C401" s="2" t="s">
        <v>283</v>
      </c>
      <c r="D401" s="6">
        <v>2016</v>
      </c>
      <c r="E401" s="2" t="s">
        <v>184</v>
      </c>
      <c r="F401" s="2" t="s">
        <v>185</v>
      </c>
      <c r="G401" s="2">
        <v>647304</v>
      </c>
      <c r="H401" s="2">
        <v>5347574</v>
      </c>
      <c r="I401" s="2">
        <v>0.31844109330597803</v>
      </c>
      <c r="J401" s="2" t="s">
        <v>401</v>
      </c>
      <c r="K401" s="2" t="s">
        <v>484</v>
      </c>
      <c r="L401" s="2" t="s">
        <v>483</v>
      </c>
      <c r="M401" s="2" t="s">
        <v>484</v>
      </c>
      <c r="N401" s="2" t="s">
        <v>494</v>
      </c>
      <c r="O401" s="2" t="s">
        <v>494</v>
      </c>
      <c r="P401" s="2" t="s">
        <v>524</v>
      </c>
      <c r="Q401" s="2" t="s">
        <v>556</v>
      </c>
      <c r="R401" s="2" t="s">
        <v>503</v>
      </c>
      <c r="S401" s="2" t="s">
        <v>550</v>
      </c>
      <c r="T401" s="2" t="s">
        <v>548</v>
      </c>
      <c r="V401" s="2" t="s">
        <v>509</v>
      </c>
      <c r="W401" s="2">
        <v>7520.4</v>
      </c>
      <c r="X401" s="2">
        <v>50.891500000000001</v>
      </c>
      <c r="Y401" s="2">
        <v>8.1300000000000008</v>
      </c>
      <c r="Z401" s="2">
        <v>81.354991167676431</v>
      </c>
      <c r="AA401" s="2">
        <v>21.655624562601147</v>
      </c>
      <c r="AD401" s="2">
        <v>0.18134639999999999</v>
      </c>
      <c r="AE401" s="2">
        <v>1.91256E-2</v>
      </c>
      <c r="AF401" s="2">
        <v>100</v>
      </c>
      <c r="AG401" s="2">
        <v>2.7</v>
      </c>
      <c r="AH401" s="2">
        <v>16.980377975681225</v>
      </c>
      <c r="AI401" s="2">
        <v>2.9746809772999177</v>
      </c>
      <c r="AJ401" s="2">
        <v>14.005696998381307</v>
      </c>
      <c r="AK401" s="2">
        <v>691.822533067309</v>
      </c>
      <c r="AL401" s="2">
        <v>120.98791762268942</v>
      </c>
      <c r="AO401" s="2">
        <v>32.5</v>
      </c>
      <c r="AP401" s="2">
        <v>3.5</v>
      </c>
      <c r="AQ401" s="2">
        <v>312.68664380260907</v>
      </c>
      <c r="AR401" s="2">
        <v>2176.5577507598782</v>
      </c>
      <c r="AS401" s="2">
        <v>400000</v>
      </c>
      <c r="AT401" s="2">
        <v>9920000</v>
      </c>
      <c r="AU401" s="2">
        <v>693581477.37362361</v>
      </c>
      <c r="AV401" s="2">
        <v>181.5</v>
      </c>
      <c r="AW401" s="2">
        <v>4501.2</v>
      </c>
      <c r="AX401" s="2">
        <v>314712.59535828169</v>
      </c>
      <c r="AY401" s="2">
        <v>24.8</v>
      </c>
      <c r="AZ401" s="2">
        <v>86385.373182600248</v>
      </c>
      <c r="BC401" s="2" t="s">
        <v>29</v>
      </c>
      <c r="BE401" s="2">
        <v>1.5198924731182784</v>
      </c>
      <c r="BF401" s="2">
        <v>3.8945402298850573</v>
      </c>
      <c r="BG401" s="2">
        <v>3.8287634408602145</v>
      </c>
      <c r="BH401" s="2">
        <v>8.0915277777777774</v>
      </c>
      <c r="BI401" s="2">
        <v>12.855645161290333</v>
      </c>
      <c r="BJ401" s="2">
        <v>16.682222222222226</v>
      </c>
      <c r="BK401" s="2">
        <v>18.790725806451608</v>
      </c>
      <c r="BL401" s="2">
        <v>17.8528057553957</v>
      </c>
      <c r="BM401" s="2">
        <v>15.629027777777766</v>
      </c>
      <c r="BN401" s="2">
        <v>7.9606182795698848</v>
      </c>
      <c r="BO401" s="2">
        <v>3.3569444444444487</v>
      </c>
      <c r="BP401" s="2">
        <v>0.43454301075268803</v>
      </c>
      <c r="BQ401" s="2">
        <f t="shared" si="115"/>
        <v>9.2414380316288334</v>
      </c>
      <c r="BR401" s="2">
        <f t="shared" si="116"/>
        <v>8.2586454599761083</v>
      </c>
      <c r="BS401" s="2">
        <f t="shared" si="117"/>
        <v>17.775251261356512</v>
      </c>
      <c r="BT401" s="2">
        <f t="shared" si="118"/>
        <v>8.9821968339306988</v>
      </c>
      <c r="BU401" s="2">
        <f t="shared" si="119"/>
        <v>-0.59892793138760902</v>
      </c>
      <c r="BV401" s="2">
        <v>7.6245253020331196</v>
      </c>
      <c r="BW401" s="2">
        <v>81.379351671610493</v>
      </c>
      <c r="BX401" s="2">
        <f t="shared" si="120"/>
        <v>8.9253746070186306</v>
      </c>
      <c r="BY401" s="2">
        <f t="shared" si="121"/>
        <v>7.6854998944146899</v>
      </c>
      <c r="BZ401" s="2">
        <f t="shared" si="122"/>
        <v>12.899219826090119</v>
      </c>
      <c r="CA401" s="2">
        <f t="shared" si="123"/>
        <v>16.110063479261054</v>
      </c>
      <c r="CB401" s="2">
        <f t="shared" si="124"/>
        <v>20.357379278018691</v>
      </c>
      <c r="CC401" s="2">
        <f t="shared" si="125"/>
        <v>5.2012556537049051</v>
      </c>
      <c r="CD401" s="2">
        <f t="shared" si="126"/>
        <v>8.4120993068758416</v>
      </c>
      <c r="CE401" s="2">
        <f t="shared" si="127"/>
        <v>12.659415105633476</v>
      </c>
      <c r="CF401" s="2">
        <f t="shared" si="128"/>
        <v>3.2108436531709366</v>
      </c>
      <c r="CG401" s="2">
        <f t="shared" si="129"/>
        <v>11.366573648592608</v>
      </c>
      <c r="CH401" s="2" t="str">
        <f t="shared" si="130"/>
        <v/>
      </c>
      <c r="CI401" s="2" t="str">
        <f t="shared" si="131"/>
        <v/>
      </c>
      <c r="CJ401" s="2" t="e">
        <f t="shared" si="132"/>
        <v>#VALUE!</v>
      </c>
      <c r="CK401" s="2" t="str">
        <f t="shared" si="133"/>
        <v/>
      </c>
    </row>
    <row r="402" spans="1:89" x14ac:dyDescent="0.2">
      <c r="A402" s="2" t="s">
        <v>350</v>
      </c>
      <c r="B402" s="6">
        <v>65</v>
      </c>
      <c r="C402" s="2" t="s">
        <v>283</v>
      </c>
      <c r="D402" s="6">
        <v>2016</v>
      </c>
      <c r="E402" s="2" t="s">
        <v>186</v>
      </c>
      <c r="F402" s="2" t="s">
        <v>187</v>
      </c>
      <c r="G402" s="2">
        <v>646942</v>
      </c>
      <c r="H402" s="2">
        <v>5347859</v>
      </c>
      <c r="I402" s="2">
        <v>0.31446933380752168</v>
      </c>
      <c r="J402" s="2" t="s">
        <v>401</v>
      </c>
      <c r="K402" s="2" t="s">
        <v>483</v>
      </c>
      <c r="L402" s="2" t="s">
        <v>483</v>
      </c>
      <c r="M402" s="2" t="s">
        <v>484</v>
      </c>
      <c r="N402" s="2" t="s">
        <v>494</v>
      </c>
      <c r="O402" s="2" t="s">
        <v>494</v>
      </c>
      <c r="P402" s="2" t="s">
        <v>509</v>
      </c>
      <c r="Q402" s="2" t="s">
        <v>509</v>
      </c>
      <c r="R402" s="2" t="s">
        <v>551</v>
      </c>
      <c r="S402" s="2" t="s">
        <v>510</v>
      </c>
      <c r="T402" s="2" t="s">
        <v>498</v>
      </c>
      <c r="U402" s="2" t="s">
        <v>512</v>
      </c>
      <c r="V402" s="2" t="s">
        <v>509</v>
      </c>
      <c r="W402" s="2">
        <v>16351.75</v>
      </c>
      <c r="X402" s="2">
        <v>178.35</v>
      </c>
      <c r="Y402" s="2">
        <v>10.100000000000001</v>
      </c>
      <c r="Z402" s="2">
        <v>75.183478208311655</v>
      </c>
      <c r="AA402" s="2">
        <v>18.876523389433821</v>
      </c>
      <c r="AD402" s="2">
        <v>8.7870297029702976E-2</v>
      </c>
      <c r="AE402" s="2">
        <v>1.2346534653465345E-2</v>
      </c>
      <c r="AF402" s="2">
        <v>170</v>
      </c>
      <c r="AG402" s="2">
        <v>4.9499999999999993</v>
      </c>
      <c r="AH402" s="2">
        <v>13.009999999999998</v>
      </c>
      <c r="AI402" s="2">
        <v>3.702494882005654</v>
      </c>
      <c r="AJ402" s="2">
        <v>9.307505117994344</v>
      </c>
      <c r="AK402" s="2">
        <v>5220.019332852773</v>
      </c>
      <c r="AL402" s="2">
        <v>163.93622596615359</v>
      </c>
      <c r="AO402" s="2">
        <v>29</v>
      </c>
      <c r="AP402" s="2">
        <v>3</v>
      </c>
      <c r="AQ402" s="2">
        <v>204.98892064673402</v>
      </c>
      <c r="AR402" s="2">
        <v>1929.183135704875</v>
      </c>
      <c r="AS402" s="2">
        <v>199000</v>
      </c>
      <c r="AZ402" s="2">
        <v>118361.9551475629</v>
      </c>
      <c r="BA402" s="2">
        <v>102</v>
      </c>
      <c r="BB402" s="2">
        <v>107</v>
      </c>
      <c r="BC402" s="2">
        <v>6</v>
      </c>
      <c r="BD402" s="2">
        <v>104</v>
      </c>
      <c r="BE402" s="2">
        <v>1.5198924731182784</v>
      </c>
      <c r="BF402" s="2">
        <v>3.8945402298850573</v>
      </c>
      <c r="BG402" s="2">
        <v>3.8287634408602145</v>
      </c>
      <c r="BH402" s="2">
        <v>8.0915277777777774</v>
      </c>
      <c r="BI402" s="2">
        <v>12.855645161290333</v>
      </c>
      <c r="BJ402" s="2">
        <v>16.682222222222226</v>
      </c>
      <c r="BK402" s="2">
        <v>18.790725806451608</v>
      </c>
      <c r="BL402" s="2">
        <v>17.8528057553957</v>
      </c>
      <c r="BM402" s="2">
        <v>15.629027777777766</v>
      </c>
      <c r="BN402" s="2">
        <v>7.9606182795698848</v>
      </c>
      <c r="BO402" s="2">
        <v>3.3569444444444487</v>
      </c>
      <c r="BP402" s="2">
        <v>0.43454301075268803</v>
      </c>
      <c r="BQ402" s="2">
        <f t="shared" si="115"/>
        <v>9.2414380316288334</v>
      </c>
      <c r="BR402" s="2">
        <f t="shared" si="116"/>
        <v>8.2586454599761083</v>
      </c>
      <c r="BS402" s="2">
        <f t="shared" si="117"/>
        <v>17.775251261356512</v>
      </c>
      <c r="BT402" s="2">
        <f t="shared" si="118"/>
        <v>8.9821968339306988</v>
      </c>
      <c r="BU402" s="2">
        <f t="shared" si="119"/>
        <v>-0.59892793138760902</v>
      </c>
      <c r="BV402" s="2">
        <v>7.6245253020331196</v>
      </c>
      <c r="BW402" s="2">
        <v>81.379351671610493</v>
      </c>
      <c r="BX402" s="2">
        <f t="shared" si="120"/>
        <v>9.7020902042368515</v>
      </c>
      <c r="BY402" s="2">
        <f t="shared" si="121"/>
        <v>7.5648519465563986</v>
      </c>
      <c r="BZ402" s="2">
        <f t="shared" si="122"/>
        <v>12.201060103706629</v>
      </c>
      <c r="CA402" s="2" t="str">
        <f t="shared" si="123"/>
        <v/>
      </c>
      <c r="CB402" s="2" t="str">
        <f t="shared" si="124"/>
        <v/>
      </c>
      <c r="CC402" s="2" t="str">
        <f t="shared" si="125"/>
        <v/>
      </c>
      <c r="CD402" s="2" t="str">
        <f t="shared" si="126"/>
        <v/>
      </c>
      <c r="CE402" s="2" t="str">
        <f t="shared" si="127"/>
        <v/>
      </c>
      <c r="CF402" s="2" t="str">
        <f t="shared" si="128"/>
        <v/>
      </c>
      <c r="CG402" s="2">
        <f t="shared" si="129"/>
        <v>11.681502625028973</v>
      </c>
      <c r="CH402" s="2">
        <f t="shared" si="130"/>
        <v>4.6249728132842707</v>
      </c>
      <c r="CI402" s="2">
        <f t="shared" si="131"/>
        <v>4.6728288344619058</v>
      </c>
      <c r="CJ402" s="2">
        <f t="shared" si="132"/>
        <v>1.791759469228055</v>
      </c>
      <c r="CK402" s="2">
        <f t="shared" si="133"/>
        <v>4.6443908991413725</v>
      </c>
    </row>
    <row r="403" spans="1:89" x14ac:dyDescent="0.2">
      <c r="A403" s="2" t="s">
        <v>351</v>
      </c>
      <c r="B403" s="6">
        <v>66</v>
      </c>
      <c r="C403" s="2" t="s">
        <v>283</v>
      </c>
      <c r="D403" s="6">
        <v>2016</v>
      </c>
      <c r="E403" s="2" t="s">
        <v>188</v>
      </c>
      <c r="F403" s="2" t="s">
        <v>189</v>
      </c>
      <c r="G403" s="2">
        <v>645630</v>
      </c>
      <c r="H403" s="2">
        <v>5351171</v>
      </c>
      <c r="I403" s="2">
        <v>0.28061441733354986</v>
      </c>
      <c r="J403" s="2" t="s">
        <v>401</v>
      </c>
      <c r="K403" s="2" t="s">
        <v>483</v>
      </c>
      <c r="L403" s="2" t="s">
        <v>483</v>
      </c>
      <c r="M403" s="2" t="s">
        <v>484</v>
      </c>
      <c r="N403" s="2" t="s">
        <v>507</v>
      </c>
      <c r="O403" s="2" t="s">
        <v>494</v>
      </c>
      <c r="P403" s="2" t="s">
        <v>500</v>
      </c>
      <c r="Q403" s="2" t="s">
        <v>500</v>
      </c>
      <c r="R403" s="2" t="s">
        <v>503</v>
      </c>
      <c r="S403" s="2" t="s">
        <v>552</v>
      </c>
      <c r="T403" s="2" t="s">
        <v>498</v>
      </c>
      <c r="V403" s="2" t="s">
        <v>523</v>
      </c>
      <c r="W403" s="2">
        <v>11001.5</v>
      </c>
      <c r="X403" s="2">
        <v>79.019499999999994</v>
      </c>
      <c r="Y403" s="2">
        <v>7.6349999999999998</v>
      </c>
      <c r="Z403" s="2">
        <v>64.22572664214394</v>
      </c>
      <c r="AA403" s="2">
        <v>18.841147763377201</v>
      </c>
      <c r="AD403" s="2">
        <v>0.25823980582524275</v>
      </c>
      <c r="AE403" s="2">
        <v>6.7032038834951471E-2</v>
      </c>
      <c r="AF403" s="2">
        <v>120</v>
      </c>
      <c r="AG403" s="2">
        <v>3.9</v>
      </c>
      <c r="AH403" s="2">
        <v>16.709999999999997</v>
      </c>
      <c r="AI403" s="2">
        <v>2.2338115423762162</v>
      </c>
      <c r="AJ403" s="2">
        <v>14.476188457623781</v>
      </c>
      <c r="AK403" s="2">
        <v>1224.0862079341018</v>
      </c>
      <c r="AL403" s="2">
        <v>183.68922577933631</v>
      </c>
      <c r="AO403" s="2">
        <v>40.5</v>
      </c>
      <c r="AP403" s="2">
        <v>3.75</v>
      </c>
      <c r="AQ403" s="2">
        <v>442.67003984488679</v>
      </c>
      <c r="AR403" s="2">
        <v>1788.6100386100388</v>
      </c>
      <c r="AS403" s="2">
        <v>285250</v>
      </c>
      <c r="AT403" s="2">
        <v>12985666.666666668</v>
      </c>
      <c r="AU403" s="2">
        <v>3755552864.0204263</v>
      </c>
      <c r="AV403" s="2">
        <v>162.5</v>
      </c>
      <c r="AW403" s="2">
        <v>7397.6190476190477</v>
      </c>
      <c r="AX403" s="2">
        <v>2139447.2932631699</v>
      </c>
      <c r="AY403" s="2">
        <v>45.523809523809526</v>
      </c>
      <c r="AZ403" s="2">
        <v>134093.13481891551</v>
      </c>
      <c r="BA403" s="2">
        <v>99</v>
      </c>
      <c r="BB403" s="2">
        <v>107</v>
      </c>
      <c r="BC403" s="2">
        <v>9</v>
      </c>
      <c r="BD403" s="2">
        <v>101</v>
      </c>
      <c r="BE403" s="2">
        <v>1.5198924731182784</v>
      </c>
      <c r="BF403" s="2">
        <v>3.8945402298850573</v>
      </c>
      <c r="BG403" s="2">
        <v>3.8287634408602145</v>
      </c>
      <c r="BH403" s="2">
        <v>8.0915277777777774</v>
      </c>
      <c r="BI403" s="2">
        <v>12.855645161290333</v>
      </c>
      <c r="BJ403" s="2">
        <v>16.682222222222226</v>
      </c>
      <c r="BK403" s="2">
        <v>18.790725806451608</v>
      </c>
      <c r="BL403" s="2">
        <v>17.8528057553957</v>
      </c>
      <c r="BM403" s="2">
        <v>15.629027777777766</v>
      </c>
      <c r="BN403" s="2">
        <v>7.9606182795698848</v>
      </c>
      <c r="BO403" s="2">
        <v>3.3569444444444487</v>
      </c>
      <c r="BP403" s="2">
        <v>0.43454301075268803</v>
      </c>
      <c r="BQ403" s="2">
        <f t="shared" si="115"/>
        <v>9.2414380316288334</v>
      </c>
      <c r="BR403" s="2">
        <f t="shared" si="116"/>
        <v>8.2586454599761083</v>
      </c>
      <c r="BS403" s="2">
        <f t="shared" si="117"/>
        <v>17.775251261356512</v>
      </c>
      <c r="BT403" s="2">
        <f t="shared" si="118"/>
        <v>8.9821968339306988</v>
      </c>
      <c r="BU403" s="2">
        <f t="shared" si="119"/>
        <v>-0.59892793138760902</v>
      </c>
      <c r="BV403" s="2">
        <v>7.6245253020331196</v>
      </c>
      <c r="BW403" s="2">
        <v>81.379351671610493</v>
      </c>
      <c r="BX403" s="2">
        <f t="shared" si="120"/>
        <v>9.3057869061201952</v>
      </c>
      <c r="BY403" s="2">
        <f t="shared" si="121"/>
        <v>7.4891940824480683</v>
      </c>
      <c r="BZ403" s="2">
        <f t="shared" si="122"/>
        <v>12.561121267724323</v>
      </c>
      <c r="CA403" s="2">
        <f t="shared" si="123"/>
        <v>16.379356743052302</v>
      </c>
      <c r="CB403" s="2">
        <f t="shared" si="124"/>
        <v>22.046501345417955</v>
      </c>
      <c r="CC403" s="2">
        <f t="shared" si="125"/>
        <v>5.0906780017697919</v>
      </c>
      <c r="CD403" s="2">
        <f t="shared" si="126"/>
        <v>8.9089134770977711</v>
      </c>
      <c r="CE403" s="2">
        <f t="shared" si="127"/>
        <v>14.576058079463426</v>
      </c>
      <c r="CF403" s="2">
        <f t="shared" si="128"/>
        <v>3.8182354753279784</v>
      </c>
      <c r="CG403" s="2">
        <f t="shared" si="129"/>
        <v>11.806289873469471</v>
      </c>
      <c r="CH403" s="2">
        <f t="shared" si="130"/>
        <v>4.5951198501345898</v>
      </c>
      <c r="CI403" s="2">
        <f t="shared" si="131"/>
        <v>4.6728288344619058</v>
      </c>
      <c r="CJ403" s="2">
        <f t="shared" si="132"/>
        <v>2.1972245773362196</v>
      </c>
      <c r="CK403" s="2">
        <f t="shared" si="133"/>
        <v>4.6151205168412597</v>
      </c>
    </row>
    <row r="404" spans="1:89" x14ac:dyDescent="0.2">
      <c r="A404" s="2" t="s">
        <v>352</v>
      </c>
      <c r="B404" s="6">
        <v>67</v>
      </c>
      <c r="C404" s="2" t="s">
        <v>283</v>
      </c>
      <c r="D404" s="6">
        <v>2016</v>
      </c>
      <c r="E404" s="2" t="s">
        <v>190</v>
      </c>
      <c r="F404" s="2" t="s">
        <v>191</v>
      </c>
      <c r="G404" s="2">
        <v>639566</v>
      </c>
      <c r="H404" s="2">
        <v>5356601</v>
      </c>
      <c r="I404" s="2">
        <v>0.8779390112273654</v>
      </c>
      <c r="J404" s="2" t="s">
        <v>399</v>
      </c>
      <c r="K404" s="2" t="s">
        <v>483</v>
      </c>
      <c r="L404" s="2" t="s">
        <v>483</v>
      </c>
      <c r="M404" s="2" t="s">
        <v>484</v>
      </c>
      <c r="N404" s="2" t="s">
        <v>494</v>
      </c>
      <c r="O404" s="2" t="s">
        <v>495</v>
      </c>
      <c r="P404" s="2" t="s">
        <v>496</v>
      </c>
      <c r="Q404" s="2" t="s">
        <v>496</v>
      </c>
      <c r="R404" s="2" t="s">
        <v>503</v>
      </c>
      <c r="T404" s="2" t="s">
        <v>498</v>
      </c>
      <c r="U404" s="2" t="s">
        <v>553</v>
      </c>
      <c r="V404" s="2" t="s">
        <v>556</v>
      </c>
      <c r="W404" s="2">
        <v>5970.75</v>
      </c>
      <c r="X404" s="2">
        <v>107.658</v>
      </c>
      <c r="Y404" s="2">
        <v>8.1999999999999993</v>
      </c>
      <c r="Z404" s="2">
        <v>60.41399420907991</v>
      </c>
      <c r="AA404" s="2">
        <v>21.670999187561179</v>
      </c>
      <c r="AD404" s="2">
        <v>0.2969883495145631</v>
      </c>
      <c r="AE404" s="2">
        <v>6.3991262135922336E-2</v>
      </c>
      <c r="AF404" s="2">
        <v>120</v>
      </c>
      <c r="AG404" s="2">
        <v>3.8</v>
      </c>
      <c r="AH404" s="2">
        <v>18.116998156641067</v>
      </c>
      <c r="AI404" s="2">
        <v>4.2884757789609971</v>
      </c>
      <c r="AJ404" s="2">
        <v>13.82852237768007</v>
      </c>
      <c r="AK404" s="2">
        <v>1156.5723932320873</v>
      </c>
      <c r="AL404" s="2">
        <v>171.20516581574378</v>
      </c>
      <c r="AO404" s="2">
        <v>34</v>
      </c>
      <c r="AP404" s="2">
        <v>3.5</v>
      </c>
      <c r="AQ404" s="2">
        <v>327.11833505503716</v>
      </c>
      <c r="AR404" s="2">
        <v>629.72972972972968</v>
      </c>
      <c r="AS404" s="2">
        <v>104000</v>
      </c>
      <c r="AT404" s="2">
        <v>16818285.714285716</v>
      </c>
      <c r="AV404" s="2">
        <v>166.5</v>
      </c>
      <c r="AW404" s="2">
        <v>26925.428571428572</v>
      </c>
      <c r="AY404" s="2">
        <v>161.71428571428572</v>
      </c>
      <c r="AZ404" s="2">
        <v>126349.41237201891</v>
      </c>
      <c r="BA404" s="2">
        <v>95</v>
      </c>
      <c r="BB404" s="2">
        <v>105</v>
      </c>
      <c r="BC404" s="2">
        <v>11</v>
      </c>
      <c r="BD404" s="2">
        <v>102</v>
      </c>
      <c r="BE404" s="2">
        <v>1.5198924731182784</v>
      </c>
      <c r="BF404" s="2">
        <v>3.8945402298850573</v>
      </c>
      <c r="BG404" s="2">
        <v>3.8287634408602145</v>
      </c>
      <c r="BH404" s="2">
        <v>8.0915277777777774</v>
      </c>
      <c r="BI404" s="2">
        <v>12.855645161290333</v>
      </c>
      <c r="BJ404" s="2">
        <v>16.682222222222226</v>
      </c>
      <c r="BK404" s="2">
        <v>18.790725806451608</v>
      </c>
      <c r="BL404" s="2">
        <v>17.8528057553957</v>
      </c>
      <c r="BM404" s="2">
        <v>15.629027777777766</v>
      </c>
      <c r="BN404" s="2">
        <v>7.9606182795698848</v>
      </c>
      <c r="BO404" s="2">
        <v>3.3569444444444487</v>
      </c>
      <c r="BP404" s="2">
        <v>0.43454301075268803</v>
      </c>
      <c r="BQ404" s="2">
        <f t="shared" si="115"/>
        <v>9.2414380316288334</v>
      </c>
      <c r="BR404" s="2">
        <f t="shared" si="116"/>
        <v>8.2586454599761083</v>
      </c>
      <c r="BS404" s="2">
        <f t="shared" si="117"/>
        <v>17.775251261356512</v>
      </c>
      <c r="BT404" s="2">
        <f t="shared" si="118"/>
        <v>8.9821968339306988</v>
      </c>
      <c r="BU404" s="2">
        <f t="shared" si="119"/>
        <v>-0.59892793138760902</v>
      </c>
      <c r="BV404" s="2">
        <v>7.6245253020331196</v>
      </c>
      <c r="BW404" s="2">
        <v>81.379351671610493</v>
      </c>
      <c r="BX404" s="2">
        <f t="shared" si="120"/>
        <v>8.6946278266367969</v>
      </c>
      <c r="BY404" s="2">
        <f t="shared" si="121"/>
        <v>6.4452907269095672</v>
      </c>
      <c r="BZ404" s="2">
        <f t="shared" si="122"/>
        <v>11.552146178123509</v>
      </c>
      <c r="CA404" s="2">
        <f t="shared" si="123"/>
        <v>16.637977287831326</v>
      </c>
      <c r="CB404" s="2" t="str">
        <f t="shared" si="124"/>
        <v/>
      </c>
      <c r="CC404" s="2">
        <f t="shared" si="125"/>
        <v>5.1149953094204985</v>
      </c>
      <c r="CD404" s="2">
        <f t="shared" si="126"/>
        <v>10.200826419128314</v>
      </c>
      <c r="CE404" s="2" t="str">
        <f t="shared" si="127"/>
        <v/>
      </c>
      <c r="CF404" s="2">
        <f t="shared" si="128"/>
        <v>5.085831109707815</v>
      </c>
      <c r="CG404" s="2">
        <f t="shared" si="129"/>
        <v>11.746806462010266</v>
      </c>
      <c r="CH404" s="2">
        <f t="shared" si="130"/>
        <v>4.5538768916005408</v>
      </c>
      <c r="CI404" s="2">
        <f t="shared" si="131"/>
        <v>4.6539603501575231</v>
      </c>
      <c r="CJ404" s="2">
        <f t="shared" si="132"/>
        <v>2.3978952727983707</v>
      </c>
      <c r="CK404" s="2">
        <f t="shared" si="133"/>
        <v>4.6249728132842707</v>
      </c>
    </row>
    <row r="405" spans="1:89" x14ac:dyDescent="0.2">
      <c r="A405" s="2" t="s">
        <v>353</v>
      </c>
      <c r="B405" s="6">
        <v>68</v>
      </c>
      <c r="C405" s="2" t="s">
        <v>283</v>
      </c>
      <c r="D405" s="6">
        <v>2016</v>
      </c>
      <c r="E405" s="2" t="s">
        <v>192</v>
      </c>
      <c r="F405" s="2" t="s">
        <v>193</v>
      </c>
      <c r="G405" s="2">
        <v>639504</v>
      </c>
      <c r="H405" s="2">
        <v>5359334</v>
      </c>
      <c r="I405" s="2">
        <v>1</v>
      </c>
      <c r="J405" s="2" t="s">
        <v>399</v>
      </c>
      <c r="K405" s="2" t="s">
        <v>483</v>
      </c>
      <c r="L405" s="2" t="s">
        <v>483</v>
      </c>
      <c r="M405" s="2" t="s">
        <v>484</v>
      </c>
      <c r="N405" s="2" t="s">
        <v>507</v>
      </c>
      <c r="O405" s="2" t="s">
        <v>495</v>
      </c>
      <c r="P405" s="2" t="s">
        <v>496</v>
      </c>
      <c r="Q405" s="2" t="s">
        <v>496</v>
      </c>
      <c r="R405" s="2" t="s">
        <v>503</v>
      </c>
      <c r="S405" s="2" t="s">
        <v>510</v>
      </c>
      <c r="T405" s="2" t="s">
        <v>498</v>
      </c>
      <c r="U405" s="2" t="s">
        <v>517</v>
      </c>
      <c r="V405" s="2" t="s">
        <v>556</v>
      </c>
      <c r="W405" s="2">
        <v>6234.85</v>
      </c>
      <c r="X405" s="2">
        <v>53.262</v>
      </c>
      <c r="Y405" s="2">
        <v>5.335</v>
      </c>
      <c r="Z405" s="2">
        <v>77.758548975553325</v>
      </c>
      <c r="AA405" s="2">
        <v>25.019799827725315</v>
      </c>
      <c r="AD405" s="2">
        <v>0.16636068376068378</v>
      </c>
      <c r="AE405" s="2">
        <v>5.7821367521367524E-2</v>
      </c>
      <c r="AF405" s="2">
        <v>100</v>
      </c>
      <c r="AG405" s="2">
        <v>4.3</v>
      </c>
      <c r="AH405" s="2">
        <v>19.576303888913149</v>
      </c>
      <c r="AI405" s="2">
        <v>2.4861166892456179</v>
      </c>
      <c r="AJ405" s="2">
        <v>17.090187199667533</v>
      </c>
      <c r="AK405" s="2">
        <v>1521.2555806294019</v>
      </c>
      <c r="AL405" s="2">
        <v>238.06427751493257</v>
      </c>
      <c r="AO405" s="2">
        <v>41</v>
      </c>
      <c r="AP405" s="2">
        <v>3.5</v>
      </c>
      <c r="AQ405" s="2">
        <v>394.46622756636839</v>
      </c>
      <c r="AR405" s="2">
        <v>1323.936170212766</v>
      </c>
      <c r="AS405" s="2">
        <v>246500</v>
      </c>
      <c r="AT405" s="2">
        <v>24058400</v>
      </c>
      <c r="AV405" s="2">
        <v>184</v>
      </c>
      <c r="AW405" s="2">
        <v>17958.399999999998</v>
      </c>
      <c r="AY405" s="2">
        <v>97.6</v>
      </c>
      <c r="AZ405" s="2">
        <v>177595.95102613969</v>
      </c>
      <c r="BA405" s="2">
        <v>98</v>
      </c>
      <c r="BB405" s="2">
        <v>107</v>
      </c>
      <c r="BC405" s="2">
        <v>10</v>
      </c>
      <c r="BD405" s="2">
        <v>101</v>
      </c>
      <c r="BE405" s="2">
        <v>1.5198924731182784</v>
      </c>
      <c r="BF405" s="2">
        <v>3.8945402298850573</v>
      </c>
      <c r="BG405" s="2">
        <v>3.8287634408602145</v>
      </c>
      <c r="BH405" s="2">
        <v>8.0915277777777774</v>
      </c>
      <c r="BI405" s="2">
        <v>12.855645161290333</v>
      </c>
      <c r="BJ405" s="2">
        <v>16.682222222222226</v>
      </c>
      <c r="BK405" s="2">
        <v>18.790725806451608</v>
      </c>
      <c r="BL405" s="2">
        <v>17.8528057553957</v>
      </c>
      <c r="BM405" s="2">
        <v>15.629027777777766</v>
      </c>
      <c r="BN405" s="2">
        <v>7.9606182795698848</v>
      </c>
      <c r="BO405" s="2">
        <v>3.3569444444444487</v>
      </c>
      <c r="BP405" s="2">
        <v>0.43454301075268803</v>
      </c>
      <c r="BQ405" s="2">
        <f t="shared" si="115"/>
        <v>9.2414380316288334</v>
      </c>
      <c r="BR405" s="2">
        <f t="shared" si="116"/>
        <v>8.2586454599761083</v>
      </c>
      <c r="BS405" s="2">
        <f t="shared" si="117"/>
        <v>17.775251261356512</v>
      </c>
      <c r="BT405" s="2">
        <f t="shared" si="118"/>
        <v>8.9821968339306988</v>
      </c>
      <c r="BU405" s="2">
        <f t="shared" si="119"/>
        <v>-0.59892793138760902</v>
      </c>
      <c r="BV405" s="2">
        <v>7.6245253020331196</v>
      </c>
      <c r="BW405" s="2">
        <v>81.379351671610493</v>
      </c>
      <c r="BX405" s="2">
        <f t="shared" si="120"/>
        <v>8.7379098000861717</v>
      </c>
      <c r="BY405" s="2">
        <f t="shared" si="121"/>
        <v>7.188364525525734</v>
      </c>
      <c r="BZ405" s="2">
        <f t="shared" si="122"/>
        <v>12.415117272464881</v>
      </c>
      <c r="CA405" s="2">
        <f t="shared" si="123"/>
        <v>16.995994765883928</v>
      </c>
      <c r="CB405" s="2" t="str">
        <f t="shared" si="124"/>
        <v/>
      </c>
      <c r="CC405" s="2">
        <f t="shared" si="125"/>
        <v>5.2149357576089859</v>
      </c>
      <c r="CD405" s="2">
        <f t="shared" si="126"/>
        <v>9.7958132510280329</v>
      </c>
      <c r="CE405" s="2" t="str">
        <f t="shared" si="127"/>
        <v/>
      </c>
      <c r="CF405" s="2">
        <f t="shared" si="128"/>
        <v>4.580877493419047</v>
      </c>
      <c r="CG405" s="2">
        <f t="shared" si="129"/>
        <v>12.087266311004081</v>
      </c>
      <c r="CH405" s="2">
        <f t="shared" si="130"/>
        <v>4.5849674786705723</v>
      </c>
      <c r="CI405" s="2">
        <f t="shared" si="131"/>
        <v>4.6728288344619058</v>
      </c>
      <c r="CJ405" s="2">
        <f t="shared" si="132"/>
        <v>2.3025850929940459</v>
      </c>
      <c r="CK405" s="2">
        <f t="shared" si="133"/>
        <v>4.6151205168412597</v>
      </c>
    </row>
    <row r="406" spans="1:89" x14ac:dyDescent="0.2">
      <c r="A406" s="2" t="s">
        <v>354</v>
      </c>
      <c r="B406" s="6">
        <v>69</v>
      </c>
      <c r="C406" s="2" t="s">
        <v>283</v>
      </c>
      <c r="D406" s="6">
        <v>2016</v>
      </c>
      <c r="E406" s="2" t="s">
        <v>194</v>
      </c>
      <c r="F406" s="2" t="s">
        <v>195</v>
      </c>
      <c r="G406" s="2">
        <v>638320</v>
      </c>
      <c r="H406" s="2">
        <v>5359638</v>
      </c>
      <c r="I406" s="2">
        <v>0.97761737507645752</v>
      </c>
      <c r="J406" s="2" t="s">
        <v>399</v>
      </c>
      <c r="K406" s="2" t="s">
        <v>483</v>
      </c>
      <c r="L406" s="2" t="s">
        <v>483</v>
      </c>
      <c r="M406" s="2" t="s">
        <v>483</v>
      </c>
      <c r="N406" s="2" t="s">
        <v>507</v>
      </c>
      <c r="O406" s="2" t="s">
        <v>495</v>
      </c>
      <c r="P406" s="2" t="s">
        <v>496</v>
      </c>
      <c r="Q406" s="2" t="s">
        <v>496</v>
      </c>
      <c r="R406" s="2" t="s">
        <v>503</v>
      </c>
      <c r="S406" s="2" t="s">
        <v>510</v>
      </c>
      <c r="T406" s="2" t="s">
        <v>498</v>
      </c>
      <c r="U406" s="2" t="s">
        <v>512</v>
      </c>
      <c r="V406" s="2" t="s">
        <v>509</v>
      </c>
      <c r="W406" s="2">
        <v>9815.15</v>
      </c>
      <c r="X406" s="2">
        <v>1069.01</v>
      </c>
      <c r="Y406" s="2">
        <v>46.099999999999994</v>
      </c>
      <c r="Z406" s="2">
        <v>91.707987534893391</v>
      </c>
      <c r="AA406" s="2">
        <v>21.114882509677599</v>
      </c>
      <c r="AD406" s="2">
        <v>0.11361454545454545</v>
      </c>
      <c r="AE406" s="2">
        <v>1.0745454545454613E-3</v>
      </c>
      <c r="AF406" s="2">
        <v>105</v>
      </c>
      <c r="AG406" s="2">
        <v>5.35</v>
      </c>
      <c r="AH406" s="2">
        <v>13.203684072210093</v>
      </c>
      <c r="AI406" s="2">
        <v>0.82511336474075991</v>
      </c>
      <c r="AJ406" s="2">
        <v>12.378570707469333</v>
      </c>
      <c r="AK406" s="2">
        <v>3614.4937242464989</v>
      </c>
      <c r="AL406" s="2">
        <v>226.65333505038319</v>
      </c>
      <c r="AO406" s="2">
        <v>36</v>
      </c>
      <c r="AP406" s="2">
        <v>3.25</v>
      </c>
      <c r="AQ406" s="2">
        <v>305.5198855616074</v>
      </c>
      <c r="AR406" s="2">
        <v>1457.5757575757575</v>
      </c>
      <c r="AS406" s="2">
        <v>226000</v>
      </c>
      <c r="AT406" s="2">
        <v>26809250</v>
      </c>
      <c r="AU406" s="2">
        <v>10938587694.235714</v>
      </c>
      <c r="AV406" s="2">
        <v>163.5</v>
      </c>
      <c r="AW406" s="2">
        <v>19395.1875</v>
      </c>
      <c r="AX406" s="2">
        <v>7913535.7876439784</v>
      </c>
      <c r="AY406" s="2">
        <v>118.625</v>
      </c>
      <c r="AZ406" s="2">
        <v>170896.61462798895</v>
      </c>
      <c r="BA406" s="2">
        <v>113</v>
      </c>
      <c r="BB406" s="2">
        <v>119</v>
      </c>
      <c r="BC406" s="2">
        <v>7</v>
      </c>
      <c r="BD406" s="2">
        <v>118</v>
      </c>
      <c r="BE406" s="2">
        <v>1.5198924731182784</v>
      </c>
      <c r="BF406" s="2">
        <v>3.8945402298850573</v>
      </c>
      <c r="BG406" s="2">
        <v>3.8287634408602145</v>
      </c>
      <c r="BH406" s="2">
        <v>8.0915277777777774</v>
      </c>
      <c r="BI406" s="2">
        <v>12.855645161290333</v>
      </c>
      <c r="BJ406" s="2">
        <v>16.682222222222226</v>
      </c>
      <c r="BK406" s="2">
        <v>18.790725806451608</v>
      </c>
      <c r="BL406" s="2">
        <v>17.8528057553957</v>
      </c>
      <c r="BM406" s="2">
        <v>15.629027777777766</v>
      </c>
      <c r="BN406" s="2">
        <v>7.9606182795698848</v>
      </c>
      <c r="BO406" s="2">
        <v>3.3569444444444487</v>
      </c>
      <c r="BP406" s="2">
        <v>0.43454301075268803</v>
      </c>
      <c r="BQ406" s="2">
        <f t="shared" si="115"/>
        <v>9.2414380316288334</v>
      </c>
      <c r="BR406" s="2">
        <f t="shared" si="116"/>
        <v>8.2586454599761083</v>
      </c>
      <c r="BS406" s="2">
        <f t="shared" si="117"/>
        <v>17.775251261356512</v>
      </c>
      <c r="BT406" s="2">
        <f t="shared" si="118"/>
        <v>8.9821968339306988</v>
      </c>
      <c r="BU406" s="2">
        <f t="shared" si="119"/>
        <v>-0.59892793138760902</v>
      </c>
      <c r="BV406" s="2">
        <v>7.6245253020331196</v>
      </c>
      <c r="BW406" s="2">
        <v>81.379351671610493</v>
      </c>
      <c r="BX406" s="2">
        <f t="shared" si="120"/>
        <v>9.1916823893242956</v>
      </c>
      <c r="BY406" s="2">
        <f t="shared" si="121"/>
        <v>7.2845298946273722</v>
      </c>
      <c r="BZ406" s="2">
        <f t="shared" si="122"/>
        <v>12.328290278254423</v>
      </c>
      <c r="CA406" s="2">
        <f t="shared" si="123"/>
        <v>17.104257535184516</v>
      </c>
      <c r="CB406" s="2">
        <f t="shared" si="124"/>
        <v>23.115562530015808</v>
      </c>
      <c r="CC406" s="2">
        <f t="shared" si="125"/>
        <v>5.0968129903373081</v>
      </c>
      <c r="CD406" s="2">
        <f t="shared" si="126"/>
        <v>9.8727802472674</v>
      </c>
      <c r="CE406" s="2">
        <f t="shared" si="127"/>
        <v>15.884085242098694</v>
      </c>
      <c r="CF406" s="2">
        <f t="shared" si="128"/>
        <v>4.7759672569300919</v>
      </c>
      <c r="CG406" s="2">
        <f t="shared" si="129"/>
        <v>12.04881405982608</v>
      </c>
      <c r="CH406" s="2">
        <f t="shared" si="130"/>
        <v>4.7273878187123408</v>
      </c>
      <c r="CI406" s="2">
        <f t="shared" si="131"/>
        <v>4.7791234931115296</v>
      </c>
      <c r="CJ406" s="2">
        <f t="shared" si="132"/>
        <v>1.9459101490553132</v>
      </c>
      <c r="CK406" s="2">
        <f t="shared" si="133"/>
        <v>4.7706846244656651</v>
      </c>
    </row>
    <row r="407" spans="1:89" x14ac:dyDescent="0.2">
      <c r="A407" s="2" t="s">
        <v>355</v>
      </c>
      <c r="B407" s="6">
        <v>70</v>
      </c>
      <c r="C407" s="2" t="s">
        <v>283</v>
      </c>
      <c r="D407" s="6">
        <v>2016</v>
      </c>
      <c r="E407" s="2" t="s">
        <v>196</v>
      </c>
      <c r="F407" s="2" t="s">
        <v>197</v>
      </c>
      <c r="G407" s="2">
        <v>638421</v>
      </c>
      <c r="H407" s="2">
        <v>5356297</v>
      </c>
      <c r="I407" s="2">
        <v>0.6801909437177589</v>
      </c>
      <c r="J407" s="2" t="s">
        <v>399</v>
      </c>
      <c r="K407" s="2" t="s">
        <v>483</v>
      </c>
      <c r="L407" s="2" t="s">
        <v>483</v>
      </c>
      <c r="M407" s="2" t="s">
        <v>484</v>
      </c>
      <c r="N407" s="2" t="s">
        <v>507</v>
      </c>
      <c r="O407" s="2" t="s">
        <v>556</v>
      </c>
      <c r="P407" s="2" t="s">
        <v>509</v>
      </c>
      <c r="Q407" s="2" t="s">
        <v>509</v>
      </c>
      <c r="R407" s="2" t="s">
        <v>503</v>
      </c>
      <c r="S407" s="2" t="s">
        <v>510</v>
      </c>
      <c r="T407" s="2" t="s">
        <v>498</v>
      </c>
      <c r="V407" s="2" t="s">
        <v>509</v>
      </c>
      <c r="W407" s="2">
        <v>14285.5</v>
      </c>
      <c r="X407" s="2">
        <v>52.180500000000002</v>
      </c>
      <c r="Y407" s="2">
        <v>6.8650000000000002</v>
      </c>
      <c r="Z407" s="2">
        <v>71.727632053200153</v>
      </c>
      <c r="AA407" s="2">
        <v>18.85601567432769</v>
      </c>
      <c r="AD407" s="2">
        <v>0.26249699999999998</v>
      </c>
      <c r="AE407" s="2">
        <v>7.3893999999999987E-2</v>
      </c>
      <c r="AF407" s="2">
        <v>171</v>
      </c>
      <c r="AG407" s="2">
        <v>5.5</v>
      </c>
      <c r="AH407" s="2">
        <v>22.572881707589442</v>
      </c>
      <c r="AI407" s="2">
        <v>3.8097279246221762</v>
      </c>
      <c r="AJ407" s="2">
        <v>18.763153782967265</v>
      </c>
      <c r="AK407" s="2">
        <v>2399.9156462719575</v>
      </c>
      <c r="AL407" s="2">
        <v>337.8454583115585</v>
      </c>
      <c r="AO407" s="2">
        <v>27.5</v>
      </c>
      <c r="AP407" s="2">
        <v>3.25</v>
      </c>
      <c r="AQ407" s="2">
        <v>231.39793389097318</v>
      </c>
      <c r="AR407" s="2">
        <v>3976.8918918918916</v>
      </c>
      <c r="AS407" s="2">
        <v>648250</v>
      </c>
      <c r="AT407" s="2">
        <v>144210692.30769229</v>
      </c>
      <c r="AU407" s="2">
        <v>58840187780.491272</v>
      </c>
      <c r="AV407" s="2">
        <v>161.5</v>
      </c>
      <c r="AW407" s="2">
        <v>35927.538461538461</v>
      </c>
      <c r="AX407" s="2">
        <v>14658990.091090385</v>
      </c>
      <c r="AY407" s="2">
        <v>222.46153846153845</v>
      </c>
      <c r="AZ407" s="2">
        <v>257438.2392334076</v>
      </c>
      <c r="BC407" s="2" t="s">
        <v>29</v>
      </c>
      <c r="BE407" s="2">
        <v>1.5198924731182784</v>
      </c>
      <c r="BF407" s="2">
        <v>3.8945402298850573</v>
      </c>
      <c r="BG407" s="2">
        <v>3.8287634408602145</v>
      </c>
      <c r="BH407" s="2">
        <v>8.0915277777777774</v>
      </c>
      <c r="BI407" s="2">
        <v>12.855645161290333</v>
      </c>
      <c r="BJ407" s="2">
        <v>16.682222222222226</v>
      </c>
      <c r="BK407" s="2">
        <v>18.790725806451608</v>
      </c>
      <c r="BL407" s="2">
        <v>17.8528057553957</v>
      </c>
      <c r="BM407" s="2">
        <v>15.629027777777766</v>
      </c>
      <c r="BN407" s="2">
        <v>7.9606182795698848</v>
      </c>
      <c r="BO407" s="2">
        <v>3.3569444444444487</v>
      </c>
      <c r="BP407" s="2">
        <v>0.43454301075268803</v>
      </c>
      <c r="BQ407" s="2">
        <f t="shared" si="115"/>
        <v>9.2414380316288334</v>
      </c>
      <c r="BR407" s="2">
        <f t="shared" si="116"/>
        <v>8.2586454599761083</v>
      </c>
      <c r="BS407" s="2">
        <f t="shared" si="117"/>
        <v>17.775251261356512</v>
      </c>
      <c r="BT407" s="2">
        <f t="shared" si="118"/>
        <v>8.9821968339306988</v>
      </c>
      <c r="BU407" s="2">
        <f t="shared" si="119"/>
        <v>-0.59892793138760902</v>
      </c>
      <c r="BV407" s="2">
        <v>7.6245253020331196</v>
      </c>
      <c r="BW407" s="2">
        <v>81.379351671610493</v>
      </c>
      <c r="BX407" s="2">
        <f t="shared" si="120"/>
        <v>9.5670003158024137</v>
      </c>
      <c r="BY407" s="2">
        <f t="shared" si="121"/>
        <v>8.2882558615070359</v>
      </c>
      <c r="BZ407" s="2">
        <f t="shared" si="122"/>
        <v>13.38203170340091</v>
      </c>
      <c r="CA407" s="2">
        <f t="shared" si="123"/>
        <v>18.786785929218031</v>
      </c>
      <c r="CB407" s="2">
        <f t="shared" si="124"/>
        <v>24.798090924049323</v>
      </c>
      <c r="CC407" s="2">
        <f t="shared" si="125"/>
        <v>5.084505142662711</v>
      </c>
      <c r="CD407" s="2">
        <f t="shared" si="126"/>
        <v>10.48925936847983</v>
      </c>
      <c r="CE407" s="2">
        <f t="shared" si="127"/>
        <v>16.500564363311124</v>
      </c>
      <c r="CF407" s="2">
        <f t="shared" si="128"/>
        <v>5.4047542258171184</v>
      </c>
      <c r="CG407" s="2">
        <f t="shared" si="129"/>
        <v>12.458535122680631</v>
      </c>
      <c r="CH407" s="2" t="str">
        <f t="shared" si="130"/>
        <v/>
      </c>
      <c r="CI407" s="2" t="str">
        <f t="shared" si="131"/>
        <v/>
      </c>
      <c r="CJ407" s="2" t="e">
        <f t="shared" si="132"/>
        <v>#VALUE!</v>
      </c>
      <c r="CK407" s="2" t="str">
        <f t="shared" si="133"/>
        <v/>
      </c>
    </row>
    <row r="408" spans="1:89" x14ac:dyDescent="0.2">
      <c r="A408" s="2" t="s">
        <v>356</v>
      </c>
      <c r="B408" s="6">
        <v>71</v>
      </c>
      <c r="C408" s="2" t="s">
        <v>283</v>
      </c>
      <c r="D408" s="6">
        <v>2016</v>
      </c>
      <c r="E408" s="2" t="s">
        <v>198</v>
      </c>
      <c r="F408" s="2" t="s">
        <v>199</v>
      </c>
      <c r="G408" s="2">
        <v>639111</v>
      </c>
      <c r="H408" s="2">
        <v>5373810</v>
      </c>
      <c r="I408" s="2">
        <v>3.6109249706304504E-2</v>
      </c>
      <c r="J408" s="2" t="s">
        <v>401</v>
      </c>
      <c r="K408" s="2" t="s">
        <v>483</v>
      </c>
      <c r="L408" s="2" t="s">
        <v>483</v>
      </c>
      <c r="M408" s="2" t="s">
        <v>484</v>
      </c>
      <c r="N408" s="2" t="s">
        <v>494</v>
      </c>
      <c r="O408" s="2" t="s">
        <v>556</v>
      </c>
      <c r="P408" s="2" t="s">
        <v>509</v>
      </c>
      <c r="Q408" s="2" t="s">
        <v>509</v>
      </c>
      <c r="R408" s="2" t="s">
        <v>554</v>
      </c>
      <c r="T408" s="2" t="s">
        <v>498</v>
      </c>
      <c r="V408" s="2" t="s">
        <v>523</v>
      </c>
      <c r="W408" s="2">
        <v>14892.25</v>
      </c>
      <c r="X408" s="2">
        <v>75.791499999999999</v>
      </c>
      <c r="Y408" s="2">
        <v>6.8800000000000008</v>
      </c>
      <c r="Z408" s="2">
        <v>80.150761112813228</v>
      </c>
      <c r="AA408" s="2">
        <v>19.273948462521293</v>
      </c>
      <c r="AD408" s="2">
        <v>0.19929181818181818</v>
      </c>
      <c r="AE408" s="2">
        <v>5.7536363636363635E-2</v>
      </c>
      <c r="AF408" s="2">
        <v>170</v>
      </c>
      <c r="AG408" s="2">
        <v>6.5</v>
      </c>
      <c r="AH408" s="2">
        <v>20.410931108737941</v>
      </c>
      <c r="AI408" s="2">
        <v>2.6019516960193037</v>
      </c>
      <c r="AJ408" s="2">
        <v>17.808979412718639</v>
      </c>
      <c r="AK408" s="2">
        <v>3635.7440250704917</v>
      </c>
      <c r="AL408" s="2">
        <v>387.13118342433336</v>
      </c>
      <c r="AO408" s="2">
        <v>33</v>
      </c>
      <c r="AP408" s="2">
        <v>4</v>
      </c>
      <c r="AQ408" s="2">
        <v>414.69023027385265</v>
      </c>
      <c r="AR408" s="2">
        <v>841.63679808841096</v>
      </c>
      <c r="AS408" s="2">
        <v>122750</v>
      </c>
      <c r="AT408" s="2">
        <v>13011500</v>
      </c>
      <c r="AU408" s="2">
        <v>2255212351.9950509</v>
      </c>
      <c r="AV408" s="2">
        <v>145</v>
      </c>
      <c r="AW408" s="2">
        <v>15370</v>
      </c>
      <c r="AX408" s="2">
        <v>2663998.2976723611</v>
      </c>
      <c r="AY408" s="2">
        <v>106</v>
      </c>
      <c r="AZ408" s="2">
        <v>298091.01123673667</v>
      </c>
      <c r="BC408" s="2" t="s">
        <v>29</v>
      </c>
      <c r="BE408" s="2">
        <v>1.5198924731182784</v>
      </c>
      <c r="BF408" s="2">
        <v>3.8945402298850573</v>
      </c>
      <c r="BG408" s="2">
        <v>3.8287634408602145</v>
      </c>
      <c r="BH408" s="2">
        <v>8.0915277777777774</v>
      </c>
      <c r="BI408" s="2">
        <v>12.855645161290333</v>
      </c>
      <c r="BJ408" s="2">
        <v>16.682222222222226</v>
      </c>
      <c r="BK408" s="2">
        <v>18.790725806451608</v>
      </c>
      <c r="BL408" s="2">
        <v>17.8528057553957</v>
      </c>
      <c r="BM408" s="2">
        <v>15.629027777777766</v>
      </c>
      <c r="BN408" s="2">
        <v>7.9606182795698848</v>
      </c>
      <c r="BO408" s="2">
        <v>3.3569444444444487</v>
      </c>
      <c r="BP408" s="2">
        <v>0.43454301075268803</v>
      </c>
      <c r="BQ408" s="2">
        <f t="shared" si="115"/>
        <v>9.2414380316288334</v>
      </c>
      <c r="BR408" s="2">
        <f t="shared" si="116"/>
        <v>8.2586454599761083</v>
      </c>
      <c r="BS408" s="2">
        <f t="shared" si="117"/>
        <v>17.775251261356512</v>
      </c>
      <c r="BT408" s="2">
        <f t="shared" si="118"/>
        <v>8.9821968339306988</v>
      </c>
      <c r="BU408" s="2">
        <f t="shared" si="119"/>
        <v>-0.59892793138760902</v>
      </c>
      <c r="BV408" s="2">
        <v>7.6245253020331196</v>
      </c>
      <c r="BW408" s="2">
        <v>81.379351671610493</v>
      </c>
      <c r="BX408" s="2">
        <f t="shared" si="120"/>
        <v>9.6085962223886305</v>
      </c>
      <c r="BY408" s="2">
        <f t="shared" si="121"/>
        <v>6.7353485649919476</v>
      </c>
      <c r="BZ408" s="2">
        <f t="shared" si="122"/>
        <v>11.717905045656767</v>
      </c>
      <c r="CA408" s="2">
        <f t="shared" si="123"/>
        <v>16.381344139768835</v>
      </c>
      <c r="CB408" s="2">
        <f t="shared" si="124"/>
        <v>21.536509974866529</v>
      </c>
      <c r="CC408" s="2">
        <f t="shared" si="125"/>
        <v>4.9767337424205742</v>
      </c>
      <c r="CD408" s="2">
        <f t="shared" si="126"/>
        <v>9.640172836532642</v>
      </c>
      <c r="CE408" s="2">
        <f t="shared" si="127"/>
        <v>14.795338671630336</v>
      </c>
      <c r="CF408" s="2">
        <f t="shared" si="128"/>
        <v>4.6634390941120669</v>
      </c>
      <c r="CG408" s="2">
        <f t="shared" si="129"/>
        <v>12.605154125695055</v>
      </c>
      <c r="CH408" s="2" t="str">
        <f t="shared" si="130"/>
        <v/>
      </c>
      <c r="CI408" s="2" t="str">
        <f t="shared" si="131"/>
        <v/>
      </c>
      <c r="CJ408" s="2" t="e">
        <f t="shared" si="132"/>
        <v>#VALUE!</v>
      </c>
      <c r="CK408" s="2" t="str">
        <f t="shared" si="133"/>
        <v/>
      </c>
    </row>
    <row r="409" spans="1:89" x14ac:dyDescent="0.2">
      <c r="A409" s="2" t="s">
        <v>357</v>
      </c>
      <c r="B409" s="6">
        <v>72</v>
      </c>
      <c r="C409" s="2" t="s">
        <v>283</v>
      </c>
      <c r="D409" s="6">
        <v>2016</v>
      </c>
      <c r="E409" s="2" t="s">
        <v>200</v>
      </c>
      <c r="F409" s="2" t="s">
        <v>201</v>
      </c>
      <c r="G409" s="2">
        <v>643763</v>
      </c>
      <c r="H409" s="2">
        <v>5364113</v>
      </c>
      <c r="I409" s="2">
        <v>0.27292047938598873</v>
      </c>
      <c r="J409" s="2" t="s">
        <v>401</v>
      </c>
      <c r="K409" s="2" t="s">
        <v>484</v>
      </c>
      <c r="L409" s="2" t="s">
        <v>483</v>
      </c>
      <c r="M409" s="2" t="s">
        <v>483</v>
      </c>
      <c r="N409" s="2" t="s">
        <v>507</v>
      </c>
      <c r="O409" s="2" t="s">
        <v>494</v>
      </c>
      <c r="P409" s="2" t="s">
        <v>524</v>
      </c>
      <c r="Q409" s="2" t="s">
        <v>556</v>
      </c>
      <c r="R409" s="2" t="s">
        <v>525</v>
      </c>
      <c r="S409" s="2" t="s">
        <v>526</v>
      </c>
      <c r="V409" s="2" t="s">
        <v>509</v>
      </c>
      <c r="AF409" s="2">
        <v>121</v>
      </c>
      <c r="AG409" s="2">
        <v>4.5</v>
      </c>
      <c r="AH409" s="2">
        <v>21.5</v>
      </c>
      <c r="AI409" s="2">
        <v>1.8</v>
      </c>
      <c r="AJ409" s="2">
        <v>19.7</v>
      </c>
      <c r="AK409" s="2">
        <v>1739.4457597051648</v>
      </c>
      <c r="AY409" s="2">
        <v>78.400000000000006</v>
      </c>
      <c r="BE409" s="2">
        <v>1.5198924731182784</v>
      </c>
      <c r="BF409" s="2">
        <v>3.8945402298850573</v>
      </c>
      <c r="BG409" s="2">
        <v>3.8287634408602145</v>
      </c>
      <c r="BH409" s="2">
        <v>8.0915277777777774</v>
      </c>
      <c r="BI409" s="2">
        <v>12.855645161290333</v>
      </c>
      <c r="BJ409" s="2">
        <v>16.682222222222226</v>
      </c>
      <c r="BK409" s="2">
        <v>18.790725806451608</v>
      </c>
      <c r="BL409" s="2">
        <v>17.8528057553957</v>
      </c>
      <c r="BM409" s="2">
        <v>15.629027777777766</v>
      </c>
      <c r="BN409" s="2">
        <v>7.9606182795698848</v>
      </c>
      <c r="BO409" s="2">
        <v>3.3569444444444487</v>
      </c>
      <c r="BP409" s="2">
        <v>0.43454301075268803</v>
      </c>
      <c r="BQ409" s="2">
        <f t="shared" si="115"/>
        <v>9.2414380316288334</v>
      </c>
      <c r="BR409" s="2">
        <f t="shared" si="116"/>
        <v>8.2586454599761083</v>
      </c>
      <c r="BS409" s="2">
        <f t="shared" si="117"/>
        <v>17.775251261356512</v>
      </c>
      <c r="BT409" s="2">
        <f t="shared" si="118"/>
        <v>8.9821968339306988</v>
      </c>
      <c r="BU409" s="2">
        <f t="shared" si="119"/>
        <v>-0.59892793138760902</v>
      </c>
      <c r="BV409" s="2">
        <v>7.6245253020331196</v>
      </c>
      <c r="BW409" s="2">
        <v>81.379351671610493</v>
      </c>
      <c r="BX409" s="2" t="str">
        <f t="shared" si="120"/>
        <v/>
      </c>
      <c r="BY409" s="2" t="str">
        <f t="shared" si="121"/>
        <v/>
      </c>
      <c r="BZ409" s="2" t="str">
        <f t="shared" si="122"/>
        <v/>
      </c>
      <c r="CA409" s="2" t="str">
        <f t="shared" si="123"/>
        <v/>
      </c>
      <c r="CB409" s="2" t="str">
        <f t="shared" si="124"/>
        <v/>
      </c>
      <c r="CC409" s="2" t="str">
        <f t="shared" si="125"/>
        <v/>
      </c>
      <c r="CD409" s="2" t="str">
        <f t="shared" si="126"/>
        <v/>
      </c>
      <c r="CE409" s="2" t="str">
        <f t="shared" si="127"/>
        <v/>
      </c>
      <c r="CF409" s="2">
        <f t="shared" si="128"/>
        <v>4.3618239273563626</v>
      </c>
      <c r="CG409" s="2" t="str">
        <f t="shared" si="129"/>
        <v/>
      </c>
      <c r="CH409" s="2" t="str">
        <f t="shared" si="130"/>
        <v/>
      </c>
      <c r="CI409" s="2" t="str">
        <f t="shared" si="131"/>
        <v/>
      </c>
      <c r="CJ409" s="2" t="str">
        <f t="shared" si="132"/>
        <v/>
      </c>
      <c r="CK409" s="2" t="str">
        <f t="shared" si="133"/>
        <v/>
      </c>
    </row>
    <row r="410" spans="1:89" x14ac:dyDescent="0.2">
      <c r="A410" s="2" t="s">
        <v>358</v>
      </c>
      <c r="B410" s="6">
        <v>73</v>
      </c>
      <c r="C410" s="2" t="s">
        <v>283</v>
      </c>
      <c r="D410" s="6">
        <v>2016</v>
      </c>
      <c r="E410" s="2" t="s">
        <v>202</v>
      </c>
      <c r="F410" s="2" t="s">
        <v>203</v>
      </c>
      <c r="G410" s="2">
        <v>644518</v>
      </c>
      <c r="H410" s="2">
        <v>5362006</v>
      </c>
      <c r="I410" s="2">
        <v>0.3129227178062769</v>
      </c>
      <c r="J410" s="2" t="s">
        <v>401</v>
      </c>
      <c r="K410" s="2" t="s">
        <v>484</v>
      </c>
      <c r="L410" s="2" t="s">
        <v>483</v>
      </c>
      <c r="M410" s="2" t="s">
        <v>483</v>
      </c>
      <c r="N410" s="2" t="s">
        <v>494</v>
      </c>
      <c r="O410" s="2" t="s">
        <v>494</v>
      </c>
      <c r="P410" s="2" t="s">
        <v>524</v>
      </c>
      <c r="Q410" s="2" t="s">
        <v>556</v>
      </c>
      <c r="R410" s="2" t="s">
        <v>525</v>
      </c>
      <c r="S410" s="2" t="s">
        <v>528</v>
      </c>
      <c r="T410" s="2" t="s">
        <v>498</v>
      </c>
      <c r="V410" s="2" t="s">
        <v>509</v>
      </c>
      <c r="AF410" s="2">
        <v>101</v>
      </c>
      <c r="AG410" s="2">
        <v>3.4</v>
      </c>
      <c r="AH410" s="2">
        <v>17.899999999999999</v>
      </c>
      <c r="AI410" s="2">
        <v>1.7</v>
      </c>
      <c r="AJ410" s="2">
        <v>16.2</v>
      </c>
      <c r="AK410" s="2">
        <v>1040.3231633420976</v>
      </c>
      <c r="BC410" s="2" t="s">
        <v>29</v>
      </c>
      <c r="BE410" s="2">
        <v>1.5198924731182784</v>
      </c>
      <c r="BF410" s="2">
        <v>3.8945402298850573</v>
      </c>
      <c r="BG410" s="2">
        <v>3.8287634408602145</v>
      </c>
      <c r="BH410" s="2">
        <v>8.0915277777777774</v>
      </c>
      <c r="BI410" s="2">
        <v>12.855645161290333</v>
      </c>
      <c r="BJ410" s="2">
        <v>16.682222222222226</v>
      </c>
      <c r="BK410" s="2">
        <v>18.790725806451608</v>
      </c>
      <c r="BL410" s="2">
        <v>17.8528057553957</v>
      </c>
      <c r="BM410" s="2">
        <v>15.629027777777766</v>
      </c>
      <c r="BN410" s="2">
        <v>7.9606182795698848</v>
      </c>
      <c r="BO410" s="2">
        <v>3.3569444444444487</v>
      </c>
      <c r="BP410" s="2">
        <v>0.43454301075268803</v>
      </c>
      <c r="BQ410" s="2">
        <f t="shared" si="115"/>
        <v>9.2414380316288334</v>
      </c>
      <c r="BR410" s="2">
        <f t="shared" si="116"/>
        <v>8.2586454599761083</v>
      </c>
      <c r="BS410" s="2">
        <f t="shared" si="117"/>
        <v>17.775251261356512</v>
      </c>
      <c r="BT410" s="2">
        <f t="shared" si="118"/>
        <v>8.9821968339306988</v>
      </c>
      <c r="BU410" s="2">
        <f t="shared" si="119"/>
        <v>-0.59892793138760902</v>
      </c>
      <c r="BV410" s="2">
        <v>7.6245253020331196</v>
      </c>
      <c r="BW410" s="2">
        <v>81.379351671610493</v>
      </c>
      <c r="BX410" s="2" t="str">
        <f t="shared" si="120"/>
        <v/>
      </c>
      <c r="BY410" s="2" t="str">
        <f t="shared" si="121"/>
        <v/>
      </c>
      <c r="BZ410" s="2" t="str">
        <f t="shared" si="122"/>
        <v/>
      </c>
      <c r="CA410" s="2" t="str">
        <f t="shared" si="123"/>
        <v/>
      </c>
      <c r="CB410" s="2" t="str">
        <f t="shared" si="124"/>
        <v/>
      </c>
      <c r="CC410" s="2" t="str">
        <f t="shared" si="125"/>
        <v/>
      </c>
      <c r="CD410" s="2" t="str">
        <f t="shared" si="126"/>
        <v/>
      </c>
      <c r="CE410" s="2" t="str">
        <f t="shared" si="127"/>
        <v/>
      </c>
      <c r="CF410" s="2" t="str">
        <f t="shared" si="128"/>
        <v/>
      </c>
      <c r="CG410" s="2" t="str">
        <f t="shared" si="129"/>
        <v/>
      </c>
      <c r="CH410" s="2" t="str">
        <f t="shared" si="130"/>
        <v/>
      </c>
      <c r="CI410" s="2" t="str">
        <f t="shared" si="131"/>
        <v/>
      </c>
      <c r="CJ410" s="2" t="e">
        <f t="shared" si="132"/>
        <v>#VALUE!</v>
      </c>
      <c r="CK410" s="2" t="str">
        <f t="shared" si="133"/>
        <v/>
      </c>
    </row>
    <row r="411" spans="1:89" x14ac:dyDescent="0.2">
      <c r="A411" s="2" t="s">
        <v>359</v>
      </c>
      <c r="B411" s="6">
        <v>74</v>
      </c>
      <c r="C411" s="2" t="s">
        <v>283</v>
      </c>
      <c r="D411" s="6">
        <v>2016</v>
      </c>
      <c r="E411" s="2" t="s">
        <v>204</v>
      </c>
      <c r="F411" s="2" t="s">
        <v>205</v>
      </c>
      <c r="G411" s="2">
        <v>636919</v>
      </c>
      <c r="H411" s="2">
        <v>5360558</v>
      </c>
      <c r="I411" s="2">
        <v>0.82324405657478117</v>
      </c>
      <c r="J411" s="2" t="s">
        <v>399</v>
      </c>
      <c r="K411" s="2" t="s">
        <v>483</v>
      </c>
      <c r="L411" s="2" t="s">
        <v>483</v>
      </c>
      <c r="M411" s="2" t="s">
        <v>484</v>
      </c>
      <c r="N411" s="2" t="s">
        <v>507</v>
      </c>
      <c r="O411" s="2" t="s">
        <v>556</v>
      </c>
      <c r="P411" s="2" t="s">
        <v>496</v>
      </c>
      <c r="Q411" s="2" t="s">
        <v>496</v>
      </c>
      <c r="R411" s="2" t="s">
        <v>503</v>
      </c>
      <c r="S411" s="2" t="s">
        <v>510</v>
      </c>
      <c r="T411" s="2" t="s">
        <v>498</v>
      </c>
      <c r="U411" s="2" t="s">
        <v>555</v>
      </c>
      <c r="V411" s="2" t="s">
        <v>509</v>
      </c>
      <c r="W411" s="2">
        <v>8945.25</v>
      </c>
      <c r="X411" s="2">
        <v>62.936999999999998</v>
      </c>
      <c r="Y411" s="2">
        <v>5.51</v>
      </c>
      <c r="Z411" s="2">
        <v>72.325740757627813</v>
      </c>
      <c r="AA411" s="2">
        <v>21.790869241456164</v>
      </c>
      <c r="AD411" s="2">
        <v>0.20319903846153847</v>
      </c>
      <c r="AE411" s="2">
        <v>6.2948076923076926E-2</v>
      </c>
      <c r="AF411" s="2">
        <v>185</v>
      </c>
      <c r="AG411" s="2">
        <v>5</v>
      </c>
      <c r="AH411" s="2">
        <v>24.707368144420187</v>
      </c>
      <c r="AI411" s="2">
        <v>1.3508987014356482</v>
      </c>
      <c r="AJ411" s="2">
        <v>23.35646944298454</v>
      </c>
      <c r="AK411" s="2">
        <v>2224.0863754774496</v>
      </c>
      <c r="AL411" s="2">
        <v>375.19504071367538</v>
      </c>
      <c r="AO411" s="2">
        <v>41</v>
      </c>
      <c r="AP411" s="2">
        <v>4.75</v>
      </c>
      <c r="AQ411" s="2">
        <v>736.01625387383365</v>
      </c>
      <c r="AR411" s="2">
        <v>8230.9216589861753</v>
      </c>
      <c r="AS411" s="2">
        <v>1210500</v>
      </c>
      <c r="AT411" s="2">
        <v>213451500</v>
      </c>
      <c r="AU411" s="2">
        <v>105333377069.52011</v>
      </c>
      <c r="AV411" s="2">
        <v>149.5</v>
      </c>
      <c r="AW411" s="2">
        <v>26361.833333333336</v>
      </c>
      <c r="AX411" s="2">
        <v>13008954.871452507</v>
      </c>
      <c r="AY411" s="2">
        <v>176.33333333333334</v>
      </c>
      <c r="AZ411" s="2">
        <v>297904.86232665827</v>
      </c>
      <c r="BA411" s="2">
        <v>98</v>
      </c>
      <c r="BB411" s="2">
        <v>105</v>
      </c>
      <c r="BC411" s="2">
        <v>8</v>
      </c>
      <c r="BD411" s="2">
        <v>102</v>
      </c>
      <c r="BE411" s="2">
        <v>1.5198924731182784</v>
      </c>
      <c r="BF411" s="2">
        <v>3.8945402298850573</v>
      </c>
      <c r="BG411" s="2">
        <v>3.8287634408602145</v>
      </c>
      <c r="BH411" s="2">
        <v>8.0915277777777774</v>
      </c>
      <c r="BI411" s="2">
        <v>12.855645161290333</v>
      </c>
      <c r="BJ411" s="2">
        <v>16.682222222222226</v>
      </c>
      <c r="BK411" s="2">
        <v>18.790725806451608</v>
      </c>
      <c r="BL411" s="2">
        <v>17.8528057553957</v>
      </c>
      <c r="BM411" s="2">
        <v>15.629027777777766</v>
      </c>
      <c r="BN411" s="2">
        <v>7.9606182795698848</v>
      </c>
      <c r="BO411" s="2">
        <v>3.3569444444444487</v>
      </c>
      <c r="BP411" s="2">
        <v>0.43454301075268803</v>
      </c>
      <c r="BQ411" s="2">
        <f t="shared" si="115"/>
        <v>9.2414380316288334</v>
      </c>
      <c r="BR411" s="2">
        <f t="shared" si="116"/>
        <v>8.2586454599761083</v>
      </c>
      <c r="BS411" s="2">
        <f t="shared" si="117"/>
        <v>17.775251261356512</v>
      </c>
      <c r="BT411" s="2">
        <f t="shared" si="118"/>
        <v>8.9821968339306988</v>
      </c>
      <c r="BU411" s="2">
        <f t="shared" si="119"/>
        <v>-0.59892793138760902</v>
      </c>
      <c r="BV411" s="2">
        <v>7.6245253020331196</v>
      </c>
      <c r="BW411" s="2">
        <v>81.379351671610493</v>
      </c>
      <c r="BX411" s="2">
        <f t="shared" si="120"/>
        <v>9.0988779441268886</v>
      </c>
      <c r="BY411" s="2">
        <f t="shared" si="121"/>
        <v>9.0156532751271037</v>
      </c>
      <c r="BZ411" s="2">
        <f t="shared" si="122"/>
        <v>14.00654405536025</v>
      </c>
      <c r="CA411" s="2">
        <f t="shared" si="123"/>
        <v>19.17892019855044</v>
      </c>
      <c r="CB411" s="2">
        <f t="shared" si="124"/>
        <v>25.380396177082091</v>
      </c>
      <c r="CC411" s="2">
        <f t="shared" si="125"/>
        <v>5.0072963928307415</v>
      </c>
      <c r="CD411" s="2">
        <f t="shared" si="126"/>
        <v>10.179672536020931</v>
      </c>
      <c r="CE411" s="2">
        <f t="shared" si="127"/>
        <v>16.381148514552581</v>
      </c>
      <c r="CF411" s="2">
        <f t="shared" si="128"/>
        <v>5.1723761431901893</v>
      </c>
      <c r="CG411" s="2">
        <f t="shared" si="129"/>
        <v>12.604529460577766</v>
      </c>
      <c r="CH411" s="2">
        <f t="shared" si="130"/>
        <v>4.5849674786705723</v>
      </c>
      <c r="CI411" s="2">
        <f t="shared" si="131"/>
        <v>4.6539603501575231</v>
      </c>
      <c r="CJ411" s="2">
        <f t="shared" si="132"/>
        <v>2.0794415416798357</v>
      </c>
      <c r="CK411" s="2">
        <f t="shared" si="133"/>
        <v>4.6249728132842707</v>
      </c>
    </row>
    <row r="412" spans="1:89" x14ac:dyDescent="0.2">
      <c r="A412" s="2" t="s">
        <v>360</v>
      </c>
      <c r="B412" s="6">
        <v>75</v>
      </c>
      <c r="C412" s="2" t="s">
        <v>283</v>
      </c>
      <c r="D412" s="6">
        <v>2016</v>
      </c>
      <c r="E412" s="2" t="s">
        <v>206</v>
      </c>
      <c r="F412" s="2" t="s">
        <v>207</v>
      </c>
      <c r="G412" s="2">
        <v>635374</v>
      </c>
      <c r="H412" s="2">
        <v>5362007</v>
      </c>
      <c r="I412" s="2">
        <v>0.52232225785066499</v>
      </c>
      <c r="J412" s="2" t="s">
        <v>400</v>
      </c>
      <c r="K412" s="2" t="s">
        <v>483</v>
      </c>
      <c r="L412" s="2" t="s">
        <v>483</v>
      </c>
      <c r="M412" s="2" t="s">
        <v>484</v>
      </c>
      <c r="W412" s="2">
        <v>29640.5</v>
      </c>
      <c r="X412" s="2">
        <v>230.58499999999998</v>
      </c>
      <c r="Y412" s="2">
        <v>10.114999999999998</v>
      </c>
      <c r="Z412" s="2">
        <v>56.867281582178961</v>
      </c>
      <c r="AA412" s="2">
        <v>20.22962569168935</v>
      </c>
      <c r="AF412" s="2">
        <v>117</v>
      </c>
      <c r="AG412" s="2">
        <v>6.1999999999999993</v>
      </c>
      <c r="AH412" s="2">
        <v>18.491992623545599</v>
      </c>
      <c r="AI412" s="2">
        <v>3.8120847053135294</v>
      </c>
      <c r="AJ412" s="2">
        <v>14.67990791823207</v>
      </c>
      <c r="AK412" s="2">
        <v>4430.8695513093535</v>
      </c>
      <c r="AL412" s="2">
        <v>310.38938490679107</v>
      </c>
      <c r="AO412" s="2">
        <v>34</v>
      </c>
      <c r="AP412" s="2">
        <v>3.5</v>
      </c>
      <c r="AQ412" s="2">
        <v>327.11833505503716</v>
      </c>
      <c r="AR412" s="2">
        <v>725.09259259259261</v>
      </c>
      <c r="AS412" s="2">
        <v>135250</v>
      </c>
      <c r="AT412" s="2">
        <v>35319571.428571433</v>
      </c>
      <c r="AU412" s="2">
        <v>19734611754.035709</v>
      </c>
      <c r="AV412" s="2">
        <v>166.5</v>
      </c>
      <c r="AW412" s="2">
        <v>43480.285714285717</v>
      </c>
      <c r="AX412" s="2">
        <v>24294364.931955233</v>
      </c>
      <c r="AY412" s="2">
        <v>261.14285714285717</v>
      </c>
      <c r="AZ412" s="2">
        <v>248932.28669524641</v>
      </c>
      <c r="BA412" s="2">
        <v>95</v>
      </c>
      <c r="BB412" s="2">
        <v>105</v>
      </c>
      <c r="BC412" s="2">
        <v>11</v>
      </c>
      <c r="BD412" s="2">
        <v>101</v>
      </c>
      <c r="BE412" s="2">
        <v>1.5198924731182784</v>
      </c>
      <c r="BF412" s="2">
        <v>3.8945402298850573</v>
      </c>
      <c r="BG412" s="2">
        <v>3.8287634408602145</v>
      </c>
      <c r="BH412" s="2">
        <v>8.0915277777777774</v>
      </c>
      <c r="BI412" s="2">
        <v>12.855645161290333</v>
      </c>
      <c r="BJ412" s="2">
        <v>16.682222222222226</v>
      </c>
      <c r="BK412" s="2">
        <v>18.790725806451608</v>
      </c>
      <c r="BL412" s="2">
        <v>17.8528057553957</v>
      </c>
      <c r="BM412" s="2">
        <v>15.629027777777766</v>
      </c>
      <c r="BN412" s="2">
        <v>7.9606182795698848</v>
      </c>
      <c r="BO412" s="2">
        <v>3.3569444444444487</v>
      </c>
      <c r="BP412" s="2">
        <v>0.43454301075268803</v>
      </c>
      <c r="BQ412" s="2">
        <f t="shared" si="115"/>
        <v>9.2414380316288334</v>
      </c>
      <c r="BR412" s="2">
        <f t="shared" si="116"/>
        <v>8.2586454599761083</v>
      </c>
      <c r="BS412" s="2">
        <f t="shared" si="117"/>
        <v>17.775251261356512</v>
      </c>
      <c r="BT412" s="2">
        <f t="shared" si="118"/>
        <v>8.9821968339306988</v>
      </c>
      <c r="BU412" s="2">
        <f t="shared" si="119"/>
        <v>-0.59892793138760902</v>
      </c>
      <c r="BV412" s="2">
        <v>7.6245253020331196</v>
      </c>
      <c r="BW412" s="2">
        <v>81.379351671610493</v>
      </c>
      <c r="BX412" s="2">
        <f t="shared" si="120"/>
        <v>10.296896948363559</v>
      </c>
      <c r="BY412" s="2">
        <f t="shared" si="121"/>
        <v>6.5862993606207638</v>
      </c>
      <c r="BZ412" s="2">
        <f t="shared" si="122"/>
        <v>11.814880196708728</v>
      </c>
      <c r="CA412" s="2">
        <f t="shared" si="123"/>
        <v>17.379947799667509</v>
      </c>
      <c r="CB412" s="2">
        <f t="shared" si="124"/>
        <v>23.705639872902704</v>
      </c>
      <c r="CC412" s="2">
        <f t="shared" si="125"/>
        <v>5.1149953094204985</v>
      </c>
      <c r="CD412" s="2">
        <f t="shared" si="126"/>
        <v>10.680062912379281</v>
      </c>
      <c r="CE412" s="2">
        <f t="shared" si="127"/>
        <v>17.005754985614477</v>
      </c>
      <c r="CF412" s="2">
        <f t="shared" si="128"/>
        <v>5.5650676029587824</v>
      </c>
      <c r="CG412" s="2">
        <f t="shared" si="129"/>
        <v>12.424936197481244</v>
      </c>
      <c r="CH412" s="2">
        <f t="shared" si="130"/>
        <v>4.5538768916005408</v>
      </c>
      <c r="CI412" s="2">
        <f t="shared" si="131"/>
        <v>4.6539603501575231</v>
      </c>
      <c r="CJ412" s="2">
        <f t="shared" si="132"/>
        <v>2.3978952727983707</v>
      </c>
      <c r="CK412" s="2">
        <f t="shared" si="133"/>
        <v>4.6151205168412597</v>
      </c>
    </row>
    <row r="413" spans="1:89" x14ac:dyDescent="0.2">
      <c r="A413" s="2" t="s">
        <v>361</v>
      </c>
      <c r="B413" s="6">
        <v>76</v>
      </c>
      <c r="C413" s="2" t="s">
        <v>283</v>
      </c>
      <c r="D413" s="6">
        <v>2016</v>
      </c>
      <c r="E413" s="2" t="s">
        <v>208</v>
      </c>
      <c r="F413" s="2" t="s">
        <v>209</v>
      </c>
      <c r="G413" s="2">
        <v>643916</v>
      </c>
      <c r="H413" s="2">
        <v>5363596</v>
      </c>
      <c r="I413" s="2">
        <v>0.30018969782878951</v>
      </c>
      <c r="J413" s="2" t="s">
        <v>401</v>
      </c>
      <c r="K413" s="2" t="s">
        <v>484</v>
      </c>
      <c r="L413" s="2" t="s">
        <v>483</v>
      </c>
      <c r="M413" s="2" t="s">
        <v>483</v>
      </c>
      <c r="W413" s="2">
        <v>13576.466666666667</v>
      </c>
      <c r="X413" s="2">
        <v>80.14500000000001</v>
      </c>
      <c r="Y413" s="2">
        <v>8.58</v>
      </c>
      <c r="Z413" s="2">
        <v>87.787837017321209</v>
      </c>
      <c r="AA413" s="2">
        <v>28.045344542753394</v>
      </c>
      <c r="AD413" s="2">
        <v>0.15905049504950494</v>
      </c>
      <c r="AE413" s="2">
        <v>1.0987128712871289E-2</v>
      </c>
      <c r="AF413" s="2">
        <v>93</v>
      </c>
      <c r="AG413" s="2">
        <v>2.5666666666666664</v>
      </c>
      <c r="AH413" s="2">
        <v>15.536262686616519</v>
      </c>
      <c r="AI413" s="2">
        <v>2.1212719271220899</v>
      </c>
      <c r="AJ413" s="2">
        <v>13.41499075949443</v>
      </c>
      <c r="AK413" s="2">
        <v>628.30289117682548</v>
      </c>
      <c r="AL413" s="2">
        <v>110.13280093319052</v>
      </c>
      <c r="AY413" s="2">
        <v>51.304347826086953</v>
      </c>
      <c r="AZ413" s="2">
        <v>89207.56875588432</v>
      </c>
      <c r="BA413" s="2">
        <v>105</v>
      </c>
      <c r="BB413" s="2">
        <v>112</v>
      </c>
      <c r="BC413" s="2">
        <v>8</v>
      </c>
      <c r="BD413" s="2">
        <v>105</v>
      </c>
      <c r="BE413" s="2">
        <v>1.5198924731182784</v>
      </c>
      <c r="BF413" s="2">
        <v>3.8945402298850573</v>
      </c>
      <c r="BG413" s="2">
        <v>3.8287634408602145</v>
      </c>
      <c r="BH413" s="2">
        <v>8.0915277777777774</v>
      </c>
      <c r="BI413" s="2">
        <v>12.855645161290333</v>
      </c>
      <c r="BJ413" s="2">
        <v>16.682222222222226</v>
      </c>
      <c r="BK413" s="2">
        <v>18.790725806451608</v>
      </c>
      <c r="BL413" s="2">
        <v>17.8528057553957</v>
      </c>
      <c r="BM413" s="2">
        <v>15.629027777777766</v>
      </c>
      <c r="BN413" s="2">
        <v>7.9606182795698848</v>
      </c>
      <c r="BO413" s="2">
        <v>3.3569444444444487</v>
      </c>
      <c r="BP413" s="2">
        <v>0.43454301075268803</v>
      </c>
      <c r="BQ413" s="2">
        <f t="shared" si="115"/>
        <v>9.2414380316288334</v>
      </c>
      <c r="BR413" s="2">
        <f t="shared" si="116"/>
        <v>8.2586454599761083</v>
      </c>
      <c r="BS413" s="2">
        <f t="shared" si="117"/>
        <v>17.775251261356512</v>
      </c>
      <c r="BT413" s="2">
        <f t="shared" si="118"/>
        <v>8.9821968339306988</v>
      </c>
      <c r="BU413" s="2">
        <f t="shared" si="119"/>
        <v>-0.59892793138760902</v>
      </c>
      <c r="BV413" s="2">
        <v>7.6245253020331196</v>
      </c>
      <c r="BW413" s="2">
        <v>81.379351671610493</v>
      </c>
      <c r="BX413" s="2">
        <f t="shared" si="120"/>
        <v>9.5160931807094489</v>
      </c>
      <c r="BY413" s="2" t="str">
        <f t="shared" si="121"/>
        <v/>
      </c>
      <c r="BZ413" s="2" t="str">
        <f t="shared" si="122"/>
        <v/>
      </c>
      <c r="CA413" s="2" t="str">
        <f t="shared" si="123"/>
        <v/>
      </c>
      <c r="CB413" s="2" t="str">
        <f t="shared" si="124"/>
        <v/>
      </c>
      <c r="CC413" s="2" t="str">
        <f t="shared" si="125"/>
        <v/>
      </c>
      <c r="CD413" s="2" t="str">
        <f t="shared" si="126"/>
        <v/>
      </c>
      <c r="CE413" s="2" t="str">
        <f t="shared" si="127"/>
        <v/>
      </c>
      <c r="CF413" s="2">
        <f t="shared" si="128"/>
        <v>3.9377755015305609</v>
      </c>
      <c r="CG413" s="2">
        <f t="shared" si="129"/>
        <v>11.39872116649178</v>
      </c>
      <c r="CH413" s="2">
        <f t="shared" si="130"/>
        <v>4.6539603501575231</v>
      </c>
      <c r="CI413" s="2">
        <f t="shared" si="131"/>
        <v>4.7184988712950942</v>
      </c>
      <c r="CJ413" s="2">
        <f t="shared" si="132"/>
        <v>2.0794415416798357</v>
      </c>
      <c r="CK413" s="2">
        <f t="shared" si="133"/>
        <v>4.6539603501575231</v>
      </c>
    </row>
    <row r="414" spans="1:89" x14ac:dyDescent="0.2">
      <c r="A414" s="2" t="s">
        <v>362</v>
      </c>
      <c r="B414" s="6">
        <v>77</v>
      </c>
      <c r="C414" s="2" t="s">
        <v>283</v>
      </c>
      <c r="D414" s="6">
        <v>2016</v>
      </c>
      <c r="E414" s="2" t="s">
        <v>210</v>
      </c>
      <c r="F414" s="2" t="s">
        <v>211</v>
      </c>
      <c r="G414" s="2">
        <v>638630</v>
      </c>
      <c r="H414" s="2">
        <v>5372169</v>
      </c>
      <c r="I414" s="2">
        <v>0.11472837118629747</v>
      </c>
      <c r="J414" s="2" t="s">
        <v>401</v>
      </c>
      <c r="K414" s="2" t="s">
        <v>484</v>
      </c>
      <c r="L414" s="2" t="s">
        <v>483</v>
      </c>
      <c r="M414" s="2" t="s">
        <v>483</v>
      </c>
      <c r="W414" s="2">
        <v>19742.666666666668</v>
      </c>
      <c r="X414" s="2">
        <v>87.677500000000009</v>
      </c>
      <c r="Y414" s="2">
        <v>6.4649999999999999</v>
      </c>
      <c r="Z414" s="2">
        <v>69.511893662220544</v>
      </c>
      <c r="AA414" s="2">
        <v>14.437507109871303</v>
      </c>
      <c r="AD414" s="2">
        <v>0.13538900000000001</v>
      </c>
      <c r="AE414" s="2">
        <v>2.3338000000000012E-2</v>
      </c>
      <c r="AF414" s="2">
        <v>120</v>
      </c>
      <c r="AG414" s="2">
        <v>4.1500000000000004</v>
      </c>
      <c r="AH414" s="2">
        <v>17.665530650370236</v>
      </c>
      <c r="AI414" s="2">
        <v>2.1038115423762163</v>
      </c>
      <c r="AJ414" s="2">
        <v>15.561719107994019</v>
      </c>
      <c r="AK414" s="2">
        <v>1389.8805243047555</v>
      </c>
      <c r="AL414" s="2">
        <v>209.97822029277603</v>
      </c>
      <c r="AO414" s="2">
        <v>31</v>
      </c>
      <c r="AP414" s="2">
        <v>3.5</v>
      </c>
      <c r="AQ414" s="2">
        <v>298.25495255018097</v>
      </c>
      <c r="AR414" s="2">
        <v>1058.7976539589442</v>
      </c>
      <c r="AS414" s="2">
        <v>166250</v>
      </c>
      <c r="AT414" s="2">
        <v>18388695.65217391</v>
      </c>
      <c r="AU414" s="2">
        <v>11313994772.440044</v>
      </c>
      <c r="AV414" s="2">
        <v>160</v>
      </c>
      <c r="AW414" s="2">
        <v>17697.391304347824</v>
      </c>
      <c r="AX414" s="2">
        <v>10888656.623100193</v>
      </c>
      <c r="AY414" s="2">
        <v>110.60869565217391</v>
      </c>
      <c r="AZ414" s="2">
        <v>171762.18419949079</v>
      </c>
      <c r="BA414" s="2">
        <v>103</v>
      </c>
      <c r="BB414" s="2">
        <v>104</v>
      </c>
      <c r="BC414" s="2">
        <v>2</v>
      </c>
      <c r="BD414" s="2">
        <v>103</v>
      </c>
      <c r="BE414" s="2">
        <v>1.5198924731182784</v>
      </c>
      <c r="BF414" s="2">
        <v>3.8945402298850573</v>
      </c>
      <c r="BG414" s="2">
        <v>3.8287634408602145</v>
      </c>
      <c r="BH414" s="2">
        <v>8.0915277777777774</v>
      </c>
      <c r="BI414" s="2">
        <v>12.855645161290333</v>
      </c>
      <c r="BJ414" s="2">
        <v>16.682222222222226</v>
      </c>
      <c r="BK414" s="2">
        <v>18.790725806451608</v>
      </c>
      <c r="BL414" s="2">
        <v>17.8528057553957</v>
      </c>
      <c r="BM414" s="2">
        <v>15.629027777777766</v>
      </c>
      <c r="BN414" s="2">
        <v>7.9606182795698848</v>
      </c>
      <c r="BO414" s="2">
        <v>3.3569444444444487</v>
      </c>
      <c r="BP414" s="2">
        <v>0.43454301075268803</v>
      </c>
      <c r="BQ414" s="2">
        <f t="shared" si="115"/>
        <v>9.2414380316288334</v>
      </c>
      <c r="BR414" s="2">
        <f t="shared" si="116"/>
        <v>8.2586454599761083</v>
      </c>
      <c r="BS414" s="2">
        <f t="shared" si="117"/>
        <v>17.775251261356512</v>
      </c>
      <c r="BT414" s="2">
        <f t="shared" si="118"/>
        <v>8.9821968339306988</v>
      </c>
      <c r="BU414" s="2">
        <f t="shared" si="119"/>
        <v>-0.59892793138760902</v>
      </c>
      <c r="BV414" s="2">
        <v>7.6245253020331196</v>
      </c>
      <c r="BW414" s="2">
        <v>81.379351671610493</v>
      </c>
      <c r="BX414" s="2">
        <f t="shared" si="120"/>
        <v>9.8905373933604999</v>
      </c>
      <c r="BY414" s="2">
        <f t="shared" si="121"/>
        <v>6.9648892545958105</v>
      </c>
      <c r="BZ414" s="2">
        <f t="shared" si="122"/>
        <v>12.021247958518101</v>
      </c>
      <c r="CA414" s="2">
        <f t="shared" si="123"/>
        <v>16.727246667048963</v>
      </c>
      <c r="CB414" s="2">
        <f t="shared" si="124"/>
        <v>23.149306271823786</v>
      </c>
      <c r="CC414" s="2">
        <f t="shared" si="125"/>
        <v>5.0751738152338266</v>
      </c>
      <c r="CD414" s="2">
        <f t="shared" si="126"/>
        <v>9.78117252376469</v>
      </c>
      <c r="CE414" s="2">
        <f t="shared" si="127"/>
        <v>16.203232128539511</v>
      </c>
      <c r="CF414" s="2">
        <f t="shared" si="128"/>
        <v>4.7059987085308634</v>
      </c>
      <c r="CG414" s="2">
        <f t="shared" si="129"/>
        <v>12.053866149050119</v>
      </c>
      <c r="CH414" s="2">
        <f t="shared" si="130"/>
        <v>4.6347289882296359</v>
      </c>
      <c r="CI414" s="2">
        <f t="shared" si="131"/>
        <v>4.6443908991413725</v>
      </c>
      <c r="CJ414" s="2">
        <f t="shared" si="132"/>
        <v>0.69314718055994529</v>
      </c>
      <c r="CK414" s="2">
        <f t="shared" si="133"/>
        <v>4.6347289882296359</v>
      </c>
    </row>
    <row r="415" spans="1:89" x14ac:dyDescent="0.2">
      <c r="A415" s="2" t="s">
        <v>363</v>
      </c>
      <c r="B415" s="6">
        <v>78</v>
      </c>
      <c r="C415" s="2" t="s">
        <v>283</v>
      </c>
      <c r="D415" s="6">
        <v>2016</v>
      </c>
      <c r="E415" s="2" t="s">
        <v>212</v>
      </c>
      <c r="F415" s="2" t="s">
        <v>213</v>
      </c>
      <c r="G415" s="2">
        <v>637813</v>
      </c>
      <c r="H415" s="2">
        <v>5360956</v>
      </c>
      <c r="I415" s="2">
        <v>0.85932578568197826</v>
      </c>
      <c r="J415" s="2" t="s">
        <v>399</v>
      </c>
      <c r="K415" s="2" t="s">
        <v>483</v>
      </c>
      <c r="L415" s="2" t="s">
        <v>484</v>
      </c>
      <c r="M415" s="2" t="s">
        <v>484</v>
      </c>
      <c r="W415" s="2">
        <v>11732</v>
      </c>
      <c r="X415" s="2">
        <v>73.620999999999995</v>
      </c>
      <c r="Y415" s="2">
        <v>9.9250000000000007</v>
      </c>
      <c r="Z415" s="2">
        <v>67.544708543856586</v>
      </c>
      <c r="AA415" s="2">
        <v>29.535999080546841</v>
      </c>
      <c r="AD415" s="2">
        <v>0.17267000000000002</v>
      </c>
      <c r="AE415" s="2">
        <v>3.6960909090909093E-2</v>
      </c>
      <c r="AF415" s="2">
        <v>85</v>
      </c>
      <c r="AG415" s="2">
        <v>3</v>
      </c>
      <c r="AH415" s="2">
        <v>13.699999999999998</v>
      </c>
      <c r="AI415" s="2">
        <v>0.86087825667787499</v>
      </c>
      <c r="AJ415" s="2">
        <v>12.839121743322123</v>
      </c>
      <c r="AK415" s="2">
        <v>764.49875851459547</v>
      </c>
      <c r="AL415" s="2">
        <v>124.2652764385609</v>
      </c>
      <c r="AO415" s="2">
        <v>40.5</v>
      </c>
      <c r="AP415" s="2">
        <v>4.5</v>
      </c>
      <c r="AQ415" s="2">
        <v>644.12466875633231</v>
      </c>
      <c r="AR415" s="2">
        <v>10433.008658008657</v>
      </c>
      <c r="AS415" s="2">
        <v>1417500</v>
      </c>
      <c r="AT415" s="2">
        <v>199867500</v>
      </c>
      <c r="AU415" s="2">
        <v>122972281066.23918</v>
      </c>
      <c r="AV415" s="2">
        <v>136</v>
      </c>
      <c r="AW415" s="2">
        <v>19176</v>
      </c>
      <c r="AX415" s="2">
        <v>11798398.747801431</v>
      </c>
      <c r="AY415" s="2">
        <v>141</v>
      </c>
      <c r="AZ415" s="2">
        <v>102643.11833825131</v>
      </c>
      <c r="BA415" s="2">
        <v>96</v>
      </c>
      <c r="BB415" s="2">
        <v>102</v>
      </c>
      <c r="BC415" s="2">
        <v>7</v>
      </c>
      <c r="BD415" s="2">
        <v>97</v>
      </c>
      <c r="BE415" s="2">
        <v>1.5198924731182784</v>
      </c>
      <c r="BF415" s="2">
        <v>3.8945402298850573</v>
      </c>
      <c r="BG415" s="2">
        <v>3.8287634408602145</v>
      </c>
      <c r="BH415" s="2">
        <v>8.0915277777777774</v>
      </c>
      <c r="BI415" s="2">
        <v>12.855645161290333</v>
      </c>
      <c r="BJ415" s="2">
        <v>16.682222222222226</v>
      </c>
      <c r="BK415" s="2">
        <v>18.790725806451608</v>
      </c>
      <c r="BL415" s="2">
        <v>17.8528057553957</v>
      </c>
      <c r="BM415" s="2">
        <v>15.629027777777766</v>
      </c>
      <c r="BN415" s="2">
        <v>7.9606182795698848</v>
      </c>
      <c r="BO415" s="2">
        <v>3.3569444444444487</v>
      </c>
      <c r="BP415" s="2">
        <v>0.43454301075268803</v>
      </c>
      <c r="BQ415" s="2">
        <f t="shared" si="115"/>
        <v>9.2414380316288334</v>
      </c>
      <c r="BR415" s="2">
        <f t="shared" si="116"/>
        <v>8.2586454599761083</v>
      </c>
      <c r="BS415" s="2">
        <f t="shared" si="117"/>
        <v>17.775251261356512</v>
      </c>
      <c r="BT415" s="2">
        <f t="shared" si="118"/>
        <v>8.9821968339306988</v>
      </c>
      <c r="BU415" s="2">
        <f t="shared" si="119"/>
        <v>-0.59892793138760902</v>
      </c>
      <c r="BV415" s="2">
        <v>7.6245253020331196</v>
      </c>
      <c r="BW415" s="2">
        <v>81.379351671610493</v>
      </c>
      <c r="BX415" s="2">
        <f t="shared" si="120"/>
        <v>9.3700754300973408</v>
      </c>
      <c r="BY415" s="2">
        <f t="shared" si="121"/>
        <v>9.252729968335224</v>
      </c>
      <c r="BZ415" s="2">
        <f t="shared" si="122"/>
        <v>14.164405314584045</v>
      </c>
      <c r="CA415" s="2">
        <f t="shared" si="123"/>
        <v>19.113165204962211</v>
      </c>
      <c r="CB415" s="2">
        <f t="shared" si="124"/>
        <v>25.535224809737034</v>
      </c>
      <c r="CC415" s="2">
        <f t="shared" si="125"/>
        <v>4.9126548857360524</v>
      </c>
      <c r="CD415" s="2">
        <f t="shared" si="126"/>
        <v>9.8614147761142199</v>
      </c>
      <c r="CE415" s="2">
        <f t="shared" si="127"/>
        <v>16.283474380889043</v>
      </c>
      <c r="CF415" s="2">
        <f t="shared" si="128"/>
        <v>4.9487598903781684</v>
      </c>
      <c r="CG415" s="2">
        <f t="shared" si="129"/>
        <v>11.539013380143793</v>
      </c>
      <c r="CH415" s="2">
        <f t="shared" si="130"/>
        <v>4.5643481914678361</v>
      </c>
      <c r="CI415" s="2">
        <f t="shared" si="131"/>
        <v>4.6249728132842707</v>
      </c>
      <c r="CJ415" s="2">
        <f t="shared" si="132"/>
        <v>1.9459101490553132</v>
      </c>
      <c r="CK415" s="2">
        <f t="shared" si="133"/>
        <v>4.5747109785033828</v>
      </c>
    </row>
    <row r="416" spans="1:89" x14ac:dyDescent="0.2">
      <c r="A416" s="2" t="s">
        <v>364</v>
      </c>
      <c r="B416" s="6">
        <v>79</v>
      </c>
      <c r="C416" s="2" t="s">
        <v>283</v>
      </c>
      <c r="D416" s="6">
        <v>2016</v>
      </c>
      <c r="E416" s="2" t="s">
        <v>214</v>
      </c>
      <c r="F416" s="2" t="s">
        <v>215</v>
      </c>
      <c r="G416" s="2">
        <v>636454</v>
      </c>
      <c r="H416" s="2">
        <v>5349409</v>
      </c>
      <c r="I416" s="2">
        <v>0.23069267295684612</v>
      </c>
      <c r="J416" s="2" t="s">
        <v>401</v>
      </c>
      <c r="K416" s="2" t="s">
        <v>484</v>
      </c>
      <c r="L416" s="2" t="s">
        <v>483</v>
      </c>
      <c r="M416" s="2" t="s">
        <v>483</v>
      </c>
      <c r="W416" s="2">
        <v>17475.5</v>
      </c>
      <c r="X416" s="2">
        <v>252.1</v>
      </c>
      <c r="Y416" s="2">
        <v>10.545</v>
      </c>
      <c r="Z416" s="2">
        <v>81.681058436747151</v>
      </c>
      <c r="AA416" s="2">
        <v>15.204646140503131</v>
      </c>
      <c r="AD416" s="2">
        <v>0.1705359223300971</v>
      </c>
      <c r="AE416" s="2">
        <v>2.3520388349514563E-2</v>
      </c>
      <c r="AF416" s="2">
        <v>130</v>
      </c>
      <c r="AG416" s="2">
        <v>3.2</v>
      </c>
      <c r="AH416" s="2">
        <v>17.395712530134347</v>
      </c>
      <c r="AI416" s="2">
        <v>3.5197732705184803</v>
      </c>
      <c r="AJ416" s="2">
        <v>13.875939259615865</v>
      </c>
      <c r="AK416" s="2">
        <v>875.41179732368869</v>
      </c>
      <c r="AL416" s="2">
        <v>143.15753787096526</v>
      </c>
      <c r="AO416" s="2">
        <v>30</v>
      </c>
      <c r="AP416" s="2">
        <v>3.5</v>
      </c>
      <c r="AQ416" s="2">
        <v>288.63382504856224</v>
      </c>
      <c r="AR416" s="2">
        <v>4698.9491691104595</v>
      </c>
      <c r="AS416" s="2">
        <v>620750</v>
      </c>
      <c r="AV416" s="2">
        <v>144.5</v>
      </c>
      <c r="AZ416" s="2">
        <v>119393.38658438504</v>
      </c>
      <c r="BC416" s="2" t="s">
        <v>29</v>
      </c>
      <c r="BE416" s="2">
        <v>1.5198924731182784</v>
      </c>
      <c r="BF416" s="2">
        <v>3.8945402298850573</v>
      </c>
      <c r="BG416" s="2">
        <v>3.8287634408602145</v>
      </c>
      <c r="BH416" s="2">
        <v>8.0915277777777774</v>
      </c>
      <c r="BI416" s="2">
        <v>12.855645161290333</v>
      </c>
      <c r="BJ416" s="2">
        <v>16.682222222222226</v>
      </c>
      <c r="BK416" s="2">
        <v>18.790725806451608</v>
      </c>
      <c r="BL416" s="2">
        <v>17.8528057553957</v>
      </c>
      <c r="BM416" s="2">
        <v>15.629027777777766</v>
      </c>
      <c r="BN416" s="2">
        <v>7.9606182795698848</v>
      </c>
      <c r="BO416" s="2">
        <v>3.3569444444444487</v>
      </c>
      <c r="BP416" s="2">
        <v>0.43454301075268803</v>
      </c>
      <c r="BQ416" s="2">
        <f t="shared" si="115"/>
        <v>9.2414380316288334</v>
      </c>
      <c r="BR416" s="2">
        <f t="shared" si="116"/>
        <v>8.2586454599761083</v>
      </c>
      <c r="BS416" s="2">
        <f t="shared" si="117"/>
        <v>17.775251261356512</v>
      </c>
      <c r="BT416" s="2">
        <f t="shared" si="118"/>
        <v>8.9821968339306988</v>
      </c>
      <c r="BU416" s="2">
        <f t="shared" si="119"/>
        <v>-0.59892793138760902</v>
      </c>
      <c r="BV416" s="2">
        <v>7.6245253020331196</v>
      </c>
      <c r="BW416" s="2">
        <v>81.379351671610493</v>
      </c>
      <c r="BX416" s="2">
        <f t="shared" si="120"/>
        <v>9.7685551789959781</v>
      </c>
      <c r="BY416" s="2">
        <f t="shared" si="121"/>
        <v>8.4550941816598559</v>
      </c>
      <c r="BZ416" s="2">
        <f t="shared" si="122"/>
        <v>13.338683703370412</v>
      </c>
      <c r="CA416" s="2" t="str">
        <f t="shared" si="123"/>
        <v/>
      </c>
      <c r="CB416" s="2" t="str">
        <f t="shared" si="124"/>
        <v/>
      </c>
      <c r="CC416" s="2">
        <f t="shared" si="125"/>
        <v>4.9732795075524869</v>
      </c>
      <c r="CD416" s="2" t="str">
        <f t="shared" si="126"/>
        <v/>
      </c>
      <c r="CE416" s="2" t="str">
        <f t="shared" si="127"/>
        <v/>
      </c>
      <c r="CF416" s="2" t="str">
        <f t="shared" si="128"/>
        <v/>
      </c>
      <c r="CG416" s="2">
        <f t="shared" si="129"/>
        <v>11.690179089666133</v>
      </c>
      <c r="CH416" s="2" t="str">
        <f t="shared" si="130"/>
        <v/>
      </c>
      <c r="CI416" s="2" t="str">
        <f t="shared" si="131"/>
        <v/>
      </c>
      <c r="CJ416" s="2" t="e">
        <f t="shared" si="132"/>
        <v>#VALUE!</v>
      </c>
      <c r="CK416" s="2" t="str">
        <f t="shared" si="133"/>
        <v/>
      </c>
    </row>
    <row r="417" spans="1:89" x14ac:dyDescent="0.2">
      <c r="A417" s="2" t="s">
        <v>365</v>
      </c>
      <c r="B417" s="6">
        <v>80</v>
      </c>
      <c r="C417" s="2" t="s">
        <v>283</v>
      </c>
      <c r="D417" s="6">
        <v>2016</v>
      </c>
      <c r="E417" s="2" t="s">
        <v>216</v>
      </c>
      <c r="F417" s="2" t="s">
        <v>217</v>
      </c>
      <c r="G417" s="2">
        <v>636871</v>
      </c>
      <c r="H417" s="2">
        <v>5350013</v>
      </c>
      <c r="I417" s="2">
        <v>0.13447161280609984</v>
      </c>
      <c r="J417" s="2" t="s">
        <v>401</v>
      </c>
      <c r="K417" s="2" t="s">
        <v>484</v>
      </c>
      <c r="L417" s="2" t="s">
        <v>483</v>
      </c>
      <c r="M417" s="2" t="s">
        <v>483</v>
      </c>
      <c r="W417" s="2">
        <v>12118</v>
      </c>
      <c r="X417" s="2">
        <v>93.845500000000001</v>
      </c>
      <c r="Y417" s="2">
        <v>7.2949999999999999</v>
      </c>
      <c r="AD417" s="2">
        <v>0.17257549019607843</v>
      </c>
      <c r="AE417" s="2">
        <v>4.7869607843137256E-2</v>
      </c>
      <c r="AF417" s="2">
        <v>129</v>
      </c>
      <c r="AG417" s="2">
        <v>4.2</v>
      </c>
      <c r="AH417" s="2">
        <v>22.7</v>
      </c>
      <c r="AI417" s="2">
        <v>1.8</v>
      </c>
      <c r="AJ417" s="2">
        <v>20.9</v>
      </c>
      <c r="AK417" s="2">
        <v>1629.994030047767</v>
      </c>
      <c r="AY417" s="2">
        <v>88</v>
      </c>
      <c r="BA417" s="2">
        <v>101</v>
      </c>
      <c r="BB417" s="2">
        <v>104</v>
      </c>
      <c r="BC417" s="2">
        <v>4</v>
      </c>
      <c r="BD417" s="2">
        <v>103</v>
      </c>
      <c r="BE417" s="2">
        <v>1.5198924731182784</v>
      </c>
      <c r="BF417" s="2">
        <v>3.8945402298850573</v>
      </c>
      <c r="BG417" s="2">
        <v>3.8287634408602145</v>
      </c>
      <c r="BH417" s="2">
        <v>8.0915277777777774</v>
      </c>
      <c r="BI417" s="2">
        <v>12.855645161290333</v>
      </c>
      <c r="BJ417" s="2">
        <v>16.682222222222226</v>
      </c>
      <c r="BK417" s="2">
        <v>18.790725806451608</v>
      </c>
      <c r="BL417" s="2">
        <v>17.8528057553957</v>
      </c>
      <c r="BM417" s="2">
        <v>15.629027777777766</v>
      </c>
      <c r="BN417" s="2">
        <v>7.9606182795698848</v>
      </c>
      <c r="BO417" s="2">
        <v>3.3569444444444487</v>
      </c>
      <c r="BP417" s="2">
        <v>0.43454301075268803</v>
      </c>
      <c r="BQ417" s="2">
        <f t="shared" si="115"/>
        <v>9.2414380316288334</v>
      </c>
      <c r="BR417" s="2">
        <f t="shared" si="116"/>
        <v>8.2586454599761083</v>
      </c>
      <c r="BS417" s="2">
        <f t="shared" si="117"/>
        <v>17.775251261356512</v>
      </c>
      <c r="BT417" s="2">
        <f t="shared" si="118"/>
        <v>8.9821968339306988</v>
      </c>
      <c r="BU417" s="2">
        <f t="shared" si="119"/>
        <v>-0.59892793138760902</v>
      </c>
      <c r="BV417" s="2">
        <v>7.6245253020331196</v>
      </c>
      <c r="BW417" s="2">
        <v>81.379351671610493</v>
      </c>
      <c r="BX417" s="2">
        <f t="shared" si="120"/>
        <v>9.4024472295049346</v>
      </c>
      <c r="BY417" s="2" t="str">
        <f t="shared" si="121"/>
        <v/>
      </c>
      <c r="BZ417" s="2" t="str">
        <f t="shared" si="122"/>
        <v/>
      </c>
      <c r="CA417" s="2" t="str">
        <f t="shared" si="123"/>
        <v/>
      </c>
      <c r="CB417" s="2" t="str">
        <f t="shared" si="124"/>
        <v/>
      </c>
      <c r="CC417" s="2" t="str">
        <f t="shared" si="125"/>
        <v/>
      </c>
      <c r="CD417" s="2" t="str">
        <f t="shared" si="126"/>
        <v/>
      </c>
      <c r="CE417" s="2" t="str">
        <f t="shared" si="127"/>
        <v/>
      </c>
      <c r="CF417" s="2">
        <f t="shared" si="128"/>
        <v>4.4773368144782069</v>
      </c>
      <c r="CG417" s="2" t="str">
        <f t="shared" si="129"/>
        <v/>
      </c>
      <c r="CH417" s="2">
        <f t="shared" si="130"/>
        <v>4.6151205168412597</v>
      </c>
      <c r="CI417" s="2">
        <f t="shared" si="131"/>
        <v>4.6443908991413725</v>
      </c>
      <c r="CJ417" s="2">
        <f t="shared" si="132"/>
        <v>1.3862943611198906</v>
      </c>
      <c r="CK417" s="2">
        <f t="shared" si="133"/>
        <v>4.6347289882296359</v>
      </c>
    </row>
    <row r="418" spans="1:89" x14ac:dyDescent="0.2">
      <c r="A418" s="2" t="s">
        <v>366</v>
      </c>
      <c r="B418" s="6">
        <v>81</v>
      </c>
      <c r="C418" s="2" t="s">
        <v>283</v>
      </c>
      <c r="D418" s="6">
        <v>2016</v>
      </c>
      <c r="E418" s="2" t="s">
        <v>218</v>
      </c>
      <c r="F418" s="2" t="s">
        <v>219</v>
      </c>
      <c r="G418" s="2">
        <v>637099</v>
      </c>
      <c r="H418" s="2">
        <v>5352921</v>
      </c>
      <c r="I418" s="2">
        <v>0.1127253967199443</v>
      </c>
      <c r="J418" s="2" t="s">
        <v>401</v>
      </c>
      <c r="K418" s="2" t="s">
        <v>483</v>
      </c>
      <c r="L418" s="2" t="s">
        <v>483</v>
      </c>
      <c r="M418" s="2" t="s">
        <v>484</v>
      </c>
      <c r="W418" s="2">
        <v>7811.25</v>
      </c>
      <c r="X418" s="2">
        <v>818.73500000000001</v>
      </c>
      <c r="Y418" s="2">
        <v>20.29</v>
      </c>
      <c r="Z418" s="2">
        <v>73.039881989971974</v>
      </c>
      <c r="AA418" s="2">
        <v>15.262475901235044</v>
      </c>
      <c r="AD418" s="2">
        <v>0.235067</v>
      </c>
      <c r="AE418" s="2">
        <v>4.9166999999999988E-2</v>
      </c>
      <c r="AF418" s="2">
        <v>170</v>
      </c>
      <c r="AG418" s="2">
        <v>4.3</v>
      </c>
      <c r="AH418" s="2">
        <v>21.069291517077438</v>
      </c>
      <c r="AI418" s="2">
        <v>5.4128421274643337</v>
      </c>
      <c r="AJ418" s="2">
        <v>15.656449389613105</v>
      </c>
      <c r="AK418" s="2">
        <v>1481.1333553860188</v>
      </c>
      <c r="AL418" s="2">
        <v>219.33245485630891</v>
      </c>
      <c r="AY418" s="2">
        <v>71.851851851851848</v>
      </c>
      <c r="AZ418" s="2">
        <v>186432.58662786259</v>
      </c>
      <c r="BA418" s="2">
        <v>103</v>
      </c>
      <c r="BB418" s="2">
        <v>105</v>
      </c>
      <c r="BC418" s="2">
        <v>3</v>
      </c>
      <c r="BD418" s="2">
        <v>104</v>
      </c>
      <c r="BE418" s="2">
        <v>1.5198924731182784</v>
      </c>
      <c r="BF418" s="2">
        <v>3.8945402298850573</v>
      </c>
      <c r="BG418" s="2">
        <v>3.8287634408602145</v>
      </c>
      <c r="BH418" s="2">
        <v>8.0915277777777774</v>
      </c>
      <c r="BI418" s="2">
        <v>12.855645161290333</v>
      </c>
      <c r="BJ418" s="2">
        <v>16.682222222222226</v>
      </c>
      <c r="BK418" s="2">
        <v>18.790725806451608</v>
      </c>
      <c r="BL418" s="2">
        <v>17.8528057553957</v>
      </c>
      <c r="BM418" s="2">
        <v>15.629027777777766</v>
      </c>
      <c r="BN418" s="2">
        <v>7.9606182795698848</v>
      </c>
      <c r="BO418" s="2">
        <v>3.3569444444444487</v>
      </c>
      <c r="BP418" s="2">
        <v>0.43454301075268803</v>
      </c>
      <c r="BQ418" s="2">
        <f t="shared" si="115"/>
        <v>9.2414380316288334</v>
      </c>
      <c r="BR418" s="2">
        <f t="shared" si="116"/>
        <v>8.2586454599761083</v>
      </c>
      <c r="BS418" s="2">
        <f t="shared" si="117"/>
        <v>17.775251261356512</v>
      </c>
      <c r="BT418" s="2">
        <f t="shared" si="118"/>
        <v>8.9821968339306988</v>
      </c>
      <c r="BU418" s="2">
        <f t="shared" si="119"/>
        <v>-0.59892793138760902</v>
      </c>
      <c r="BV418" s="2">
        <v>7.6245253020331196</v>
      </c>
      <c r="BW418" s="2">
        <v>81.379351671610493</v>
      </c>
      <c r="BX418" s="2">
        <f t="shared" si="120"/>
        <v>8.9633202812432913</v>
      </c>
      <c r="BY418" s="2" t="str">
        <f t="shared" si="121"/>
        <v/>
      </c>
      <c r="BZ418" s="2" t="str">
        <f t="shared" si="122"/>
        <v/>
      </c>
      <c r="CA418" s="2" t="str">
        <f t="shared" si="123"/>
        <v/>
      </c>
      <c r="CB418" s="2" t="str">
        <f t="shared" si="124"/>
        <v/>
      </c>
      <c r="CC418" s="2" t="str">
        <f t="shared" si="125"/>
        <v/>
      </c>
      <c r="CD418" s="2" t="str">
        <f t="shared" si="126"/>
        <v/>
      </c>
      <c r="CE418" s="2" t="str">
        <f t="shared" si="127"/>
        <v/>
      </c>
      <c r="CF418" s="2">
        <f t="shared" si="128"/>
        <v>4.274606386053045</v>
      </c>
      <c r="CG418" s="2">
        <f t="shared" si="129"/>
        <v>12.135824986919152</v>
      </c>
      <c r="CH418" s="2">
        <f t="shared" si="130"/>
        <v>4.6347289882296359</v>
      </c>
      <c r="CI418" s="2">
        <f t="shared" si="131"/>
        <v>4.6539603501575231</v>
      </c>
      <c r="CJ418" s="2">
        <f t="shared" si="132"/>
        <v>1.0986122886681098</v>
      </c>
      <c r="CK418" s="2">
        <f t="shared" si="133"/>
        <v>4.6443908991413725</v>
      </c>
    </row>
    <row r="419" spans="1:89" x14ac:dyDescent="0.2">
      <c r="A419" s="2" t="s">
        <v>367</v>
      </c>
      <c r="B419" s="6">
        <v>82</v>
      </c>
      <c r="C419" s="2" t="s">
        <v>283</v>
      </c>
      <c r="D419" s="6">
        <v>2016</v>
      </c>
      <c r="E419" s="2" t="s">
        <v>220</v>
      </c>
      <c r="F419" s="2" t="s">
        <v>221</v>
      </c>
      <c r="G419" s="2">
        <v>631955</v>
      </c>
      <c r="H419" s="2">
        <v>5342117</v>
      </c>
      <c r="I419" s="2">
        <v>0.15133533422483886</v>
      </c>
      <c r="J419" s="2" t="s">
        <v>401</v>
      </c>
      <c r="K419" s="2" t="s">
        <v>483</v>
      </c>
      <c r="L419" s="2" t="s">
        <v>483</v>
      </c>
      <c r="M419" s="2" t="s">
        <v>484</v>
      </c>
      <c r="AF419" s="2">
        <v>137</v>
      </c>
      <c r="AG419" s="2">
        <v>6.3</v>
      </c>
      <c r="AH419" s="2">
        <v>25.7</v>
      </c>
      <c r="AI419" s="2">
        <v>0</v>
      </c>
      <c r="AJ419" s="2">
        <v>25.7</v>
      </c>
      <c r="AK419" s="2">
        <v>3299.5722529008326</v>
      </c>
      <c r="BC419" s="2" t="s">
        <v>29</v>
      </c>
      <c r="BE419" s="2">
        <v>1.5198924731182784</v>
      </c>
      <c r="BF419" s="2">
        <v>3.8945402298850573</v>
      </c>
      <c r="BG419" s="2">
        <v>3.8287634408602145</v>
      </c>
      <c r="BH419" s="2">
        <v>8.0915277777777774</v>
      </c>
      <c r="BI419" s="2">
        <v>12.855645161290333</v>
      </c>
      <c r="BJ419" s="2">
        <v>16.682222222222226</v>
      </c>
      <c r="BK419" s="2">
        <v>18.790725806451608</v>
      </c>
      <c r="BL419" s="2">
        <v>17.8528057553957</v>
      </c>
      <c r="BM419" s="2">
        <v>15.629027777777766</v>
      </c>
      <c r="BN419" s="2">
        <v>7.9606182795698848</v>
      </c>
      <c r="BO419" s="2">
        <v>3.3569444444444487</v>
      </c>
      <c r="BP419" s="2">
        <v>0.43454301075268803</v>
      </c>
      <c r="BQ419" s="2">
        <f t="shared" si="115"/>
        <v>9.2414380316288334</v>
      </c>
      <c r="BR419" s="2">
        <f t="shared" si="116"/>
        <v>8.2586454599761083</v>
      </c>
      <c r="BS419" s="2">
        <f t="shared" si="117"/>
        <v>17.775251261356512</v>
      </c>
      <c r="BT419" s="2">
        <f t="shared" si="118"/>
        <v>8.9821968339306988</v>
      </c>
      <c r="BU419" s="2">
        <f t="shared" si="119"/>
        <v>-0.59892793138760902</v>
      </c>
      <c r="BV419" s="2">
        <v>7.6245253020331196</v>
      </c>
      <c r="BW419" s="2">
        <v>81.379351671610493</v>
      </c>
      <c r="BX419" s="2" t="str">
        <f t="shared" si="120"/>
        <v/>
      </c>
      <c r="BY419" s="2" t="str">
        <f t="shared" si="121"/>
        <v/>
      </c>
      <c r="BZ419" s="2" t="str">
        <f t="shared" si="122"/>
        <v/>
      </c>
      <c r="CA419" s="2" t="str">
        <f t="shared" si="123"/>
        <v/>
      </c>
      <c r="CB419" s="2" t="str">
        <f t="shared" si="124"/>
        <v/>
      </c>
      <c r="CC419" s="2" t="str">
        <f t="shared" si="125"/>
        <v/>
      </c>
      <c r="CD419" s="2" t="str">
        <f t="shared" si="126"/>
        <v/>
      </c>
      <c r="CE419" s="2" t="str">
        <f t="shared" si="127"/>
        <v/>
      </c>
      <c r="CF419" s="2" t="str">
        <f t="shared" si="128"/>
        <v/>
      </c>
      <c r="CG419" s="2" t="str">
        <f t="shared" si="129"/>
        <v/>
      </c>
      <c r="CH419" s="2" t="str">
        <f t="shared" si="130"/>
        <v/>
      </c>
      <c r="CI419" s="2" t="str">
        <f t="shared" si="131"/>
        <v/>
      </c>
      <c r="CJ419" s="2" t="e">
        <f t="shared" si="132"/>
        <v>#VALUE!</v>
      </c>
      <c r="CK419" s="2" t="str">
        <f t="shared" si="133"/>
        <v/>
      </c>
    </row>
    <row r="420" spans="1:89" x14ac:dyDescent="0.2">
      <c r="A420" s="2" t="s">
        <v>368</v>
      </c>
      <c r="B420" s="6">
        <v>83</v>
      </c>
      <c r="C420" s="2" t="s">
        <v>283</v>
      </c>
      <c r="D420" s="6">
        <v>2016</v>
      </c>
      <c r="E420" s="2" t="s">
        <v>222</v>
      </c>
      <c r="F420" s="2" t="s">
        <v>223</v>
      </c>
      <c r="G420" s="2">
        <v>637252</v>
      </c>
      <c r="H420" s="2">
        <v>5358464</v>
      </c>
      <c r="I420" s="2">
        <v>0.63390941013798108</v>
      </c>
      <c r="J420" s="2" t="s">
        <v>400</v>
      </c>
      <c r="K420" s="2" t="s">
        <v>483</v>
      </c>
      <c r="L420" s="2" t="s">
        <v>484</v>
      </c>
      <c r="M420" s="2" t="s">
        <v>484</v>
      </c>
      <c r="AF420" s="2">
        <v>93</v>
      </c>
      <c r="AG420" s="2">
        <v>5.0999999999999996</v>
      </c>
      <c r="AH420" s="2">
        <v>17.2</v>
      </c>
      <c r="AI420" s="2">
        <v>2</v>
      </c>
      <c r="AJ420" s="2">
        <v>15.2</v>
      </c>
      <c r="AK420" s="2">
        <v>2109.0116133499032</v>
      </c>
      <c r="BC420" s="2" t="s">
        <v>29</v>
      </c>
      <c r="BE420" s="2">
        <v>1.5198924731182784</v>
      </c>
      <c r="BF420" s="2">
        <v>3.8945402298850573</v>
      </c>
      <c r="BG420" s="2">
        <v>3.8287634408602145</v>
      </c>
      <c r="BH420" s="2">
        <v>8.0915277777777774</v>
      </c>
      <c r="BI420" s="2">
        <v>12.855645161290333</v>
      </c>
      <c r="BJ420" s="2">
        <v>16.682222222222226</v>
      </c>
      <c r="BK420" s="2">
        <v>18.790725806451608</v>
      </c>
      <c r="BL420" s="2">
        <v>17.8528057553957</v>
      </c>
      <c r="BM420" s="2">
        <v>15.629027777777766</v>
      </c>
      <c r="BN420" s="2">
        <v>7.9606182795698848</v>
      </c>
      <c r="BO420" s="2">
        <v>3.3569444444444487</v>
      </c>
      <c r="BP420" s="2">
        <v>0.43454301075268803</v>
      </c>
      <c r="BQ420" s="2">
        <f t="shared" si="115"/>
        <v>9.2414380316288334</v>
      </c>
      <c r="BR420" s="2">
        <f t="shared" si="116"/>
        <v>8.2586454599761083</v>
      </c>
      <c r="BS420" s="2">
        <f t="shared" si="117"/>
        <v>17.775251261356512</v>
      </c>
      <c r="BT420" s="2">
        <f t="shared" si="118"/>
        <v>8.9821968339306988</v>
      </c>
      <c r="BU420" s="2">
        <f t="shared" si="119"/>
        <v>-0.59892793138760902</v>
      </c>
      <c r="BV420" s="2">
        <v>7.6245253020331196</v>
      </c>
      <c r="BW420" s="2">
        <v>81.379351671610493</v>
      </c>
      <c r="BX420" s="2" t="str">
        <f t="shared" si="120"/>
        <v/>
      </c>
      <c r="BY420" s="2" t="str">
        <f t="shared" si="121"/>
        <v/>
      </c>
      <c r="BZ420" s="2" t="str">
        <f t="shared" si="122"/>
        <v/>
      </c>
      <c r="CA420" s="2" t="str">
        <f t="shared" si="123"/>
        <v/>
      </c>
      <c r="CB420" s="2" t="str">
        <f t="shared" si="124"/>
        <v/>
      </c>
      <c r="CC420" s="2" t="str">
        <f t="shared" si="125"/>
        <v/>
      </c>
      <c r="CD420" s="2" t="str">
        <f t="shared" si="126"/>
        <v/>
      </c>
      <c r="CE420" s="2" t="str">
        <f t="shared" si="127"/>
        <v/>
      </c>
      <c r="CF420" s="2" t="str">
        <f t="shared" si="128"/>
        <v/>
      </c>
      <c r="CG420" s="2" t="str">
        <f t="shared" si="129"/>
        <v/>
      </c>
      <c r="CH420" s="2" t="str">
        <f t="shared" si="130"/>
        <v/>
      </c>
      <c r="CI420" s="2" t="str">
        <f t="shared" si="131"/>
        <v/>
      </c>
      <c r="CJ420" s="2" t="e">
        <f t="shared" si="132"/>
        <v>#VALUE!</v>
      </c>
      <c r="CK420" s="2" t="str">
        <f t="shared" si="133"/>
        <v/>
      </c>
    </row>
    <row r="421" spans="1:89" x14ac:dyDescent="0.2">
      <c r="A421" s="2" t="s">
        <v>369</v>
      </c>
      <c r="B421" s="6">
        <v>84</v>
      </c>
      <c r="C421" s="2" t="s">
        <v>283</v>
      </c>
      <c r="D421" s="6">
        <v>2016</v>
      </c>
      <c r="E421" s="2" t="s">
        <v>224</v>
      </c>
      <c r="F421" s="2" t="s">
        <v>225</v>
      </c>
      <c r="G421" s="2">
        <v>636694</v>
      </c>
      <c r="H421" s="2">
        <v>5360742</v>
      </c>
      <c r="I421" s="2">
        <v>0.72587820865435138</v>
      </c>
      <c r="J421" s="2" t="s">
        <v>399</v>
      </c>
      <c r="K421" s="2" t="s">
        <v>483</v>
      </c>
      <c r="L421" s="2" t="s">
        <v>483</v>
      </c>
      <c r="M421" s="2" t="s">
        <v>484</v>
      </c>
      <c r="AF421" s="2">
        <v>117</v>
      </c>
      <c r="AG421" s="2">
        <v>4.9000000000000004</v>
      </c>
      <c r="AH421" s="2">
        <v>24.8</v>
      </c>
      <c r="AI421" s="2">
        <v>1</v>
      </c>
      <c r="AJ421" s="2">
        <v>23.8</v>
      </c>
      <c r="AK421" s="2">
        <v>2185.7308402323324</v>
      </c>
      <c r="BC421" s="2" t="s">
        <v>29</v>
      </c>
      <c r="BE421" s="2">
        <v>1.5198924731182784</v>
      </c>
      <c r="BF421" s="2">
        <v>3.8945402298850573</v>
      </c>
      <c r="BG421" s="2">
        <v>3.8287634408602145</v>
      </c>
      <c r="BH421" s="2">
        <v>8.0915277777777774</v>
      </c>
      <c r="BI421" s="2">
        <v>12.855645161290333</v>
      </c>
      <c r="BJ421" s="2">
        <v>16.682222222222226</v>
      </c>
      <c r="BK421" s="2">
        <v>18.790725806451608</v>
      </c>
      <c r="BL421" s="2">
        <v>17.8528057553957</v>
      </c>
      <c r="BM421" s="2">
        <v>15.629027777777766</v>
      </c>
      <c r="BN421" s="2">
        <v>7.9606182795698848</v>
      </c>
      <c r="BO421" s="2">
        <v>3.3569444444444487</v>
      </c>
      <c r="BP421" s="2">
        <v>0.43454301075268803</v>
      </c>
      <c r="BQ421" s="2">
        <f t="shared" si="115"/>
        <v>9.2414380316288334</v>
      </c>
      <c r="BR421" s="2">
        <f t="shared" si="116"/>
        <v>8.2586454599761083</v>
      </c>
      <c r="BS421" s="2">
        <f t="shared" si="117"/>
        <v>17.775251261356512</v>
      </c>
      <c r="BT421" s="2">
        <f t="shared" si="118"/>
        <v>8.9821968339306988</v>
      </c>
      <c r="BU421" s="2">
        <f t="shared" si="119"/>
        <v>-0.59892793138760902</v>
      </c>
      <c r="BV421" s="2">
        <v>7.6245253020331196</v>
      </c>
      <c r="BW421" s="2">
        <v>81.379351671610493</v>
      </c>
      <c r="BX421" s="2" t="str">
        <f t="shared" si="120"/>
        <v/>
      </c>
      <c r="BY421" s="2" t="str">
        <f t="shared" si="121"/>
        <v/>
      </c>
      <c r="BZ421" s="2" t="str">
        <f t="shared" si="122"/>
        <v/>
      </c>
      <c r="CA421" s="2" t="str">
        <f t="shared" si="123"/>
        <v/>
      </c>
      <c r="CB421" s="2" t="str">
        <f t="shared" si="124"/>
        <v/>
      </c>
      <c r="CC421" s="2" t="str">
        <f t="shared" si="125"/>
        <v/>
      </c>
      <c r="CD421" s="2" t="str">
        <f t="shared" si="126"/>
        <v/>
      </c>
      <c r="CE421" s="2" t="str">
        <f t="shared" si="127"/>
        <v/>
      </c>
      <c r="CF421" s="2" t="str">
        <f t="shared" si="128"/>
        <v/>
      </c>
      <c r="CG421" s="2" t="str">
        <f t="shared" si="129"/>
        <v/>
      </c>
      <c r="CH421" s="2" t="str">
        <f t="shared" si="130"/>
        <v/>
      </c>
      <c r="CI421" s="2" t="str">
        <f t="shared" si="131"/>
        <v/>
      </c>
      <c r="CJ421" s="2" t="e">
        <f t="shared" si="132"/>
        <v>#VALUE!</v>
      </c>
      <c r="CK421" s="2" t="str">
        <f t="shared" si="133"/>
        <v/>
      </c>
    </row>
    <row r="422" spans="1:89" x14ac:dyDescent="0.2">
      <c r="A422" s="2" t="s">
        <v>370</v>
      </c>
      <c r="B422" s="6">
        <v>85</v>
      </c>
      <c r="C422" s="2" t="s">
        <v>283</v>
      </c>
      <c r="D422" s="6">
        <v>2016</v>
      </c>
      <c r="E422" s="2" t="s">
        <v>226</v>
      </c>
      <c r="F422" s="2" t="s">
        <v>227</v>
      </c>
      <c r="G422" s="2">
        <v>636818</v>
      </c>
      <c r="H422" s="2">
        <v>5356135</v>
      </c>
      <c r="I422" s="2">
        <v>0.30265497361766736</v>
      </c>
      <c r="J422" s="2" t="s">
        <v>401</v>
      </c>
      <c r="K422" s="2" t="s">
        <v>483</v>
      </c>
      <c r="L422" s="2" t="s">
        <v>483</v>
      </c>
      <c r="M422" s="2" t="s">
        <v>484</v>
      </c>
      <c r="AF422" s="2">
        <v>147</v>
      </c>
      <c r="AG422" s="2">
        <v>5.0999999999999996</v>
      </c>
      <c r="AH422" s="2">
        <v>16.7</v>
      </c>
      <c r="AI422" s="2">
        <v>1.7</v>
      </c>
      <c r="AJ422" s="2">
        <v>15</v>
      </c>
      <c r="AK422" s="2">
        <v>2122.4820846007829</v>
      </c>
      <c r="BC422" s="2" t="s">
        <v>29</v>
      </c>
      <c r="BE422" s="2">
        <v>1.5198924731182784</v>
      </c>
      <c r="BF422" s="2">
        <v>3.8945402298850573</v>
      </c>
      <c r="BG422" s="2">
        <v>3.8287634408602145</v>
      </c>
      <c r="BH422" s="2">
        <v>8.0915277777777774</v>
      </c>
      <c r="BI422" s="2">
        <v>12.855645161290333</v>
      </c>
      <c r="BJ422" s="2">
        <v>16.682222222222226</v>
      </c>
      <c r="BK422" s="2">
        <v>18.790725806451608</v>
      </c>
      <c r="BL422" s="2">
        <v>17.8528057553957</v>
      </c>
      <c r="BM422" s="2">
        <v>15.629027777777766</v>
      </c>
      <c r="BN422" s="2">
        <v>7.9606182795698848</v>
      </c>
      <c r="BO422" s="2">
        <v>3.3569444444444487</v>
      </c>
      <c r="BP422" s="2">
        <v>0.43454301075268803</v>
      </c>
      <c r="BQ422" s="2">
        <f t="shared" si="115"/>
        <v>9.2414380316288334</v>
      </c>
      <c r="BR422" s="2">
        <f t="shared" si="116"/>
        <v>8.2586454599761083</v>
      </c>
      <c r="BS422" s="2">
        <f t="shared" si="117"/>
        <v>17.775251261356512</v>
      </c>
      <c r="BT422" s="2">
        <f t="shared" si="118"/>
        <v>8.9821968339306988</v>
      </c>
      <c r="BU422" s="2">
        <f t="shared" si="119"/>
        <v>-0.59892793138760902</v>
      </c>
      <c r="BV422" s="2">
        <v>7.6245253020331196</v>
      </c>
      <c r="BW422" s="2">
        <v>81.379351671610493</v>
      </c>
      <c r="BX422" s="2" t="str">
        <f t="shared" si="120"/>
        <v/>
      </c>
      <c r="BY422" s="2" t="str">
        <f t="shared" si="121"/>
        <v/>
      </c>
      <c r="BZ422" s="2" t="str">
        <f t="shared" si="122"/>
        <v/>
      </c>
      <c r="CA422" s="2" t="str">
        <f t="shared" si="123"/>
        <v/>
      </c>
      <c r="CB422" s="2" t="str">
        <f t="shared" si="124"/>
        <v/>
      </c>
      <c r="CC422" s="2" t="str">
        <f t="shared" si="125"/>
        <v/>
      </c>
      <c r="CD422" s="2" t="str">
        <f t="shared" si="126"/>
        <v/>
      </c>
      <c r="CE422" s="2" t="str">
        <f t="shared" si="127"/>
        <v/>
      </c>
      <c r="CF422" s="2" t="str">
        <f t="shared" si="128"/>
        <v/>
      </c>
      <c r="CG422" s="2" t="str">
        <f t="shared" si="129"/>
        <v/>
      </c>
      <c r="CH422" s="2" t="str">
        <f t="shared" si="130"/>
        <v/>
      </c>
      <c r="CI422" s="2" t="str">
        <f t="shared" si="131"/>
        <v/>
      </c>
      <c r="CJ422" s="2" t="e">
        <f t="shared" si="132"/>
        <v>#VALUE!</v>
      </c>
      <c r="CK422" s="2" t="str">
        <f t="shared" si="133"/>
        <v/>
      </c>
    </row>
    <row r="423" spans="1:89" x14ac:dyDescent="0.2">
      <c r="A423" s="2" t="s">
        <v>371</v>
      </c>
      <c r="B423" s="6">
        <v>86</v>
      </c>
      <c r="C423" s="2" t="s">
        <v>283</v>
      </c>
      <c r="D423" s="6">
        <v>2016</v>
      </c>
      <c r="E423" s="2" t="s">
        <v>228</v>
      </c>
      <c r="F423" s="2" t="s">
        <v>229</v>
      </c>
      <c r="G423" s="2">
        <v>638382</v>
      </c>
      <c r="H423" s="2">
        <v>5356230</v>
      </c>
      <c r="I423" s="2">
        <v>0.51593991267485317</v>
      </c>
      <c r="J423" s="2" t="s">
        <v>400</v>
      </c>
      <c r="K423" s="2" t="s">
        <v>483</v>
      </c>
      <c r="L423" s="2" t="s">
        <v>483</v>
      </c>
      <c r="M423" s="2" t="s">
        <v>483</v>
      </c>
      <c r="AF423" s="2">
        <v>103</v>
      </c>
      <c r="AG423" s="2">
        <v>4.0999999999999996</v>
      </c>
      <c r="AH423" s="2">
        <v>22.5</v>
      </c>
      <c r="AI423" s="2">
        <v>1.8</v>
      </c>
      <c r="AJ423" s="2">
        <v>20.7</v>
      </c>
      <c r="AK423" s="2">
        <v>1567.5746411586842</v>
      </c>
      <c r="BC423" s="2" t="s">
        <v>29</v>
      </c>
      <c r="BE423" s="2">
        <v>1.5198924731182784</v>
      </c>
      <c r="BF423" s="2">
        <v>3.8945402298850573</v>
      </c>
      <c r="BG423" s="2">
        <v>3.8287634408602145</v>
      </c>
      <c r="BH423" s="2">
        <v>8.0915277777777774</v>
      </c>
      <c r="BI423" s="2">
        <v>12.855645161290333</v>
      </c>
      <c r="BJ423" s="2">
        <v>16.682222222222226</v>
      </c>
      <c r="BK423" s="2">
        <v>18.790725806451608</v>
      </c>
      <c r="BL423" s="2">
        <v>17.8528057553957</v>
      </c>
      <c r="BM423" s="2">
        <v>15.629027777777766</v>
      </c>
      <c r="BN423" s="2">
        <v>7.9606182795698848</v>
      </c>
      <c r="BO423" s="2">
        <v>3.3569444444444487</v>
      </c>
      <c r="BP423" s="2">
        <v>0.43454301075268803</v>
      </c>
      <c r="BQ423" s="2">
        <f t="shared" si="115"/>
        <v>9.2414380316288334</v>
      </c>
      <c r="BR423" s="2">
        <f t="shared" si="116"/>
        <v>8.2586454599761083</v>
      </c>
      <c r="BS423" s="2">
        <f t="shared" si="117"/>
        <v>17.775251261356512</v>
      </c>
      <c r="BT423" s="2">
        <f t="shared" si="118"/>
        <v>8.9821968339306988</v>
      </c>
      <c r="BU423" s="2">
        <f t="shared" si="119"/>
        <v>-0.59892793138760902</v>
      </c>
      <c r="BV423" s="2">
        <v>7.6245253020331196</v>
      </c>
      <c r="BW423" s="2">
        <v>81.379351671610493</v>
      </c>
      <c r="BX423" s="2" t="str">
        <f t="shared" si="120"/>
        <v/>
      </c>
      <c r="BY423" s="2" t="str">
        <f t="shared" si="121"/>
        <v/>
      </c>
      <c r="BZ423" s="2" t="str">
        <f t="shared" si="122"/>
        <v/>
      </c>
      <c r="CA423" s="2" t="str">
        <f t="shared" si="123"/>
        <v/>
      </c>
      <c r="CB423" s="2" t="str">
        <f t="shared" si="124"/>
        <v/>
      </c>
      <c r="CC423" s="2" t="str">
        <f t="shared" si="125"/>
        <v/>
      </c>
      <c r="CD423" s="2" t="str">
        <f t="shared" si="126"/>
        <v/>
      </c>
      <c r="CE423" s="2" t="str">
        <f t="shared" si="127"/>
        <v/>
      </c>
      <c r="CF423" s="2" t="str">
        <f t="shared" si="128"/>
        <v/>
      </c>
      <c r="CG423" s="2" t="str">
        <f t="shared" si="129"/>
        <v/>
      </c>
      <c r="CH423" s="2" t="str">
        <f t="shared" si="130"/>
        <v/>
      </c>
      <c r="CI423" s="2" t="str">
        <f t="shared" si="131"/>
        <v/>
      </c>
      <c r="CJ423" s="2" t="e">
        <f t="shared" si="132"/>
        <v>#VALUE!</v>
      </c>
      <c r="CK423" s="2" t="str">
        <f t="shared" si="133"/>
        <v/>
      </c>
    </row>
    <row r="424" spans="1:89" x14ac:dyDescent="0.2">
      <c r="A424" s="2" t="s">
        <v>372</v>
      </c>
      <c r="B424" s="6">
        <v>87</v>
      </c>
      <c r="C424" s="2" t="s">
        <v>283</v>
      </c>
      <c r="D424" s="6">
        <v>2016</v>
      </c>
      <c r="E424" s="2" t="s">
        <v>230</v>
      </c>
      <c r="F424" s="2" t="s">
        <v>231</v>
      </c>
      <c r="G424" s="2">
        <v>640996</v>
      </c>
      <c r="H424" s="2">
        <v>5349017</v>
      </c>
      <c r="I424" s="2">
        <v>0.39926118348191508</v>
      </c>
      <c r="J424" s="2" t="s">
        <v>400</v>
      </c>
      <c r="K424" s="2" t="s">
        <v>483</v>
      </c>
      <c r="L424" s="2" t="s">
        <v>483</v>
      </c>
      <c r="M424" s="2" t="s">
        <v>484</v>
      </c>
      <c r="AF424" s="2">
        <v>102</v>
      </c>
      <c r="AG424" s="2">
        <v>3.6</v>
      </c>
      <c r="AH424" s="2">
        <v>20.2</v>
      </c>
      <c r="AI424" s="2">
        <v>1.4</v>
      </c>
      <c r="AJ424" s="2">
        <v>18.8</v>
      </c>
      <c r="AK424" s="2">
        <v>1235.3590619267998</v>
      </c>
      <c r="BC424" s="2" t="s">
        <v>29</v>
      </c>
      <c r="BE424" s="2">
        <v>1.5198924731182784</v>
      </c>
      <c r="BF424" s="2">
        <v>3.8945402298850573</v>
      </c>
      <c r="BG424" s="2">
        <v>3.8287634408602145</v>
      </c>
      <c r="BH424" s="2">
        <v>8.0915277777777774</v>
      </c>
      <c r="BI424" s="2">
        <v>12.855645161290333</v>
      </c>
      <c r="BJ424" s="2">
        <v>16.682222222222226</v>
      </c>
      <c r="BK424" s="2">
        <v>18.790725806451608</v>
      </c>
      <c r="BL424" s="2">
        <v>17.8528057553957</v>
      </c>
      <c r="BM424" s="2">
        <v>15.629027777777766</v>
      </c>
      <c r="BN424" s="2">
        <v>7.9606182795698848</v>
      </c>
      <c r="BO424" s="2">
        <v>3.3569444444444487</v>
      </c>
      <c r="BP424" s="2">
        <v>0.43454301075268803</v>
      </c>
      <c r="BQ424" s="2">
        <f t="shared" si="115"/>
        <v>9.2414380316288334</v>
      </c>
      <c r="BR424" s="2">
        <f t="shared" si="116"/>
        <v>8.2586454599761083</v>
      </c>
      <c r="BS424" s="2">
        <f t="shared" si="117"/>
        <v>17.775251261356512</v>
      </c>
      <c r="BT424" s="2">
        <f t="shared" si="118"/>
        <v>8.9821968339306988</v>
      </c>
      <c r="BU424" s="2">
        <f t="shared" si="119"/>
        <v>-0.59892793138760902</v>
      </c>
      <c r="BV424" s="2">
        <v>7.6245253020331196</v>
      </c>
      <c r="BW424" s="2">
        <v>81.379351671610493</v>
      </c>
      <c r="BX424" s="2" t="str">
        <f t="shared" si="120"/>
        <v/>
      </c>
      <c r="BY424" s="2" t="str">
        <f t="shared" si="121"/>
        <v/>
      </c>
      <c r="BZ424" s="2" t="str">
        <f t="shared" si="122"/>
        <v/>
      </c>
      <c r="CA424" s="2" t="str">
        <f t="shared" si="123"/>
        <v/>
      </c>
      <c r="CB424" s="2" t="str">
        <f t="shared" si="124"/>
        <v/>
      </c>
      <c r="CC424" s="2" t="str">
        <f t="shared" si="125"/>
        <v/>
      </c>
      <c r="CD424" s="2" t="str">
        <f t="shared" si="126"/>
        <v/>
      </c>
      <c r="CE424" s="2" t="str">
        <f t="shared" si="127"/>
        <v/>
      </c>
      <c r="CF424" s="2" t="str">
        <f t="shared" si="128"/>
        <v/>
      </c>
      <c r="CG424" s="2" t="str">
        <f t="shared" si="129"/>
        <v/>
      </c>
      <c r="CH424" s="2" t="str">
        <f t="shared" si="130"/>
        <v/>
      </c>
      <c r="CI424" s="2" t="str">
        <f t="shared" si="131"/>
        <v/>
      </c>
      <c r="CJ424" s="2" t="e">
        <f t="shared" si="132"/>
        <v>#VALUE!</v>
      </c>
      <c r="CK424" s="2" t="str">
        <f t="shared" si="133"/>
        <v/>
      </c>
    </row>
    <row r="425" spans="1:89" x14ac:dyDescent="0.2">
      <c r="A425" s="2" t="s">
        <v>373</v>
      </c>
      <c r="B425" s="6">
        <v>88</v>
      </c>
      <c r="C425" s="2" t="s">
        <v>283</v>
      </c>
      <c r="D425" s="6">
        <v>2016</v>
      </c>
      <c r="E425" s="2" t="s">
        <v>232</v>
      </c>
      <c r="F425" s="2" t="s">
        <v>233</v>
      </c>
      <c r="G425" s="2">
        <v>641360</v>
      </c>
      <c r="H425" s="2">
        <v>5348483</v>
      </c>
      <c r="I425" s="2">
        <v>0.33647035440458956</v>
      </c>
      <c r="J425" s="2" t="s">
        <v>400</v>
      </c>
      <c r="K425" s="2" t="s">
        <v>483</v>
      </c>
      <c r="L425" s="2" t="s">
        <v>483</v>
      </c>
      <c r="M425" s="2" t="s">
        <v>483</v>
      </c>
      <c r="AF425" s="2">
        <v>82</v>
      </c>
      <c r="AG425" s="2">
        <v>2.6</v>
      </c>
      <c r="AH425" s="2">
        <v>18.100000000000001</v>
      </c>
      <c r="AI425" s="2">
        <v>2</v>
      </c>
      <c r="AJ425" s="2">
        <v>16.100000000000001</v>
      </c>
      <c r="AK425" s="2">
        <v>727.55247370831921</v>
      </c>
      <c r="BC425" s="2" t="s">
        <v>29</v>
      </c>
      <c r="BE425" s="2">
        <v>1.5198924731182784</v>
      </c>
      <c r="BF425" s="2">
        <v>3.8945402298850573</v>
      </c>
      <c r="BG425" s="2">
        <v>3.8287634408602145</v>
      </c>
      <c r="BH425" s="2">
        <v>8.0915277777777774</v>
      </c>
      <c r="BI425" s="2">
        <v>12.855645161290333</v>
      </c>
      <c r="BJ425" s="2">
        <v>16.682222222222226</v>
      </c>
      <c r="BK425" s="2">
        <v>18.790725806451608</v>
      </c>
      <c r="BL425" s="2">
        <v>17.8528057553957</v>
      </c>
      <c r="BM425" s="2">
        <v>15.629027777777766</v>
      </c>
      <c r="BN425" s="2">
        <v>7.9606182795698848</v>
      </c>
      <c r="BO425" s="2">
        <v>3.3569444444444487</v>
      </c>
      <c r="BP425" s="2">
        <v>0.43454301075268803</v>
      </c>
      <c r="BQ425" s="2">
        <f t="shared" si="115"/>
        <v>9.2414380316288334</v>
      </c>
      <c r="BR425" s="2">
        <f t="shared" si="116"/>
        <v>8.2586454599761083</v>
      </c>
      <c r="BS425" s="2">
        <f t="shared" si="117"/>
        <v>17.775251261356512</v>
      </c>
      <c r="BT425" s="2">
        <f t="shared" si="118"/>
        <v>8.9821968339306988</v>
      </c>
      <c r="BU425" s="2">
        <f t="shared" si="119"/>
        <v>-0.59892793138760902</v>
      </c>
      <c r="BV425" s="2">
        <v>7.6245253020331196</v>
      </c>
      <c r="BW425" s="2">
        <v>81.379351671610493</v>
      </c>
      <c r="BX425" s="2" t="str">
        <f t="shared" si="120"/>
        <v/>
      </c>
      <c r="BY425" s="2" t="str">
        <f t="shared" si="121"/>
        <v/>
      </c>
      <c r="BZ425" s="2" t="str">
        <f t="shared" si="122"/>
        <v/>
      </c>
      <c r="CA425" s="2" t="str">
        <f t="shared" si="123"/>
        <v/>
      </c>
      <c r="CB425" s="2" t="str">
        <f t="shared" si="124"/>
        <v/>
      </c>
      <c r="CC425" s="2" t="str">
        <f t="shared" si="125"/>
        <v/>
      </c>
      <c r="CD425" s="2" t="str">
        <f t="shared" si="126"/>
        <v/>
      </c>
      <c r="CE425" s="2" t="str">
        <f t="shared" si="127"/>
        <v/>
      </c>
      <c r="CF425" s="2" t="str">
        <f t="shared" si="128"/>
        <v/>
      </c>
      <c r="CG425" s="2" t="str">
        <f t="shared" si="129"/>
        <v/>
      </c>
      <c r="CH425" s="2" t="str">
        <f t="shared" si="130"/>
        <v/>
      </c>
      <c r="CI425" s="2" t="str">
        <f t="shared" si="131"/>
        <v/>
      </c>
      <c r="CJ425" s="2" t="e">
        <f t="shared" si="132"/>
        <v>#VALUE!</v>
      </c>
      <c r="CK425" s="2" t="str">
        <f t="shared" si="133"/>
        <v/>
      </c>
    </row>
    <row r="426" spans="1:89" x14ac:dyDescent="0.2">
      <c r="A426" s="2" t="s">
        <v>374</v>
      </c>
      <c r="B426" s="6">
        <v>89</v>
      </c>
      <c r="C426" s="2" t="s">
        <v>283</v>
      </c>
      <c r="D426" s="6">
        <v>2016</v>
      </c>
      <c r="E426" s="2" t="s">
        <v>234</v>
      </c>
      <c r="F426" s="2" t="s">
        <v>235</v>
      </c>
      <c r="G426" s="2">
        <v>646955</v>
      </c>
      <c r="H426" s="2">
        <v>5347862</v>
      </c>
      <c r="I426" s="2">
        <v>0.309278191984176</v>
      </c>
      <c r="J426" s="2" t="s">
        <v>401</v>
      </c>
      <c r="K426" s="2" t="s">
        <v>483</v>
      </c>
      <c r="L426" s="2" t="s">
        <v>483</v>
      </c>
      <c r="M426" s="2" t="s">
        <v>484</v>
      </c>
      <c r="AF426" s="2">
        <v>98</v>
      </c>
      <c r="AG426" s="2">
        <v>3.4</v>
      </c>
      <c r="AH426" s="2">
        <v>19.7</v>
      </c>
      <c r="AI426" s="2">
        <v>1.8</v>
      </c>
      <c r="AJ426" s="2">
        <v>17.899999999999999</v>
      </c>
      <c r="AK426" s="2">
        <v>1107.8560752491549</v>
      </c>
      <c r="BE426" s="2">
        <v>1.5198924731182784</v>
      </c>
      <c r="BF426" s="2">
        <v>3.8945402298850573</v>
      </c>
      <c r="BG426" s="2">
        <v>3.8287634408602145</v>
      </c>
      <c r="BH426" s="2">
        <v>8.0915277777777774</v>
      </c>
      <c r="BI426" s="2">
        <v>12.855645161290333</v>
      </c>
      <c r="BJ426" s="2">
        <v>16.682222222222226</v>
      </c>
      <c r="BK426" s="2">
        <v>18.790725806451608</v>
      </c>
      <c r="BL426" s="2">
        <v>17.8528057553957</v>
      </c>
      <c r="BM426" s="2">
        <v>15.629027777777766</v>
      </c>
      <c r="BN426" s="2">
        <v>7.9606182795698848</v>
      </c>
      <c r="BO426" s="2">
        <v>3.3569444444444487</v>
      </c>
      <c r="BP426" s="2">
        <v>0.43454301075268803</v>
      </c>
      <c r="BQ426" s="2">
        <f t="shared" si="115"/>
        <v>9.2414380316288334</v>
      </c>
      <c r="BR426" s="2">
        <f t="shared" si="116"/>
        <v>8.2586454599761083</v>
      </c>
      <c r="BS426" s="2">
        <f t="shared" si="117"/>
        <v>17.775251261356512</v>
      </c>
      <c r="BT426" s="2">
        <f t="shared" si="118"/>
        <v>8.9821968339306988</v>
      </c>
      <c r="BU426" s="2">
        <f t="shared" si="119"/>
        <v>-0.59892793138760902</v>
      </c>
      <c r="BV426" s="2">
        <v>7.6245253020331196</v>
      </c>
      <c r="BW426" s="2">
        <v>81.379351671610493</v>
      </c>
      <c r="BX426" s="2" t="str">
        <f t="shared" si="120"/>
        <v/>
      </c>
      <c r="BY426" s="2" t="str">
        <f t="shared" si="121"/>
        <v/>
      </c>
      <c r="BZ426" s="2" t="str">
        <f t="shared" si="122"/>
        <v/>
      </c>
      <c r="CA426" s="2" t="str">
        <f t="shared" si="123"/>
        <v/>
      </c>
      <c r="CB426" s="2" t="str">
        <f t="shared" si="124"/>
        <v/>
      </c>
      <c r="CC426" s="2" t="str">
        <f t="shared" si="125"/>
        <v/>
      </c>
      <c r="CD426" s="2" t="str">
        <f t="shared" si="126"/>
        <v/>
      </c>
      <c r="CE426" s="2" t="str">
        <f t="shared" si="127"/>
        <v/>
      </c>
      <c r="CF426" s="2" t="str">
        <f t="shared" si="128"/>
        <v/>
      </c>
      <c r="CG426" s="2" t="str">
        <f t="shared" si="129"/>
        <v/>
      </c>
      <c r="CH426" s="2" t="str">
        <f t="shared" si="130"/>
        <v/>
      </c>
      <c r="CI426" s="2" t="str">
        <f t="shared" si="131"/>
        <v/>
      </c>
      <c r="CJ426" s="2" t="str">
        <f t="shared" si="132"/>
        <v/>
      </c>
      <c r="CK426" s="2" t="str">
        <f t="shared" si="133"/>
        <v/>
      </c>
    </row>
    <row r="427" spans="1:89" x14ac:dyDescent="0.2">
      <c r="A427" s="2" t="s">
        <v>375</v>
      </c>
      <c r="B427" s="6">
        <v>90</v>
      </c>
      <c r="C427" s="2" t="s">
        <v>283</v>
      </c>
      <c r="D427" s="6">
        <v>2016</v>
      </c>
      <c r="E427" s="2" t="s">
        <v>236</v>
      </c>
      <c r="F427" s="2" t="s">
        <v>237</v>
      </c>
      <c r="G427" s="2">
        <v>629738</v>
      </c>
      <c r="H427" s="2">
        <v>5338194</v>
      </c>
      <c r="I427" s="2">
        <v>0.32987978195762296</v>
      </c>
      <c r="J427" s="2" t="s">
        <v>401</v>
      </c>
      <c r="K427" s="2" t="s">
        <v>484</v>
      </c>
      <c r="L427" s="2" t="s">
        <v>483</v>
      </c>
      <c r="M427" s="2" t="s">
        <v>483</v>
      </c>
      <c r="AF427" s="2">
        <v>107</v>
      </c>
      <c r="AG427" s="2">
        <v>4.8</v>
      </c>
      <c r="AH427" s="2">
        <v>21.3</v>
      </c>
      <c r="AI427" s="2">
        <v>1</v>
      </c>
      <c r="AJ427" s="2">
        <v>20.3</v>
      </c>
      <c r="AK427" s="2">
        <v>1946.1614802271979</v>
      </c>
      <c r="BE427" s="2">
        <v>1.5198924731182784</v>
      </c>
      <c r="BF427" s="2">
        <v>3.8945402298850573</v>
      </c>
      <c r="BG427" s="2">
        <v>3.8287634408602145</v>
      </c>
      <c r="BH427" s="2">
        <v>8.0915277777777774</v>
      </c>
      <c r="BI427" s="2">
        <v>12.855645161290333</v>
      </c>
      <c r="BJ427" s="2">
        <v>16.682222222222226</v>
      </c>
      <c r="BK427" s="2">
        <v>18.790725806451608</v>
      </c>
      <c r="BL427" s="2">
        <v>17.8528057553957</v>
      </c>
      <c r="BM427" s="2">
        <v>15.629027777777766</v>
      </c>
      <c r="BN427" s="2">
        <v>7.9606182795698848</v>
      </c>
      <c r="BO427" s="2">
        <v>3.3569444444444487</v>
      </c>
      <c r="BP427" s="2">
        <v>0.43454301075268803</v>
      </c>
      <c r="BQ427" s="2">
        <f t="shared" si="115"/>
        <v>9.2414380316288334</v>
      </c>
      <c r="BR427" s="2">
        <f t="shared" si="116"/>
        <v>8.2586454599761083</v>
      </c>
      <c r="BS427" s="2">
        <f t="shared" si="117"/>
        <v>17.775251261356512</v>
      </c>
      <c r="BT427" s="2">
        <f t="shared" si="118"/>
        <v>8.9821968339306988</v>
      </c>
      <c r="BU427" s="2">
        <f t="shared" si="119"/>
        <v>-0.59892793138760902</v>
      </c>
      <c r="BV427" s="2">
        <v>7.6245253020331196</v>
      </c>
      <c r="BW427" s="2">
        <v>81.379351671610493</v>
      </c>
      <c r="BX427" s="2" t="str">
        <f t="shared" si="120"/>
        <v/>
      </c>
      <c r="BY427" s="2" t="str">
        <f t="shared" si="121"/>
        <v/>
      </c>
      <c r="BZ427" s="2" t="str">
        <f t="shared" si="122"/>
        <v/>
      </c>
      <c r="CA427" s="2" t="str">
        <f t="shared" si="123"/>
        <v/>
      </c>
      <c r="CB427" s="2" t="str">
        <f t="shared" si="124"/>
        <v/>
      </c>
      <c r="CC427" s="2" t="str">
        <f t="shared" si="125"/>
        <v/>
      </c>
      <c r="CD427" s="2" t="str">
        <f t="shared" si="126"/>
        <v/>
      </c>
      <c r="CE427" s="2" t="str">
        <f t="shared" si="127"/>
        <v/>
      </c>
      <c r="CF427" s="2" t="str">
        <f t="shared" si="128"/>
        <v/>
      </c>
      <c r="CG427" s="2" t="str">
        <f t="shared" si="129"/>
        <v/>
      </c>
      <c r="CH427" s="2" t="str">
        <f t="shared" si="130"/>
        <v/>
      </c>
      <c r="CI427" s="2" t="str">
        <f t="shared" si="131"/>
        <v/>
      </c>
      <c r="CJ427" s="2" t="str">
        <f t="shared" si="132"/>
        <v/>
      </c>
      <c r="CK427" s="2" t="str">
        <f t="shared" si="133"/>
        <v/>
      </c>
    </row>
    <row r="428" spans="1:89" x14ac:dyDescent="0.2">
      <c r="A428" s="2" t="s">
        <v>376</v>
      </c>
      <c r="B428" s="6">
        <v>91</v>
      </c>
      <c r="C428" s="2" t="s">
        <v>283</v>
      </c>
      <c r="D428" s="6">
        <v>2016</v>
      </c>
      <c r="E428" s="2" t="s">
        <v>76</v>
      </c>
      <c r="F428" s="2" t="s">
        <v>77</v>
      </c>
      <c r="G428" s="2">
        <v>633893</v>
      </c>
      <c r="H428" s="2">
        <v>5360025</v>
      </c>
      <c r="I428" s="2">
        <v>0.28849915268104637</v>
      </c>
      <c r="J428" s="2" t="s">
        <v>401</v>
      </c>
      <c r="K428" s="2" t="s">
        <v>483</v>
      </c>
      <c r="L428" s="2" t="s">
        <v>483</v>
      </c>
      <c r="M428" s="2" t="s">
        <v>484</v>
      </c>
      <c r="AF428" s="2">
        <v>97</v>
      </c>
      <c r="AG428" s="2">
        <v>2.9</v>
      </c>
      <c r="AH428" s="2">
        <v>18.2</v>
      </c>
      <c r="AI428" s="2">
        <v>2</v>
      </c>
      <c r="AJ428" s="2">
        <v>16.2</v>
      </c>
      <c r="AK428" s="2">
        <v>839.42304154915234</v>
      </c>
      <c r="BE428" s="2">
        <v>1.5198924731182784</v>
      </c>
      <c r="BF428" s="2">
        <v>3.8945402298850573</v>
      </c>
      <c r="BG428" s="2">
        <v>3.8287634408602145</v>
      </c>
      <c r="BH428" s="2">
        <v>8.0915277777777774</v>
      </c>
      <c r="BI428" s="2">
        <v>12.855645161290333</v>
      </c>
      <c r="BJ428" s="2">
        <v>16.682222222222226</v>
      </c>
      <c r="BK428" s="2">
        <v>18.790725806451608</v>
      </c>
      <c r="BL428" s="2">
        <v>17.8528057553957</v>
      </c>
      <c r="BM428" s="2">
        <v>15.629027777777766</v>
      </c>
      <c r="BN428" s="2">
        <v>7.9606182795698848</v>
      </c>
      <c r="BO428" s="2">
        <v>3.3569444444444487</v>
      </c>
      <c r="BP428" s="2">
        <v>0.43454301075268803</v>
      </c>
      <c r="BQ428" s="2">
        <f t="shared" si="115"/>
        <v>9.2414380316288334</v>
      </c>
      <c r="BR428" s="2">
        <f t="shared" si="116"/>
        <v>8.2586454599761083</v>
      </c>
      <c r="BS428" s="2">
        <f t="shared" si="117"/>
        <v>17.775251261356512</v>
      </c>
      <c r="BT428" s="2">
        <f t="shared" si="118"/>
        <v>8.9821968339306988</v>
      </c>
      <c r="BU428" s="2">
        <f t="shared" si="119"/>
        <v>-0.59892793138760902</v>
      </c>
      <c r="BV428" s="2">
        <v>7.6245253020331196</v>
      </c>
      <c r="BW428" s="2">
        <v>81.379351671610493</v>
      </c>
      <c r="BX428" s="2" t="str">
        <f t="shared" si="120"/>
        <v/>
      </c>
      <c r="BY428" s="2" t="str">
        <f t="shared" si="121"/>
        <v/>
      </c>
      <c r="BZ428" s="2" t="str">
        <f t="shared" si="122"/>
        <v/>
      </c>
      <c r="CA428" s="2" t="str">
        <f t="shared" si="123"/>
        <v/>
      </c>
      <c r="CB428" s="2" t="str">
        <f t="shared" si="124"/>
        <v/>
      </c>
      <c r="CC428" s="2" t="str">
        <f t="shared" si="125"/>
        <v/>
      </c>
      <c r="CD428" s="2" t="str">
        <f t="shared" si="126"/>
        <v/>
      </c>
      <c r="CE428" s="2" t="str">
        <f t="shared" si="127"/>
        <v/>
      </c>
      <c r="CF428" s="2" t="str">
        <f t="shared" si="128"/>
        <v/>
      </c>
      <c r="CG428" s="2" t="str">
        <f t="shared" si="129"/>
        <v/>
      </c>
      <c r="CH428" s="2" t="str">
        <f t="shared" si="130"/>
        <v/>
      </c>
      <c r="CI428" s="2" t="str">
        <f t="shared" si="131"/>
        <v/>
      </c>
      <c r="CJ428" s="2" t="str">
        <f t="shared" si="132"/>
        <v/>
      </c>
      <c r="CK428" s="2" t="str">
        <f t="shared" si="133"/>
        <v/>
      </c>
    </row>
    <row r="429" spans="1:89" x14ac:dyDescent="0.2">
      <c r="A429" s="2" t="s">
        <v>377</v>
      </c>
      <c r="B429" s="6">
        <v>92</v>
      </c>
      <c r="C429" s="2" t="s">
        <v>283</v>
      </c>
      <c r="D429" s="6">
        <v>2016</v>
      </c>
      <c r="E429" s="2" t="s">
        <v>238</v>
      </c>
      <c r="F429" s="2" t="s">
        <v>239</v>
      </c>
      <c r="G429" s="2">
        <v>643198</v>
      </c>
      <c r="H429" s="2">
        <v>5369057</v>
      </c>
      <c r="I429" s="2">
        <v>3.8014722175613212E-2</v>
      </c>
      <c r="J429" s="2" t="s">
        <v>401</v>
      </c>
      <c r="K429" s="2" t="s">
        <v>484</v>
      </c>
      <c r="L429" s="2" t="s">
        <v>483</v>
      </c>
      <c r="M429" s="2" t="s">
        <v>484</v>
      </c>
      <c r="AF429" s="2">
        <v>92</v>
      </c>
      <c r="AG429" s="2">
        <v>3.2</v>
      </c>
      <c r="AH429" s="2">
        <v>17.899999999999999</v>
      </c>
      <c r="AI429" s="2">
        <v>1.5</v>
      </c>
      <c r="AJ429" s="2">
        <v>16.399999999999999</v>
      </c>
      <c r="AK429" s="2">
        <v>964.14674468933651</v>
      </c>
      <c r="BE429" s="2">
        <v>1.5198924731182784</v>
      </c>
      <c r="BF429" s="2">
        <v>3.8945402298850573</v>
      </c>
      <c r="BG429" s="2">
        <v>3.8287634408602145</v>
      </c>
      <c r="BH429" s="2">
        <v>8.0915277777777774</v>
      </c>
      <c r="BI429" s="2">
        <v>12.855645161290333</v>
      </c>
      <c r="BJ429" s="2">
        <v>16.682222222222226</v>
      </c>
      <c r="BK429" s="2">
        <v>18.790725806451608</v>
      </c>
      <c r="BL429" s="2">
        <v>17.8528057553957</v>
      </c>
      <c r="BM429" s="2">
        <v>15.629027777777766</v>
      </c>
      <c r="BN429" s="2">
        <v>7.9606182795698848</v>
      </c>
      <c r="BO429" s="2">
        <v>3.3569444444444487</v>
      </c>
      <c r="BP429" s="2">
        <v>0.43454301075268803</v>
      </c>
      <c r="BQ429" s="2">
        <f t="shared" si="115"/>
        <v>9.2414380316288334</v>
      </c>
      <c r="BR429" s="2">
        <f t="shared" si="116"/>
        <v>8.2586454599761083</v>
      </c>
      <c r="BS429" s="2">
        <f t="shared" si="117"/>
        <v>17.775251261356512</v>
      </c>
      <c r="BT429" s="2">
        <f t="shared" si="118"/>
        <v>8.9821968339306988</v>
      </c>
      <c r="BU429" s="2">
        <f t="shared" si="119"/>
        <v>-0.59892793138760902</v>
      </c>
      <c r="BV429" s="2">
        <v>7.6245253020331196</v>
      </c>
      <c r="BW429" s="2">
        <v>81.379351671610493</v>
      </c>
      <c r="BX429" s="2" t="str">
        <f t="shared" si="120"/>
        <v/>
      </c>
      <c r="BY429" s="2" t="str">
        <f t="shared" si="121"/>
        <v/>
      </c>
      <c r="BZ429" s="2" t="str">
        <f t="shared" si="122"/>
        <v/>
      </c>
      <c r="CA429" s="2" t="str">
        <f t="shared" si="123"/>
        <v/>
      </c>
      <c r="CB429" s="2" t="str">
        <f t="shared" si="124"/>
        <v/>
      </c>
      <c r="CC429" s="2" t="str">
        <f t="shared" si="125"/>
        <v/>
      </c>
      <c r="CD429" s="2" t="str">
        <f t="shared" si="126"/>
        <v/>
      </c>
      <c r="CE429" s="2" t="str">
        <f t="shared" si="127"/>
        <v/>
      </c>
      <c r="CF429" s="2" t="str">
        <f t="shared" si="128"/>
        <v/>
      </c>
      <c r="CG429" s="2" t="str">
        <f t="shared" si="129"/>
        <v/>
      </c>
      <c r="CH429" s="2" t="str">
        <f t="shared" si="130"/>
        <v/>
      </c>
      <c r="CI429" s="2" t="str">
        <f t="shared" si="131"/>
        <v/>
      </c>
      <c r="CJ429" s="2" t="str">
        <f t="shared" si="132"/>
        <v/>
      </c>
      <c r="CK429" s="2" t="str">
        <f t="shared" si="133"/>
        <v/>
      </c>
    </row>
    <row r="430" spans="1:89" x14ac:dyDescent="0.2">
      <c r="A430" s="2" t="s">
        <v>378</v>
      </c>
      <c r="B430" s="6">
        <v>93</v>
      </c>
      <c r="C430" s="2" t="s">
        <v>283</v>
      </c>
      <c r="D430" s="6">
        <v>2016</v>
      </c>
      <c r="E430" s="2" t="s">
        <v>240</v>
      </c>
      <c r="F430" s="2" t="s">
        <v>241</v>
      </c>
      <c r="G430" s="2">
        <v>641662</v>
      </c>
      <c r="H430" s="2">
        <v>5354988</v>
      </c>
      <c r="I430" s="2">
        <v>0.425549452660684</v>
      </c>
      <c r="J430" s="2" t="s">
        <v>400</v>
      </c>
      <c r="K430" s="2" t="s">
        <v>483</v>
      </c>
      <c r="L430" s="2" t="s">
        <v>483</v>
      </c>
      <c r="M430" s="2" t="s">
        <v>483</v>
      </c>
      <c r="AF430" s="2">
        <v>100</v>
      </c>
      <c r="AG430" s="2">
        <v>4.2</v>
      </c>
      <c r="AH430" s="2">
        <v>20.2</v>
      </c>
      <c r="AI430" s="2">
        <v>1.5</v>
      </c>
      <c r="AJ430" s="2">
        <v>18.7</v>
      </c>
      <c r="AK430" s="2">
        <v>1528.5043765321209</v>
      </c>
      <c r="BE430" s="2">
        <v>1.5198924731182784</v>
      </c>
      <c r="BF430" s="2">
        <v>3.8945402298850573</v>
      </c>
      <c r="BG430" s="2">
        <v>3.8287634408602145</v>
      </c>
      <c r="BH430" s="2">
        <v>8.0915277777777774</v>
      </c>
      <c r="BI430" s="2">
        <v>12.855645161290333</v>
      </c>
      <c r="BJ430" s="2">
        <v>16.682222222222226</v>
      </c>
      <c r="BK430" s="2">
        <v>18.790725806451608</v>
      </c>
      <c r="BL430" s="2">
        <v>17.8528057553957</v>
      </c>
      <c r="BM430" s="2">
        <v>15.629027777777766</v>
      </c>
      <c r="BN430" s="2">
        <v>7.9606182795698848</v>
      </c>
      <c r="BO430" s="2">
        <v>3.3569444444444487</v>
      </c>
      <c r="BP430" s="2">
        <v>0.43454301075268803</v>
      </c>
      <c r="BQ430" s="2">
        <f t="shared" si="115"/>
        <v>9.2414380316288334</v>
      </c>
      <c r="BR430" s="2">
        <f t="shared" si="116"/>
        <v>8.2586454599761083</v>
      </c>
      <c r="BS430" s="2">
        <f t="shared" si="117"/>
        <v>17.775251261356512</v>
      </c>
      <c r="BT430" s="2">
        <f t="shared" si="118"/>
        <v>8.9821968339306988</v>
      </c>
      <c r="BU430" s="2">
        <f t="shared" si="119"/>
        <v>-0.59892793138760902</v>
      </c>
      <c r="BV430" s="2">
        <v>7.6245253020331196</v>
      </c>
      <c r="BW430" s="2">
        <v>81.379351671610493</v>
      </c>
      <c r="BX430" s="2" t="str">
        <f t="shared" si="120"/>
        <v/>
      </c>
      <c r="BY430" s="2" t="str">
        <f t="shared" si="121"/>
        <v/>
      </c>
      <c r="BZ430" s="2" t="str">
        <f t="shared" si="122"/>
        <v/>
      </c>
      <c r="CA430" s="2" t="str">
        <f t="shared" si="123"/>
        <v/>
      </c>
      <c r="CB430" s="2" t="str">
        <f t="shared" si="124"/>
        <v/>
      </c>
      <c r="CC430" s="2" t="str">
        <f t="shared" si="125"/>
        <v/>
      </c>
      <c r="CD430" s="2" t="str">
        <f t="shared" si="126"/>
        <v/>
      </c>
      <c r="CE430" s="2" t="str">
        <f t="shared" si="127"/>
        <v/>
      </c>
      <c r="CF430" s="2" t="str">
        <f t="shared" si="128"/>
        <v/>
      </c>
      <c r="CG430" s="2" t="str">
        <f t="shared" si="129"/>
        <v/>
      </c>
      <c r="CH430" s="2" t="str">
        <f t="shared" si="130"/>
        <v/>
      </c>
      <c r="CI430" s="2" t="str">
        <f t="shared" si="131"/>
        <v/>
      </c>
      <c r="CJ430" s="2" t="str">
        <f t="shared" si="132"/>
        <v/>
      </c>
      <c r="CK430" s="2" t="str">
        <f t="shared" si="133"/>
        <v/>
      </c>
    </row>
    <row r="431" spans="1:89" x14ac:dyDescent="0.2">
      <c r="A431" s="2" t="s">
        <v>379</v>
      </c>
      <c r="B431" s="6">
        <v>94</v>
      </c>
      <c r="C431" s="2" t="s">
        <v>283</v>
      </c>
      <c r="D431" s="6">
        <v>2016</v>
      </c>
      <c r="E431" s="2" t="s">
        <v>242</v>
      </c>
      <c r="F431" s="2" t="s">
        <v>243</v>
      </c>
      <c r="G431" s="2">
        <v>641066</v>
      </c>
      <c r="H431" s="2">
        <v>5357196</v>
      </c>
      <c r="I431" s="2">
        <v>0.45097338218613198</v>
      </c>
      <c r="J431" s="2" t="s">
        <v>400</v>
      </c>
      <c r="K431" s="2" t="s">
        <v>483</v>
      </c>
      <c r="L431" s="2" t="s">
        <v>484</v>
      </c>
      <c r="M431" s="2" t="s">
        <v>484</v>
      </c>
      <c r="AF431" s="2">
        <v>86</v>
      </c>
      <c r="AG431" s="2">
        <v>3.3</v>
      </c>
      <c r="AH431" s="2">
        <v>17.3</v>
      </c>
      <c r="AI431" s="2">
        <v>2.2000000000000002</v>
      </c>
      <c r="AJ431" s="2">
        <v>15.100000000000001</v>
      </c>
      <c r="AK431" s="2">
        <v>957.61567532773506</v>
      </c>
      <c r="BE431" s="2">
        <v>1.5198924731182784</v>
      </c>
      <c r="BF431" s="2">
        <v>3.8945402298850573</v>
      </c>
      <c r="BG431" s="2">
        <v>3.8287634408602145</v>
      </c>
      <c r="BH431" s="2">
        <v>8.0915277777777774</v>
      </c>
      <c r="BI431" s="2">
        <v>12.855645161290333</v>
      </c>
      <c r="BJ431" s="2">
        <v>16.682222222222226</v>
      </c>
      <c r="BK431" s="2">
        <v>18.790725806451608</v>
      </c>
      <c r="BL431" s="2">
        <v>17.8528057553957</v>
      </c>
      <c r="BM431" s="2">
        <v>15.629027777777766</v>
      </c>
      <c r="BN431" s="2">
        <v>7.9606182795698848</v>
      </c>
      <c r="BO431" s="2">
        <v>3.3569444444444487</v>
      </c>
      <c r="BP431" s="2">
        <v>0.43454301075268803</v>
      </c>
      <c r="BQ431" s="2">
        <f t="shared" si="115"/>
        <v>9.2414380316288334</v>
      </c>
      <c r="BR431" s="2">
        <f t="shared" si="116"/>
        <v>8.2586454599761083</v>
      </c>
      <c r="BS431" s="2">
        <f t="shared" si="117"/>
        <v>17.775251261356512</v>
      </c>
      <c r="BT431" s="2">
        <f t="shared" si="118"/>
        <v>8.9821968339306988</v>
      </c>
      <c r="BU431" s="2">
        <f t="shared" si="119"/>
        <v>-0.59892793138760902</v>
      </c>
      <c r="BV431" s="2">
        <v>7.6245253020331196</v>
      </c>
      <c r="BW431" s="2">
        <v>81.379351671610493</v>
      </c>
      <c r="BX431" s="2" t="str">
        <f t="shared" si="120"/>
        <v/>
      </c>
      <c r="BY431" s="2" t="str">
        <f t="shared" si="121"/>
        <v/>
      </c>
      <c r="BZ431" s="2" t="str">
        <f t="shared" si="122"/>
        <v/>
      </c>
      <c r="CA431" s="2" t="str">
        <f t="shared" si="123"/>
        <v/>
      </c>
      <c r="CB431" s="2" t="str">
        <f t="shared" si="124"/>
        <v/>
      </c>
      <c r="CC431" s="2" t="str">
        <f t="shared" si="125"/>
        <v/>
      </c>
      <c r="CD431" s="2" t="str">
        <f t="shared" si="126"/>
        <v/>
      </c>
      <c r="CE431" s="2" t="str">
        <f t="shared" si="127"/>
        <v/>
      </c>
      <c r="CF431" s="2" t="str">
        <f t="shared" si="128"/>
        <v/>
      </c>
      <c r="CG431" s="2" t="str">
        <f t="shared" si="129"/>
        <v/>
      </c>
      <c r="CH431" s="2" t="str">
        <f t="shared" si="130"/>
        <v/>
      </c>
      <c r="CI431" s="2" t="str">
        <f t="shared" si="131"/>
        <v/>
      </c>
      <c r="CJ431" s="2" t="str">
        <f t="shared" si="132"/>
        <v/>
      </c>
      <c r="CK431" s="2" t="str">
        <f t="shared" si="133"/>
        <v/>
      </c>
    </row>
    <row r="432" spans="1:89" x14ac:dyDescent="0.2">
      <c r="A432" s="2" t="s">
        <v>380</v>
      </c>
      <c r="B432" s="6">
        <v>95</v>
      </c>
      <c r="C432" s="2" t="s">
        <v>283</v>
      </c>
      <c r="D432" s="6">
        <v>2016</v>
      </c>
      <c r="E432" s="2" t="s">
        <v>244</v>
      </c>
      <c r="F432" s="2" t="s">
        <v>245</v>
      </c>
      <c r="G432" s="2">
        <v>641593</v>
      </c>
      <c r="H432" s="2">
        <v>5357054</v>
      </c>
      <c r="I432" s="2">
        <v>0.39447688838472778</v>
      </c>
      <c r="J432" s="2" t="s">
        <v>400</v>
      </c>
      <c r="K432" s="2" t="s">
        <v>483</v>
      </c>
      <c r="L432" s="2" t="s">
        <v>483</v>
      </c>
      <c r="M432" s="2" t="s">
        <v>483</v>
      </c>
      <c r="AF432" s="2">
        <v>104</v>
      </c>
      <c r="AG432" s="2">
        <v>5.7</v>
      </c>
      <c r="AH432" s="2">
        <v>21.7</v>
      </c>
      <c r="AI432" s="2">
        <v>1.4</v>
      </c>
      <c r="AJ432" s="2">
        <v>20.3</v>
      </c>
      <c r="AK432" s="2">
        <v>2591.1912491386238</v>
      </c>
      <c r="BE432" s="2">
        <v>1.5198924731182784</v>
      </c>
      <c r="BF432" s="2">
        <v>3.8945402298850573</v>
      </c>
      <c r="BG432" s="2">
        <v>3.8287634408602145</v>
      </c>
      <c r="BH432" s="2">
        <v>8.0915277777777774</v>
      </c>
      <c r="BI432" s="2">
        <v>12.855645161290333</v>
      </c>
      <c r="BJ432" s="2">
        <v>16.682222222222226</v>
      </c>
      <c r="BK432" s="2">
        <v>18.790725806451608</v>
      </c>
      <c r="BL432" s="2">
        <v>17.8528057553957</v>
      </c>
      <c r="BM432" s="2">
        <v>15.629027777777766</v>
      </c>
      <c r="BN432" s="2">
        <v>7.9606182795698848</v>
      </c>
      <c r="BO432" s="2">
        <v>3.3569444444444487</v>
      </c>
      <c r="BP432" s="2">
        <v>0.43454301075268803</v>
      </c>
      <c r="BQ432" s="2">
        <f t="shared" si="115"/>
        <v>9.2414380316288334</v>
      </c>
      <c r="BR432" s="2">
        <f t="shared" si="116"/>
        <v>8.2586454599761083</v>
      </c>
      <c r="BS432" s="2">
        <f t="shared" si="117"/>
        <v>17.775251261356512</v>
      </c>
      <c r="BT432" s="2">
        <f t="shared" si="118"/>
        <v>8.9821968339306988</v>
      </c>
      <c r="BU432" s="2">
        <f t="shared" si="119"/>
        <v>-0.59892793138760902</v>
      </c>
      <c r="BV432" s="2">
        <v>7.6245253020331196</v>
      </c>
      <c r="BW432" s="2">
        <v>81.379351671610493</v>
      </c>
      <c r="BX432" s="2" t="str">
        <f t="shared" si="120"/>
        <v/>
      </c>
      <c r="BY432" s="2" t="str">
        <f t="shared" si="121"/>
        <v/>
      </c>
      <c r="BZ432" s="2" t="str">
        <f t="shared" si="122"/>
        <v/>
      </c>
      <c r="CA432" s="2" t="str">
        <f t="shared" si="123"/>
        <v/>
      </c>
      <c r="CB432" s="2" t="str">
        <f t="shared" si="124"/>
        <v/>
      </c>
      <c r="CC432" s="2" t="str">
        <f t="shared" si="125"/>
        <v/>
      </c>
      <c r="CD432" s="2" t="str">
        <f t="shared" si="126"/>
        <v/>
      </c>
      <c r="CE432" s="2" t="str">
        <f t="shared" si="127"/>
        <v/>
      </c>
      <c r="CF432" s="2" t="str">
        <f t="shared" si="128"/>
        <v/>
      </c>
      <c r="CG432" s="2" t="str">
        <f t="shared" si="129"/>
        <v/>
      </c>
      <c r="CH432" s="2" t="str">
        <f t="shared" si="130"/>
        <v/>
      </c>
      <c r="CI432" s="2" t="str">
        <f t="shared" si="131"/>
        <v/>
      </c>
      <c r="CJ432" s="2" t="str">
        <f t="shared" si="132"/>
        <v/>
      </c>
      <c r="CK432" s="2" t="str">
        <f t="shared" si="133"/>
        <v/>
      </c>
    </row>
    <row r="433" spans="1:89" x14ac:dyDescent="0.2">
      <c r="A433" s="2" t="s">
        <v>381</v>
      </c>
      <c r="B433" s="6">
        <v>96</v>
      </c>
      <c r="C433" s="2" t="s">
        <v>283</v>
      </c>
      <c r="D433" s="6">
        <v>2016</v>
      </c>
      <c r="E433" s="2" t="s">
        <v>246</v>
      </c>
      <c r="F433" s="2" t="s">
        <v>247</v>
      </c>
      <c r="G433" s="2">
        <v>642756</v>
      </c>
      <c r="H433" s="2">
        <v>5357546</v>
      </c>
      <c r="I433" s="2">
        <v>0.29423758381602033</v>
      </c>
      <c r="J433" s="2" t="s">
        <v>401</v>
      </c>
      <c r="BE433" s="2">
        <v>1.5198924731182784</v>
      </c>
      <c r="BF433" s="2">
        <v>3.8945402298850573</v>
      </c>
      <c r="BG433" s="2">
        <v>3.8287634408602145</v>
      </c>
      <c r="BH433" s="2">
        <v>8.0915277777777774</v>
      </c>
      <c r="BI433" s="2">
        <v>12.855645161290333</v>
      </c>
      <c r="BJ433" s="2">
        <v>16.682222222222226</v>
      </c>
      <c r="BK433" s="2">
        <v>18.790725806451608</v>
      </c>
      <c r="BL433" s="2">
        <v>17.8528057553957</v>
      </c>
      <c r="BM433" s="2">
        <v>15.629027777777766</v>
      </c>
      <c r="BN433" s="2">
        <v>7.9606182795698848</v>
      </c>
      <c r="BO433" s="2">
        <v>3.3569444444444487</v>
      </c>
      <c r="BP433" s="2">
        <v>0.43454301075268803</v>
      </c>
      <c r="BQ433" s="2">
        <f t="shared" si="115"/>
        <v>9.2414380316288334</v>
      </c>
      <c r="BR433" s="2">
        <f t="shared" si="116"/>
        <v>8.2586454599761083</v>
      </c>
      <c r="BS433" s="2">
        <f t="shared" si="117"/>
        <v>17.775251261356512</v>
      </c>
      <c r="BT433" s="2">
        <f t="shared" si="118"/>
        <v>8.9821968339306988</v>
      </c>
      <c r="BU433" s="2">
        <f t="shared" si="119"/>
        <v>-0.59892793138760902</v>
      </c>
      <c r="BV433" s="2">
        <v>7.6245253020331196</v>
      </c>
      <c r="BW433" s="2">
        <v>81.379351671610493</v>
      </c>
      <c r="BX433" s="2" t="str">
        <f t="shared" si="120"/>
        <v/>
      </c>
      <c r="BY433" s="2" t="str">
        <f t="shared" si="121"/>
        <v/>
      </c>
      <c r="BZ433" s="2" t="str">
        <f t="shared" si="122"/>
        <v/>
      </c>
      <c r="CA433" s="2" t="str">
        <f t="shared" si="123"/>
        <v/>
      </c>
      <c r="CB433" s="2" t="str">
        <f t="shared" si="124"/>
        <v/>
      </c>
      <c r="CC433" s="2" t="str">
        <f t="shared" si="125"/>
        <v/>
      </c>
      <c r="CD433" s="2" t="str">
        <f t="shared" si="126"/>
        <v/>
      </c>
      <c r="CE433" s="2" t="str">
        <f t="shared" si="127"/>
        <v/>
      </c>
      <c r="CF433" s="2" t="str">
        <f t="shared" si="128"/>
        <v/>
      </c>
      <c r="CG433" s="2" t="str">
        <f t="shared" si="129"/>
        <v/>
      </c>
      <c r="CH433" s="2" t="str">
        <f t="shared" si="130"/>
        <v/>
      </c>
      <c r="CI433" s="2" t="str">
        <f t="shared" si="131"/>
        <v/>
      </c>
      <c r="CJ433" s="2" t="str">
        <f t="shared" si="132"/>
        <v/>
      </c>
      <c r="CK433" s="2" t="str">
        <f t="shared" si="133"/>
        <v/>
      </c>
    </row>
    <row r="434" spans="1:89" x14ac:dyDescent="0.2">
      <c r="A434" s="2" t="s">
        <v>382</v>
      </c>
      <c r="B434" s="6">
        <v>97</v>
      </c>
      <c r="C434" s="2" t="s">
        <v>283</v>
      </c>
      <c r="D434" s="6">
        <v>2016</v>
      </c>
      <c r="E434" s="2" t="s">
        <v>248</v>
      </c>
      <c r="F434" s="2" t="s">
        <v>249</v>
      </c>
      <c r="G434" s="2">
        <v>641327</v>
      </c>
      <c r="H434" s="2">
        <v>5357931</v>
      </c>
      <c r="I434" s="2">
        <v>0.44258242762662486</v>
      </c>
      <c r="J434" s="2" t="s">
        <v>400</v>
      </c>
      <c r="BE434" s="2">
        <v>1.5198924731182784</v>
      </c>
      <c r="BF434" s="2">
        <v>3.8945402298850573</v>
      </c>
      <c r="BG434" s="2">
        <v>3.8287634408602145</v>
      </c>
      <c r="BH434" s="2">
        <v>8.0915277777777774</v>
      </c>
      <c r="BI434" s="2">
        <v>12.855645161290333</v>
      </c>
      <c r="BJ434" s="2">
        <v>16.682222222222226</v>
      </c>
      <c r="BK434" s="2">
        <v>18.790725806451608</v>
      </c>
      <c r="BL434" s="2">
        <v>17.8528057553957</v>
      </c>
      <c r="BM434" s="2">
        <v>15.629027777777766</v>
      </c>
      <c r="BN434" s="2">
        <v>7.9606182795698848</v>
      </c>
      <c r="BO434" s="2">
        <v>3.3569444444444487</v>
      </c>
      <c r="BP434" s="2">
        <v>0.43454301075268803</v>
      </c>
      <c r="BQ434" s="2">
        <f t="shared" si="115"/>
        <v>9.2414380316288334</v>
      </c>
      <c r="BR434" s="2">
        <f t="shared" si="116"/>
        <v>8.2586454599761083</v>
      </c>
      <c r="BS434" s="2">
        <f t="shared" si="117"/>
        <v>17.775251261356512</v>
      </c>
      <c r="BT434" s="2">
        <f t="shared" si="118"/>
        <v>8.9821968339306988</v>
      </c>
      <c r="BU434" s="2">
        <f t="shared" si="119"/>
        <v>-0.59892793138760902</v>
      </c>
      <c r="BV434" s="2">
        <v>7.6245253020331196</v>
      </c>
      <c r="BW434" s="2">
        <v>81.379351671610493</v>
      </c>
      <c r="BX434" s="2" t="str">
        <f t="shared" si="120"/>
        <v/>
      </c>
      <c r="BY434" s="2" t="str">
        <f t="shared" si="121"/>
        <v/>
      </c>
      <c r="BZ434" s="2" t="str">
        <f t="shared" si="122"/>
        <v/>
      </c>
      <c r="CA434" s="2" t="str">
        <f t="shared" si="123"/>
        <v/>
      </c>
      <c r="CB434" s="2" t="str">
        <f t="shared" si="124"/>
        <v/>
      </c>
      <c r="CC434" s="2" t="str">
        <f t="shared" si="125"/>
        <v/>
      </c>
      <c r="CD434" s="2" t="str">
        <f t="shared" si="126"/>
        <v/>
      </c>
      <c r="CE434" s="2" t="str">
        <f t="shared" si="127"/>
        <v/>
      </c>
      <c r="CF434" s="2" t="str">
        <f t="shared" si="128"/>
        <v/>
      </c>
      <c r="CG434" s="2" t="str">
        <f t="shared" si="129"/>
        <v/>
      </c>
      <c r="CH434" s="2" t="str">
        <f t="shared" si="130"/>
        <v/>
      </c>
      <c r="CI434" s="2" t="str">
        <f t="shared" si="131"/>
        <v/>
      </c>
      <c r="CJ434" s="2" t="str">
        <f t="shared" si="132"/>
        <v/>
      </c>
      <c r="CK434" s="2" t="str">
        <f t="shared" si="133"/>
        <v/>
      </c>
    </row>
    <row r="435" spans="1:89" x14ac:dyDescent="0.2">
      <c r="A435" s="2" t="s">
        <v>383</v>
      </c>
      <c r="B435" s="6">
        <v>98</v>
      </c>
      <c r="C435" s="2" t="s">
        <v>283</v>
      </c>
      <c r="D435" s="6">
        <v>2016</v>
      </c>
      <c r="E435" s="2" t="s">
        <v>250</v>
      </c>
      <c r="F435" s="2" t="s">
        <v>251</v>
      </c>
      <c r="G435" s="2">
        <v>639654</v>
      </c>
      <c r="H435" s="2">
        <v>5359855</v>
      </c>
      <c r="I435" s="2">
        <v>0.36456428269719343</v>
      </c>
      <c r="J435" s="2" t="s">
        <v>400</v>
      </c>
      <c r="K435" s="2" t="s">
        <v>484</v>
      </c>
      <c r="L435" s="2" t="s">
        <v>483</v>
      </c>
      <c r="M435" s="2" t="s">
        <v>484</v>
      </c>
      <c r="AF435" s="2">
        <v>88</v>
      </c>
      <c r="AG435" s="2">
        <v>4.9000000000000004</v>
      </c>
      <c r="AH435" s="2">
        <v>18.2</v>
      </c>
      <c r="AI435" s="2">
        <v>1.7</v>
      </c>
      <c r="AJ435" s="2">
        <v>16.5</v>
      </c>
      <c r="AK435" s="2">
        <v>1903.6502485285228</v>
      </c>
      <c r="BE435" s="2">
        <v>1.5198924731182784</v>
      </c>
      <c r="BF435" s="2">
        <v>3.8945402298850573</v>
      </c>
      <c r="BG435" s="2">
        <v>3.8287634408602145</v>
      </c>
      <c r="BH435" s="2">
        <v>8.0915277777777774</v>
      </c>
      <c r="BI435" s="2">
        <v>12.855645161290333</v>
      </c>
      <c r="BJ435" s="2">
        <v>16.682222222222226</v>
      </c>
      <c r="BK435" s="2">
        <v>18.790725806451608</v>
      </c>
      <c r="BL435" s="2">
        <v>17.8528057553957</v>
      </c>
      <c r="BM435" s="2">
        <v>15.629027777777766</v>
      </c>
      <c r="BN435" s="2">
        <v>7.9606182795698848</v>
      </c>
      <c r="BO435" s="2">
        <v>3.3569444444444487</v>
      </c>
      <c r="BP435" s="2">
        <v>0.43454301075268803</v>
      </c>
      <c r="BQ435" s="2">
        <f t="shared" si="115"/>
        <v>9.2414380316288334</v>
      </c>
      <c r="BR435" s="2">
        <f t="shared" si="116"/>
        <v>8.2586454599761083</v>
      </c>
      <c r="BS435" s="2">
        <f t="shared" si="117"/>
        <v>17.775251261356512</v>
      </c>
      <c r="BT435" s="2">
        <f t="shared" si="118"/>
        <v>8.9821968339306988</v>
      </c>
      <c r="BU435" s="2">
        <f t="shared" si="119"/>
        <v>-0.59892793138760902</v>
      </c>
      <c r="BV435" s="2">
        <v>7.6245253020331196</v>
      </c>
      <c r="BW435" s="2">
        <v>81.379351671610493</v>
      </c>
      <c r="BX435" s="2" t="str">
        <f t="shared" si="120"/>
        <v/>
      </c>
      <c r="BY435" s="2" t="str">
        <f t="shared" si="121"/>
        <v/>
      </c>
      <c r="BZ435" s="2" t="str">
        <f t="shared" si="122"/>
        <v/>
      </c>
      <c r="CA435" s="2" t="str">
        <f t="shared" si="123"/>
        <v/>
      </c>
      <c r="CB435" s="2" t="str">
        <f t="shared" si="124"/>
        <v/>
      </c>
      <c r="CC435" s="2" t="str">
        <f t="shared" si="125"/>
        <v/>
      </c>
      <c r="CD435" s="2" t="str">
        <f t="shared" si="126"/>
        <v/>
      </c>
      <c r="CE435" s="2" t="str">
        <f t="shared" si="127"/>
        <v/>
      </c>
      <c r="CF435" s="2" t="str">
        <f t="shared" si="128"/>
        <v/>
      </c>
      <c r="CG435" s="2" t="str">
        <f t="shared" si="129"/>
        <v/>
      </c>
      <c r="CH435" s="2" t="str">
        <f t="shared" si="130"/>
        <v/>
      </c>
      <c r="CI435" s="2" t="str">
        <f t="shared" si="131"/>
        <v/>
      </c>
      <c r="CJ435" s="2" t="str">
        <f t="shared" si="132"/>
        <v/>
      </c>
      <c r="CK435" s="2" t="str">
        <f t="shared" si="133"/>
        <v/>
      </c>
    </row>
    <row r="436" spans="1:89" x14ac:dyDescent="0.2">
      <c r="A436" s="2" t="s">
        <v>384</v>
      </c>
      <c r="B436" s="6">
        <v>99</v>
      </c>
      <c r="C436" s="2" t="s">
        <v>283</v>
      </c>
      <c r="D436" s="6">
        <v>2016</v>
      </c>
      <c r="E436" s="2" t="s">
        <v>252</v>
      </c>
      <c r="F436" s="2" t="s">
        <v>253</v>
      </c>
      <c r="G436" s="2">
        <v>639101</v>
      </c>
      <c r="H436" s="2">
        <v>5358083</v>
      </c>
      <c r="I436" s="2">
        <v>0.38931114588882521</v>
      </c>
      <c r="J436" s="2" t="s">
        <v>400</v>
      </c>
      <c r="L436" s="2" t="s">
        <v>483</v>
      </c>
      <c r="M436" s="2" t="s">
        <v>483</v>
      </c>
      <c r="AF436" s="2">
        <v>99</v>
      </c>
      <c r="AG436" s="2">
        <v>5.7</v>
      </c>
      <c r="AH436" s="2">
        <v>21.7</v>
      </c>
      <c r="AI436" s="2">
        <v>1.9</v>
      </c>
      <c r="AJ436" s="2">
        <v>19.8</v>
      </c>
      <c r="AK436" s="2">
        <v>2581.8607778580163</v>
      </c>
      <c r="BE436" s="2">
        <v>1.5198924731182784</v>
      </c>
      <c r="BF436" s="2">
        <v>3.8945402298850573</v>
      </c>
      <c r="BG436" s="2">
        <v>3.8287634408602145</v>
      </c>
      <c r="BH436" s="2">
        <v>8.0915277777777774</v>
      </c>
      <c r="BI436" s="2">
        <v>12.855645161290333</v>
      </c>
      <c r="BJ436" s="2">
        <v>16.682222222222226</v>
      </c>
      <c r="BK436" s="2">
        <v>18.790725806451608</v>
      </c>
      <c r="BL436" s="2">
        <v>17.8528057553957</v>
      </c>
      <c r="BM436" s="2">
        <v>15.629027777777766</v>
      </c>
      <c r="BN436" s="2">
        <v>7.9606182795698848</v>
      </c>
      <c r="BO436" s="2">
        <v>3.3569444444444487</v>
      </c>
      <c r="BP436" s="2">
        <v>0.43454301075268803</v>
      </c>
      <c r="BQ436" s="2">
        <f t="shared" si="115"/>
        <v>9.2414380316288334</v>
      </c>
      <c r="BR436" s="2">
        <f t="shared" si="116"/>
        <v>8.2586454599761083</v>
      </c>
      <c r="BS436" s="2">
        <f t="shared" si="117"/>
        <v>17.775251261356512</v>
      </c>
      <c r="BT436" s="2">
        <f t="shared" si="118"/>
        <v>8.9821968339306988</v>
      </c>
      <c r="BU436" s="2">
        <f t="shared" si="119"/>
        <v>-0.59892793138760902</v>
      </c>
      <c r="BV436" s="2">
        <v>7.6245253020331196</v>
      </c>
      <c r="BW436" s="2">
        <v>81.379351671610493</v>
      </c>
      <c r="BX436" s="2" t="str">
        <f t="shared" si="120"/>
        <v/>
      </c>
      <c r="BY436" s="2" t="str">
        <f t="shared" si="121"/>
        <v/>
      </c>
      <c r="BZ436" s="2" t="str">
        <f t="shared" si="122"/>
        <v/>
      </c>
      <c r="CA436" s="2" t="str">
        <f t="shared" si="123"/>
        <v/>
      </c>
      <c r="CB436" s="2" t="str">
        <f t="shared" si="124"/>
        <v/>
      </c>
      <c r="CC436" s="2" t="str">
        <f t="shared" si="125"/>
        <v/>
      </c>
      <c r="CD436" s="2" t="str">
        <f t="shared" si="126"/>
        <v/>
      </c>
      <c r="CE436" s="2" t="str">
        <f t="shared" si="127"/>
        <v/>
      </c>
      <c r="CF436" s="2" t="str">
        <f t="shared" si="128"/>
        <v/>
      </c>
      <c r="CG436" s="2" t="str">
        <f t="shared" si="129"/>
        <v/>
      </c>
      <c r="CH436" s="2" t="str">
        <f t="shared" si="130"/>
        <v/>
      </c>
      <c r="CI436" s="2" t="str">
        <f t="shared" si="131"/>
        <v/>
      </c>
      <c r="CJ436" s="2" t="str">
        <f t="shared" si="132"/>
        <v/>
      </c>
      <c r="CK436" s="2" t="str">
        <f t="shared" si="133"/>
        <v/>
      </c>
    </row>
    <row r="437" spans="1:89" x14ac:dyDescent="0.2">
      <c r="A437" s="2" t="s">
        <v>385</v>
      </c>
      <c r="B437" s="6">
        <v>100</v>
      </c>
      <c r="C437" s="2" t="s">
        <v>283</v>
      </c>
      <c r="D437" s="6">
        <v>2016</v>
      </c>
      <c r="E437" s="2" t="s">
        <v>254</v>
      </c>
      <c r="F437" s="2" t="s">
        <v>255</v>
      </c>
      <c r="G437" s="2">
        <v>637542</v>
      </c>
      <c r="H437" s="2">
        <v>5355387</v>
      </c>
      <c r="I437" s="2">
        <v>0.13347480813842563</v>
      </c>
      <c r="J437" s="2" t="s">
        <v>401</v>
      </c>
      <c r="BE437" s="2">
        <v>1.5198924731182784</v>
      </c>
      <c r="BF437" s="2">
        <v>3.8945402298850573</v>
      </c>
      <c r="BG437" s="2">
        <v>3.8287634408602145</v>
      </c>
      <c r="BH437" s="2">
        <v>8.0915277777777774</v>
      </c>
      <c r="BI437" s="2">
        <v>12.855645161290333</v>
      </c>
      <c r="BJ437" s="2">
        <v>16.682222222222226</v>
      </c>
      <c r="BK437" s="2">
        <v>18.790725806451608</v>
      </c>
      <c r="BL437" s="2">
        <v>17.8528057553957</v>
      </c>
      <c r="BM437" s="2">
        <v>15.629027777777766</v>
      </c>
      <c r="BN437" s="2">
        <v>7.9606182795698848</v>
      </c>
      <c r="BO437" s="2">
        <v>3.3569444444444487</v>
      </c>
      <c r="BP437" s="2">
        <v>0.43454301075268803</v>
      </c>
      <c r="BQ437" s="2">
        <f t="shared" si="115"/>
        <v>9.2414380316288334</v>
      </c>
      <c r="BR437" s="2">
        <f t="shared" si="116"/>
        <v>8.2586454599761083</v>
      </c>
      <c r="BS437" s="2">
        <f t="shared" si="117"/>
        <v>17.775251261356512</v>
      </c>
      <c r="BT437" s="2">
        <f t="shared" si="118"/>
        <v>8.9821968339306988</v>
      </c>
      <c r="BU437" s="2">
        <f t="shared" si="119"/>
        <v>-0.59892793138760902</v>
      </c>
      <c r="BV437" s="2">
        <v>7.6245253020331196</v>
      </c>
      <c r="BW437" s="2">
        <v>81.379351671610493</v>
      </c>
      <c r="BX437" s="2" t="str">
        <f t="shared" si="120"/>
        <v/>
      </c>
      <c r="BY437" s="2" t="str">
        <f t="shared" si="121"/>
        <v/>
      </c>
      <c r="BZ437" s="2" t="str">
        <f t="shared" si="122"/>
        <v/>
      </c>
      <c r="CA437" s="2" t="str">
        <f t="shared" si="123"/>
        <v/>
      </c>
      <c r="CB437" s="2" t="str">
        <f t="shared" si="124"/>
        <v/>
      </c>
      <c r="CC437" s="2" t="str">
        <f t="shared" si="125"/>
        <v/>
      </c>
      <c r="CD437" s="2" t="str">
        <f t="shared" si="126"/>
        <v/>
      </c>
      <c r="CE437" s="2" t="str">
        <f t="shared" si="127"/>
        <v/>
      </c>
      <c r="CF437" s="2" t="str">
        <f t="shared" si="128"/>
        <v/>
      </c>
      <c r="CG437" s="2" t="str">
        <f t="shared" si="129"/>
        <v/>
      </c>
      <c r="CH437" s="2" t="str">
        <f t="shared" si="130"/>
        <v/>
      </c>
      <c r="CI437" s="2" t="str">
        <f t="shared" si="131"/>
        <v/>
      </c>
      <c r="CJ437" s="2" t="str">
        <f t="shared" si="132"/>
        <v/>
      </c>
      <c r="CK437" s="2" t="str">
        <f t="shared" si="133"/>
        <v/>
      </c>
    </row>
    <row r="438" spans="1:89" x14ac:dyDescent="0.2">
      <c r="A438" s="2" t="s">
        <v>386</v>
      </c>
      <c r="B438" s="6">
        <v>101</v>
      </c>
      <c r="C438" s="2" t="s">
        <v>283</v>
      </c>
      <c r="D438" s="6">
        <v>2016</v>
      </c>
      <c r="E438" s="2" t="s">
        <v>256</v>
      </c>
      <c r="F438" s="2" t="s">
        <v>257</v>
      </c>
      <c r="G438" s="2">
        <v>640857</v>
      </c>
      <c r="H438" s="2">
        <v>5356450</v>
      </c>
      <c r="I438" s="2">
        <v>0.40210777611241955</v>
      </c>
      <c r="J438" s="2" t="s">
        <v>400</v>
      </c>
      <c r="BE438" s="2">
        <v>1.5198924731182784</v>
      </c>
      <c r="BF438" s="2">
        <v>3.8945402298850573</v>
      </c>
      <c r="BG438" s="2">
        <v>3.8287634408602145</v>
      </c>
      <c r="BH438" s="2">
        <v>8.0915277777777774</v>
      </c>
      <c r="BI438" s="2">
        <v>12.855645161290333</v>
      </c>
      <c r="BJ438" s="2">
        <v>16.682222222222226</v>
      </c>
      <c r="BK438" s="2">
        <v>18.790725806451608</v>
      </c>
      <c r="BL438" s="2">
        <v>17.8528057553957</v>
      </c>
      <c r="BM438" s="2">
        <v>15.629027777777766</v>
      </c>
      <c r="BN438" s="2">
        <v>7.9606182795698848</v>
      </c>
      <c r="BO438" s="2">
        <v>3.3569444444444487</v>
      </c>
      <c r="BP438" s="2">
        <v>0.43454301075268803</v>
      </c>
      <c r="BQ438" s="2">
        <f t="shared" si="115"/>
        <v>9.2414380316288334</v>
      </c>
      <c r="BR438" s="2">
        <f t="shared" si="116"/>
        <v>8.2586454599761083</v>
      </c>
      <c r="BS438" s="2">
        <f t="shared" si="117"/>
        <v>17.775251261356512</v>
      </c>
      <c r="BT438" s="2">
        <f t="shared" si="118"/>
        <v>8.9821968339306988</v>
      </c>
      <c r="BU438" s="2">
        <f t="shared" si="119"/>
        <v>-0.59892793138760902</v>
      </c>
      <c r="BV438" s="2">
        <v>7.6245253020331196</v>
      </c>
      <c r="BW438" s="2">
        <v>81.379351671610493</v>
      </c>
      <c r="BX438" s="2" t="str">
        <f t="shared" si="120"/>
        <v/>
      </c>
      <c r="BY438" s="2" t="str">
        <f t="shared" si="121"/>
        <v/>
      </c>
      <c r="BZ438" s="2" t="str">
        <f t="shared" si="122"/>
        <v/>
      </c>
      <c r="CA438" s="2" t="str">
        <f t="shared" si="123"/>
        <v/>
      </c>
      <c r="CB438" s="2" t="str">
        <f t="shared" si="124"/>
        <v/>
      </c>
      <c r="CC438" s="2" t="str">
        <f t="shared" si="125"/>
        <v/>
      </c>
      <c r="CD438" s="2" t="str">
        <f t="shared" si="126"/>
        <v/>
      </c>
      <c r="CE438" s="2" t="str">
        <f t="shared" si="127"/>
        <v/>
      </c>
      <c r="CF438" s="2" t="str">
        <f t="shared" si="128"/>
        <v/>
      </c>
      <c r="CG438" s="2" t="str">
        <f t="shared" si="129"/>
        <v/>
      </c>
      <c r="CH438" s="2" t="str">
        <f t="shared" si="130"/>
        <v/>
      </c>
      <c r="CI438" s="2" t="str">
        <f t="shared" si="131"/>
        <v/>
      </c>
      <c r="CJ438" s="2" t="str">
        <f t="shared" si="132"/>
        <v/>
      </c>
      <c r="CK438" s="2" t="str">
        <f t="shared" si="133"/>
        <v/>
      </c>
    </row>
    <row r="439" spans="1:89" x14ac:dyDescent="0.2">
      <c r="A439" s="2" t="s">
        <v>387</v>
      </c>
      <c r="B439" s="6">
        <v>102</v>
      </c>
      <c r="C439" s="2" t="s">
        <v>283</v>
      </c>
      <c r="D439" s="6">
        <v>2016</v>
      </c>
      <c r="E439" s="2" t="s">
        <v>258</v>
      </c>
      <c r="F439" s="2" t="s">
        <v>259</v>
      </c>
      <c r="G439" s="2">
        <v>638321</v>
      </c>
      <c r="H439" s="2">
        <v>5359637</v>
      </c>
      <c r="I439" s="2">
        <v>0.28631321817706185</v>
      </c>
      <c r="J439" s="2" t="s">
        <v>401</v>
      </c>
      <c r="K439" s="2" t="s">
        <v>483</v>
      </c>
      <c r="L439" s="2" t="s">
        <v>483</v>
      </c>
      <c r="M439" s="2" t="s">
        <v>484</v>
      </c>
      <c r="AF439" s="2">
        <v>122</v>
      </c>
      <c r="AG439" s="2">
        <v>4.3</v>
      </c>
      <c r="AH439" s="2">
        <v>20.3</v>
      </c>
      <c r="AI439" s="2">
        <v>0</v>
      </c>
      <c r="AJ439" s="2">
        <v>20.3</v>
      </c>
      <c r="AK439" s="2">
        <v>1654.9999014411896</v>
      </c>
      <c r="BE439" s="2">
        <v>1.5198924731182784</v>
      </c>
      <c r="BF439" s="2">
        <v>3.8945402298850573</v>
      </c>
      <c r="BG439" s="2">
        <v>3.8287634408602145</v>
      </c>
      <c r="BH439" s="2">
        <v>8.0915277777777774</v>
      </c>
      <c r="BI439" s="2">
        <v>12.855645161290333</v>
      </c>
      <c r="BJ439" s="2">
        <v>16.682222222222226</v>
      </c>
      <c r="BK439" s="2">
        <v>18.790725806451608</v>
      </c>
      <c r="BL439" s="2">
        <v>17.8528057553957</v>
      </c>
      <c r="BM439" s="2">
        <v>15.629027777777766</v>
      </c>
      <c r="BN439" s="2">
        <v>7.9606182795698848</v>
      </c>
      <c r="BO439" s="2">
        <v>3.3569444444444487</v>
      </c>
      <c r="BP439" s="2">
        <v>0.43454301075268803</v>
      </c>
      <c r="BQ439" s="2">
        <f t="shared" si="115"/>
        <v>9.2414380316288334</v>
      </c>
      <c r="BR439" s="2">
        <f t="shared" si="116"/>
        <v>8.2586454599761083</v>
      </c>
      <c r="BS439" s="2">
        <f t="shared" si="117"/>
        <v>17.775251261356512</v>
      </c>
      <c r="BT439" s="2">
        <f t="shared" si="118"/>
        <v>8.9821968339306988</v>
      </c>
      <c r="BU439" s="2">
        <f t="shared" si="119"/>
        <v>-0.59892793138760902</v>
      </c>
      <c r="BV439" s="2">
        <v>7.6245253020331196</v>
      </c>
      <c r="BW439" s="2">
        <v>81.379351671610493</v>
      </c>
      <c r="BX439" s="2" t="str">
        <f t="shared" si="120"/>
        <v/>
      </c>
      <c r="BY439" s="2" t="str">
        <f t="shared" si="121"/>
        <v/>
      </c>
      <c r="BZ439" s="2" t="str">
        <f t="shared" si="122"/>
        <v/>
      </c>
      <c r="CA439" s="2" t="str">
        <f t="shared" si="123"/>
        <v/>
      </c>
      <c r="CB439" s="2" t="str">
        <f t="shared" si="124"/>
        <v/>
      </c>
      <c r="CC439" s="2" t="str">
        <f t="shared" si="125"/>
        <v/>
      </c>
      <c r="CD439" s="2" t="str">
        <f t="shared" si="126"/>
        <v/>
      </c>
      <c r="CE439" s="2" t="str">
        <f t="shared" si="127"/>
        <v/>
      </c>
      <c r="CF439" s="2" t="str">
        <f t="shared" si="128"/>
        <v/>
      </c>
      <c r="CG439" s="2" t="str">
        <f t="shared" si="129"/>
        <v/>
      </c>
      <c r="CH439" s="2" t="str">
        <f t="shared" si="130"/>
        <v/>
      </c>
      <c r="CI439" s="2" t="str">
        <f t="shared" si="131"/>
        <v/>
      </c>
      <c r="CJ439" s="2" t="str">
        <f t="shared" si="132"/>
        <v/>
      </c>
      <c r="CK439" s="2" t="str">
        <f t="shared" si="133"/>
        <v/>
      </c>
    </row>
    <row r="440" spans="1:89" x14ac:dyDescent="0.2">
      <c r="A440" s="2" t="s">
        <v>388</v>
      </c>
      <c r="B440" s="6">
        <v>103</v>
      </c>
      <c r="C440" s="2" t="s">
        <v>283</v>
      </c>
      <c r="D440" s="6">
        <v>2016</v>
      </c>
      <c r="E440" s="2" t="s">
        <v>260</v>
      </c>
      <c r="F440" s="2" t="s">
        <v>261</v>
      </c>
      <c r="G440" s="2">
        <v>636453</v>
      </c>
      <c r="H440" s="2">
        <v>5349409</v>
      </c>
      <c r="I440" s="2">
        <v>7.3849047557622838E-2</v>
      </c>
      <c r="J440" s="2" t="s">
        <v>401</v>
      </c>
      <c r="K440" s="2" t="s">
        <v>484</v>
      </c>
      <c r="L440" s="2" t="s">
        <v>483</v>
      </c>
      <c r="M440" s="2" t="s">
        <v>484</v>
      </c>
      <c r="AF440" s="2">
        <v>114</v>
      </c>
      <c r="AG440" s="2">
        <v>4.3</v>
      </c>
      <c r="AH440" s="2">
        <v>22.7</v>
      </c>
      <c r="AI440" s="2">
        <v>1</v>
      </c>
      <c r="AJ440" s="2">
        <v>21.7</v>
      </c>
      <c r="AK440" s="2">
        <v>1723.7452024121988</v>
      </c>
      <c r="BE440" s="2">
        <v>1.5198924731182784</v>
      </c>
      <c r="BF440" s="2">
        <v>3.8945402298850573</v>
      </c>
      <c r="BG440" s="2">
        <v>3.8287634408602145</v>
      </c>
      <c r="BH440" s="2">
        <v>8.0915277777777774</v>
      </c>
      <c r="BI440" s="2">
        <v>12.855645161290333</v>
      </c>
      <c r="BJ440" s="2">
        <v>16.682222222222226</v>
      </c>
      <c r="BK440" s="2">
        <v>18.790725806451608</v>
      </c>
      <c r="BL440" s="2">
        <v>17.8528057553957</v>
      </c>
      <c r="BM440" s="2">
        <v>15.629027777777766</v>
      </c>
      <c r="BN440" s="2">
        <v>7.9606182795698848</v>
      </c>
      <c r="BO440" s="2">
        <v>3.3569444444444487</v>
      </c>
      <c r="BP440" s="2">
        <v>0.43454301075268803</v>
      </c>
      <c r="BQ440" s="2">
        <f t="shared" si="115"/>
        <v>9.2414380316288334</v>
      </c>
      <c r="BR440" s="2">
        <f t="shared" si="116"/>
        <v>8.2586454599761083</v>
      </c>
      <c r="BS440" s="2">
        <f t="shared" si="117"/>
        <v>17.775251261356512</v>
      </c>
      <c r="BT440" s="2">
        <f t="shared" si="118"/>
        <v>8.9821968339306988</v>
      </c>
      <c r="BU440" s="2">
        <f t="shared" si="119"/>
        <v>-0.59892793138760902</v>
      </c>
      <c r="BV440" s="2">
        <v>7.6245253020331196</v>
      </c>
      <c r="BW440" s="2">
        <v>81.379351671610493</v>
      </c>
      <c r="BX440" s="2" t="str">
        <f t="shared" si="120"/>
        <v/>
      </c>
      <c r="BY440" s="2" t="str">
        <f t="shared" si="121"/>
        <v/>
      </c>
      <c r="BZ440" s="2" t="str">
        <f t="shared" si="122"/>
        <v/>
      </c>
      <c r="CA440" s="2" t="str">
        <f t="shared" si="123"/>
        <v/>
      </c>
      <c r="CB440" s="2" t="str">
        <f t="shared" si="124"/>
        <v/>
      </c>
      <c r="CC440" s="2" t="str">
        <f t="shared" si="125"/>
        <v/>
      </c>
      <c r="CD440" s="2" t="str">
        <f t="shared" si="126"/>
        <v/>
      </c>
      <c r="CE440" s="2" t="str">
        <f t="shared" si="127"/>
        <v/>
      </c>
      <c r="CF440" s="2" t="str">
        <f t="shared" si="128"/>
        <v/>
      </c>
      <c r="CG440" s="2" t="str">
        <f t="shared" si="129"/>
        <v/>
      </c>
      <c r="CH440" s="2" t="str">
        <f t="shared" si="130"/>
        <v/>
      </c>
      <c r="CI440" s="2" t="str">
        <f t="shared" si="131"/>
        <v/>
      </c>
      <c r="CJ440" s="2" t="str">
        <f t="shared" si="132"/>
        <v/>
      </c>
      <c r="CK440" s="2" t="str">
        <f t="shared" si="133"/>
        <v/>
      </c>
    </row>
    <row r="441" spans="1:89" x14ac:dyDescent="0.2">
      <c r="A441" s="2" t="s">
        <v>389</v>
      </c>
      <c r="B441" s="6">
        <v>104</v>
      </c>
      <c r="C441" s="2" t="s">
        <v>283</v>
      </c>
      <c r="D441" s="6">
        <v>2016</v>
      </c>
      <c r="E441" s="2" t="s">
        <v>262</v>
      </c>
      <c r="F441" s="2" t="s">
        <v>263</v>
      </c>
      <c r="G441" s="2">
        <v>641189</v>
      </c>
      <c r="H441" s="2">
        <v>5355946</v>
      </c>
      <c r="I441" s="2">
        <v>0.32568652883278715</v>
      </c>
      <c r="J441" s="2" t="s">
        <v>401</v>
      </c>
      <c r="K441" s="2" t="s">
        <v>483</v>
      </c>
      <c r="L441" s="2" t="s">
        <v>484</v>
      </c>
      <c r="M441" s="2" t="s">
        <v>484</v>
      </c>
      <c r="AF441" s="2">
        <v>89</v>
      </c>
      <c r="AG441" s="2">
        <v>3.7</v>
      </c>
      <c r="AH441" s="2">
        <v>16.3</v>
      </c>
      <c r="AI441" s="2">
        <v>1.6</v>
      </c>
      <c r="AJ441" s="2">
        <v>14.700000000000001</v>
      </c>
      <c r="AK441" s="2">
        <v>1126.1779536999147</v>
      </c>
      <c r="BE441" s="2">
        <v>1.5198924731182784</v>
      </c>
      <c r="BF441" s="2">
        <v>3.8945402298850573</v>
      </c>
      <c r="BG441" s="2">
        <v>3.8287634408602145</v>
      </c>
      <c r="BH441" s="2">
        <v>8.0915277777777774</v>
      </c>
      <c r="BI441" s="2">
        <v>12.855645161290333</v>
      </c>
      <c r="BJ441" s="2">
        <v>16.682222222222226</v>
      </c>
      <c r="BK441" s="2">
        <v>18.790725806451608</v>
      </c>
      <c r="BL441" s="2">
        <v>17.8528057553957</v>
      </c>
      <c r="BM441" s="2">
        <v>15.629027777777766</v>
      </c>
      <c r="BN441" s="2">
        <v>7.9606182795698848</v>
      </c>
      <c r="BO441" s="2">
        <v>3.3569444444444487</v>
      </c>
      <c r="BP441" s="2">
        <v>0.43454301075268803</v>
      </c>
      <c r="BQ441" s="2">
        <f t="shared" si="115"/>
        <v>9.2414380316288334</v>
      </c>
      <c r="BR441" s="2">
        <f t="shared" si="116"/>
        <v>8.2586454599761083</v>
      </c>
      <c r="BS441" s="2">
        <f t="shared" si="117"/>
        <v>17.775251261356512</v>
      </c>
      <c r="BT441" s="2">
        <f t="shared" si="118"/>
        <v>8.9821968339306988</v>
      </c>
      <c r="BU441" s="2">
        <f t="shared" si="119"/>
        <v>-0.59892793138760902</v>
      </c>
      <c r="BV441" s="2">
        <v>7.6245253020331196</v>
      </c>
      <c r="BW441" s="2">
        <v>81.379351671610493</v>
      </c>
      <c r="BX441" s="2" t="str">
        <f t="shared" si="120"/>
        <v/>
      </c>
      <c r="BY441" s="2" t="str">
        <f t="shared" si="121"/>
        <v/>
      </c>
      <c r="BZ441" s="2" t="str">
        <f t="shared" si="122"/>
        <v/>
      </c>
      <c r="CA441" s="2" t="str">
        <f t="shared" si="123"/>
        <v/>
      </c>
      <c r="CB441" s="2" t="str">
        <f t="shared" si="124"/>
        <v/>
      </c>
      <c r="CC441" s="2" t="str">
        <f t="shared" si="125"/>
        <v/>
      </c>
      <c r="CD441" s="2" t="str">
        <f t="shared" si="126"/>
        <v/>
      </c>
      <c r="CE441" s="2" t="str">
        <f t="shared" si="127"/>
        <v/>
      </c>
      <c r="CF441" s="2" t="str">
        <f t="shared" si="128"/>
        <v/>
      </c>
      <c r="CG441" s="2" t="str">
        <f t="shared" si="129"/>
        <v/>
      </c>
      <c r="CH441" s="2" t="str">
        <f t="shared" si="130"/>
        <v/>
      </c>
      <c r="CI441" s="2" t="str">
        <f t="shared" si="131"/>
        <v/>
      </c>
      <c r="CJ441" s="2" t="str">
        <f t="shared" si="132"/>
        <v/>
      </c>
      <c r="CK441" s="2" t="str">
        <f t="shared" si="133"/>
        <v/>
      </c>
    </row>
    <row r="442" spans="1:89" x14ac:dyDescent="0.2">
      <c r="A442" s="2" t="s">
        <v>390</v>
      </c>
      <c r="B442" s="6">
        <v>105</v>
      </c>
      <c r="C442" s="2" t="s">
        <v>283</v>
      </c>
      <c r="D442" s="6">
        <v>2016</v>
      </c>
      <c r="E442" s="2" t="s">
        <v>264</v>
      </c>
      <c r="F442" s="2" t="s">
        <v>265</v>
      </c>
      <c r="G442" s="2">
        <v>641091</v>
      </c>
      <c r="H442" s="2">
        <v>5375398</v>
      </c>
      <c r="I442" s="2">
        <v>4.8425393122023999E-2</v>
      </c>
      <c r="J442" s="2" t="s">
        <v>401</v>
      </c>
      <c r="K442" s="2" t="s">
        <v>483</v>
      </c>
      <c r="L442" s="2" t="s">
        <v>483</v>
      </c>
      <c r="M442" s="2" t="s">
        <v>484</v>
      </c>
      <c r="AF442" s="2">
        <v>102</v>
      </c>
      <c r="AG442" s="2">
        <v>3.9</v>
      </c>
      <c r="AH442" s="2">
        <v>19.399999999999999</v>
      </c>
      <c r="AI442" s="2">
        <v>0.7</v>
      </c>
      <c r="AJ442" s="2">
        <v>18.7</v>
      </c>
      <c r="AK442" s="2">
        <v>1373.9306988422013</v>
      </c>
      <c r="BE442" s="2">
        <v>1.5198924731182784</v>
      </c>
      <c r="BF442" s="2">
        <v>3.8945402298850573</v>
      </c>
      <c r="BG442" s="2">
        <v>3.8287634408602145</v>
      </c>
      <c r="BH442" s="2">
        <v>8.0915277777777774</v>
      </c>
      <c r="BI442" s="2">
        <v>12.855645161290333</v>
      </c>
      <c r="BJ442" s="2">
        <v>16.682222222222226</v>
      </c>
      <c r="BK442" s="2">
        <v>18.790725806451608</v>
      </c>
      <c r="BL442" s="2">
        <v>17.8528057553957</v>
      </c>
      <c r="BM442" s="2">
        <v>15.629027777777766</v>
      </c>
      <c r="BN442" s="2">
        <v>7.9606182795698848</v>
      </c>
      <c r="BO442" s="2">
        <v>3.3569444444444487</v>
      </c>
      <c r="BP442" s="2">
        <v>0.43454301075268803</v>
      </c>
      <c r="BQ442" s="2">
        <f t="shared" si="115"/>
        <v>9.2414380316288334</v>
      </c>
      <c r="BR442" s="2">
        <f t="shared" si="116"/>
        <v>8.2586454599761083</v>
      </c>
      <c r="BS442" s="2">
        <f t="shared" si="117"/>
        <v>17.775251261356512</v>
      </c>
      <c r="BT442" s="2">
        <f t="shared" si="118"/>
        <v>8.9821968339306988</v>
      </c>
      <c r="BU442" s="2">
        <f t="shared" si="119"/>
        <v>-0.59892793138760902</v>
      </c>
      <c r="BV442" s="2">
        <v>7.6245253020331196</v>
      </c>
      <c r="BW442" s="2">
        <v>81.379351671610493</v>
      </c>
      <c r="BX442" s="2" t="str">
        <f t="shared" si="120"/>
        <v/>
      </c>
      <c r="BY442" s="2" t="str">
        <f t="shared" si="121"/>
        <v/>
      </c>
      <c r="BZ442" s="2" t="str">
        <f t="shared" si="122"/>
        <v/>
      </c>
      <c r="CA442" s="2" t="str">
        <f t="shared" si="123"/>
        <v/>
      </c>
      <c r="CB442" s="2" t="str">
        <f t="shared" si="124"/>
        <v/>
      </c>
      <c r="CC442" s="2" t="str">
        <f t="shared" si="125"/>
        <v/>
      </c>
      <c r="CD442" s="2" t="str">
        <f t="shared" si="126"/>
        <v/>
      </c>
      <c r="CE442" s="2" t="str">
        <f t="shared" si="127"/>
        <v/>
      </c>
      <c r="CF442" s="2" t="str">
        <f t="shared" si="128"/>
        <v/>
      </c>
      <c r="CG442" s="2" t="str">
        <f t="shared" si="129"/>
        <v/>
      </c>
      <c r="CH442" s="2" t="str">
        <f t="shared" si="130"/>
        <v/>
      </c>
      <c r="CI442" s="2" t="str">
        <f t="shared" si="131"/>
        <v/>
      </c>
      <c r="CJ442" s="2" t="str">
        <f t="shared" si="132"/>
        <v/>
      </c>
      <c r="CK442" s="2" t="str">
        <f t="shared" si="133"/>
        <v/>
      </c>
    </row>
    <row r="443" spans="1:89" x14ac:dyDescent="0.2">
      <c r="A443" s="2" t="s">
        <v>391</v>
      </c>
      <c r="B443" s="6">
        <v>106</v>
      </c>
      <c r="C443" s="2" t="s">
        <v>283</v>
      </c>
      <c r="D443" s="6">
        <v>2016</v>
      </c>
      <c r="E443" s="2" t="s">
        <v>266</v>
      </c>
      <c r="F443" s="2" t="s">
        <v>267</v>
      </c>
      <c r="G443" s="2">
        <v>645864</v>
      </c>
      <c r="H443" s="2">
        <v>5351268</v>
      </c>
      <c r="I443" s="2">
        <v>0.15429584010834904</v>
      </c>
      <c r="J443" s="2" t="s">
        <v>401</v>
      </c>
      <c r="K443" s="2" t="s">
        <v>483</v>
      </c>
      <c r="L443" s="2" t="s">
        <v>483</v>
      </c>
      <c r="M443" s="2" t="s">
        <v>484</v>
      </c>
      <c r="AF443" s="2">
        <v>100</v>
      </c>
      <c r="AG443" s="2">
        <v>4</v>
      </c>
      <c r="AH443" s="2">
        <v>18.399999999999999</v>
      </c>
      <c r="AI443" s="2">
        <v>1.5</v>
      </c>
      <c r="AJ443" s="2">
        <v>16.899999999999999</v>
      </c>
      <c r="AK443" s="2">
        <v>1350.882252806075</v>
      </c>
      <c r="BE443" s="2">
        <v>1.5198924731182784</v>
      </c>
      <c r="BF443" s="2">
        <v>3.8945402298850573</v>
      </c>
      <c r="BG443" s="2">
        <v>3.8287634408602145</v>
      </c>
      <c r="BH443" s="2">
        <v>8.0915277777777774</v>
      </c>
      <c r="BI443" s="2">
        <v>12.855645161290333</v>
      </c>
      <c r="BJ443" s="2">
        <v>16.682222222222226</v>
      </c>
      <c r="BK443" s="2">
        <v>18.790725806451608</v>
      </c>
      <c r="BL443" s="2">
        <v>17.8528057553957</v>
      </c>
      <c r="BM443" s="2">
        <v>15.629027777777766</v>
      </c>
      <c r="BN443" s="2">
        <v>7.9606182795698848</v>
      </c>
      <c r="BO443" s="2">
        <v>3.3569444444444487</v>
      </c>
      <c r="BP443" s="2">
        <v>0.43454301075268803</v>
      </c>
      <c r="BQ443" s="2">
        <f t="shared" si="115"/>
        <v>9.2414380316288334</v>
      </c>
      <c r="BR443" s="2">
        <f t="shared" si="116"/>
        <v>8.2586454599761083</v>
      </c>
      <c r="BS443" s="2">
        <f t="shared" si="117"/>
        <v>17.775251261356512</v>
      </c>
      <c r="BT443" s="2">
        <f t="shared" si="118"/>
        <v>8.9821968339306988</v>
      </c>
      <c r="BU443" s="2">
        <f t="shared" si="119"/>
        <v>-0.59892793138760902</v>
      </c>
      <c r="BV443" s="2">
        <v>7.6245253020331196</v>
      </c>
      <c r="BW443" s="2">
        <v>81.379351671610493</v>
      </c>
      <c r="BX443" s="2" t="str">
        <f t="shared" si="120"/>
        <v/>
      </c>
      <c r="BY443" s="2" t="str">
        <f t="shared" si="121"/>
        <v/>
      </c>
      <c r="BZ443" s="2" t="str">
        <f t="shared" si="122"/>
        <v/>
      </c>
      <c r="CA443" s="2" t="str">
        <f t="shared" si="123"/>
        <v/>
      </c>
      <c r="CB443" s="2" t="str">
        <f t="shared" si="124"/>
        <v/>
      </c>
      <c r="CC443" s="2" t="str">
        <f t="shared" si="125"/>
        <v/>
      </c>
      <c r="CD443" s="2" t="str">
        <f t="shared" si="126"/>
        <v/>
      </c>
      <c r="CE443" s="2" t="str">
        <f t="shared" si="127"/>
        <v/>
      </c>
      <c r="CF443" s="2" t="str">
        <f t="shared" si="128"/>
        <v/>
      </c>
      <c r="CG443" s="2" t="str">
        <f t="shared" si="129"/>
        <v/>
      </c>
      <c r="CH443" s="2" t="str">
        <f t="shared" si="130"/>
        <v/>
      </c>
      <c r="CI443" s="2" t="str">
        <f t="shared" si="131"/>
        <v/>
      </c>
      <c r="CJ443" s="2" t="str">
        <f t="shared" si="132"/>
        <v/>
      </c>
      <c r="CK443" s="2" t="str">
        <f t="shared" si="133"/>
        <v/>
      </c>
    </row>
    <row r="444" spans="1:89" x14ac:dyDescent="0.2">
      <c r="A444" s="2" t="s">
        <v>392</v>
      </c>
      <c r="B444" s="6">
        <v>107</v>
      </c>
      <c r="C444" s="2" t="s">
        <v>283</v>
      </c>
      <c r="D444" s="6">
        <v>2016</v>
      </c>
      <c r="E444" s="2" t="s">
        <v>268</v>
      </c>
      <c r="F444" s="2" t="s">
        <v>269</v>
      </c>
      <c r="G444" s="2">
        <v>646067</v>
      </c>
      <c r="H444" s="2">
        <v>5357378</v>
      </c>
      <c r="I444" s="2">
        <v>0.19843611985483656</v>
      </c>
      <c r="J444" s="2" t="s">
        <v>401</v>
      </c>
      <c r="K444" s="2" t="s">
        <v>483</v>
      </c>
      <c r="L444" s="2" t="s">
        <v>483</v>
      </c>
      <c r="M444" s="2" t="s">
        <v>484</v>
      </c>
      <c r="AF444" s="2">
        <v>96</v>
      </c>
      <c r="AG444" s="2">
        <v>3.8</v>
      </c>
      <c r="AH444" s="2">
        <v>16.8</v>
      </c>
      <c r="AI444" s="2">
        <v>1.2</v>
      </c>
      <c r="AJ444" s="2">
        <v>15.600000000000001</v>
      </c>
      <c r="AK444" s="2">
        <v>1203.6586459731191</v>
      </c>
      <c r="BE444" s="2">
        <v>1.5198924731182784</v>
      </c>
      <c r="BF444" s="2">
        <v>3.8945402298850573</v>
      </c>
      <c r="BG444" s="2">
        <v>3.8287634408602145</v>
      </c>
      <c r="BH444" s="2">
        <v>8.0915277777777774</v>
      </c>
      <c r="BI444" s="2">
        <v>12.855645161290333</v>
      </c>
      <c r="BJ444" s="2">
        <v>16.682222222222226</v>
      </c>
      <c r="BK444" s="2">
        <v>18.790725806451608</v>
      </c>
      <c r="BL444" s="2">
        <v>17.8528057553957</v>
      </c>
      <c r="BM444" s="2">
        <v>15.629027777777766</v>
      </c>
      <c r="BN444" s="2">
        <v>7.9606182795698848</v>
      </c>
      <c r="BO444" s="2">
        <v>3.3569444444444487</v>
      </c>
      <c r="BP444" s="2">
        <v>0.43454301075268803</v>
      </c>
      <c r="BQ444" s="2">
        <f t="shared" si="115"/>
        <v>9.2414380316288334</v>
      </c>
      <c r="BR444" s="2">
        <f t="shared" si="116"/>
        <v>8.2586454599761083</v>
      </c>
      <c r="BS444" s="2">
        <f t="shared" si="117"/>
        <v>17.775251261356512</v>
      </c>
      <c r="BT444" s="2">
        <f t="shared" si="118"/>
        <v>8.9821968339306988</v>
      </c>
      <c r="BU444" s="2">
        <f t="shared" si="119"/>
        <v>-0.59892793138760902</v>
      </c>
      <c r="BV444" s="2">
        <v>7.6245253020331196</v>
      </c>
      <c r="BW444" s="2">
        <v>81.379351671610493</v>
      </c>
      <c r="BX444" s="2" t="str">
        <f t="shared" si="120"/>
        <v/>
      </c>
      <c r="BY444" s="2" t="str">
        <f t="shared" si="121"/>
        <v/>
      </c>
      <c r="BZ444" s="2" t="str">
        <f t="shared" si="122"/>
        <v/>
      </c>
      <c r="CA444" s="2" t="str">
        <f t="shared" si="123"/>
        <v/>
      </c>
      <c r="CB444" s="2" t="str">
        <f t="shared" si="124"/>
        <v/>
      </c>
      <c r="CC444" s="2" t="str">
        <f t="shared" si="125"/>
        <v/>
      </c>
      <c r="CD444" s="2" t="str">
        <f t="shared" si="126"/>
        <v/>
      </c>
      <c r="CE444" s="2" t="str">
        <f t="shared" si="127"/>
        <v/>
      </c>
      <c r="CF444" s="2" t="str">
        <f t="shared" si="128"/>
        <v/>
      </c>
      <c r="CG444" s="2" t="str">
        <f t="shared" si="129"/>
        <v/>
      </c>
      <c r="CH444" s="2" t="str">
        <f t="shared" si="130"/>
        <v/>
      </c>
      <c r="CI444" s="2" t="str">
        <f t="shared" si="131"/>
        <v/>
      </c>
      <c r="CJ444" s="2" t="str">
        <f t="shared" si="132"/>
        <v/>
      </c>
      <c r="CK444" s="2" t="str">
        <f t="shared" si="133"/>
        <v/>
      </c>
    </row>
    <row r="445" spans="1:89" x14ac:dyDescent="0.2">
      <c r="A445" s="2" t="s">
        <v>393</v>
      </c>
      <c r="B445" s="6">
        <v>108</v>
      </c>
      <c r="C445" s="2" t="s">
        <v>283</v>
      </c>
      <c r="D445" s="6">
        <v>2016</v>
      </c>
      <c r="E445" s="2" t="s">
        <v>270</v>
      </c>
      <c r="F445" s="2" t="s">
        <v>271</v>
      </c>
      <c r="G445" s="2">
        <v>634648</v>
      </c>
      <c r="H445" s="2">
        <v>5347388</v>
      </c>
      <c r="I445" s="2">
        <v>0.16606462611210074</v>
      </c>
      <c r="J445" s="2" t="s">
        <v>401</v>
      </c>
      <c r="K445" s="2" t="s">
        <v>483</v>
      </c>
      <c r="L445" s="2" t="s">
        <v>483</v>
      </c>
      <c r="M445" s="2" t="s">
        <v>484</v>
      </c>
      <c r="AF445" s="2">
        <v>104</v>
      </c>
      <c r="AG445" s="2">
        <v>4.8</v>
      </c>
      <c r="AH445" s="2">
        <v>18.2</v>
      </c>
      <c r="AI445" s="2">
        <v>1.1000000000000001</v>
      </c>
      <c r="AJ445" s="2">
        <v>17.099999999999998</v>
      </c>
      <c r="AK445" s="2">
        <v>1837.6193404301241</v>
      </c>
      <c r="BE445" s="2">
        <v>1.5198924731182784</v>
      </c>
      <c r="BF445" s="2">
        <v>3.8945402298850573</v>
      </c>
      <c r="BG445" s="2">
        <v>3.8287634408602145</v>
      </c>
      <c r="BH445" s="2">
        <v>8.0915277777777774</v>
      </c>
      <c r="BI445" s="2">
        <v>12.855645161290333</v>
      </c>
      <c r="BJ445" s="2">
        <v>16.682222222222226</v>
      </c>
      <c r="BK445" s="2">
        <v>18.790725806451608</v>
      </c>
      <c r="BL445" s="2">
        <v>17.8528057553957</v>
      </c>
      <c r="BM445" s="2">
        <v>15.629027777777766</v>
      </c>
      <c r="BN445" s="2">
        <v>7.9606182795698848</v>
      </c>
      <c r="BO445" s="2">
        <v>3.3569444444444487</v>
      </c>
      <c r="BP445" s="2">
        <v>0.43454301075268803</v>
      </c>
      <c r="BQ445" s="2">
        <f t="shared" si="115"/>
        <v>9.2414380316288334</v>
      </c>
      <c r="BR445" s="2">
        <f t="shared" si="116"/>
        <v>8.2586454599761083</v>
      </c>
      <c r="BS445" s="2">
        <f t="shared" si="117"/>
        <v>17.775251261356512</v>
      </c>
      <c r="BT445" s="2">
        <f t="shared" si="118"/>
        <v>8.9821968339306988</v>
      </c>
      <c r="BU445" s="2">
        <f t="shared" si="119"/>
        <v>-0.59892793138760902</v>
      </c>
      <c r="BV445" s="2">
        <v>7.6245253020331196</v>
      </c>
      <c r="BW445" s="2">
        <v>81.379351671610493</v>
      </c>
      <c r="BX445" s="2" t="str">
        <f t="shared" si="120"/>
        <v/>
      </c>
      <c r="BY445" s="2" t="str">
        <f t="shared" si="121"/>
        <v/>
      </c>
      <c r="BZ445" s="2" t="str">
        <f t="shared" si="122"/>
        <v/>
      </c>
      <c r="CA445" s="2" t="str">
        <f t="shared" si="123"/>
        <v/>
      </c>
      <c r="CB445" s="2" t="str">
        <f t="shared" si="124"/>
        <v/>
      </c>
      <c r="CC445" s="2" t="str">
        <f t="shared" si="125"/>
        <v/>
      </c>
      <c r="CD445" s="2" t="str">
        <f t="shared" si="126"/>
        <v/>
      </c>
      <c r="CE445" s="2" t="str">
        <f t="shared" si="127"/>
        <v/>
      </c>
      <c r="CF445" s="2" t="str">
        <f t="shared" si="128"/>
        <v/>
      </c>
      <c r="CG445" s="2" t="str">
        <f t="shared" si="129"/>
        <v/>
      </c>
      <c r="CH445" s="2" t="str">
        <f t="shared" si="130"/>
        <v/>
      </c>
      <c r="CI445" s="2" t="str">
        <f t="shared" si="131"/>
        <v/>
      </c>
      <c r="CJ445" s="2" t="str">
        <f t="shared" si="132"/>
        <v/>
      </c>
      <c r="CK445" s="2" t="str">
        <f t="shared" si="133"/>
        <v/>
      </c>
    </row>
    <row r="446" spans="1:89" x14ac:dyDescent="0.2">
      <c r="A446" s="2" t="s">
        <v>394</v>
      </c>
      <c r="B446" s="6">
        <v>109</v>
      </c>
      <c r="C446" s="2" t="s">
        <v>283</v>
      </c>
      <c r="D446" s="6">
        <v>2016</v>
      </c>
      <c r="E446" s="2" t="s">
        <v>272</v>
      </c>
      <c r="F446" s="2" t="s">
        <v>273</v>
      </c>
      <c r="G446" s="2">
        <v>642282</v>
      </c>
      <c r="H446" s="2">
        <v>5362886</v>
      </c>
      <c r="I446" s="2">
        <v>0.2198521517996668</v>
      </c>
      <c r="J446" s="2" t="s">
        <v>401</v>
      </c>
      <c r="K446" s="2" t="s">
        <v>483</v>
      </c>
      <c r="L446" s="2" t="s">
        <v>483</v>
      </c>
      <c r="M446" s="2" t="s">
        <v>483</v>
      </c>
      <c r="AF446" s="2">
        <v>104</v>
      </c>
      <c r="AG446" s="2">
        <v>4.7</v>
      </c>
      <c r="AH446" s="2">
        <v>22.8</v>
      </c>
      <c r="AI446" s="2">
        <v>1.2</v>
      </c>
      <c r="AJ446" s="2">
        <v>21.6</v>
      </c>
      <c r="AK446" s="2">
        <v>1947.1932731239172</v>
      </c>
      <c r="BE446" s="2">
        <v>1.5198924731182784</v>
      </c>
      <c r="BF446" s="2">
        <v>3.8945402298850573</v>
      </c>
      <c r="BG446" s="2">
        <v>3.8287634408602145</v>
      </c>
      <c r="BH446" s="2">
        <v>8.0915277777777774</v>
      </c>
      <c r="BI446" s="2">
        <v>12.855645161290333</v>
      </c>
      <c r="BJ446" s="2">
        <v>16.682222222222226</v>
      </c>
      <c r="BK446" s="2">
        <v>18.790725806451608</v>
      </c>
      <c r="BL446" s="2">
        <v>17.8528057553957</v>
      </c>
      <c r="BM446" s="2">
        <v>15.629027777777766</v>
      </c>
      <c r="BN446" s="2">
        <v>7.9606182795698848</v>
      </c>
      <c r="BO446" s="2">
        <v>3.3569444444444487</v>
      </c>
      <c r="BP446" s="2">
        <v>0.43454301075268803</v>
      </c>
      <c r="BQ446" s="2">
        <f t="shared" si="115"/>
        <v>9.2414380316288334</v>
      </c>
      <c r="BR446" s="2">
        <f t="shared" si="116"/>
        <v>8.2586454599761083</v>
      </c>
      <c r="BS446" s="2">
        <f t="shared" si="117"/>
        <v>17.775251261356512</v>
      </c>
      <c r="BT446" s="2">
        <f t="shared" si="118"/>
        <v>8.9821968339306988</v>
      </c>
      <c r="BU446" s="2">
        <f t="shared" si="119"/>
        <v>-0.59892793138760902</v>
      </c>
      <c r="BV446" s="2">
        <v>7.6245253020331196</v>
      </c>
      <c r="BW446" s="2">
        <v>81.379351671610493</v>
      </c>
      <c r="BX446" s="2" t="str">
        <f t="shared" si="120"/>
        <v/>
      </c>
      <c r="BY446" s="2" t="str">
        <f t="shared" si="121"/>
        <v/>
      </c>
      <c r="BZ446" s="2" t="str">
        <f t="shared" si="122"/>
        <v/>
      </c>
      <c r="CA446" s="2" t="str">
        <f t="shared" si="123"/>
        <v/>
      </c>
      <c r="CB446" s="2" t="str">
        <f t="shared" si="124"/>
        <v/>
      </c>
      <c r="CC446" s="2" t="str">
        <f t="shared" si="125"/>
        <v/>
      </c>
      <c r="CD446" s="2" t="str">
        <f t="shared" si="126"/>
        <v/>
      </c>
      <c r="CE446" s="2" t="str">
        <f t="shared" si="127"/>
        <v/>
      </c>
      <c r="CF446" s="2" t="str">
        <f t="shared" si="128"/>
        <v/>
      </c>
      <c r="CG446" s="2" t="str">
        <f t="shared" si="129"/>
        <v/>
      </c>
      <c r="CH446" s="2" t="str">
        <f t="shared" si="130"/>
        <v/>
      </c>
      <c r="CI446" s="2" t="str">
        <f t="shared" si="131"/>
        <v/>
      </c>
      <c r="CJ446" s="2" t="str">
        <f t="shared" si="132"/>
        <v/>
      </c>
      <c r="CK446" s="2" t="str">
        <f t="shared" si="133"/>
        <v/>
      </c>
    </row>
    <row r="447" spans="1:89" x14ac:dyDescent="0.2">
      <c r="A447" s="2" t="s">
        <v>395</v>
      </c>
      <c r="B447" s="6">
        <v>110</v>
      </c>
      <c r="C447" s="2" t="s">
        <v>283</v>
      </c>
      <c r="D447" s="6">
        <v>2016</v>
      </c>
      <c r="E447" s="2" t="s">
        <v>274</v>
      </c>
      <c r="F447" s="2" t="s">
        <v>275</v>
      </c>
      <c r="G447" s="2">
        <v>636215</v>
      </c>
      <c r="H447" s="2">
        <v>5359931</v>
      </c>
      <c r="I447" s="2">
        <v>0.26877436506903263</v>
      </c>
      <c r="J447" s="2" t="s">
        <v>401</v>
      </c>
      <c r="K447" s="2" t="s">
        <v>483</v>
      </c>
      <c r="L447" s="2" t="s">
        <v>483</v>
      </c>
      <c r="M447" s="2" t="s">
        <v>484</v>
      </c>
      <c r="AF447" s="2">
        <v>88</v>
      </c>
      <c r="AG447" s="2">
        <v>1.8</v>
      </c>
      <c r="AH447" s="2">
        <v>16.399999999999999</v>
      </c>
      <c r="AI447" s="2">
        <v>1.5</v>
      </c>
      <c r="AJ447" s="2">
        <v>14.899999999999999</v>
      </c>
      <c r="AK447" s="2">
        <v>441.30216927615555</v>
      </c>
      <c r="BE447" s="2">
        <v>1.5198924731182784</v>
      </c>
      <c r="BF447" s="2">
        <v>3.8945402298850573</v>
      </c>
      <c r="BG447" s="2">
        <v>3.8287634408602145</v>
      </c>
      <c r="BH447" s="2">
        <v>8.0915277777777774</v>
      </c>
      <c r="BI447" s="2">
        <v>12.855645161290333</v>
      </c>
      <c r="BJ447" s="2">
        <v>16.682222222222226</v>
      </c>
      <c r="BK447" s="2">
        <v>18.790725806451608</v>
      </c>
      <c r="BL447" s="2">
        <v>17.8528057553957</v>
      </c>
      <c r="BM447" s="2">
        <v>15.629027777777766</v>
      </c>
      <c r="BN447" s="2">
        <v>7.9606182795698848</v>
      </c>
      <c r="BO447" s="2">
        <v>3.3569444444444487</v>
      </c>
      <c r="BP447" s="2">
        <v>0.43454301075268803</v>
      </c>
      <c r="BQ447" s="2">
        <f t="shared" si="115"/>
        <v>9.2414380316288334</v>
      </c>
      <c r="BR447" s="2">
        <f t="shared" si="116"/>
        <v>8.2586454599761083</v>
      </c>
      <c r="BS447" s="2">
        <f t="shared" si="117"/>
        <v>17.775251261356512</v>
      </c>
      <c r="BT447" s="2">
        <f t="shared" si="118"/>
        <v>8.9821968339306988</v>
      </c>
      <c r="BU447" s="2">
        <f t="shared" si="119"/>
        <v>-0.59892793138760902</v>
      </c>
      <c r="BV447" s="2">
        <v>7.6245253020331196</v>
      </c>
      <c r="BW447" s="2">
        <v>81.379351671610493</v>
      </c>
      <c r="BX447" s="2" t="str">
        <f t="shared" si="120"/>
        <v/>
      </c>
      <c r="BY447" s="2" t="str">
        <f t="shared" si="121"/>
        <v/>
      </c>
      <c r="BZ447" s="2" t="str">
        <f t="shared" si="122"/>
        <v/>
      </c>
      <c r="CA447" s="2" t="str">
        <f t="shared" si="123"/>
        <v/>
      </c>
      <c r="CB447" s="2" t="str">
        <f t="shared" si="124"/>
        <v/>
      </c>
      <c r="CC447" s="2" t="str">
        <f t="shared" si="125"/>
        <v/>
      </c>
      <c r="CD447" s="2" t="str">
        <f t="shared" si="126"/>
        <v/>
      </c>
      <c r="CE447" s="2" t="str">
        <f t="shared" si="127"/>
        <v/>
      </c>
      <c r="CF447" s="2" t="str">
        <f t="shared" si="128"/>
        <v/>
      </c>
      <c r="CG447" s="2" t="str">
        <f t="shared" si="129"/>
        <v/>
      </c>
      <c r="CH447" s="2" t="str">
        <f t="shared" si="130"/>
        <v/>
      </c>
      <c r="CI447" s="2" t="str">
        <f t="shared" si="131"/>
        <v/>
      </c>
      <c r="CJ447" s="2" t="str">
        <f t="shared" si="132"/>
        <v/>
      </c>
      <c r="CK447" s="2" t="str">
        <f t="shared" si="133"/>
        <v/>
      </c>
    </row>
    <row r="448" spans="1:89" x14ac:dyDescent="0.2">
      <c r="A448" s="2" t="s">
        <v>396</v>
      </c>
      <c r="B448" s="6">
        <v>111</v>
      </c>
      <c r="C448" s="2" t="s">
        <v>283</v>
      </c>
      <c r="D448" s="6">
        <v>2016</v>
      </c>
      <c r="E448" s="2" t="s">
        <v>276</v>
      </c>
      <c r="F448" s="2" t="s">
        <v>277</v>
      </c>
      <c r="G448" s="2">
        <v>636220</v>
      </c>
      <c r="H448" s="2">
        <v>5359824</v>
      </c>
      <c r="I448" s="2">
        <v>0.27126742731924969</v>
      </c>
      <c r="J448" s="2" t="s">
        <v>401</v>
      </c>
      <c r="K448" s="2" t="s">
        <v>483</v>
      </c>
      <c r="L448" s="2" t="s">
        <v>483</v>
      </c>
      <c r="M448" s="2" t="s">
        <v>484</v>
      </c>
      <c r="AF448" s="2">
        <v>84</v>
      </c>
      <c r="AG448" s="2">
        <v>3.2</v>
      </c>
      <c r="AH448" s="2">
        <v>18.7</v>
      </c>
      <c r="AI448" s="2">
        <v>1</v>
      </c>
      <c r="AJ448" s="2">
        <v>17.7</v>
      </c>
      <c r="AK448" s="2">
        <v>1015.0189411192077</v>
      </c>
      <c r="BE448" s="2">
        <v>1.5198924731182784</v>
      </c>
      <c r="BF448" s="2">
        <v>3.8945402298850573</v>
      </c>
      <c r="BG448" s="2">
        <v>3.8287634408602145</v>
      </c>
      <c r="BH448" s="2">
        <v>8.0915277777777774</v>
      </c>
      <c r="BI448" s="2">
        <v>12.855645161290333</v>
      </c>
      <c r="BJ448" s="2">
        <v>16.682222222222226</v>
      </c>
      <c r="BK448" s="2">
        <v>18.790725806451608</v>
      </c>
      <c r="BL448" s="2">
        <v>17.8528057553957</v>
      </c>
      <c r="BM448" s="2">
        <v>15.629027777777766</v>
      </c>
      <c r="BN448" s="2">
        <v>7.9606182795698848</v>
      </c>
      <c r="BO448" s="2">
        <v>3.3569444444444487</v>
      </c>
      <c r="BP448" s="2">
        <v>0.43454301075268803</v>
      </c>
      <c r="BQ448" s="2">
        <f t="shared" si="115"/>
        <v>9.2414380316288334</v>
      </c>
      <c r="BR448" s="2">
        <f t="shared" si="116"/>
        <v>8.2586454599761083</v>
      </c>
      <c r="BS448" s="2">
        <f t="shared" si="117"/>
        <v>17.775251261356512</v>
      </c>
      <c r="BT448" s="2">
        <f t="shared" si="118"/>
        <v>8.9821968339306988</v>
      </c>
      <c r="BU448" s="2">
        <f t="shared" si="119"/>
        <v>-0.59892793138760902</v>
      </c>
      <c r="BV448" s="2">
        <v>7.6245253020331196</v>
      </c>
      <c r="BW448" s="2">
        <v>81.379351671610493</v>
      </c>
      <c r="BX448" s="2" t="str">
        <f t="shared" si="120"/>
        <v/>
      </c>
      <c r="BY448" s="2" t="str">
        <f t="shared" si="121"/>
        <v/>
      </c>
      <c r="BZ448" s="2" t="str">
        <f t="shared" si="122"/>
        <v/>
      </c>
      <c r="CA448" s="2" t="str">
        <f t="shared" si="123"/>
        <v/>
      </c>
      <c r="CB448" s="2" t="str">
        <f t="shared" si="124"/>
        <v/>
      </c>
      <c r="CC448" s="2" t="str">
        <f t="shared" si="125"/>
        <v/>
      </c>
      <c r="CD448" s="2" t="str">
        <f t="shared" si="126"/>
        <v/>
      </c>
      <c r="CE448" s="2" t="str">
        <f t="shared" si="127"/>
        <v/>
      </c>
      <c r="CF448" s="2" t="str">
        <f t="shared" si="128"/>
        <v/>
      </c>
      <c r="CG448" s="2" t="str">
        <f t="shared" si="129"/>
        <v/>
      </c>
      <c r="CH448" s="2" t="str">
        <f t="shared" si="130"/>
        <v/>
      </c>
      <c r="CI448" s="2" t="str">
        <f t="shared" si="131"/>
        <v/>
      </c>
      <c r="CJ448" s="2" t="str">
        <f t="shared" si="132"/>
        <v/>
      </c>
      <c r="CK448" s="2" t="str">
        <f t="shared" si="133"/>
        <v/>
      </c>
    </row>
    <row r="449" spans="1:89" x14ac:dyDescent="0.2">
      <c r="A449" s="2" t="s">
        <v>397</v>
      </c>
      <c r="B449" s="6">
        <v>112</v>
      </c>
      <c r="C449" s="2" t="s">
        <v>283</v>
      </c>
      <c r="D449" s="6">
        <v>2016</v>
      </c>
      <c r="E449" s="2" t="s">
        <v>278</v>
      </c>
      <c r="F449" s="2" t="s">
        <v>279</v>
      </c>
      <c r="G449" s="2">
        <v>636721</v>
      </c>
      <c r="H449" s="2">
        <v>5358638</v>
      </c>
      <c r="I449" s="2">
        <v>0.22670080457647721</v>
      </c>
      <c r="J449" s="2" t="s">
        <v>401</v>
      </c>
      <c r="K449" s="2" t="s">
        <v>483</v>
      </c>
      <c r="L449" s="2" t="s">
        <v>483</v>
      </c>
      <c r="M449" s="2" t="s">
        <v>484</v>
      </c>
      <c r="AF449" s="2">
        <v>77</v>
      </c>
      <c r="AG449" s="2">
        <v>2.2000000000000002</v>
      </c>
      <c r="AH449" s="2">
        <v>19.600000000000001</v>
      </c>
      <c r="AI449" s="2">
        <v>2</v>
      </c>
      <c r="AJ449" s="2">
        <v>17.600000000000001</v>
      </c>
      <c r="AK449" s="2">
        <v>640.35306416864989</v>
      </c>
      <c r="BE449" s="2">
        <v>1.5198924731182784</v>
      </c>
      <c r="BF449" s="2">
        <v>3.8945402298850573</v>
      </c>
      <c r="BG449" s="2">
        <v>3.8287634408602145</v>
      </c>
      <c r="BH449" s="2">
        <v>8.0915277777777774</v>
      </c>
      <c r="BI449" s="2">
        <v>12.855645161290333</v>
      </c>
      <c r="BJ449" s="2">
        <v>16.682222222222226</v>
      </c>
      <c r="BK449" s="2">
        <v>18.790725806451608</v>
      </c>
      <c r="BL449" s="2">
        <v>17.8528057553957</v>
      </c>
      <c r="BM449" s="2">
        <v>15.629027777777766</v>
      </c>
      <c r="BN449" s="2">
        <v>7.9606182795698848</v>
      </c>
      <c r="BO449" s="2">
        <v>3.3569444444444487</v>
      </c>
      <c r="BP449" s="2">
        <v>0.43454301075268803</v>
      </c>
      <c r="BQ449" s="2">
        <f t="shared" si="115"/>
        <v>9.2414380316288334</v>
      </c>
      <c r="BR449" s="2">
        <f t="shared" si="116"/>
        <v>8.2586454599761083</v>
      </c>
      <c r="BS449" s="2">
        <f t="shared" si="117"/>
        <v>17.775251261356512</v>
      </c>
      <c r="BT449" s="2">
        <f t="shared" si="118"/>
        <v>8.9821968339306988</v>
      </c>
      <c r="BU449" s="2">
        <f t="shared" si="119"/>
        <v>-0.59892793138760902</v>
      </c>
      <c r="BV449" s="2">
        <v>7.6245253020331196</v>
      </c>
      <c r="BW449" s="2">
        <v>81.379351671610493</v>
      </c>
      <c r="BX449" s="2" t="str">
        <f t="shared" si="120"/>
        <v/>
      </c>
      <c r="BY449" s="2" t="str">
        <f t="shared" si="121"/>
        <v/>
      </c>
      <c r="BZ449" s="2" t="str">
        <f t="shared" si="122"/>
        <v/>
      </c>
      <c r="CA449" s="2" t="str">
        <f t="shared" si="123"/>
        <v/>
      </c>
      <c r="CB449" s="2" t="str">
        <f t="shared" si="124"/>
        <v/>
      </c>
      <c r="CC449" s="2" t="str">
        <f t="shared" si="125"/>
        <v/>
      </c>
      <c r="CD449" s="2" t="str">
        <f t="shared" si="126"/>
        <v/>
      </c>
      <c r="CE449" s="2" t="str">
        <f t="shared" si="127"/>
        <v/>
      </c>
      <c r="CF449" s="2" t="str">
        <f t="shared" si="128"/>
        <v/>
      </c>
      <c r="CG449" s="2" t="str">
        <f t="shared" si="129"/>
        <v/>
      </c>
      <c r="CH449" s="2" t="str">
        <f t="shared" si="130"/>
        <v/>
      </c>
      <c r="CI449" s="2" t="str">
        <f t="shared" si="131"/>
        <v/>
      </c>
      <c r="CJ449" s="2" t="str">
        <f t="shared" si="132"/>
        <v/>
      </c>
      <c r="CK449" s="2" t="str">
        <f t="shared" si="133"/>
        <v/>
      </c>
    </row>
    <row r="450" spans="1:89" x14ac:dyDescent="0.2">
      <c r="A450" s="2" t="s">
        <v>286</v>
      </c>
      <c r="B450" s="6">
        <v>1</v>
      </c>
      <c r="C450" s="2" t="s">
        <v>284</v>
      </c>
      <c r="D450" s="6">
        <v>2017</v>
      </c>
      <c r="E450" s="2" t="s">
        <v>58</v>
      </c>
      <c r="F450" s="2" t="s">
        <v>59</v>
      </c>
      <c r="G450" s="2">
        <v>641733</v>
      </c>
      <c r="H450" s="2">
        <v>5361424</v>
      </c>
      <c r="I450" s="2">
        <v>0.83293650138225217</v>
      </c>
      <c r="J450" s="2" t="s">
        <v>399</v>
      </c>
      <c r="K450" s="2" t="s">
        <v>483</v>
      </c>
      <c r="L450" s="2" t="s">
        <v>484</v>
      </c>
      <c r="M450" s="2" t="s">
        <v>484</v>
      </c>
      <c r="N450" s="2" t="s">
        <v>494</v>
      </c>
      <c r="O450" s="2" t="s">
        <v>495</v>
      </c>
      <c r="P450" s="2" t="s">
        <v>496</v>
      </c>
      <c r="Q450" s="2" t="s">
        <v>496</v>
      </c>
      <c r="S450" s="2" t="s">
        <v>497</v>
      </c>
      <c r="T450" s="2" t="s">
        <v>498</v>
      </c>
      <c r="U450" s="2" t="s">
        <v>499</v>
      </c>
      <c r="V450" s="2" t="s">
        <v>500</v>
      </c>
      <c r="AF450" s="2">
        <v>100</v>
      </c>
      <c r="AG450" s="2">
        <v>6.5</v>
      </c>
      <c r="AH450" s="2">
        <v>15.981480067421144</v>
      </c>
      <c r="AI450" s="2">
        <v>2.7510423526567647</v>
      </c>
      <c r="AJ450" s="2">
        <v>13.230437714764379</v>
      </c>
      <c r="AK450" s="2">
        <v>31742.156979171221</v>
      </c>
      <c r="AL450" s="2">
        <v>301.0146124073209</v>
      </c>
      <c r="BE450" s="2">
        <v>-4.9756720430107508</v>
      </c>
      <c r="BF450" s="2">
        <v>2.7443452380952356</v>
      </c>
      <c r="BG450" s="2">
        <v>7.025940860215047</v>
      </c>
      <c r="BH450" s="2">
        <v>7.2158333333333262</v>
      </c>
      <c r="BI450" s="2">
        <v>13.921236559139796</v>
      </c>
      <c r="BJ450" s="2">
        <v>18.79708588957056</v>
      </c>
      <c r="BK450" s="2">
        <v>18.777405247813416</v>
      </c>
      <c r="BL450" s="2">
        <v>18.632930107526864</v>
      </c>
      <c r="BM450" s="2">
        <v>12.05291666666667</v>
      </c>
      <c r="BN450" s="2">
        <v>10.043548387096779</v>
      </c>
      <c r="BO450" s="2">
        <v>4.2794444444444464</v>
      </c>
      <c r="BP450" s="2">
        <v>1.5099462365591398</v>
      </c>
      <c r="BQ450" s="2">
        <f t="shared" si="115"/>
        <v>9.1687467439542107</v>
      </c>
      <c r="BR450" s="2">
        <f t="shared" si="116"/>
        <v>9.3876702508960559</v>
      </c>
      <c r="BS450" s="2">
        <f t="shared" si="117"/>
        <v>18.735807081636946</v>
      </c>
      <c r="BT450" s="2">
        <f t="shared" si="118"/>
        <v>8.7919698327359654</v>
      </c>
      <c r="BU450" s="2">
        <f t="shared" si="119"/>
        <v>0.92324308755760354</v>
      </c>
      <c r="BV450" s="2">
        <v>6.2535691654050023</v>
      </c>
      <c r="BW450" s="2">
        <v>84.942576034218717</v>
      </c>
      <c r="BX450" s="2" t="str">
        <f t="shared" si="120"/>
        <v/>
      </c>
      <c r="BY450" s="2" t="str">
        <f t="shared" si="121"/>
        <v/>
      </c>
      <c r="BZ450" s="2" t="str">
        <f t="shared" si="122"/>
        <v/>
      </c>
      <c r="CA450" s="2" t="str">
        <f t="shared" si="123"/>
        <v/>
      </c>
      <c r="CB450" s="2" t="str">
        <f t="shared" si="124"/>
        <v/>
      </c>
      <c r="CC450" s="2" t="str">
        <f t="shared" si="125"/>
        <v/>
      </c>
      <c r="CD450" s="2" t="str">
        <f t="shared" si="126"/>
        <v/>
      </c>
      <c r="CE450" s="2" t="str">
        <f t="shared" si="127"/>
        <v/>
      </c>
      <c r="CF450" s="2" t="str">
        <f t="shared" si="128"/>
        <v/>
      </c>
      <c r="CG450" s="2" t="str">
        <f t="shared" si="129"/>
        <v/>
      </c>
      <c r="CH450" s="2" t="str">
        <f t="shared" si="130"/>
        <v/>
      </c>
      <c r="CI450" s="2" t="str">
        <f t="shared" si="131"/>
        <v/>
      </c>
      <c r="CJ450" s="2" t="str">
        <f t="shared" si="132"/>
        <v/>
      </c>
      <c r="CK450" s="2" t="str">
        <f t="shared" si="133"/>
        <v/>
      </c>
    </row>
    <row r="451" spans="1:89" x14ac:dyDescent="0.2">
      <c r="A451" s="2" t="s">
        <v>287</v>
      </c>
      <c r="B451" s="6">
        <v>2</v>
      </c>
      <c r="C451" s="2" t="s">
        <v>284</v>
      </c>
      <c r="D451" s="6">
        <v>2017</v>
      </c>
      <c r="E451" s="2" t="s">
        <v>60</v>
      </c>
      <c r="F451" s="2" t="s">
        <v>61</v>
      </c>
      <c r="G451" s="2">
        <v>641821</v>
      </c>
      <c r="H451" s="2">
        <v>5361189</v>
      </c>
      <c r="I451" s="2">
        <v>0.87025224494257636</v>
      </c>
      <c r="J451" s="2" t="s">
        <v>399</v>
      </c>
      <c r="K451" s="2" t="s">
        <v>483</v>
      </c>
      <c r="L451" s="2" t="s">
        <v>483</v>
      </c>
      <c r="M451" s="2" t="s">
        <v>484</v>
      </c>
      <c r="N451" s="2" t="s">
        <v>494</v>
      </c>
      <c r="O451" s="2" t="s">
        <v>495</v>
      </c>
      <c r="P451" s="2" t="s">
        <v>496</v>
      </c>
      <c r="Q451" s="2" t="s">
        <v>496</v>
      </c>
      <c r="S451" s="2" t="s">
        <v>501</v>
      </c>
      <c r="T451" s="2" t="s">
        <v>498</v>
      </c>
      <c r="U451" s="2" t="s">
        <v>502</v>
      </c>
      <c r="V451" s="2" t="s">
        <v>556</v>
      </c>
      <c r="AF451" s="2">
        <v>85</v>
      </c>
      <c r="AG451" s="2">
        <v>3.6</v>
      </c>
      <c r="AH451" s="2">
        <v>19.600000000000001</v>
      </c>
      <c r="AI451" s="2">
        <v>2</v>
      </c>
      <c r="AJ451" s="2">
        <v>17.600000000000001</v>
      </c>
      <c r="AK451" s="2">
        <v>1184.4955289042089</v>
      </c>
      <c r="BE451" s="2">
        <v>-4.9756720430107508</v>
      </c>
      <c r="BF451" s="2">
        <v>2.7443452380952356</v>
      </c>
      <c r="BG451" s="2">
        <v>7.025940860215047</v>
      </c>
      <c r="BH451" s="2">
        <v>7.2158333333333262</v>
      </c>
      <c r="BI451" s="2">
        <v>13.921236559139796</v>
      </c>
      <c r="BJ451" s="2">
        <v>18.79708588957056</v>
      </c>
      <c r="BK451" s="2">
        <v>18.777405247813416</v>
      </c>
      <c r="BL451" s="2">
        <v>18.632930107526864</v>
      </c>
      <c r="BM451" s="2">
        <v>12.05291666666667</v>
      </c>
      <c r="BN451" s="2">
        <v>10.043548387096779</v>
      </c>
      <c r="BO451" s="2">
        <v>4.2794444444444464</v>
      </c>
      <c r="BP451" s="2">
        <v>1.5099462365591398</v>
      </c>
      <c r="BQ451" s="2">
        <f t="shared" ref="BQ451:BQ514" si="134">AVERAGE(BE451:BP451)</f>
        <v>9.1687467439542107</v>
      </c>
      <c r="BR451" s="2">
        <f t="shared" ref="BR451:BR514" si="135">AVERAGE(BG451:BI451)</f>
        <v>9.3876702508960559</v>
      </c>
      <c r="BS451" s="2">
        <f t="shared" ref="BS451:BS514" si="136">AVERAGE(BJ451:BL451)</f>
        <v>18.735807081636946</v>
      </c>
      <c r="BT451" s="2">
        <f t="shared" ref="BT451:BT514" si="137">AVERAGE(BM451:BO451)</f>
        <v>8.7919698327359654</v>
      </c>
      <c r="BU451" s="2">
        <f t="shared" ref="BU451:BU514" si="138">AVERAGE(BP451,BE563,BF563)</f>
        <v>0.92324308755760354</v>
      </c>
      <c r="BV451" s="2">
        <v>6.2535691654050023</v>
      </c>
      <c r="BW451" s="2">
        <v>84.942576034218717</v>
      </c>
      <c r="BX451" s="2" t="str">
        <f t="shared" ref="BX451:BX514" si="139">IF(W451=0,"",LN(W451))</f>
        <v/>
      </c>
      <c r="BY451" s="2" t="str">
        <f t="shared" ref="BY451:BY514" si="140">IF(AR451=0,"",LN(AR451))</f>
        <v/>
      </c>
      <c r="BZ451" s="2" t="str">
        <f t="shared" ref="BZ451:BZ514" si="141">IF(AS451=0,"",LN(AS451))</f>
        <v/>
      </c>
      <c r="CA451" s="2" t="str">
        <f t="shared" ref="CA451:CA514" si="142">IF(AT451=0,"",LN(AT451))</f>
        <v/>
      </c>
      <c r="CB451" s="2" t="str">
        <f t="shared" ref="CB451:CB514" si="143">IF(AU451=0,"",LN(AU451))</f>
        <v/>
      </c>
      <c r="CC451" s="2" t="str">
        <f t="shared" ref="CC451:CC514" si="144">IF(AV451=0,"",LN(AV451))</f>
        <v/>
      </c>
      <c r="CD451" s="2" t="str">
        <f t="shared" ref="CD451:CD514" si="145">IF(AW451=0,"",LN(AW451))</f>
        <v/>
      </c>
      <c r="CE451" s="2" t="str">
        <f t="shared" ref="CE451:CE514" si="146">IF(AX451=0,"",LN(AX451))</f>
        <v/>
      </c>
      <c r="CF451" s="2" t="str">
        <f t="shared" ref="CF451:CF514" si="147">IF(AY451=0,"",LN(AY451))</f>
        <v/>
      </c>
      <c r="CG451" s="2" t="str">
        <f t="shared" ref="CG451:CG514" si="148">IF(AZ451=0,"",LN(AZ451))</f>
        <v/>
      </c>
      <c r="CH451" s="2" t="str">
        <f t="shared" ref="CH451:CH514" si="149">IF(BA451=0,"",LN(BA451))</f>
        <v/>
      </c>
      <c r="CI451" s="2" t="str">
        <f t="shared" ref="CI451:CI514" si="150">IF(BB451=0,"",LN(BB451))</f>
        <v/>
      </c>
      <c r="CJ451" s="2" t="str">
        <f t="shared" ref="CJ451:CJ514" si="151">IF(BC451=0,"",LN(BC451))</f>
        <v/>
      </c>
      <c r="CK451" s="2" t="str">
        <f t="shared" ref="CK451:CK514" si="152">IF(BD451=0,"",LN(BD451))</f>
        <v/>
      </c>
    </row>
    <row r="452" spans="1:89" x14ac:dyDescent="0.2">
      <c r="A452" s="2" t="s">
        <v>288</v>
      </c>
      <c r="B452" s="6">
        <v>3</v>
      </c>
      <c r="C452" s="2" t="s">
        <v>284</v>
      </c>
      <c r="D452" s="6">
        <v>2017</v>
      </c>
      <c r="E452" s="2" t="s">
        <v>62</v>
      </c>
      <c r="F452" s="2" t="s">
        <v>63</v>
      </c>
      <c r="G452" s="2">
        <v>641944</v>
      </c>
      <c r="H452" s="2">
        <v>5361021</v>
      </c>
      <c r="I452" s="2">
        <v>0.88009857656466262</v>
      </c>
      <c r="J452" s="2" t="s">
        <v>399</v>
      </c>
      <c r="K452" s="2" t="s">
        <v>483</v>
      </c>
      <c r="L452" s="2" t="s">
        <v>483</v>
      </c>
      <c r="M452" s="2" t="s">
        <v>484</v>
      </c>
      <c r="N452" s="2" t="s">
        <v>494</v>
      </c>
      <c r="O452" s="2" t="s">
        <v>495</v>
      </c>
      <c r="P452" s="2" t="s">
        <v>496</v>
      </c>
      <c r="Q452" s="2" t="s">
        <v>496</v>
      </c>
      <c r="R452" s="2" t="s">
        <v>503</v>
      </c>
      <c r="S452" s="2" t="s">
        <v>504</v>
      </c>
      <c r="T452" s="2" t="s">
        <v>498</v>
      </c>
      <c r="U452" s="2" t="s">
        <v>505</v>
      </c>
      <c r="V452" s="2" t="s">
        <v>556</v>
      </c>
      <c r="W452" s="2">
        <v>2851.1000000000004</v>
      </c>
      <c r="X452" s="2">
        <v>117.075</v>
      </c>
      <c r="Y452" s="2">
        <v>4.5817999999999994</v>
      </c>
      <c r="Z452" s="2">
        <v>74.375</v>
      </c>
      <c r="AA452" s="2">
        <v>32.424999999999997</v>
      </c>
      <c r="AD452" s="2">
        <v>0.13226605504587155</v>
      </c>
      <c r="AE452" s="2">
        <v>1.6209174311926613E-2</v>
      </c>
      <c r="AF452" s="2">
        <v>76</v>
      </c>
      <c r="AG452" s="2">
        <v>3.25</v>
      </c>
      <c r="AH452" s="2">
        <v>12.42578233334789</v>
      </c>
      <c r="AI452" s="2">
        <v>2.0142869254257296</v>
      </c>
      <c r="AJ452" s="2">
        <v>10.41149540792216</v>
      </c>
      <c r="AK452" s="2">
        <v>839.42601230809692</v>
      </c>
      <c r="AL452" s="2">
        <v>111.36196394472803</v>
      </c>
      <c r="AM452" s="2">
        <v>4.8600000000000003</v>
      </c>
      <c r="AN452" s="2">
        <v>0.43999999999999995</v>
      </c>
      <c r="AO452" s="2">
        <v>30</v>
      </c>
      <c r="AP452" s="2">
        <v>3.75</v>
      </c>
      <c r="AQ452" s="2">
        <v>340.17557952151975</v>
      </c>
      <c r="AR452" s="2">
        <v>1284.8536036036037</v>
      </c>
      <c r="AS452" s="2">
        <v>210750</v>
      </c>
      <c r="AT452" s="2">
        <v>43836000</v>
      </c>
      <c r="AV452" s="2">
        <v>152.5</v>
      </c>
      <c r="AW452" s="2">
        <v>23424</v>
      </c>
      <c r="AY452" s="2">
        <v>153.6</v>
      </c>
      <c r="BA452" s="2">
        <v>91</v>
      </c>
      <c r="BB452" s="2">
        <v>98</v>
      </c>
      <c r="BC452" s="2">
        <v>8</v>
      </c>
      <c r="BD452" s="2">
        <v>96</v>
      </c>
      <c r="BE452" s="2">
        <v>-4.9756720430107508</v>
      </c>
      <c r="BF452" s="2">
        <v>2.7443452380952356</v>
      </c>
      <c r="BG452" s="2">
        <v>7.025940860215047</v>
      </c>
      <c r="BH452" s="2">
        <v>7.2158333333333262</v>
      </c>
      <c r="BI452" s="2">
        <v>13.921236559139796</v>
      </c>
      <c r="BJ452" s="2">
        <v>18.79708588957056</v>
      </c>
      <c r="BK452" s="2">
        <v>18.777405247813416</v>
      </c>
      <c r="BL452" s="2">
        <v>18.632930107526864</v>
      </c>
      <c r="BM452" s="2">
        <v>12.05291666666667</v>
      </c>
      <c r="BN452" s="2">
        <v>10.043548387096779</v>
      </c>
      <c r="BO452" s="2">
        <v>4.2794444444444464</v>
      </c>
      <c r="BP452" s="2">
        <v>1.5099462365591398</v>
      </c>
      <c r="BQ452" s="2">
        <f t="shared" si="134"/>
        <v>9.1687467439542107</v>
      </c>
      <c r="BR452" s="2">
        <f t="shared" si="135"/>
        <v>9.3876702508960559</v>
      </c>
      <c r="BS452" s="2">
        <f t="shared" si="136"/>
        <v>18.735807081636946</v>
      </c>
      <c r="BT452" s="2">
        <f t="shared" si="137"/>
        <v>8.7919698327359654</v>
      </c>
      <c r="BU452" s="2">
        <f t="shared" si="138"/>
        <v>0.92324308755760354</v>
      </c>
      <c r="BV452" s="2">
        <v>6.2535691654050023</v>
      </c>
      <c r="BW452" s="2">
        <v>84.942576034218717</v>
      </c>
      <c r="BX452" s="2">
        <f t="shared" si="139"/>
        <v>7.95546016370968</v>
      </c>
      <c r="BY452" s="2">
        <f t="shared" si="140"/>
        <v>7.1584000636824001</v>
      </c>
      <c r="BZ452" s="2">
        <f t="shared" si="141"/>
        <v>12.258427875864102</v>
      </c>
      <c r="CA452" s="2">
        <f t="shared" si="142"/>
        <v>17.595965955565418</v>
      </c>
      <c r="CB452" s="2" t="str">
        <f t="shared" si="143"/>
        <v/>
      </c>
      <c r="CC452" s="2">
        <f t="shared" si="144"/>
        <v>5.0271645960474665</v>
      </c>
      <c r="CD452" s="2">
        <f t="shared" si="145"/>
        <v>10.061516416761037</v>
      </c>
      <c r="CE452" s="2" t="str">
        <f t="shared" si="146"/>
        <v/>
      </c>
      <c r="CF452" s="2">
        <f t="shared" si="147"/>
        <v>5.0343518207135718</v>
      </c>
      <c r="CG452" s="2" t="str">
        <f t="shared" si="148"/>
        <v/>
      </c>
      <c r="CH452" s="2">
        <f t="shared" si="149"/>
        <v>4.5108595065168497</v>
      </c>
      <c r="CI452" s="2">
        <f t="shared" si="150"/>
        <v>4.5849674786705723</v>
      </c>
      <c r="CJ452" s="2">
        <f t="shared" si="151"/>
        <v>2.0794415416798357</v>
      </c>
      <c r="CK452" s="2">
        <f t="shared" si="152"/>
        <v>4.5643481914678361</v>
      </c>
    </row>
    <row r="453" spans="1:89" x14ac:dyDescent="0.2">
      <c r="A453" s="2" t="s">
        <v>289</v>
      </c>
      <c r="B453" s="6">
        <v>4</v>
      </c>
      <c r="C453" s="2" t="s">
        <v>284</v>
      </c>
      <c r="D453" s="6">
        <v>2017</v>
      </c>
      <c r="E453" s="2" t="s">
        <v>64</v>
      </c>
      <c r="F453" s="2" t="s">
        <v>65</v>
      </c>
      <c r="G453" s="2">
        <v>641973</v>
      </c>
      <c r="H453" s="2">
        <v>5360574</v>
      </c>
      <c r="I453" s="2">
        <v>0.93233127621328782</v>
      </c>
      <c r="J453" s="2" t="s">
        <v>399</v>
      </c>
      <c r="K453" s="2" t="s">
        <v>483</v>
      </c>
      <c r="L453" s="2" t="s">
        <v>483</v>
      </c>
      <c r="M453" s="2" t="s">
        <v>484</v>
      </c>
      <c r="N453" s="2" t="s">
        <v>494</v>
      </c>
      <c r="O453" s="2" t="s">
        <v>495</v>
      </c>
      <c r="P453" s="2" t="s">
        <v>496</v>
      </c>
      <c r="Q453" s="2" t="s">
        <v>496</v>
      </c>
      <c r="R453" s="2" t="s">
        <v>503</v>
      </c>
      <c r="T453" s="2" t="s">
        <v>498</v>
      </c>
      <c r="U453" s="2" t="s">
        <v>506</v>
      </c>
      <c r="V453" s="2" t="s">
        <v>500</v>
      </c>
      <c r="W453" s="2">
        <v>28063.5</v>
      </c>
      <c r="X453" s="2">
        <v>53.643500000000003</v>
      </c>
      <c r="Y453" s="2">
        <v>9.3560999999999996</v>
      </c>
      <c r="Z453" s="2">
        <v>76.2</v>
      </c>
      <c r="AA453" s="2">
        <v>28.4</v>
      </c>
      <c r="AD453" s="2">
        <v>0.20503142857142859</v>
      </c>
      <c r="AE453" s="2">
        <v>3.4018095238095243E-2</v>
      </c>
      <c r="AF453" s="2">
        <v>180</v>
      </c>
      <c r="AG453" s="2">
        <v>5.3</v>
      </c>
      <c r="AH453" s="2">
        <v>18.626538188116985</v>
      </c>
      <c r="AI453" s="2">
        <v>2.6459381173910881</v>
      </c>
      <c r="AJ453" s="2">
        <v>15.980600070725897</v>
      </c>
      <c r="AK453" s="2">
        <v>2266.7071266729818</v>
      </c>
      <c r="AL453" s="2">
        <v>280.33606395617477</v>
      </c>
      <c r="AM453" s="2">
        <v>4.8199999999999994</v>
      </c>
      <c r="AN453" s="2">
        <v>0.42000000000000004</v>
      </c>
      <c r="AO453" s="2">
        <v>34.5</v>
      </c>
      <c r="AP453" s="2">
        <v>3.5</v>
      </c>
      <c r="AQ453" s="2">
        <v>331.92889880584653</v>
      </c>
      <c r="AR453" s="2">
        <v>21345.114942528737</v>
      </c>
      <c r="AS453" s="2">
        <v>2835250</v>
      </c>
      <c r="AT453" s="2">
        <v>601073000</v>
      </c>
      <c r="AV453" s="2">
        <v>132.5</v>
      </c>
      <c r="AW453" s="2">
        <v>25016</v>
      </c>
      <c r="AY453" s="2">
        <v>188.8</v>
      </c>
      <c r="BA453" s="2">
        <v>87</v>
      </c>
      <c r="BB453" s="2">
        <v>92</v>
      </c>
      <c r="BC453" s="2">
        <v>6</v>
      </c>
      <c r="BD453" s="2">
        <v>89</v>
      </c>
      <c r="BE453" s="2">
        <v>-4.9756720430107508</v>
      </c>
      <c r="BF453" s="2">
        <v>2.7443452380952356</v>
      </c>
      <c r="BG453" s="2">
        <v>7.025940860215047</v>
      </c>
      <c r="BH453" s="2">
        <v>7.2158333333333262</v>
      </c>
      <c r="BI453" s="2">
        <v>13.921236559139796</v>
      </c>
      <c r="BJ453" s="2">
        <v>18.79708588957056</v>
      </c>
      <c r="BK453" s="2">
        <v>18.777405247813416</v>
      </c>
      <c r="BL453" s="2">
        <v>18.632930107526864</v>
      </c>
      <c r="BM453" s="2">
        <v>12.05291666666667</v>
      </c>
      <c r="BN453" s="2">
        <v>10.043548387096779</v>
      </c>
      <c r="BO453" s="2">
        <v>4.2794444444444464</v>
      </c>
      <c r="BP453" s="2">
        <v>1.5099462365591398</v>
      </c>
      <c r="BQ453" s="2">
        <f t="shared" si="134"/>
        <v>9.1687467439542107</v>
      </c>
      <c r="BR453" s="2">
        <f t="shared" si="135"/>
        <v>9.3876702508960559</v>
      </c>
      <c r="BS453" s="2">
        <f t="shared" si="136"/>
        <v>18.735807081636946</v>
      </c>
      <c r="BT453" s="2">
        <f t="shared" si="137"/>
        <v>8.7919698327359654</v>
      </c>
      <c r="BU453" s="2">
        <f t="shared" si="138"/>
        <v>0.92324308755760354</v>
      </c>
      <c r="BV453" s="2">
        <v>6.2535691654050023</v>
      </c>
      <c r="BW453" s="2">
        <v>84.942576034218717</v>
      </c>
      <c r="BX453" s="2">
        <f t="shared" si="139"/>
        <v>10.242225078593583</v>
      </c>
      <c r="BY453" s="2">
        <f t="shared" si="140"/>
        <v>9.9685781841636842</v>
      </c>
      <c r="BZ453" s="2">
        <f t="shared" si="141"/>
        <v>14.857640674677578</v>
      </c>
      <c r="CA453" s="2">
        <f t="shared" si="142"/>
        <v>20.214226949349591</v>
      </c>
      <c r="CB453" s="2" t="str">
        <f t="shared" si="143"/>
        <v/>
      </c>
      <c r="CC453" s="2">
        <f t="shared" si="144"/>
        <v>4.8865826454262766</v>
      </c>
      <c r="CD453" s="2">
        <f t="shared" si="145"/>
        <v>10.127270899137677</v>
      </c>
      <c r="CE453" s="2" t="str">
        <f t="shared" si="146"/>
        <v/>
      </c>
      <c r="CF453" s="2">
        <f t="shared" si="147"/>
        <v>5.2406882537114008</v>
      </c>
      <c r="CG453" s="2" t="str">
        <f t="shared" si="148"/>
        <v/>
      </c>
      <c r="CH453" s="2">
        <f t="shared" si="149"/>
        <v>4.4659081186545837</v>
      </c>
      <c r="CI453" s="2">
        <f t="shared" si="150"/>
        <v>4.5217885770490405</v>
      </c>
      <c r="CJ453" s="2">
        <f t="shared" si="151"/>
        <v>1.791759469228055</v>
      </c>
      <c r="CK453" s="2">
        <f t="shared" si="152"/>
        <v>4.4886363697321396</v>
      </c>
    </row>
    <row r="454" spans="1:89" x14ac:dyDescent="0.2">
      <c r="A454" s="2" t="s">
        <v>290</v>
      </c>
      <c r="B454" s="6">
        <v>5</v>
      </c>
      <c r="C454" s="2" t="s">
        <v>284</v>
      </c>
      <c r="D454" s="6">
        <v>2017</v>
      </c>
      <c r="E454" s="2" t="s">
        <v>66</v>
      </c>
      <c r="F454" s="2" t="s">
        <v>67</v>
      </c>
      <c r="G454" s="2">
        <v>639883</v>
      </c>
      <c r="H454" s="2">
        <v>5360023</v>
      </c>
      <c r="I454" s="2">
        <v>0.97110205195013988</v>
      </c>
      <c r="J454" s="2" t="s">
        <v>399</v>
      </c>
      <c r="K454" s="2" t="s">
        <v>483</v>
      </c>
      <c r="L454" s="2" t="s">
        <v>484</v>
      </c>
      <c r="M454" s="2" t="s">
        <v>484</v>
      </c>
      <c r="N454" s="2" t="s">
        <v>507</v>
      </c>
      <c r="O454" s="2" t="s">
        <v>495</v>
      </c>
      <c r="P454" s="2" t="s">
        <v>496</v>
      </c>
      <c r="Q454" s="2" t="s">
        <v>496</v>
      </c>
      <c r="T454" s="2" t="s">
        <v>498</v>
      </c>
      <c r="U454" s="2" t="s">
        <v>508</v>
      </c>
      <c r="V454" s="2" t="s">
        <v>509</v>
      </c>
      <c r="W454" s="2">
        <v>8541.2000000000007</v>
      </c>
      <c r="Y454" s="2">
        <v>7.1485000000000003</v>
      </c>
      <c r="Z454" s="2">
        <v>76.599999999999994</v>
      </c>
      <c r="AA454" s="2">
        <v>32.825000000000003</v>
      </c>
      <c r="AD454" s="2">
        <v>0.26514727272727273</v>
      </c>
      <c r="AE454" s="2">
        <v>4.0657272727272722E-2</v>
      </c>
      <c r="AF454" s="2">
        <v>125</v>
      </c>
      <c r="AG454" s="2">
        <v>3.8</v>
      </c>
      <c r="AH454" s="2">
        <v>15.687726292064927</v>
      </c>
      <c r="AI454" s="2">
        <v>2.7489021791526564</v>
      </c>
      <c r="AJ454" s="2">
        <v>12.93882411291227</v>
      </c>
      <c r="AK454" s="2">
        <v>1145.4717758378079</v>
      </c>
      <c r="AL454" s="2">
        <v>160.98814884483042</v>
      </c>
      <c r="AM454" s="2">
        <v>5.26</v>
      </c>
      <c r="AN454" s="2">
        <v>0.42000000000000004</v>
      </c>
      <c r="AO454" s="2">
        <v>37</v>
      </c>
      <c r="AP454" s="2">
        <v>4</v>
      </c>
      <c r="AQ454" s="2">
        <v>464.9557127312894</v>
      </c>
      <c r="AR454" s="2">
        <v>4604.4721407624638</v>
      </c>
      <c r="AS454" s="2">
        <v>680250</v>
      </c>
      <c r="AT454" s="2">
        <v>146934000</v>
      </c>
      <c r="AU454" s="2">
        <v>16362858810.254669</v>
      </c>
      <c r="AV454" s="2">
        <v>132.5</v>
      </c>
      <c r="AW454" s="2">
        <v>29008.666666666668</v>
      </c>
      <c r="AX454" s="2">
        <v>3230462.0914179673</v>
      </c>
      <c r="AY454" s="2">
        <v>218.93333333333334</v>
      </c>
      <c r="AZ454" s="2">
        <v>24380.845972965792</v>
      </c>
      <c r="BA454" s="2">
        <v>91</v>
      </c>
      <c r="BB454" s="2">
        <v>93</v>
      </c>
      <c r="BC454" s="2">
        <v>3</v>
      </c>
      <c r="BD454" s="2">
        <v>92</v>
      </c>
      <c r="BE454" s="2">
        <v>-4.9756720430107508</v>
      </c>
      <c r="BF454" s="2">
        <v>2.7443452380952356</v>
      </c>
      <c r="BG454" s="2">
        <v>7.025940860215047</v>
      </c>
      <c r="BH454" s="2">
        <v>7.2158333333333262</v>
      </c>
      <c r="BI454" s="2">
        <v>13.921236559139796</v>
      </c>
      <c r="BJ454" s="2">
        <v>18.79708588957056</v>
      </c>
      <c r="BK454" s="2">
        <v>18.777405247813416</v>
      </c>
      <c r="BL454" s="2">
        <v>18.632930107526864</v>
      </c>
      <c r="BM454" s="2">
        <v>12.05291666666667</v>
      </c>
      <c r="BN454" s="2">
        <v>10.043548387096779</v>
      </c>
      <c r="BO454" s="2">
        <v>4.2794444444444464</v>
      </c>
      <c r="BP454" s="2">
        <v>1.5099462365591398</v>
      </c>
      <c r="BQ454" s="2">
        <f t="shared" si="134"/>
        <v>9.1687467439542107</v>
      </c>
      <c r="BR454" s="2">
        <f t="shared" si="135"/>
        <v>9.3876702508960559</v>
      </c>
      <c r="BS454" s="2">
        <f t="shared" si="136"/>
        <v>18.735807081636946</v>
      </c>
      <c r="BT454" s="2">
        <f t="shared" si="137"/>
        <v>8.7919698327359654</v>
      </c>
      <c r="BU454" s="2">
        <f t="shared" si="138"/>
        <v>0.92324308755760354</v>
      </c>
      <c r="BV454" s="2">
        <v>6.2535691654050023</v>
      </c>
      <c r="BW454" s="2">
        <v>84.942576034218717</v>
      </c>
      <c r="BX454" s="2">
        <f t="shared" si="139"/>
        <v>9.0526567921337584</v>
      </c>
      <c r="BY454" s="2">
        <f t="shared" si="140"/>
        <v>8.4347833147060367</v>
      </c>
      <c r="BZ454" s="2">
        <f t="shared" si="141"/>
        <v>13.430215656645492</v>
      </c>
      <c r="CA454" s="2">
        <f t="shared" si="142"/>
        <v>18.805494064329658</v>
      </c>
      <c r="CB454" s="2">
        <f t="shared" si="143"/>
        <v>23.518279896758173</v>
      </c>
      <c r="CC454" s="2">
        <f t="shared" si="144"/>
        <v>4.8865826454262766</v>
      </c>
      <c r="CD454" s="2">
        <f t="shared" si="145"/>
        <v>10.275349914896386</v>
      </c>
      <c r="CE454" s="2">
        <f t="shared" si="146"/>
        <v>14.9881357473249</v>
      </c>
      <c r="CF454" s="2">
        <f t="shared" si="147"/>
        <v>5.388767269470109</v>
      </c>
      <c r="CG454" s="2">
        <f t="shared" si="148"/>
        <v>10.101553101898624</v>
      </c>
      <c r="CH454" s="2">
        <f t="shared" si="149"/>
        <v>4.5108595065168497</v>
      </c>
      <c r="CI454" s="2">
        <f t="shared" si="150"/>
        <v>4.5325994931532563</v>
      </c>
      <c r="CJ454" s="2">
        <f t="shared" si="151"/>
        <v>1.0986122886681098</v>
      </c>
      <c r="CK454" s="2">
        <f t="shared" si="152"/>
        <v>4.5217885770490405</v>
      </c>
    </row>
    <row r="455" spans="1:89" x14ac:dyDescent="0.2">
      <c r="A455" s="2" t="s">
        <v>291</v>
      </c>
      <c r="B455" s="6">
        <v>6</v>
      </c>
      <c r="C455" s="2" t="s">
        <v>284</v>
      </c>
      <c r="D455" s="6">
        <v>2017</v>
      </c>
      <c r="E455" s="2" t="s">
        <v>68</v>
      </c>
      <c r="F455" s="2" t="s">
        <v>69</v>
      </c>
      <c r="G455" s="2">
        <v>638175</v>
      </c>
      <c r="H455" s="2">
        <v>5361044</v>
      </c>
      <c r="I455" s="2">
        <v>0.88238374533742669</v>
      </c>
      <c r="J455" s="2" t="s">
        <v>399</v>
      </c>
      <c r="K455" s="2" t="s">
        <v>484</v>
      </c>
      <c r="L455" s="2" t="s">
        <v>483</v>
      </c>
      <c r="M455" s="2" t="s">
        <v>483</v>
      </c>
      <c r="N455" s="2" t="s">
        <v>507</v>
      </c>
      <c r="O455" s="2" t="s">
        <v>495</v>
      </c>
      <c r="P455" s="2" t="s">
        <v>496</v>
      </c>
      <c r="Q455" s="2" t="s">
        <v>496</v>
      </c>
      <c r="R455" s="2" t="s">
        <v>503</v>
      </c>
      <c r="S455" s="2" t="s">
        <v>510</v>
      </c>
      <c r="T455" s="2" t="s">
        <v>498</v>
      </c>
      <c r="U455" s="2" t="s">
        <v>505</v>
      </c>
      <c r="V455" s="2" t="s">
        <v>509</v>
      </c>
      <c r="AF455" s="2">
        <v>100</v>
      </c>
      <c r="AG455" s="2">
        <v>4.0999999999999996</v>
      </c>
      <c r="AH455" s="2">
        <v>18.2</v>
      </c>
      <c r="AI455" s="2">
        <v>1.6</v>
      </c>
      <c r="AJ455" s="2">
        <v>16.599999999999998</v>
      </c>
      <c r="AK455" s="2">
        <v>1393.147367056579</v>
      </c>
      <c r="BC455" s="2" t="s">
        <v>29</v>
      </c>
      <c r="BE455" s="2">
        <v>-4.9756720430107508</v>
      </c>
      <c r="BF455" s="2">
        <v>2.7443452380952356</v>
      </c>
      <c r="BG455" s="2">
        <v>7.025940860215047</v>
      </c>
      <c r="BH455" s="2">
        <v>7.2158333333333262</v>
      </c>
      <c r="BI455" s="2">
        <v>13.921236559139796</v>
      </c>
      <c r="BJ455" s="2">
        <v>18.79708588957056</v>
      </c>
      <c r="BK455" s="2">
        <v>18.777405247813416</v>
      </c>
      <c r="BL455" s="2">
        <v>18.632930107526864</v>
      </c>
      <c r="BM455" s="2">
        <v>12.05291666666667</v>
      </c>
      <c r="BN455" s="2">
        <v>10.043548387096779</v>
      </c>
      <c r="BO455" s="2">
        <v>4.2794444444444464</v>
      </c>
      <c r="BP455" s="2">
        <v>1.5099462365591398</v>
      </c>
      <c r="BQ455" s="2">
        <f t="shared" si="134"/>
        <v>9.1687467439542107</v>
      </c>
      <c r="BR455" s="2">
        <f t="shared" si="135"/>
        <v>9.3876702508960559</v>
      </c>
      <c r="BS455" s="2">
        <f t="shared" si="136"/>
        <v>18.735807081636946</v>
      </c>
      <c r="BT455" s="2">
        <f t="shared" si="137"/>
        <v>8.7919698327359654</v>
      </c>
      <c r="BU455" s="2">
        <f t="shared" si="138"/>
        <v>0.92324308755760354</v>
      </c>
      <c r="BV455" s="2">
        <v>6.2535691654050023</v>
      </c>
      <c r="BW455" s="2">
        <v>84.942576034218717</v>
      </c>
      <c r="BX455" s="2" t="str">
        <f t="shared" si="139"/>
        <v/>
      </c>
      <c r="BY455" s="2" t="str">
        <f t="shared" si="140"/>
        <v/>
      </c>
      <c r="BZ455" s="2" t="str">
        <f t="shared" si="141"/>
        <v/>
      </c>
      <c r="CA455" s="2" t="str">
        <f t="shared" si="142"/>
        <v/>
      </c>
      <c r="CB455" s="2" t="str">
        <f t="shared" si="143"/>
        <v/>
      </c>
      <c r="CC455" s="2" t="str">
        <f t="shared" si="144"/>
        <v/>
      </c>
      <c r="CD455" s="2" t="str">
        <f t="shared" si="145"/>
        <v/>
      </c>
      <c r="CE455" s="2" t="str">
        <f t="shared" si="146"/>
        <v/>
      </c>
      <c r="CF455" s="2" t="str">
        <f t="shared" si="147"/>
        <v/>
      </c>
      <c r="CG455" s="2" t="str">
        <f t="shared" si="148"/>
        <v/>
      </c>
      <c r="CH455" s="2" t="str">
        <f t="shared" si="149"/>
        <v/>
      </c>
      <c r="CI455" s="2" t="str">
        <f t="shared" si="150"/>
        <v/>
      </c>
      <c r="CJ455" s="2" t="e">
        <f t="shared" si="151"/>
        <v>#VALUE!</v>
      </c>
      <c r="CK455" s="2" t="str">
        <f t="shared" si="152"/>
        <v/>
      </c>
    </row>
    <row r="456" spans="1:89" x14ac:dyDescent="0.2">
      <c r="A456" s="2" t="s">
        <v>292</v>
      </c>
      <c r="B456" s="6">
        <v>7</v>
      </c>
      <c r="C456" s="2" t="s">
        <v>284</v>
      </c>
      <c r="D456" s="6">
        <v>2017</v>
      </c>
      <c r="E456" s="2" t="s">
        <v>70</v>
      </c>
      <c r="F456" s="2" t="s">
        <v>71</v>
      </c>
      <c r="G456" s="2">
        <v>637212</v>
      </c>
      <c r="H456" s="2">
        <v>5360805</v>
      </c>
      <c r="I456" s="2">
        <v>0.79873354987283984</v>
      </c>
      <c r="J456" s="2" t="s">
        <v>399</v>
      </c>
      <c r="K456" s="2" t="s">
        <v>483</v>
      </c>
      <c r="L456" s="2" t="s">
        <v>483</v>
      </c>
      <c r="M456" s="2" t="s">
        <v>484</v>
      </c>
      <c r="N456" s="2" t="s">
        <v>507</v>
      </c>
      <c r="O456" s="2" t="s">
        <v>556</v>
      </c>
      <c r="P456" s="2" t="s">
        <v>496</v>
      </c>
      <c r="Q456" s="2" t="s">
        <v>496</v>
      </c>
      <c r="R456" s="2" t="s">
        <v>503</v>
      </c>
      <c r="S456" s="2" t="s">
        <v>511</v>
      </c>
      <c r="T456" s="2" t="s">
        <v>498</v>
      </c>
      <c r="U456" s="2" t="s">
        <v>512</v>
      </c>
      <c r="V456" s="2" t="s">
        <v>556</v>
      </c>
      <c r="W456" s="2">
        <v>10389.950000000001</v>
      </c>
      <c r="X456" s="2">
        <v>98.478499999999997</v>
      </c>
      <c r="Y456" s="2">
        <v>8.8505000000000003</v>
      </c>
      <c r="Z456" s="2">
        <v>71.25</v>
      </c>
      <c r="AA456" s="2">
        <v>28.5</v>
      </c>
      <c r="AD456" s="2">
        <v>0.25680999999999998</v>
      </c>
      <c r="AE456" s="2">
        <v>2.067363636363637E-2</v>
      </c>
      <c r="AF456" s="2">
        <v>130</v>
      </c>
      <c r="AG456" s="2">
        <v>5</v>
      </c>
      <c r="AH456" s="2">
        <v>13.699999999999998</v>
      </c>
      <c r="AI456" s="2">
        <v>1.0711066486035055</v>
      </c>
      <c r="AJ456" s="2">
        <v>12.628893351396492</v>
      </c>
      <c r="AK456" s="2">
        <v>2422.672006682179</v>
      </c>
      <c r="AL456" s="2">
        <v>213.35609471235946</v>
      </c>
      <c r="AM456" s="2">
        <v>5.84</v>
      </c>
      <c r="AN456" s="2">
        <v>0.42000000000000004</v>
      </c>
      <c r="AO456" s="2">
        <v>56</v>
      </c>
      <c r="AP456" s="2">
        <v>4.5</v>
      </c>
      <c r="AQ456" s="2">
        <v>890.64151729270634</v>
      </c>
      <c r="AR456" s="2">
        <v>13142.020373514431</v>
      </c>
      <c r="AS456" s="2">
        <v>2289750</v>
      </c>
      <c r="AT456" s="2">
        <v>512904000</v>
      </c>
      <c r="AU456" s="2">
        <v>143785488547.37787</v>
      </c>
      <c r="AV456" s="2">
        <v>172.5</v>
      </c>
      <c r="AW456" s="2">
        <v>93297.857142857145</v>
      </c>
      <c r="AX456" s="2">
        <v>26154754.046974059</v>
      </c>
      <c r="AY456" s="2">
        <v>540.85714285714289</v>
      </c>
      <c r="AZ456" s="2">
        <v>151621.76259115397</v>
      </c>
      <c r="BA456" s="2">
        <v>90</v>
      </c>
      <c r="BB456" s="2">
        <v>96</v>
      </c>
      <c r="BC456" s="2">
        <v>7</v>
      </c>
      <c r="BD456" s="2">
        <v>92</v>
      </c>
      <c r="BE456" s="2">
        <v>-4.9756720430107508</v>
      </c>
      <c r="BF456" s="2">
        <v>2.7443452380952356</v>
      </c>
      <c r="BG456" s="2">
        <v>7.025940860215047</v>
      </c>
      <c r="BH456" s="2">
        <v>7.2158333333333262</v>
      </c>
      <c r="BI456" s="2">
        <v>13.921236559139796</v>
      </c>
      <c r="BJ456" s="2">
        <v>18.79708588957056</v>
      </c>
      <c r="BK456" s="2">
        <v>18.777405247813416</v>
      </c>
      <c r="BL456" s="2">
        <v>18.632930107526864</v>
      </c>
      <c r="BM456" s="2">
        <v>12.05291666666667</v>
      </c>
      <c r="BN456" s="2">
        <v>10.043548387096779</v>
      </c>
      <c r="BO456" s="2">
        <v>4.2794444444444464</v>
      </c>
      <c r="BP456" s="2">
        <v>1.5099462365591398</v>
      </c>
      <c r="BQ456" s="2">
        <f t="shared" si="134"/>
        <v>9.1687467439542107</v>
      </c>
      <c r="BR456" s="2">
        <f t="shared" si="135"/>
        <v>9.3876702508960559</v>
      </c>
      <c r="BS456" s="2">
        <f t="shared" si="136"/>
        <v>18.735807081636946</v>
      </c>
      <c r="BT456" s="2">
        <f t="shared" si="137"/>
        <v>8.7919698327359654</v>
      </c>
      <c r="BU456" s="2">
        <f t="shared" si="138"/>
        <v>0.92324308755760354</v>
      </c>
      <c r="BV456" s="2">
        <v>6.2535691654050023</v>
      </c>
      <c r="BW456" s="2">
        <v>84.942576034218717</v>
      </c>
      <c r="BX456" s="2">
        <f t="shared" si="139"/>
        <v>9.2485942717621565</v>
      </c>
      <c r="BY456" s="2">
        <f t="shared" si="140"/>
        <v>9.4835700377164223</v>
      </c>
      <c r="BZ456" s="2">
        <f t="shared" si="141"/>
        <v>14.643953199265233</v>
      </c>
      <c r="CA456" s="2">
        <f t="shared" si="142"/>
        <v>20.055599251120274</v>
      </c>
      <c r="CB456" s="2">
        <f t="shared" si="143"/>
        <v>25.691588363006119</v>
      </c>
      <c r="CC456" s="2">
        <f t="shared" si="144"/>
        <v>5.1503972364714148</v>
      </c>
      <c r="CD456" s="2">
        <f t="shared" si="145"/>
        <v>11.443552419185369</v>
      </c>
      <c r="CE456" s="2">
        <f t="shared" si="146"/>
        <v>17.079541531071214</v>
      </c>
      <c r="CF456" s="2">
        <f t="shared" si="147"/>
        <v>6.2931551827139547</v>
      </c>
      <c r="CG456" s="2">
        <f t="shared" si="148"/>
        <v>11.929144294599801</v>
      </c>
      <c r="CH456" s="2">
        <f t="shared" si="149"/>
        <v>4.499809670330265</v>
      </c>
      <c r="CI456" s="2">
        <f t="shared" si="150"/>
        <v>4.5643481914678361</v>
      </c>
      <c r="CJ456" s="2">
        <f t="shared" si="151"/>
        <v>1.9459101490553132</v>
      </c>
      <c r="CK456" s="2">
        <f t="shared" si="152"/>
        <v>4.5217885770490405</v>
      </c>
    </row>
    <row r="457" spans="1:89" x14ac:dyDescent="0.2">
      <c r="A457" s="2" t="s">
        <v>293</v>
      </c>
      <c r="B457" s="6">
        <v>8</v>
      </c>
      <c r="C457" s="2" t="s">
        <v>284</v>
      </c>
      <c r="D457" s="6">
        <v>2017</v>
      </c>
      <c r="E457" s="2" t="s">
        <v>72</v>
      </c>
      <c r="F457" s="2" t="s">
        <v>73</v>
      </c>
      <c r="G457" s="2">
        <v>636721</v>
      </c>
      <c r="H457" s="2">
        <v>5360114</v>
      </c>
      <c r="I457" s="2">
        <v>0.81317081155312632</v>
      </c>
      <c r="J457" s="2" t="s">
        <v>399</v>
      </c>
      <c r="K457" s="2" t="s">
        <v>483</v>
      </c>
      <c r="L457" s="2" t="s">
        <v>483</v>
      </c>
      <c r="M457" s="2" t="s">
        <v>484</v>
      </c>
      <c r="N457" s="2" t="s">
        <v>507</v>
      </c>
      <c r="O457" s="2" t="s">
        <v>556</v>
      </c>
      <c r="P457" s="2" t="s">
        <v>496</v>
      </c>
      <c r="Q457" s="2" t="s">
        <v>496</v>
      </c>
      <c r="S457" s="2" t="s">
        <v>501</v>
      </c>
      <c r="T457" s="2" t="s">
        <v>498</v>
      </c>
      <c r="U457" s="2" t="s">
        <v>513</v>
      </c>
      <c r="V457" s="2" t="s">
        <v>500</v>
      </c>
      <c r="W457" s="2">
        <v>4448.75</v>
      </c>
      <c r="X457" s="2">
        <v>87.32050000000001</v>
      </c>
      <c r="Y457" s="2">
        <v>6.5883000000000003</v>
      </c>
      <c r="Z457" s="2">
        <v>54.625</v>
      </c>
      <c r="AA457" s="2">
        <v>21.324999999999999</v>
      </c>
      <c r="AD457" s="2">
        <v>9.9863888888888877E-2</v>
      </c>
      <c r="AE457" s="2">
        <v>1.2288888888888893E-2</v>
      </c>
      <c r="AF457" s="2">
        <v>125</v>
      </c>
      <c r="AG457" s="2">
        <v>4.9000000000000004</v>
      </c>
      <c r="AH457" s="2">
        <v>17.785530650370237</v>
      </c>
      <c r="AI457" s="2">
        <v>1.176188457623784</v>
      </c>
      <c r="AJ457" s="2">
        <v>16.609342192746453</v>
      </c>
      <c r="AK457" s="2">
        <v>1904.1500723520273</v>
      </c>
      <c r="AL457" s="2">
        <v>266.57528576962665</v>
      </c>
      <c r="AM457" s="2">
        <v>4.2200000000000006</v>
      </c>
      <c r="AN457" s="2">
        <v>0.36000000000000004</v>
      </c>
      <c r="AO457" s="2">
        <v>27.5</v>
      </c>
      <c r="AP457" s="2">
        <v>3</v>
      </c>
      <c r="AQ457" s="2">
        <v>194.38604544086846</v>
      </c>
      <c r="AR457" s="2">
        <v>636.4545454545455</v>
      </c>
      <c r="AS457" s="2">
        <v>74750</v>
      </c>
      <c r="AT457" s="2">
        <v>17043000</v>
      </c>
      <c r="AU457" s="2">
        <v>4777767538.0050869</v>
      </c>
      <c r="AV457" s="2">
        <v>117.5</v>
      </c>
      <c r="AW457" s="2">
        <v>15610.714285714286</v>
      </c>
      <c r="AX457" s="2">
        <v>4376246.1984015713</v>
      </c>
      <c r="AY457" s="2">
        <v>132.85714285714286</v>
      </c>
      <c r="AZ457" s="2">
        <v>37244.64849703465</v>
      </c>
      <c r="BA457" s="2">
        <v>91</v>
      </c>
      <c r="BB457" s="2">
        <v>98</v>
      </c>
      <c r="BC457" s="2">
        <v>8</v>
      </c>
      <c r="BD457" s="2">
        <v>92</v>
      </c>
      <c r="BE457" s="2">
        <v>-4.9756720430107508</v>
      </c>
      <c r="BF457" s="2">
        <v>2.7443452380952356</v>
      </c>
      <c r="BG457" s="2">
        <v>7.025940860215047</v>
      </c>
      <c r="BH457" s="2">
        <v>7.2158333333333262</v>
      </c>
      <c r="BI457" s="2">
        <v>13.921236559139796</v>
      </c>
      <c r="BJ457" s="2">
        <v>18.79708588957056</v>
      </c>
      <c r="BK457" s="2">
        <v>18.777405247813416</v>
      </c>
      <c r="BL457" s="2">
        <v>18.632930107526864</v>
      </c>
      <c r="BM457" s="2">
        <v>12.05291666666667</v>
      </c>
      <c r="BN457" s="2">
        <v>10.043548387096779</v>
      </c>
      <c r="BO457" s="2">
        <v>4.2794444444444464</v>
      </c>
      <c r="BP457" s="2">
        <v>1.5099462365591398</v>
      </c>
      <c r="BQ457" s="2">
        <f t="shared" si="134"/>
        <v>9.1687467439542107</v>
      </c>
      <c r="BR457" s="2">
        <f t="shared" si="135"/>
        <v>9.3876702508960559</v>
      </c>
      <c r="BS457" s="2">
        <f t="shared" si="136"/>
        <v>18.735807081636946</v>
      </c>
      <c r="BT457" s="2">
        <f t="shared" si="137"/>
        <v>8.7919698327359654</v>
      </c>
      <c r="BU457" s="2">
        <f t="shared" si="138"/>
        <v>0.92324308755760354</v>
      </c>
      <c r="BV457" s="2">
        <v>6.2535691654050023</v>
      </c>
      <c r="BW457" s="2">
        <v>84.942576034218717</v>
      </c>
      <c r="BX457" s="2">
        <f t="shared" si="139"/>
        <v>8.4003784368244023</v>
      </c>
      <c r="BY457" s="2">
        <f t="shared" si="140"/>
        <v>6.4559130021788267</v>
      </c>
      <c r="BZ457" s="2">
        <f t="shared" si="141"/>
        <v>11.221904491252932</v>
      </c>
      <c r="CA457" s="2">
        <f t="shared" si="142"/>
        <v>16.651250120207372</v>
      </c>
      <c r="CB457" s="2">
        <f t="shared" si="143"/>
        <v>22.287239232093221</v>
      </c>
      <c r="CC457" s="2">
        <f t="shared" si="144"/>
        <v>4.7664383335842135</v>
      </c>
      <c r="CD457" s="2">
        <f t="shared" si="145"/>
        <v>9.6557127706762014</v>
      </c>
      <c r="CE457" s="2">
        <f t="shared" si="146"/>
        <v>15.291701882562048</v>
      </c>
      <c r="CF457" s="2">
        <f t="shared" si="147"/>
        <v>4.8892744370919887</v>
      </c>
      <c r="CG457" s="2">
        <f t="shared" si="148"/>
        <v>10.525263548977835</v>
      </c>
      <c r="CH457" s="2">
        <f t="shared" si="149"/>
        <v>4.5108595065168497</v>
      </c>
      <c r="CI457" s="2">
        <f t="shared" si="150"/>
        <v>4.5849674786705723</v>
      </c>
      <c r="CJ457" s="2">
        <f t="shared" si="151"/>
        <v>2.0794415416798357</v>
      </c>
      <c r="CK457" s="2">
        <f t="shared" si="152"/>
        <v>4.5217885770490405</v>
      </c>
    </row>
    <row r="458" spans="1:89" x14ac:dyDescent="0.2">
      <c r="A458" s="2" t="s">
        <v>294</v>
      </c>
      <c r="B458" s="6">
        <v>9</v>
      </c>
      <c r="C458" s="2" t="s">
        <v>284</v>
      </c>
      <c r="D458" s="6">
        <v>2017</v>
      </c>
      <c r="E458" s="2" t="s">
        <v>74</v>
      </c>
      <c r="F458" s="2" t="s">
        <v>75</v>
      </c>
      <c r="G458" s="2">
        <v>635588</v>
      </c>
      <c r="H458" s="2">
        <v>5359852</v>
      </c>
      <c r="I458" s="2">
        <v>0.58772898517001015</v>
      </c>
      <c r="J458" s="2" t="s">
        <v>400</v>
      </c>
      <c r="K458" s="2" t="s">
        <v>483</v>
      </c>
      <c r="L458" s="2" t="s">
        <v>484</v>
      </c>
      <c r="M458" s="2" t="s">
        <v>484</v>
      </c>
      <c r="N458" s="2" t="s">
        <v>514</v>
      </c>
      <c r="O458" s="2" t="s">
        <v>556</v>
      </c>
      <c r="P458" s="2" t="s">
        <v>500</v>
      </c>
      <c r="Q458" s="2" t="s">
        <v>500</v>
      </c>
      <c r="T458" s="2" t="s">
        <v>498</v>
      </c>
      <c r="U458" s="2" t="s">
        <v>515</v>
      </c>
      <c r="V458" s="2" t="s">
        <v>556</v>
      </c>
      <c r="AF458" s="2">
        <v>110</v>
      </c>
      <c r="AG458" s="2">
        <v>2.8</v>
      </c>
      <c r="AH458" s="2">
        <v>15.3</v>
      </c>
      <c r="AI458" s="2">
        <v>1.8</v>
      </c>
      <c r="AJ458" s="2">
        <v>13.5</v>
      </c>
      <c r="AK458" s="2">
        <v>710.5362298303163</v>
      </c>
      <c r="BC458" s="2" t="s">
        <v>29</v>
      </c>
      <c r="BE458" s="2">
        <v>-4.9756720430107508</v>
      </c>
      <c r="BF458" s="2">
        <v>2.7443452380952356</v>
      </c>
      <c r="BG458" s="2">
        <v>7.025940860215047</v>
      </c>
      <c r="BH458" s="2">
        <v>7.2158333333333262</v>
      </c>
      <c r="BI458" s="2">
        <v>13.921236559139796</v>
      </c>
      <c r="BJ458" s="2">
        <v>18.79708588957056</v>
      </c>
      <c r="BK458" s="2">
        <v>18.777405247813416</v>
      </c>
      <c r="BL458" s="2">
        <v>18.632930107526864</v>
      </c>
      <c r="BM458" s="2">
        <v>12.05291666666667</v>
      </c>
      <c r="BN458" s="2">
        <v>10.043548387096779</v>
      </c>
      <c r="BO458" s="2">
        <v>4.2794444444444464</v>
      </c>
      <c r="BP458" s="2">
        <v>1.5099462365591398</v>
      </c>
      <c r="BQ458" s="2">
        <f t="shared" si="134"/>
        <v>9.1687467439542107</v>
      </c>
      <c r="BR458" s="2">
        <f t="shared" si="135"/>
        <v>9.3876702508960559</v>
      </c>
      <c r="BS458" s="2">
        <f t="shared" si="136"/>
        <v>18.735807081636946</v>
      </c>
      <c r="BT458" s="2">
        <f t="shared" si="137"/>
        <v>8.7919698327359654</v>
      </c>
      <c r="BU458" s="2">
        <f t="shared" si="138"/>
        <v>0.92324308755760354</v>
      </c>
      <c r="BV458" s="2">
        <v>6.2535691654050023</v>
      </c>
      <c r="BW458" s="2">
        <v>84.942576034218717</v>
      </c>
      <c r="BX458" s="2" t="str">
        <f t="shared" si="139"/>
        <v/>
      </c>
      <c r="BY458" s="2" t="str">
        <f t="shared" si="140"/>
        <v/>
      </c>
      <c r="BZ458" s="2" t="str">
        <f t="shared" si="141"/>
        <v/>
      </c>
      <c r="CA458" s="2" t="str">
        <f t="shared" si="142"/>
        <v/>
      </c>
      <c r="CB458" s="2" t="str">
        <f t="shared" si="143"/>
        <v/>
      </c>
      <c r="CC458" s="2" t="str">
        <f t="shared" si="144"/>
        <v/>
      </c>
      <c r="CD458" s="2" t="str">
        <f t="shared" si="145"/>
        <v/>
      </c>
      <c r="CE458" s="2" t="str">
        <f t="shared" si="146"/>
        <v/>
      </c>
      <c r="CF458" s="2" t="str">
        <f t="shared" si="147"/>
        <v/>
      </c>
      <c r="CG458" s="2" t="str">
        <f t="shared" si="148"/>
        <v/>
      </c>
      <c r="CH458" s="2" t="str">
        <f t="shared" si="149"/>
        <v/>
      </c>
      <c r="CI458" s="2" t="str">
        <f t="shared" si="150"/>
        <v/>
      </c>
      <c r="CJ458" s="2" t="e">
        <f t="shared" si="151"/>
        <v>#VALUE!</v>
      </c>
      <c r="CK458" s="2" t="str">
        <f t="shared" si="152"/>
        <v/>
      </c>
    </row>
    <row r="459" spans="1:89" x14ac:dyDescent="0.2">
      <c r="A459" s="2" t="s">
        <v>295</v>
      </c>
      <c r="B459" s="6">
        <v>10</v>
      </c>
      <c r="C459" s="2" t="s">
        <v>284</v>
      </c>
      <c r="D459" s="6">
        <v>2017</v>
      </c>
      <c r="E459" s="2" t="s">
        <v>76</v>
      </c>
      <c r="F459" s="2" t="s">
        <v>77</v>
      </c>
      <c r="G459" s="2">
        <v>633893</v>
      </c>
      <c r="H459" s="2">
        <v>5360025</v>
      </c>
      <c r="I459" s="2">
        <v>0.29329999163883785</v>
      </c>
      <c r="J459" s="2" t="s">
        <v>401</v>
      </c>
      <c r="K459" s="2" t="s">
        <v>483</v>
      </c>
      <c r="L459" s="2" t="s">
        <v>484</v>
      </c>
      <c r="M459" s="2" t="s">
        <v>484</v>
      </c>
      <c r="N459" s="2" t="s">
        <v>514</v>
      </c>
      <c r="O459" s="2" t="s">
        <v>556</v>
      </c>
      <c r="P459" s="2" t="s">
        <v>500</v>
      </c>
      <c r="Q459" s="2" t="s">
        <v>500</v>
      </c>
      <c r="R459" s="2" t="s">
        <v>503</v>
      </c>
      <c r="S459" s="2" t="s">
        <v>516</v>
      </c>
      <c r="T459" s="2" t="s">
        <v>498</v>
      </c>
      <c r="V459" s="2" t="s">
        <v>509</v>
      </c>
      <c r="AF459" s="2">
        <v>90</v>
      </c>
      <c r="AG459" s="2">
        <v>4.1333333333333337</v>
      </c>
      <c r="AH459" s="2">
        <v>16.554426903627629</v>
      </c>
      <c r="AI459" s="2">
        <v>3.3722846069925563</v>
      </c>
      <c r="AJ459" s="2">
        <v>13.182142296635073</v>
      </c>
      <c r="AK459" s="2">
        <v>1358.5838207402983</v>
      </c>
      <c r="AL459" s="2">
        <v>179.39079837002856</v>
      </c>
      <c r="BC459" s="2" t="s">
        <v>29</v>
      </c>
      <c r="BE459" s="2">
        <v>-4.9756720430107508</v>
      </c>
      <c r="BF459" s="2">
        <v>2.7443452380952356</v>
      </c>
      <c r="BG459" s="2">
        <v>7.025940860215047</v>
      </c>
      <c r="BH459" s="2">
        <v>7.2158333333333262</v>
      </c>
      <c r="BI459" s="2">
        <v>13.921236559139796</v>
      </c>
      <c r="BJ459" s="2">
        <v>18.79708588957056</v>
      </c>
      <c r="BK459" s="2">
        <v>18.777405247813416</v>
      </c>
      <c r="BL459" s="2">
        <v>18.632930107526864</v>
      </c>
      <c r="BM459" s="2">
        <v>12.05291666666667</v>
      </c>
      <c r="BN459" s="2">
        <v>10.043548387096779</v>
      </c>
      <c r="BO459" s="2">
        <v>4.2794444444444464</v>
      </c>
      <c r="BP459" s="2">
        <v>1.5099462365591398</v>
      </c>
      <c r="BQ459" s="2">
        <f t="shared" si="134"/>
        <v>9.1687467439542107</v>
      </c>
      <c r="BR459" s="2">
        <f t="shared" si="135"/>
        <v>9.3876702508960559</v>
      </c>
      <c r="BS459" s="2">
        <f t="shared" si="136"/>
        <v>18.735807081636946</v>
      </c>
      <c r="BT459" s="2">
        <f t="shared" si="137"/>
        <v>8.7919698327359654</v>
      </c>
      <c r="BU459" s="2">
        <f t="shared" si="138"/>
        <v>0.92324308755760354</v>
      </c>
      <c r="BV459" s="2">
        <v>6.2535691654050023</v>
      </c>
      <c r="BW459" s="2">
        <v>84.942576034218717</v>
      </c>
      <c r="BX459" s="2" t="str">
        <f t="shared" si="139"/>
        <v/>
      </c>
      <c r="BY459" s="2" t="str">
        <f t="shared" si="140"/>
        <v/>
      </c>
      <c r="BZ459" s="2" t="str">
        <f t="shared" si="141"/>
        <v/>
      </c>
      <c r="CA459" s="2" t="str">
        <f t="shared" si="142"/>
        <v/>
      </c>
      <c r="CB459" s="2" t="str">
        <f t="shared" si="143"/>
        <v/>
      </c>
      <c r="CC459" s="2" t="str">
        <f t="shared" si="144"/>
        <v/>
      </c>
      <c r="CD459" s="2" t="str">
        <f t="shared" si="145"/>
        <v/>
      </c>
      <c r="CE459" s="2" t="str">
        <f t="shared" si="146"/>
        <v/>
      </c>
      <c r="CF459" s="2" t="str">
        <f t="shared" si="147"/>
        <v/>
      </c>
      <c r="CG459" s="2" t="str">
        <f t="shared" si="148"/>
        <v/>
      </c>
      <c r="CH459" s="2" t="str">
        <f t="shared" si="149"/>
        <v/>
      </c>
      <c r="CI459" s="2" t="str">
        <f t="shared" si="150"/>
        <v/>
      </c>
      <c r="CJ459" s="2" t="e">
        <f t="shared" si="151"/>
        <v>#VALUE!</v>
      </c>
      <c r="CK459" s="2" t="str">
        <f t="shared" si="152"/>
        <v/>
      </c>
    </row>
    <row r="460" spans="1:89" x14ac:dyDescent="0.2">
      <c r="A460" s="2" t="s">
        <v>296</v>
      </c>
      <c r="B460" s="6">
        <v>11</v>
      </c>
      <c r="C460" s="2" t="s">
        <v>284</v>
      </c>
      <c r="D460" s="6">
        <v>2017</v>
      </c>
      <c r="E460" s="2" t="s">
        <v>78</v>
      </c>
      <c r="F460" s="2" t="s">
        <v>79</v>
      </c>
      <c r="G460" s="2">
        <v>638633</v>
      </c>
      <c r="H460" s="2">
        <v>5356570</v>
      </c>
      <c r="I460" s="2">
        <v>0.76690893017854256</v>
      </c>
      <c r="J460" s="2" t="s">
        <v>399</v>
      </c>
      <c r="K460" s="2" t="s">
        <v>483</v>
      </c>
      <c r="L460" s="2" t="s">
        <v>483</v>
      </c>
      <c r="M460" s="2" t="s">
        <v>484</v>
      </c>
      <c r="N460" s="2" t="s">
        <v>507</v>
      </c>
      <c r="O460" s="2" t="s">
        <v>495</v>
      </c>
      <c r="P460" s="2" t="s">
        <v>496</v>
      </c>
      <c r="Q460" s="2" t="s">
        <v>496</v>
      </c>
      <c r="R460" s="2" t="s">
        <v>503</v>
      </c>
      <c r="S460" s="2" t="s">
        <v>510</v>
      </c>
      <c r="T460" s="2" t="s">
        <v>498</v>
      </c>
      <c r="U460" s="2" t="s">
        <v>517</v>
      </c>
      <c r="V460" s="2" t="s">
        <v>509</v>
      </c>
      <c r="W460" s="2">
        <v>24799</v>
      </c>
      <c r="X460" s="2">
        <v>79.853000000000009</v>
      </c>
      <c r="Y460" s="2">
        <v>9.7946500000000007</v>
      </c>
      <c r="Z460" s="2">
        <v>76.95</v>
      </c>
      <c r="AA460" s="2">
        <v>23.700000000000003</v>
      </c>
      <c r="AD460" s="2">
        <v>0.11924554455445543</v>
      </c>
      <c r="AE460" s="2">
        <v>1.9430693069306934E-2</v>
      </c>
      <c r="AF460" s="2">
        <v>102</v>
      </c>
      <c r="AG460" s="2">
        <v>4.5</v>
      </c>
      <c r="AH460" s="2">
        <v>16.027526951953089</v>
      </c>
      <c r="AI460" s="2">
        <v>4.7193043661661891</v>
      </c>
      <c r="AJ460" s="2">
        <v>11.308222585786901</v>
      </c>
      <c r="AK460" s="2">
        <v>1982.9921620820235</v>
      </c>
      <c r="AL460" s="2">
        <v>172.05919420350517</v>
      </c>
      <c r="AM460" s="2">
        <v>4.42</v>
      </c>
      <c r="AN460" s="2">
        <v>0.38</v>
      </c>
      <c r="AO460" s="2">
        <v>28.5</v>
      </c>
      <c r="AP460" s="2">
        <v>3</v>
      </c>
      <c r="AQ460" s="2">
        <v>201.45462891144547</v>
      </c>
      <c r="AR460" s="2">
        <v>6765.6153846153848</v>
      </c>
      <c r="AS460" s="2">
        <v>868250</v>
      </c>
      <c r="AT460" s="2">
        <v>208380000</v>
      </c>
      <c r="AV460" s="2">
        <v>127.5</v>
      </c>
      <c r="AW460" s="2">
        <v>19805</v>
      </c>
      <c r="AY460" s="2">
        <v>155.33333333333334</v>
      </c>
      <c r="BA460" s="2">
        <v>92</v>
      </c>
      <c r="BB460" s="2">
        <v>100</v>
      </c>
      <c r="BC460" s="2">
        <v>9</v>
      </c>
      <c r="BD460" s="2">
        <v>96</v>
      </c>
      <c r="BE460" s="2">
        <v>-4.9756720430107508</v>
      </c>
      <c r="BF460" s="2">
        <v>2.7443452380952356</v>
      </c>
      <c r="BG460" s="2">
        <v>7.025940860215047</v>
      </c>
      <c r="BH460" s="2">
        <v>7.2158333333333262</v>
      </c>
      <c r="BI460" s="2">
        <v>13.921236559139796</v>
      </c>
      <c r="BJ460" s="2">
        <v>18.79708588957056</v>
      </c>
      <c r="BK460" s="2">
        <v>18.777405247813416</v>
      </c>
      <c r="BL460" s="2">
        <v>18.632930107526864</v>
      </c>
      <c r="BM460" s="2">
        <v>12.05291666666667</v>
      </c>
      <c r="BN460" s="2">
        <v>10.043548387096779</v>
      </c>
      <c r="BO460" s="2">
        <v>4.2794444444444464</v>
      </c>
      <c r="BP460" s="2">
        <v>1.5099462365591398</v>
      </c>
      <c r="BQ460" s="2">
        <f t="shared" si="134"/>
        <v>9.1687467439542107</v>
      </c>
      <c r="BR460" s="2">
        <f t="shared" si="135"/>
        <v>9.3876702508960559</v>
      </c>
      <c r="BS460" s="2">
        <f t="shared" si="136"/>
        <v>18.735807081636946</v>
      </c>
      <c r="BT460" s="2">
        <f t="shared" si="137"/>
        <v>8.7919698327359654</v>
      </c>
      <c r="BU460" s="2">
        <f t="shared" si="138"/>
        <v>0.92324308755760354</v>
      </c>
      <c r="BV460" s="2">
        <v>6.2535691654050023</v>
      </c>
      <c r="BW460" s="2">
        <v>84.942576034218717</v>
      </c>
      <c r="BX460" s="2">
        <f t="shared" si="139"/>
        <v>10.118558608759452</v>
      </c>
      <c r="BY460" s="2">
        <f t="shared" si="140"/>
        <v>8.8196085024123629</v>
      </c>
      <c r="BZ460" s="2">
        <f t="shared" si="141"/>
        <v>13.674234970606321</v>
      </c>
      <c r="CA460" s="2">
        <f t="shared" si="142"/>
        <v>19.154873893948313</v>
      </c>
      <c r="CB460" s="2" t="str">
        <f t="shared" si="143"/>
        <v/>
      </c>
      <c r="CC460" s="2">
        <f t="shared" si="144"/>
        <v>4.8481163645984813</v>
      </c>
      <c r="CD460" s="2">
        <f t="shared" si="145"/>
        <v>9.8936897100560177</v>
      </c>
      <c r="CE460" s="2" t="str">
        <f t="shared" si="146"/>
        <v/>
      </c>
      <c r="CF460" s="2">
        <f t="shared" si="147"/>
        <v>5.0455733454575364</v>
      </c>
      <c r="CG460" s="2" t="str">
        <f t="shared" si="148"/>
        <v/>
      </c>
      <c r="CH460" s="2">
        <f t="shared" si="149"/>
        <v>4.5217885770490405</v>
      </c>
      <c r="CI460" s="2">
        <f t="shared" si="150"/>
        <v>4.6051701859880918</v>
      </c>
      <c r="CJ460" s="2">
        <f t="shared" si="151"/>
        <v>2.1972245773362196</v>
      </c>
      <c r="CK460" s="2">
        <f t="shared" si="152"/>
        <v>4.5643481914678361</v>
      </c>
    </row>
    <row r="461" spans="1:89" x14ac:dyDescent="0.2">
      <c r="A461" s="2" t="s">
        <v>297</v>
      </c>
      <c r="B461" s="6">
        <v>12</v>
      </c>
      <c r="C461" s="2" t="s">
        <v>284</v>
      </c>
      <c r="D461" s="6">
        <v>2017</v>
      </c>
      <c r="E461" s="2" t="s">
        <v>80</v>
      </c>
      <c r="F461" s="2" t="s">
        <v>81</v>
      </c>
      <c r="G461" s="2">
        <v>641600</v>
      </c>
      <c r="H461" s="2">
        <v>5352274</v>
      </c>
      <c r="I461" s="2">
        <v>0.42683050224044417</v>
      </c>
      <c r="J461" s="2" t="s">
        <v>400</v>
      </c>
      <c r="K461" s="2" t="s">
        <v>483</v>
      </c>
      <c r="L461" s="2" t="s">
        <v>483</v>
      </c>
      <c r="M461" s="2" t="s">
        <v>484</v>
      </c>
      <c r="N461" s="2" t="s">
        <v>507</v>
      </c>
      <c r="O461" s="2" t="s">
        <v>556</v>
      </c>
      <c r="P461" s="2" t="s">
        <v>500</v>
      </c>
      <c r="Q461" s="2" t="s">
        <v>500</v>
      </c>
      <c r="R461" s="2" t="s">
        <v>503</v>
      </c>
      <c r="S461" s="2" t="s">
        <v>518</v>
      </c>
      <c r="T461" s="2" t="s">
        <v>498</v>
      </c>
      <c r="U461" s="2" t="s">
        <v>512</v>
      </c>
      <c r="V461" s="2" t="s">
        <v>500</v>
      </c>
      <c r="AF461" s="2">
        <v>120</v>
      </c>
      <c r="AG461" s="2">
        <v>2.6</v>
      </c>
      <c r="AH461" s="2">
        <v>19.633746725259765</v>
      </c>
      <c r="AI461" s="2">
        <v>1.905496727196037</v>
      </c>
      <c r="AJ461" s="2">
        <v>17.728249998063728</v>
      </c>
      <c r="AK461" s="2">
        <v>784.15259318414405</v>
      </c>
      <c r="AL461" s="2">
        <v>146.35586516902808</v>
      </c>
      <c r="BC461" s="2" t="s">
        <v>29</v>
      </c>
      <c r="BE461" s="2">
        <v>-4.9756720430107508</v>
      </c>
      <c r="BF461" s="2">
        <v>2.7443452380952356</v>
      </c>
      <c r="BG461" s="2">
        <v>7.025940860215047</v>
      </c>
      <c r="BH461" s="2">
        <v>7.2158333333333262</v>
      </c>
      <c r="BI461" s="2">
        <v>13.921236559139796</v>
      </c>
      <c r="BJ461" s="2">
        <v>18.79708588957056</v>
      </c>
      <c r="BK461" s="2">
        <v>18.777405247813416</v>
      </c>
      <c r="BL461" s="2">
        <v>18.632930107526864</v>
      </c>
      <c r="BM461" s="2">
        <v>12.05291666666667</v>
      </c>
      <c r="BN461" s="2">
        <v>10.043548387096779</v>
      </c>
      <c r="BO461" s="2">
        <v>4.2794444444444464</v>
      </c>
      <c r="BP461" s="2">
        <v>1.5099462365591398</v>
      </c>
      <c r="BQ461" s="2">
        <f t="shared" si="134"/>
        <v>9.1687467439542107</v>
      </c>
      <c r="BR461" s="2">
        <f t="shared" si="135"/>
        <v>9.3876702508960559</v>
      </c>
      <c r="BS461" s="2">
        <f t="shared" si="136"/>
        <v>18.735807081636946</v>
      </c>
      <c r="BT461" s="2">
        <f t="shared" si="137"/>
        <v>8.7919698327359654</v>
      </c>
      <c r="BU461" s="2">
        <f t="shared" si="138"/>
        <v>0.92324308755760354</v>
      </c>
      <c r="BV461" s="2">
        <v>6.2535691654050023</v>
      </c>
      <c r="BW461" s="2">
        <v>84.942576034218717</v>
      </c>
      <c r="BX461" s="2" t="str">
        <f t="shared" si="139"/>
        <v/>
      </c>
      <c r="BY461" s="2" t="str">
        <f t="shared" si="140"/>
        <v/>
      </c>
      <c r="BZ461" s="2" t="str">
        <f t="shared" si="141"/>
        <v/>
      </c>
      <c r="CA461" s="2" t="str">
        <f t="shared" si="142"/>
        <v/>
      </c>
      <c r="CB461" s="2" t="str">
        <f t="shared" si="143"/>
        <v/>
      </c>
      <c r="CC461" s="2" t="str">
        <f t="shared" si="144"/>
        <v/>
      </c>
      <c r="CD461" s="2" t="str">
        <f t="shared" si="145"/>
        <v/>
      </c>
      <c r="CE461" s="2" t="str">
        <f t="shared" si="146"/>
        <v/>
      </c>
      <c r="CF461" s="2" t="str">
        <f t="shared" si="147"/>
        <v/>
      </c>
      <c r="CG461" s="2" t="str">
        <f t="shared" si="148"/>
        <v/>
      </c>
      <c r="CH461" s="2" t="str">
        <f t="shared" si="149"/>
        <v/>
      </c>
      <c r="CI461" s="2" t="str">
        <f t="shared" si="150"/>
        <v/>
      </c>
      <c r="CJ461" s="2" t="e">
        <f t="shared" si="151"/>
        <v>#VALUE!</v>
      </c>
      <c r="CK461" s="2" t="str">
        <f t="shared" si="152"/>
        <v/>
      </c>
    </row>
    <row r="462" spans="1:89" x14ac:dyDescent="0.2">
      <c r="A462" s="2" t="s">
        <v>298</v>
      </c>
      <c r="B462" s="6">
        <v>13</v>
      </c>
      <c r="C462" s="2" t="s">
        <v>284</v>
      </c>
      <c r="D462" s="6">
        <v>2017</v>
      </c>
      <c r="E462" s="2" t="s">
        <v>82</v>
      </c>
      <c r="F462" s="2" t="s">
        <v>83</v>
      </c>
      <c r="G462" s="2">
        <v>641333</v>
      </c>
      <c r="H462" s="2">
        <v>5352532</v>
      </c>
      <c r="I462" s="2">
        <v>0.46663975944347269</v>
      </c>
      <c r="J462" s="2" t="s">
        <v>400</v>
      </c>
      <c r="K462" s="2" t="s">
        <v>483</v>
      </c>
      <c r="L462" s="2" t="s">
        <v>483</v>
      </c>
      <c r="M462" s="2" t="s">
        <v>484</v>
      </c>
      <c r="N462" s="2" t="s">
        <v>507</v>
      </c>
      <c r="O462" s="2" t="s">
        <v>556</v>
      </c>
      <c r="P462" s="2" t="s">
        <v>500</v>
      </c>
      <c r="Q462" s="2" t="s">
        <v>500</v>
      </c>
      <c r="R462" s="2" t="s">
        <v>503</v>
      </c>
      <c r="T462" s="2" t="s">
        <v>498</v>
      </c>
      <c r="U462" s="2" t="s">
        <v>502</v>
      </c>
      <c r="V462" s="2" t="s">
        <v>509</v>
      </c>
      <c r="AF462" s="2">
        <v>100</v>
      </c>
      <c r="AG462" s="2">
        <v>3.4</v>
      </c>
      <c r="AH462" s="2">
        <v>19.2</v>
      </c>
      <c r="AI462" s="2">
        <v>1.7</v>
      </c>
      <c r="AJ462" s="2">
        <v>17.5</v>
      </c>
      <c r="AK462" s="2">
        <v>1091.4730735458159</v>
      </c>
      <c r="BC462" s="2" t="s">
        <v>29</v>
      </c>
      <c r="BE462" s="2">
        <v>-4.9756720430107508</v>
      </c>
      <c r="BF462" s="2">
        <v>2.7443452380952356</v>
      </c>
      <c r="BG462" s="2">
        <v>7.025940860215047</v>
      </c>
      <c r="BH462" s="2">
        <v>7.2158333333333262</v>
      </c>
      <c r="BI462" s="2">
        <v>13.921236559139796</v>
      </c>
      <c r="BJ462" s="2">
        <v>18.79708588957056</v>
      </c>
      <c r="BK462" s="2">
        <v>18.777405247813416</v>
      </c>
      <c r="BL462" s="2">
        <v>18.632930107526864</v>
      </c>
      <c r="BM462" s="2">
        <v>12.05291666666667</v>
      </c>
      <c r="BN462" s="2">
        <v>10.043548387096779</v>
      </c>
      <c r="BO462" s="2">
        <v>4.2794444444444464</v>
      </c>
      <c r="BP462" s="2">
        <v>1.5099462365591398</v>
      </c>
      <c r="BQ462" s="2">
        <f t="shared" si="134"/>
        <v>9.1687467439542107</v>
      </c>
      <c r="BR462" s="2">
        <f t="shared" si="135"/>
        <v>9.3876702508960559</v>
      </c>
      <c r="BS462" s="2">
        <f t="shared" si="136"/>
        <v>18.735807081636946</v>
      </c>
      <c r="BT462" s="2">
        <f t="shared" si="137"/>
        <v>8.7919698327359654</v>
      </c>
      <c r="BU462" s="2">
        <f t="shared" si="138"/>
        <v>0.92324308755760354</v>
      </c>
      <c r="BV462" s="2">
        <v>6.2535691654050023</v>
      </c>
      <c r="BW462" s="2">
        <v>84.942576034218717</v>
      </c>
      <c r="BX462" s="2" t="str">
        <f t="shared" si="139"/>
        <v/>
      </c>
      <c r="BY462" s="2" t="str">
        <f t="shared" si="140"/>
        <v/>
      </c>
      <c r="BZ462" s="2" t="str">
        <f t="shared" si="141"/>
        <v/>
      </c>
      <c r="CA462" s="2" t="str">
        <f t="shared" si="142"/>
        <v/>
      </c>
      <c r="CB462" s="2" t="str">
        <f t="shared" si="143"/>
        <v/>
      </c>
      <c r="CC462" s="2" t="str">
        <f t="shared" si="144"/>
        <v/>
      </c>
      <c r="CD462" s="2" t="str">
        <f t="shared" si="145"/>
        <v/>
      </c>
      <c r="CE462" s="2" t="str">
        <f t="shared" si="146"/>
        <v/>
      </c>
      <c r="CF462" s="2" t="str">
        <f t="shared" si="147"/>
        <v/>
      </c>
      <c r="CG462" s="2" t="str">
        <f t="shared" si="148"/>
        <v/>
      </c>
      <c r="CH462" s="2" t="str">
        <f t="shared" si="149"/>
        <v/>
      </c>
      <c r="CI462" s="2" t="str">
        <f t="shared" si="150"/>
        <v/>
      </c>
      <c r="CJ462" s="2" t="e">
        <f t="shared" si="151"/>
        <v>#VALUE!</v>
      </c>
      <c r="CK462" s="2" t="str">
        <f t="shared" si="152"/>
        <v/>
      </c>
    </row>
    <row r="463" spans="1:89" x14ac:dyDescent="0.2">
      <c r="A463" s="2" t="s">
        <v>299</v>
      </c>
      <c r="B463" s="6">
        <v>14</v>
      </c>
      <c r="C463" s="2" t="s">
        <v>284</v>
      </c>
      <c r="D463" s="6">
        <v>2017</v>
      </c>
      <c r="E463" s="2" t="s">
        <v>84</v>
      </c>
      <c r="F463" s="2" t="s">
        <v>85</v>
      </c>
      <c r="G463" s="2">
        <v>641634</v>
      </c>
      <c r="H463" s="2">
        <v>5352518</v>
      </c>
      <c r="I463" s="2">
        <v>0.44062752882858841</v>
      </c>
      <c r="J463" s="2" t="s">
        <v>400</v>
      </c>
      <c r="K463" s="2" t="s">
        <v>483</v>
      </c>
      <c r="L463" s="2" t="s">
        <v>483</v>
      </c>
      <c r="M463" s="2" t="s">
        <v>484</v>
      </c>
      <c r="N463" s="2" t="s">
        <v>507</v>
      </c>
      <c r="O463" s="2" t="s">
        <v>556</v>
      </c>
      <c r="P463" s="2" t="s">
        <v>500</v>
      </c>
      <c r="Q463" s="2" t="s">
        <v>500</v>
      </c>
      <c r="R463" s="2" t="s">
        <v>503</v>
      </c>
      <c r="S463" s="2" t="s">
        <v>518</v>
      </c>
      <c r="T463" s="2" t="s">
        <v>498</v>
      </c>
      <c r="U463" s="2" t="s">
        <v>505</v>
      </c>
      <c r="V463" s="2" t="s">
        <v>556</v>
      </c>
      <c r="W463" s="2">
        <v>3748.6000000000004</v>
      </c>
      <c r="X463" s="2">
        <v>15069.488499999999</v>
      </c>
      <c r="Y463" s="2">
        <v>6.8140499999999999</v>
      </c>
      <c r="Z463" s="2">
        <v>79.325000000000017</v>
      </c>
      <c r="AA463" s="2">
        <v>18.900000000000002</v>
      </c>
      <c r="AD463" s="2">
        <v>0.15419702970297031</v>
      </c>
      <c r="AE463" s="2">
        <v>3.1059405940594063E-2</v>
      </c>
      <c r="AF463" s="2">
        <v>80</v>
      </c>
      <c r="AG463" s="2">
        <v>3.75</v>
      </c>
      <c r="AH463" s="2">
        <v>12.10904589141856</v>
      </c>
      <c r="AI463" s="2">
        <v>3.6494635188930022</v>
      </c>
      <c r="AJ463" s="2">
        <v>8.4595823725255581</v>
      </c>
      <c r="AK463" s="2">
        <v>2019.3724893276617</v>
      </c>
      <c r="AL463" s="2">
        <v>109.01508322563873</v>
      </c>
      <c r="AM463" s="2">
        <v>4.68</v>
      </c>
      <c r="AN463" s="2">
        <v>0.34</v>
      </c>
      <c r="AO463" s="2">
        <v>28</v>
      </c>
      <c r="AP463" s="2">
        <v>3</v>
      </c>
      <c r="AQ463" s="2">
        <v>197.92033717615698</v>
      </c>
      <c r="AR463" s="2">
        <v>1138.7142857142858</v>
      </c>
      <c r="AS463" s="2">
        <v>108750</v>
      </c>
      <c r="AT463" s="2">
        <v>27405000</v>
      </c>
      <c r="AU463" s="2">
        <v>5847023775.5922108</v>
      </c>
      <c r="AV463" s="2">
        <v>97.5</v>
      </c>
      <c r="AW463" s="2">
        <v>10846.875</v>
      </c>
      <c r="AX463" s="2">
        <v>2314246.8898331239</v>
      </c>
      <c r="AY463" s="2">
        <v>111.25</v>
      </c>
      <c r="AZ463" s="2">
        <v>23735.865536749989</v>
      </c>
      <c r="BA463" s="2">
        <v>91</v>
      </c>
      <c r="BB463" s="2">
        <v>103</v>
      </c>
      <c r="BC463" s="2">
        <v>13</v>
      </c>
      <c r="BD463" s="2">
        <v>91</v>
      </c>
      <c r="BE463" s="2">
        <v>-4.9756720430107508</v>
      </c>
      <c r="BF463" s="2">
        <v>2.7443452380952356</v>
      </c>
      <c r="BG463" s="2">
        <v>7.025940860215047</v>
      </c>
      <c r="BH463" s="2">
        <v>7.2158333333333262</v>
      </c>
      <c r="BI463" s="2">
        <v>13.921236559139796</v>
      </c>
      <c r="BJ463" s="2">
        <v>18.79708588957056</v>
      </c>
      <c r="BK463" s="2">
        <v>18.777405247813416</v>
      </c>
      <c r="BL463" s="2">
        <v>18.632930107526864</v>
      </c>
      <c r="BM463" s="2">
        <v>12.05291666666667</v>
      </c>
      <c r="BN463" s="2">
        <v>10.043548387096779</v>
      </c>
      <c r="BO463" s="2">
        <v>4.2794444444444464</v>
      </c>
      <c r="BP463" s="2">
        <v>1.5099462365591398</v>
      </c>
      <c r="BQ463" s="2">
        <f t="shared" si="134"/>
        <v>9.1687467439542107</v>
      </c>
      <c r="BR463" s="2">
        <f t="shared" si="135"/>
        <v>9.3876702508960559</v>
      </c>
      <c r="BS463" s="2">
        <f t="shared" si="136"/>
        <v>18.735807081636946</v>
      </c>
      <c r="BT463" s="2">
        <f t="shared" si="137"/>
        <v>8.7919698327359654</v>
      </c>
      <c r="BU463" s="2">
        <f t="shared" si="138"/>
        <v>0.92324308755760354</v>
      </c>
      <c r="BV463" s="2">
        <v>6.2535691654050023</v>
      </c>
      <c r="BW463" s="2">
        <v>84.942576034218717</v>
      </c>
      <c r="BX463" s="2">
        <f t="shared" si="139"/>
        <v>8.2291377159248853</v>
      </c>
      <c r="BY463" s="2">
        <f t="shared" si="140"/>
        <v>7.0376550853726103</v>
      </c>
      <c r="BZ463" s="2">
        <f t="shared" si="141"/>
        <v>11.596806948950931</v>
      </c>
      <c r="CA463" s="2">
        <f t="shared" si="142"/>
        <v>17.126236036462355</v>
      </c>
      <c r="CB463" s="2">
        <f t="shared" si="143"/>
        <v>22.489198612420751</v>
      </c>
      <c r="CC463" s="2">
        <f t="shared" si="144"/>
        <v>4.5798523780038014</v>
      </c>
      <c r="CD463" s="2">
        <f t="shared" si="145"/>
        <v>9.2916322990501516</v>
      </c>
      <c r="CE463" s="2">
        <f t="shared" si="146"/>
        <v>14.654594875008547</v>
      </c>
      <c r="CF463" s="2">
        <f t="shared" si="147"/>
        <v>4.7117799210463494</v>
      </c>
      <c r="CG463" s="2">
        <f t="shared" si="148"/>
        <v>10.074742497004745</v>
      </c>
      <c r="CH463" s="2">
        <f t="shared" si="149"/>
        <v>4.5108595065168497</v>
      </c>
      <c r="CI463" s="2">
        <f t="shared" si="150"/>
        <v>4.6347289882296359</v>
      </c>
      <c r="CJ463" s="2">
        <f t="shared" si="151"/>
        <v>2.5649493574615367</v>
      </c>
      <c r="CK463" s="2">
        <f t="shared" si="152"/>
        <v>4.5108595065168497</v>
      </c>
    </row>
    <row r="464" spans="1:89" x14ac:dyDescent="0.2">
      <c r="A464" s="2" t="s">
        <v>300</v>
      </c>
      <c r="B464" s="6">
        <v>15</v>
      </c>
      <c r="C464" s="2" t="s">
        <v>284</v>
      </c>
      <c r="D464" s="6">
        <v>2017</v>
      </c>
      <c r="E464" s="2" t="s">
        <v>86</v>
      </c>
      <c r="F464" s="2" t="s">
        <v>87</v>
      </c>
      <c r="G464" s="2">
        <v>632623</v>
      </c>
      <c r="H464" s="2">
        <v>5348203</v>
      </c>
      <c r="I464" s="2">
        <v>0.11874547220066925</v>
      </c>
      <c r="J464" s="2" t="s">
        <v>401</v>
      </c>
      <c r="K464" s="2" t="s">
        <v>483</v>
      </c>
      <c r="L464" s="2" t="s">
        <v>483</v>
      </c>
      <c r="M464" s="2" t="s">
        <v>484</v>
      </c>
      <c r="N464" s="2" t="s">
        <v>514</v>
      </c>
      <c r="O464" s="2" t="s">
        <v>556</v>
      </c>
      <c r="P464" s="2" t="s">
        <v>509</v>
      </c>
      <c r="Q464" s="2" t="s">
        <v>509</v>
      </c>
      <c r="R464" s="2" t="s">
        <v>503</v>
      </c>
      <c r="S464" s="2" t="s">
        <v>519</v>
      </c>
      <c r="T464" s="2" t="s">
        <v>498</v>
      </c>
      <c r="V464" s="2" t="s">
        <v>556</v>
      </c>
      <c r="AF464" s="2">
        <v>147</v>
      </c>
      <c r="AG464" s="2">
        <v>4.5</v>
      </c>
      <c r="AH464" s="2">
        <v>18.641472501551842</v>
      </c>
      <c r="AI464" s="2">
        <v>3.658023922474781</v>
      </c>
      <c r="AJ464" s="2">
        <v>14.983448579077061</v>
      </c>
      <c r="AK464" s="2">
        <v>1605.2858085929593</v>
      </c>
      <c r="AL464" s="2">
        <v>221.1704223052939</v>
      </c>
      <c r="BC464" s="2" t="s">
        <v>29</v>
      </c>
      <c r="BE464" s="2">
        <v>-4.9756720430107508</v>
      </c>
      <c r="BF464" s="2">
        <v>2.7443452380952356</v>
      </c>
      <c r="BG464" s="2">
        <v>7.025940860215047</v>
      </c>
      <c r="BH464" s="2">
        <v>7.2158333333333262</v>
      </c>
      <c r="BI464" s="2">
        <v>13.921236559139796</v>
      </c>
      <c r="BJ464" s="2">
        <v>18.79708588957056</v>
      </c>
      <c r="BK464" s="2">
        <v>18.777405247813416</v>
      </c>
      <c r="BL464" s="2">
        <v>18.632930107526864</v>
      </c>
      <c r="BM464" s="2">
        <v>12.05291666666667</v>
      </c>
      <c r="BN464" s="2">
        <v>10.043548387096779</v>
      </c>
      <c r="BO464" s="2">
        <v>4.2794444444444464</v>
      </c>
      <c r="BP464" s="2">
        <v>1.5099462365591398</v>
      </c>
      <c r="BQ464" s="2">
        <f t="shared" si="134"/>
        <v>9.1687467439542107</v>
      </c>
      <c r="BR464" s="2">
        <f t="shared" si="135"/>
        <v>9.3876702508960559</v>
      </c>
      <c r="BS464" s="2">
        <f t="shared" si="136"/>
        <v>18.735807081636946</v>
      </c>
      <c r="BT464" s="2">
        <f t="shared" si="137"/>
        <v>8.7919698327359654</v>
      </c>
      <c r="BU464" s="2">
        <f t="shared" si="138"/>
        <v>0.92324308755760354</v>
      </c>
      <c r="BV464" s="2">
        <v>6.2535691654050023</v>
      </c>
      <c r="BW464" s="2">
        <v>84.942576034218717</v>
      </c>
      <c r="BX464" s="2" t="str">
        <f t="shared" si="139"/>
        <v/>
      </c>
      <c r="BY464" s="2" t="str">
        <f t="shared" si="140"/>
        <v/>
      </c>
      <c r="BZ464" s="2" t="str">
        <f t="shared" si="141"/>
        <v/>
      </c>
      <c r="CA464" s="2" t="str">
        <f t="shared" si="142"/>
        <v/>
      </c>
      <c r="CB464" s="2" t="str">
        <f t="shared" si="143"/>
        <v/>
      </c>
      <c r="CC464" s="2" t="str">
        <f t="shared" si="144"/>
        <v/>
      </c>
      <c r="CD464" s="2" t="str">
        <f t="shared" si="145"/>
        <v/>
      </c>
      <c r="CE464" s="2" t="str">
        <f t="shared" si="146"/>
        <v/>
      </c>
      <c r="CF464" s="2" t="str">
        <f t="shared" si="147"/>
        <v/>
      </c>
      <c r="CG464" s="2" t="str">
        <f t="shared" si="148"/>
        <v/>
      </c>
      <c r="CH464" s="2" t="str">
        <f t="shared" si="149"/>
        <v/>
      </c>
      <c r="CI464" s="2" t="str">
        <f t="shared" si="150"/>
        <v/>
      </c>
      <c r="CJ464" s="2" t="e">
        <f t="shared" si="151"/>
        <v>#VALUE!</v>
      </c>
      <c r="CK464" s="2" t="str">
        <f t="shared" si="152"/>
        <v/>
      </c>
    </row>
    <row r="465" spans="1:89" x14ac:dyDescent="0.2">
      <c r="A465" s="2" t="s">
        <v>301</v>
      </c>
      <c r="B465" s="6">
        <v>16</v>
      </c>
      <c r="C465" s="2" t="s">
        <v>284</v>
      </c>
      <c r="D465" s="6">
        <v>2017</v>
      </c>
      <c r="E465" s="2" t="s">
        <v>88</v>
      </c>
      <c r="F465" s="2" t="s">
        <v>89</v>
      </c>
      <c r="G465" s="2">
        <v>641195</v>
      </c>
      <c r="H465" s="2">
        <v>5355934</v>
      </c>
      <c r="I465" s="2">
        <v>0.67983200025068424</v>
      </c>
      <c r="J465" s="2" t="s">
        <v>399</v>
      </c>
      <c r="K465" s="2" t="s">
        <v>483</v>
      </c>
      <c r="L465" s="2" t="s">
        <v>484</v>
      </c>
      <c r="M465" s="2" t="s">
        <v>484</v>
      </c>
      <c r="N465" s="2" t="s">
        <v>507</v>
      </c>
      <c r="O465" s="2" t="s">
        <v>495</v>
      </c>
      <c r="P465" s="2" t="s">
        <v>496</v>
      </c>
      <c r="Q465" s="2" t="s">
        <v>496</v>
      </c>
      <c r="R465" s="2" t="s">
        <v>503</v>
      </c>
      <c r="S465" s="2" t="s">
        <v>518</v>
      </c>
      <c r="T465" s="2" t="s">
        <v>498</v>
      </c>
      <c r="V465" s="2" t="s">
        <v>509</v>
      </c>
      <c r="W465" s="2">
        <v>9028</v>
      </c>
      <c r="Y465" s="2">
        <v>146.37</v>
      </c>
      <c r="Z465" s="2">
        <v>84.274999999999991</v>
      </c>
      <c r="AA465" s="2">
        <v>23.225000000000001</v>
      </c>
      <c r="AD465" s="2">
        <v>0.21776732673267327</v>
      </c>
      <c r="AE465" s="2">
        <v>8.4237623762376188E-3</v>
      </c>
      <c r="AF465" s="2">
        <v>90</v>
      </c>
      <c r="AG465" s="2">
        <v>5.15</v>
      </c>
      <c r="AH465" s="2">
        <v>16.535609685127405</v>
      </c>
      <c r="AI465" s="2">
        <v>2.0592076949174771</v>
      </c>
      <c r="AJ465" s="2">
        <v>14.476401990209927</v>
      </c>
      <c r="AK465" s="2">
        <v>2229.6763708788558</v>
      </c>
      <c r="AL465" s="2">
        <v>248.59633150308397</v>
      </c>
      <c r="AM465" s="2">
        <v>4.58</v>
      </c>
      <c r="AN465" s="2">
        <v>0.43999999999999995</v>
      </c>
      <c r="AO465" s="2">
        <v>31.5</v>
      </c>
      <c r="AP465" s="2">
        <v>3.75</v>
      </c>
      <c r="AQ465" s="2">
        <v>339.88105521024573</v>
      </c>
      <c r="AR465" s="2">
        <v>12455.333333333332</v>
      </c>
      <c r="AS465" s="2">
        <v>1185250</v>
      </c>
      <c r="AT465" s="2">
        <v>308165000</v>
      </c>
      <c r="AU465" s="2">
        <v>82149172939.196991</v>
      </c>
      <c r="AV465" s="2">
        <v>100</v>
      </c>
      <c r="AW465" s="2">
        <v>13866.666666666666</v>
      </c>
      <c r="AX465" s="2">
        <v>3696510.6293388228</v>
      </c>
      <c r="AY465" s="2">
        <v>138.66666666666666</v>
      </c>
      <c r="AZ465" s="2">
        <v>36965.106293388228</v>
      </c>
      <c r="BA465" s="2">
        <v>90</v>
      </c>
      <c r="BB465" s="2">
        <v>98</v>
      </c>
      <c r="BC465" s="2">
        <v>9</v>
      </c>
      <c r="BD465" s="2">
        <v>90</v>
      </c>
      <c r="BE465" s="2">
        <v>-4.9756720430107508</v>
      </c>
      <c r="BF465" s="2">
        <v>2.7443452380952356</v>
      </c>
      <c r="BG465" s="2">
        <v>7.025940860215047</v>
      </c>
      <c r="BH465" s="2">
        <v>7.2158333333333262</v>
      </c>
      <c r="BI465" s="2">
        <v>13.921236559139796</v>
      </c>
      <c r="BJ465" s="2">
        <v>18.79708588957056</v>
      </c>
      <c r="BK465" s="2">
        <v>18.777405247813416</v>
      </c>
      <c r="BL465" s="2">
        <v>18.632930107526864</v>
      </c>
      <c r="BM465" s="2">
        <v>12.05291666666667</v>
      </c>
      <c r="BN465" s="2">
        <v>10.043548387096779</v>
      </c>
      <c r="BO465" s="2">
        <v>4.2794444444444464</v>
      </c>
      <c r="BP465" s="2">
        <v>1.5099462365591398</v>
      </c>
      <c r="BQ465" s="2">
        <f t="shared" si="134"/>
        <v>9.1687467439542107</v>
      </c>
      <c r="BR465" s="2">
        <f t="shared" si="135"/>
        <v>9.3876702508960559</v>
      </c>
      <c r="BS465" s="2">
        <f t="shared" si="136"/>
        <v>18.735807081636946</v>
      </c>
      <c r="BT465" s="2">
        <f t="shared" si="137"/>
        <v>8.7919698327359654</v>
      </c>
      <c r="BU465" s="2">
        <f t="shared" si="138"/>
        <v>0.92324308755760354</v>
      </c>
      <c r="BV465" s="2">
        <v>6.2535691654050023</v>
      </c>
      <c r="BW465" s="2">
        <v>84.942576034218717</v>
      </c>
      <c r="BX465" s="2">
        <f t="shared" si="139"/>
        <v>9.1080861379374269</v>
      </c>
      <c r="BY465" s="2">
        <f t="shared" si="140"/>
        <v>9.4299041903516727</v>
      </c>
      <c r="BZ465" s="2">
        <f t="shared" si="141"/>
        <v>13.985464280764365</v>
      </c>
      <c r="CA465" s="2">
        <f t="shared" si="142"/>
        <v>19.546145911779892</v>
      </c>
      <c r="CB465" s="2">
        <f t="shared" si="143"/>
        <v>25.131802613688162</v>
      </c>
      <c r="CC465" s="2">
        <f t="shared" si="144"/>
        <v>4.6051701859880918</v>
      </c>
      <c r="CD465" s="2">
        <f t="shared" si="145"/>
        <v>9.5372431575812442</v>
      </c>
      <c r="CE465" s="2">
        <f t="shared" si="146"/>
        <v>15.122899859489515</v>
      </c>
      <c r="CF465" s="2">
        <f t="shared" si="147"/>
        <v>4.9320729715931533</v>
      </c>
      <c r="CG465" s="2">
        <f t="shared" si="148"/>
        <v>10.517729673501425</v>
      </c>
      <c r="CH465" s="2">
        <f t="shared" si="149"/>
        <v>4.499809670330265</v>
      </c>
      <c r="CI465" s="2">
        <f t="shared" si="150"/>
        <v>4.5849674786705723</v>
      </c>
      <c r="CJ465" s="2">
        <f t="shared" si="151"/>
        <v>2.1972245773362196</v>
      </c>
      <c r="CK465" s="2">
        <f t="shared" si="152"/>
        <v>4.499809670330265</v>
      </c>
    </row>
    <row r="466" spans="1:89" x14ac:dyDescent="0.2">
      <c r="A466" s="2" t="s">
        <v>302</v>
      </c>
      <c r="B466" s="6">
        <v>17</v>
      </c>
      <c r="C466" s="2" t="s">
        <v>284</v>
      </c>
      <c r="D466" s="6">
        <v>2017</v>
      </c>
      <c r="E466" s="2" t="s">
        <v>90</v>
      </c>
      <c r="F466" s="2" t="s">
        <v>91</v>
      </c>
      <c r="G466" s="2">
        <v>640961</v>
      </c>
      <c r="H466" s="2">
        <v>5357215</v>
      </c>
      <c r="I466" s="2">
        <v>0.92259713568214852</v>
      </c>
      <c r="J466" s="2" t="s">
        <v>399</v>
      </c>
      <c r="K466" s="2" t="s">
        <v>483</v>
      </c>
      <c r="L466" s="2" t="s">
        <v>484</v>
      </c>
      <c r="M466" s="2" t="s">
        <v>484</v>
      </c>
      <c r="N466" s="2" t="s">
        <v>507</v>
      </c>
      <c r="O466" s="2" t="s">
        <v>495</v>
      </c>
      <c r="P466" s="2" t="s">
        <v>496</v>
      </c>
      <c r="Q466" s="2" t="s">
        <v>496</v>
      </c>
      <c r="T466" s="2" t="s">
        <v>498</v>
      </c>
      <c r="U466" s="2" t="s">
        <v>499</v>
      </c>
      <c r="V466" s="2" t="s">
        <v>556</v>
      </c>
      <c r="AF466" s="2">
        <v>110</v>
      </c>
      <c r="AG466" s="2">
        <v>2.8</v>
      </c>
      <c r="AH466" s="2">
        <v>16.100000000000001</v>
      </c>
      <c r="AI466" s="2">
        <v>1.9</v>
      </c>
      <c r="AJ466" s="2">
        <v>14.200000000000001</v>
      </c>
      <c r="AK466" s="2">
        <v>733.1932349334835</v>
      </c>
      <c r="BC466" s="2" t="s">
        <v>29</v>
      </c>
      <c r="BE466" s="2">
        <v>-4.9756720430107508</v>
      </c>
      <c r="BF466" s="2">
        <v>2.7443452380952356</v>
      </c>
      <c r="BG466" s="2">
        <v>7.025940860215047</v>
      </c>
      <c r="BH466" s="2">
        <v>7.2158333333333262</v>
      </c>
      <c r="BI466" s="2">
        <v>13.921236559139796</v>
      </c>
      <c r="BJ466" s="2">
        <v>18.79708588957056</v>
      </c>
      <c r="BK466" s="2">
        <v>18.777405247813416</v>
      </c>
      <c r="BL466" s="2">
        <v>18.632930107526864</v>
      </c>
      <c r="BM466" s="2">
        <v>12.05291666666667</v>
      </c>
      <c r="BN466" s="2">
        <v>10.043548387096779</v>
      </c>
      <c r="BO466" s="2">
        <v>4.2794444444444464</v>
      </c>
      <c r="BP466" s="2">
        <v>1.5099462365591398</v>
      </c>
      <c r="BQ466" s="2">
        <f t="shared" si="134"/>
        <v>9.1687467439542107</v>
      </c>
      <c r="BR466" s="2">
        <f t="shared" si="135"/>
        <v>9.3876702508960559</v>
      </c>
      <c r="BS466" s="2">
        <f t="shared" si="136"/>
        <v>18.735807081636946</v>
      </c>
      <c r="BT466" s="2">
        <f t="shared" si="137"/>
        <v>8.7919698327359654</v>
      </c>
      <c r="BU466" s="2">
        <f t="shared" si="138"/>
        <v>0.92324308755760354</v>
      </c>
      <c r="BV466" s="2">
        <v>6.2535691654050023</v>
      </c>
      <c r="BW466" s="2">
        <v>84.942576034218717</v>
      </c>
      <c r="BX466" s="2" t="str">
        <f t="shared" si="139"/>
        <v/>
      </c>
      <c r="BY466" s="2" t="str">
        <f t="shared" si="140"/>
        <v/>
      </c>
      <c r="BZ466" s="2" t="str">
        <f t="shared" si="141"/>
        <v/>
      </c>
      <c r="CA466" s="2" t="str">
        <f t="shared" si="142"/>
        <v/>
      </c>
      <c r="CB466" s="2" t="str">
        <f t="shared" si="143"/>
        <v/>
      </c>
      <c r="CC466" s="2" t="str">
        <f t="shared" si="144"/>
        <v/>
      </c>
      <c r="CD466" s="2" t="str">
        <f t="shared" si="145"/>
        <v/>
      </c>
      <c r="CE466" s="2" t="str">
        <f t="shared" si="146"/>
        <v/>
      </c>
      <c r="CF466" s="2" t="str">
        <f t="shared" si="147"/>
        <v/>
      </c>
      <c r="CG466" s="2" t="str">
        <f t="shared" si="148"/>
        <v/>
      </c>
      <c r="CH466" s="2" t="str">
        <f t="shared" si="149"/>
        <v/>
      </c>
      <c r="CI466" s="2" t="str">
        <f t="shared" si="150"/>
        <v/>
      </c>
      <c r="CJ466" s="2" t="e">
        <f t="shared" si="151"/>
        <v>#VALUE!</v>
      </c>
      <c r="CK466" s="2" t="str">
        <f t="shared" si="152"/>
        <v/>
      </c>
    </row>
    <row r="467" spans="1:89" x14ac:dyDescent="0.2">
      <c r="A467" s="2" t="s">
        <v>303</v>
      </c>
      <c r="B467" s="6">
        <v>18</v>
      </c>
      <c r="C467" s="2" t="s">
        <v>284</v>
      </c>
      <c r="D467" s="6">
        <v>2017</v>
      </c>
      <c r="E467" s="2" t="s">
        <v>92</v>
      </c>
      <c r="F467" s="2" t="s">
        <v>93</v>
      </c>
      <c r="G467" s="2">
        <v>640633</v>
      </c>
      <c r="H467" s="2">
        <v>5357555</v>
      </c>
      <c r="I467" s="2">
        <v>0.98480928928200373</v>
      </c>
      <c r="J467" s="2" t="s">
        <v>399</v>
      </c>
      <c r="K467" s="2" t="s">
        <v>483</v>
      </c>
      <c r="L467" s="2" t="s">
        <v>483</v>
      </c>
      <c r="M467" s="2" t="s">
        <v>484</v>
      </c>
      <c r="N467" s="2" t="s">
        <v>507</v>
      </c>
      <c r="O467" s="2" t="s">
        <v>495</v>
      </c>
      <c r="P467" s="2" t="s">
        <v>496</v>
      </c>
      <c r="Q467" s="2" t="s">
        <v>496</v>
      </c>
      <c r="R467" s="2" t="s">
        <v>503</v>
      </c>
      <c r="T467" s="2" t="s">
        <v>498</v>
      </c>
      <c r="U467" s="2" t="s">
        <v>515</v>
      </c>
      <c r="V467" s="2" t="s">
        <v>500</v>
      </c>
      <c r="AF467" s="2">
        <v>130</v>
      </c>
      <c r="AG467" s="2">
        <v>3.2</v>
      </c>
      <c r="AH467" s="2">
        <v>17.899999999999999</v>
      </c>
      <c r="AI467" s="2">
        <v>1.5</v>
      </c>
      <c r="AJ467" s="2">
        <v>16.399999999999999</v>
      </c>
      <c r="AK467" s="2">
        <v>964.14674468933651</v>
      </c>
      <c r="BC467" s="2" t="s">
        <v>29</v>
      </c>
      <c r="BE467" s="2">
        <v>-4.9756720430107508</v>
      </c>
      <c r="BF467" s="2">
        <v>2.7443452380952356</v>
      </c>
      <c r="BG467" s="2">
        <v>7.025940860215047</v>
      </c>
      <c r="BH467" s="2">
        <v>7.2158333333333262</v>
      </c>
      <c r="BI467" s="2">
        <v>13.921236559139796</v>
      </c>
      <c r="BJ467" s="2">
        <v>18.79708588957056</v>
      </c>
      <c r="BK467" s="2">
        <v>18.777405247813416</v>
      </c>
      <c r="BL467" s="2">
        <v>18.632930107526864</v>
      </c>
      <c r="BM467" s="2">
        <v>12.05291666666667</v>
      </c>
      <c r="BN467" s="2">
        <v>10.043548387096779</v>
      </c>
      <c r="BO467" s="2">
        <v>4.2794444444444464</v>
      </c>
      <c r="BP467" s="2">
        <v>1.5099462365591398</v>
      </c>
      <c r="BQ467" s="2">
        <f t="shared" si="134"/>
        <v>9.1687467439542107</v>
      </c>
      <c r="BR467" s="2">
        <f t="shared" si="135"/>
        <v>9.3876702508960559</v>
      </c>
      <c r="BS467" s="2">
        <f t="shared" si="136"/>
        <v>18.735807081636946</v>
      </c>
      <c r="BT467" s="2">
        <f t="shared" si="137"/>
        <v>8.7919698327359654</v>
      </c>
      <c r="BU467" s="2">
        <f t="shared" si="138"/>
        <v>0.92324308755760354</v>
      </c>
      <c r="BV467" s="2">
        <v>6.2535691654050023</v>
      </c>
      <c r="BW467" s="2">
        <v>84.942576034218717</v>
      </c>
      <c r="BX467" s="2" t="str">
        <f t="shared" si="139"/>
        <v/>
      </c>
      <c r="BY467" s="2" t="str">
        <f t="shared" si="140"/>
        <v/>
      </c>
      <c r="BZ467" s="2" t="str">
        <f t="shared" si="141"/>
        <v/>
      </c>
      <c r="CA467" s="2" t="str">
        <f t="shared" si="142"/>
        <v/>
      </c>
      <c r="CB467" s="2" t="str">
        <f t="shared" si="143"/>
        <v/>
      </c>
      <c r="CC467" s="2" t="str">
        <f t="shared" si="144"/>
        <v/>
      </c>
      <c r="CD467" s="2" t="str">
        <f t="shared" si="145"/>
        <v/>
      </c>
      <c r="CE467" s="2" t="str">
        <f t="shared" si="146"/>
        <v/>
      </c>
      <c r="CF467" s="2" t="str">
        <f t="shared" si="147"/>
        <v/>
      </c>
      <c r="CG467" s="2" t="str">
        <f t="shared" si="148"/>
        <v/>
      </c>
      <c r="CH467" s="2" t="str">
        <f t="shared" si="149"/>
        <v/>
      </c>
      <c r="CI467" s="2" t="str">
        <f t="shared" si="150"/>
        <v/>
      </c>
      <c r="CJ467" s="2" t="e">
        <f t="shared" si="151"/>
        <v>#VALUE!</v>
      </c>
      <c r="CK467" s="2" t="str">
        <f t="shared" si="152"/>
        <v/>
      </c>
    </row>
    <row r="468" spans="1:89" x14ac:dyDescent="0.2">
      <c r="A468" s="2" t="s">
        <v>304</v>
      </c>
      <c r="B468" s="6">
        <v>19</v>
      </c>
      <c r="C468" s="2" t="s">
        <v>284</v>
      </c>
      <c r="D468" s="6">
        <v>2017</v>
      </c>
      <c r="E468" s="2" t="s">
        <v>94</v>
      </c>
      <c r="F468" s="2" t="s">
        <v>95</v>
      </c>
      <c r="G468" s="2">
        <v>641920</v>
      </c>
      <c r="H468" s="2">
        <v>5358200</v>
      </c>
      <c r="I468" s="2">
        <v>0.93390759518547339</v>
      </c>
      <c r="J468" s="2" t="s">
        <v>399</v>
      </c>
      <c r="K468" s="2" t="s">
        <v>483</v>
      </c>
      <c r="L468" s="2" t="s">
        <v>483</v>
      </c>
      <c r="M468" s="2" t="s">
        <v>484</v>
      </c>
      <c r="N468" s="2" t="s">
        <v>494</v>
      </c>
      <c r="O468" s="2" t="s">
        <v>495</v>
      </c>
      <c r="P468" s="2" t="s">
        <v>496</v>
      </c>
      <c r="Q468" s="2" t="s">
        <v>496</v>
      </c>
      <c r="R468" s="2" t="s">
        <v>503</v>
      </c>
      <c r="T468" s="2" t="s">
        <v>520</v>
      </c>
      <c r="U468" s="2" t="s">
        <v>502</v>
      </c>
      <c r="V468" s="2" t="s">
        <v>556</v>
      </c>
      <c r="AF468" s="2">
        <v>108</v>
      </c>
      <c r="AG468" s="2">
        <v>2.7</v>
      </c>
      <c r="AH468" s="2">
        <v>12.139438767916399</v>
      </c>
      <c r="AI468" s="2">
        <v>2.8451257408693058</v>
      </c>
      <c r="AJ468" s="2">
        <v>9.2943130270470924</v>
      </c>
      <c r="AK468" s="2">
        <v>578.77091602231815</v>
      </c>
      <c r="AL468" s="2">
        <v>82.096333193311906</v>
      </c>
      <c r="BC468" s="2" t="s">
        <v>29</v>
      </c>
      <c r="BE468" s="2">
        <v>-4.9756720430107508</v>
      </c>
      <c r="BF468" s="2">
        <v>2.7443452380952356</v>
      </c>
      <c r="BG468" s="2">
        <v>7.025940860215047</v>
      </c>
      <c r="BH468" s="2">
        <v>7.2158333333333262</v>
      </c>
      <c r="BI468" s="2">
        <v>13.921236559139796</v>
      </c>
      <c r="BJ468" s="2">
        <v>18.79708588957056</v>
      </c>
      <c r="BK468" s="2">
        <v>18.777405247813416</v>
      </c>
      <c r="BL468" s="2">
        <v>18.632930107526864</v>
      </c>
      <c r="BM468" s="2">
        <v>12.05291666666667</v>
      </c>
      <c r="BN468" s="2">
        <v>10.043548387096779</v>
      </c>
      <c r="BO468" s="2">
        <v>4.2794444444444464</v>
      </c>
      <c r="BP468" s="2">
        <v>1.5099462365591398</v>
      </c>
      <c r="BQ468" s="2">
        <f t="shared" si="134"/>
        <v>9.1687467439542107</v>
      </c>
      <c r="BR468" s="2">
        <f t="shared" si="135"/>
        <v>9.3876702508960559</v>
      </c>
      <c r="BS468" s="2">
        <f t="shared" si="136"/>
        <v>18.735807081636946</v>
      </c>
      <c r="BT468" s="2">
        <f t="shared" si="137"/>
        <v>8.7919698327359654</v>
      </c>
      <c r="BU468" s="2">
        <f t="shared" si="138"/>
        <v>0.92324308755760354</v>
      </c>
      <c r="BV468" s="2">
        <v>6.2535691654050023</v>
      </c>
      <c r="BW468" s="2">
        <v>84.942576034218717</v>
      </c>
      <c r="BX468" s="2" t="str">
        <f t="shared" si="139"/>
        <v/>
      </c>
      <c r="BY468" s="2" t="str">
        <f t="shared" si="140"/>
        <v/>
      </c>
      <c r="BZ468" s="2" t="str">
        <f t="shared" si="141"/>
        <v/>
      </c>
      <c r="CA468" s="2" t="str">
        <f t="shared" si="142"/>
        <v/>
      </c>
      <c r="CB468" s="2" t="str">
        <f t="shared" si="143"/>
        <v/>
      </c>
      <c r="CC468" s="2" t="str">
        <f t="shared" si="144"/>
        <v/>
      </c>
      <c r="CD468" s="2" t="str">
        <f t="shared" si="145"/>
        <v/>
      </c>
      <c r="CE468" s="2" t="str">
        <f t="shared" si="146"/>
        <v/>
      </c>
      <c r="CF468" s="2" t="str">
        <f t="shared" si="147"/>
        <v/>
      </c>
      <c r="CG468" s="2" t="str">
        <f t="shared" si="148"/>
        <v/>
      </c>
      <c r="CH468" s="2" t="str">
        <f t="shared" si="149"/>
        <v/>
      </c>
      <c r="CI468" s="2" t="str">
        <f t="shared" si="150"/>
        <v/>
      </c>
      <c r="CJ468" s="2" t="e">
        <f t="shared" si="151"/>
        <v>#VALUE!</v>
      </c>
      <c r="CK468" s="2" t="str">
        <f t="shared" si="152"/>
        <v/>
      </c>
    </row>
    <row r="469" spans="1:89" x14ac:dyDescent="0.2">
      <c r="A469" s="2" t="s">
        <v>305</v>
      </c>
      <c r="B469" s="6">
        <v>20</v>
      </c>
      <c r="C469" s="2" t="s">
        <v>284</v>
      </c>
      <c r="D469" s="6">
        <v>2017</v>
      </c>
      <c r="E469" s="2" t="s">
        <v>96</v>
      </c>
      <c r="F469" s="2" t="s">
        <v>97</v>
      </c>
      <c r="G469" s="2">
        <v>640830</v>
      </c>
      <c r="H469" s="2">
        <v>5358788</v>
      </c>
      <c r="I469" s="2">
        <v>1</v>
      </c>
      <c r="J469" s="2" t="s">
        <v>399</v>
      </c>
      <c r="K469" s="2" t="s">
        <v>483</v>
      </c>
      <c r="L469" s="2" t="s">
        <v>484</v>
      </c>
      <c r="M469" s="2" t="s">
        <v>484</v>
      </c>
      <c r="N469" s="2" t="s">
        <v>494</v>
      </c>
      <c r="O469" s="2" t="s">
        <v>495</v>
      </c>
      <c r="P469" s="2" t="s">
        <v>496</v>
      </c>
      <c r="Q469" s="2" t="s">
        <v>496</v>
      </c>
      <c r="T469" s="2" t="s">
        <v>520</v>
      </c>
      <c r="U469" s="2" t="s">
        <v>499</v>
      </c>
      <c r="V469" s="2" t="s">
        <v>500</v>
      </c>
      <c r="W469" s="2">
        <v>11739</v>
      </c>
      <c r="X469" s="2">
        <v>106.29900000000001</v>
      </c>
      <c r="Y469" s="2">
        <v>1.2112849999999999</v>
      </c>
      <c r="Z469" s="2">
        <v>70.150000000000006</v>
      </c>
      <c r="AA469" s="2">
        <v>23.775000000000002</v>
      </c>
      <c r="AD469" s="2">
        <v>8.2470000000000002E-2</v>
      </c>
      <c r="AE469" s="2">
        <v>1.0624000000000001E-2</v>
      </c>
      <c r="AF469" s="2">
        <v>69</v>
      </c>
      <c r="AG469" s="2">
        <v>3.5</v>
      </c>
      <c r="AH469" s="2">
        <v>10.254783984006462</v>
      </c>
      <c r="AI469" s="2">
        <v>1.9683349609376202</v>
      </c>
      <c r="AJ469" s="2">
        <v>8.2864490230688421</v>
      </c>
      <c r="AK469" s="2">
        <v>1412.3816738209291</v>
      </c>
      <c r="AL469" s="2">
        <v>98.908376516497867</v>
      </c>
      <c r="AM469" s="2">
        <v>5.1199999999999992</v>
      </c>
      <c r="AN469" s="2">
        <v>0.44000000000000006</v>
      </c>
      <c r="AO469" s="2">
        <v>34.5</v>
      </c>
      <c r="AP469" s="2">
        <v>3.5</v>
      </c>
      <c r="AQ469" s="2">
        <v>331.92889880584653</v>
      </c>
      <c r="AR469" s="2">
        <v>1421.8652037617555</v>
      </c>
      <c r="AS469" s="2">
        <v>181750</v>
      </c>
      <c r="AT469" s="2">
        <v>50163000</v>
      </c>
      <c r="AU469" s="2">
        <v>8998780618.6357422</v>
      </c>
      <c r="AV469" s="2">
        <v>127.5</v>
      </c>
      <c r="AW469" s="2">
        <v>19470</v>
      </c>
      <c r="AX469" s="2">
        <v>3492738.8442644561</v>
      </c>
      <c r="AY469" s="2">
        <v>152.70588235294119</v>
      </c>
      <c r="AZ469" s="2">
        <v>27394.030151093775</v>
      </c>
      <c r="BA469" s="2">
        <v>91</v>
      </c>
      <c r="BB469" s="2">
        <v>101</v>
      </c>
      <c r="BC469" s="2">
        <v>11</v>
      </c>
      <c r="BD469" s="2">
        <v>91</v>
      </c>
      <c r="BE469" s="2">
        <v>-4.9756720430107508</v>
      </c>
      <c r="BF469" s="2">
        <v>2.7443452380952356</v>
      </c>
      <c r="BG469" s="2">
        <v>7.025940860215047</v>
      </c>
      <c r="BH469" s="2">
        <v>7.2158333333333262</v>
      </c>
      <c r="BI469" s="2">
        <v>13.921236559139796</v>
      </c>
      <c r="BJ469" s="2">
        <v>18.79708588957056</v>
      </c>
      <c r="BK469" s="2">
        <v>18.777405247813416</v>
      </c>
      <c r="BL469" s="2">
        <v>18.632930107526864</v>
      </c>
      <c r="BM469" s="2">
        <v>12.05291666666667</v>
      </c>
      <c r="BN469" s="2">
        <v>10.043548387096779</v>
      </c>
      <c r="BO469" s="2">
        <v>4.2794444444444464</v>
      </c>
      <c r="BP469" s="2">
        <v>1.5099462365591398</v>
      </c>
      <c r="BQ469" s="2">
        <f t="shared" si="134"/>
        <v>9.1687467439542107</v>
      </c>
      <c r="BR469" s="2">
        <f t="shared" si="135"/>
        <v>9.3876702508960559</v>
      </c>
      <c r="BS469" s="2">
        <f t="shared" si="136"/>
        <v>18.735807081636946</v>
      </c>
      <c r="BT469" s="2">
        <f t="shared" si="137"/>
        <v>8.7919698327359654</v>
      </c>
      <c r="BU469" s="2">
        <f t="shared" si="138"/>
        <v>0.92324308755760354</v>
      </c>
      <c r="BV469" s="2">
        <v>6.2535691654050023</v>
      </c>
      <c r="BW469" s="2">
        <v>84.942576034218717</v>
      </c>
      <c r="BX469" s="2">
        <f t="shared" si="139"/>
        <v>9.3706719108785226</v>
      </c>
      <c r="BY469" s="2">
        <f t="shared" si="140"/>
        <v>7.259724812453519</v>
      </c>
      <c r="BZ469" s="2">
        <f t="shared" si="141"/>
        <v>12.110387395395765</v>
      </c>
      <c r="CA469" s="2">
        <f t="shared" si="142"/>
        <v>17.730788261112917</v>
      </c>
      <c r="CB469" s="2">
        <f t="shared" si="143"/>
        <v>22.920354918285213</v>
      </c>
      <c r="CC469" s="2">
        <f t="shared" si="144"/>
        <v>4.8481163645984813</v>
      </c>
      <c r="CD469" s="2">
        <f t="shared" si="145"/>
        <v>9.8766300983662454</v>
      </c>
      <c r="CE469" s="2">
        <f t="shared" si="146"/>
        <v>15.066196755538542</v>
      </c>
      <c r="CF469" s="2">
        <f t="shared" si="147"/>
        <v>5.028513733767765</v>
      </c>
      <c r="CG469" s="2">
        <f t="shared" si="148"/>
        <v>10.218080390940061</v>
      </c>
      <c r="CH469" s="2">
        <f t="shared" si="149"/>
        <v>4.5108595065168497</v>
      </c>
      <c r="CI469" s="2">
        <f t="shared" si="150"/>
        <v>4.6151205168412597</v>
      </c>
      <c r="CJ469" s="2">
        <f t="shared" si="151"/>
        <v>2.3978952727983707</v>
      </c>
      <c r="CK469" s="2">
        <f t="shared" si="152"/>
        <v>4.5108595065168497</v>
      </c>
    </row>
    <row r="470" spans="1:89" x14ac:dyDescent="0.2">
      <c r="A470" s="2" t="s">
        <v>306</v>
      </c>
      <c r="B470" s="6">
        <v>21</v>
      </c>
      <c r="C470" s="2" t="s">
        <v>284</v>
      </c>
      <c r="D470" s="6">
        <v>2017</v>
      </c>
      <c r="E470" s="2" t="s">
        <v>98</v>
      </c>
      <c r="F470" s="2" t="s">
        <v>99</v>
      </c>
      <c r="G470" s="2">
        <v>638649</v>
      </c>
      <c r="H470" s="2">
        <v>5372198</v>
      </c>
      <c r="I470" s="2">
        <v>0.11202446372470615</v>
      </c>
      <c r="J470" s="2" t="s">
        <v>401</v>
      </c>
      <c r="K470" s="2" t="s">
        <v>484</v>
      </c>
      <c r="L470" s="2" t="s">
        <v>483</v>
      </c>
      <c r="M470" s="2" t="s">
        <v>483</v>
      </c>
      <c r="N470" s="2" t="s">
        <v>494</v>
      </c>
      <c r="O470" s="2" t="s">
        <v>556</v>
      </c>
      <c r="P470" s="2" t="s">
        <v>509</v>
      </c>
      <c r="Q470" s="2" t="s">
        <v>509</v>
      </c>
      <c r="S470" s="2" t="s">
        <v>521</v>
      </c>
      <c r="V470" s="2" t="s">
        <v>556</v>
      </c>
      <c r="AF470" s="2">
        <v>120</v>
      </c>
      <c r="AG470" s="2">
        <v>2.4</v>
      </c>
      <c r="AH470" s="2">
        <v>19.5</v>
      </c>
      <c r="AI470" s="2">
        <v>1.7</v>
      </c>
      <c r="AJ470" s="2">
        <v>17.8</v>
      </c>
      <c r="AK470" s="2">
        <v>715.32308780961773</v>
      </c>
      <c r="BC470" s="2" t="s">
        <v>29</v>
      </c>
      <c r="BE470" s="2">
        <v>-4.9756720430107508</v>
      </c>
      <c r="BF470" s="2">
        <v>2.7443452380952356</v>
      </c>
      <c r="BG470" s="2">
        <v>7.025940860215047</v>
      </c>
      <c r="BH470" s="2">
        <v>7.2158333333333262</v>
      </c>
      <c r="BI470" s="2">
        <v>13.921236559139796</v>
      </c>
      <c r="BJ470" s="2">
        <v>18.79708588957056</v>
      </c>
      <c r="BK470" s="2">
        <v>18.777405247813416</v>
      </c>
      <c r="BL470" s="2">
        <v>18.632930107526864</v>
      </c>
      <c r="BM470" s="2">
        <v>12.05291666666667</v>
      </c>
      <c r="BN470" s="2">
        <v>10.043548387096779</v>
      </c>
      <c r="BO470" s="2">
        <v>4.2794444444444464</v>
      </c>
      <c r="BP470" s="2">
        <v>1.5099462365591398</v>
      </c>
      <c r="BQ470" s="2">
        <f t="shared" si="134"/>
        <v>9.1687467439542107</v>
      </c>
      <c r="BR470" s="2">
        <f t="shared" si="135"/>
        <v>9.3876702508960559</v>
      </c>
      <c r="BS470" s="2">
        <f t="shared" si="136"/>
        <v>18.735807081636946</v>
      </c>
      <c r="BT470" s="2">
        <f t="shared" si="137"/>
        <v>8.7919698327359654</v>
      </c>
      <c r="BU470" s="2">
        <f t="shared" si="138"/>
        <v>0.92324308755760354</v>
      </c>
      <c r="BV470" s="2">
        <v>6.2535691654050023</v>
      </c>
      <c r="BW470" s="2">
        <v>84.942576034218717</v>
      </c>
      <c r="BX470" s="2" t="str">
        <f t="shared" si="139"/>
        <v/>
      </c>
      <c r="BY470" s="2" t="str">
        <f t="shared" si="140"/>
        <v/>
      </c>
      <c r="BZ470" s="2" t="str">
        <f t="shared" si="141"/>
        <v/>
      </c>
      <c r="CA470" s="2" t="str">
        <f t="shared" si="142"/>
        <v/>
      </c>
      <c r="CB470" s="2" t="str">
        <f t="shared" si="143"/>
        <v/>
      </c>
      <c r="CC470" s="2" t="str">
        <f t="shared" si="144"/>
        <v/>
      </c>
      <c r="CD470" s="2" t="str">
        <f t="shared" si="145"/>
        <v/>
      </c>
      <c r="CE470" s="2" t="str">
        <f t="shared" si="146"/>
        <v/>
      </c>
      <c r="CF470" s="2" t="str">
        <f t="shared" si="147"/>
        <v/>
      </c>
      <c r="CG470" s="2" t="str">
        <f t="shared" si="148"/>
        <v/>
      </c>
      <c r="CH470" s="2" t="str">
        <f t="shared" si="149"/>
        <v/>
      </c>
      <c r="CI470" s="2" t="str">
        <f t="shared" si="150"/>
        <v/>
      </c>
      <c r="CJ470" s="2" t="e">
        <f t="shared" si="151"/>
        <v>#VALUE!</v>
      </c>
      <c r="CK470" s="2" t="str">
        <f t="shared" si="152"/>
        <v/>
      </c>
    </row>
    <row r="471" spans="1:89" x14ac:dyDescent="0.2">
      <c r="A471" s="2" t="s">
        <v>307</v>
      </c>
      <c r="B471" s="6">
        <v>22</v>
      </c>
      <c r="C471" s="2" t="s">
        <v>284</v>
      </c>
      <c r="D471" s="6">
        <v>2017</v>
      </c>
      <c r="E471" s="2" t="s">
        <v>100</v>
      </c>
      <c r="F471" s="2" t="s">
        <v>101</v>
      </c>
      <c r="G471" s="2">
        <v>640552</v>
      </c>
      <c r="H471" s="2">
        <v>5374443</v>
      </c>
      <c r="I471" s="2">
        <v>2.9078241890531431E-2</v>
      </c>
      <c r="J471" s="2" t="s">
        <v>401</v>
      </c>
      <c r="K471" s="2" t="s">
        <v>484</v>
      </c>
      <c r="L471" s="2" t="s">
        <v>483</v>
      </c>
      <c r="M471" s="2" t="s">
        <v>483</v>
      </c>
      <c r="N471" s="2" t="s">
        <v>507</v>
      </c>
      <c r="O471" s="2" t="s">
        <v>514</v>
      </c>
      <c r="P471" s="2" t="s">
        <v>509</v>
      </c>
      <c r="Q471" s="2" t="s">
        <v>509</v>
      </c>
      <c r="R471" s="2" t="s">
        <v>522</v>
      </c>
      <c r="V471" s="2" t="s">
        <v>509</v>
      </c>
      <c r="W471" s="2">
        <v>14970.666666666666</v>
      </c>
      <c r="Y471" s="2">
        <v>6.3446999999999996</v>
      </c>
      <c r="Z471" s="2">
        <v>77.625</v>
      </c>
      <c r="AA471" s="2">
        <v>13.574999999999999</v>
      </c>
      <c r="AD471" s="2">
        <v>0.15079363636363635</v>
      </c>
      <c r="AE471" s="2">
        <v>3.3981818181818182E-2</v>
      </c>
      <c r="AF471" s="2">
        <v>142</v>
      </c>
      <c r="AG471" s="2">
        <v>6.0333333333333341</v>
      </c>
      <c r="AH471" s="2">
        <v>17.996709171720255</v>
      </c>
      <c r="AI471" s="2">
        <v>0.98634691864028867</v>
      </c>
      <c r="AJ471" s="2">
        <v>17.010362253079965</v>
      </c>
      <c r="AK471" s="2">
        <v>3052.8151963659866</v>
      </c>
      <c r="AL471" s="2">
        <v>342.09896601255036</v>
      </c>
      <c r="AM471" s="2">
        <v>4.8600000000000003</v>
      </c>
      <c r="AN471" s="2">
        <v>0.45999999999999996</v>
      </c>
      <c r="AO471" s="2">
        <v>32</v>
      </c>
      <c r="AP471" s="2">
        <v>3.5</v>
      </c>
      <c r="AQ471" s="2">
        <v>307.8760800517997</v>
      </c>
      <c r="AR471" s="2">
        <v>4547.1537001897532</v>
      </c>
      <c r="AS471" s="2">
        <v>503250</v>
      </c>
      <c r="AT471" s="2">
        <v>142923000</v>
      </c>
      <c r="AU471" s="2">
        <v>24591216213.147568</v>
      </c>
      <c r="AV471" s="2">
        <v>120</v>
      </c>
      <c r="AW471" s="2">
        <v>26906.666666666668</v>
      </c>
      <c r="AX471" s="2">
        <v>4629539.3853689795</v>
      </c>
      <c r="AY471" s="2">
        <v>224.22222222222223</v>
      </c>
      <c r="AZ471" s="2">
        <v>38579.494878074831</v>
      </c>
      <c r="BA471" s="2">
        <v>96</v>
      </c>
      <c r="BB471" s="2">
        <v>104</v>
      </c>
      <c r="BC471" s="2">
        <v>9</v>
      </c>
      <c r="BD471" s="2">
        <v>100</v>
      </c>
      <c r="BE471" s="2">
        <v>-4.9756720430107508</v>
      </c>
      <c r="BF471" s="2">
        <v>2.7443452380952356</v>
      </c>
      <c r="BG471" s="2">
        <v>7.025940860215047</v>
      </c>
      <c r="BH471" s="2">
        <v>7.2158333333333262</v>
      </c>
      <c r="BI471" s="2">
        <v>13.921236559139796</v>
      </c>
      <c r="BJ471" s="2">
        <v>18.79708588957056</v>
      </c>
      <c r="BK471" s="2">
        <v>18.777405247813416</v>
      </c>
      <c r="BL471" s="2">
        <v>18.632930107526864</v>
      </c>
      <c r="BM471" s="2">
        <v>12.05291666666667</v>
      </c>
      <c r="BN471" s="2">
        <v>10.043548387096779</v>
      </c>
      <c r="BO471" s="2">
        <v>4.2794444444444464</v>
      </c>
      <c r="BP471" s="2">
        <v>1.5099462365591398</v>
      </c>
      <c r="BQ471" s="2">
        <f t="shared" si="134"/>
        <v>9.1687467439542107</v>
      </c>
      <c r="BR471" s="2">
        <f t="shared" si="135"/>
        <v>9.3876702508960559</v>
      </c>
      <c r="BS471" s="2">
        <f t="shared" si="136"/>
        <v>18.735807081636946</v>
      </c>
      <c r="BT471" s="2">
        <f t="shared" si="137"/>
        <v>8.7919698327359654</v>
      </c>
      <c r="BU471" s="2">
        <f t="shared" si="138"/>
        <v>0.92324308755760354</v>
      </c>
      <c r="BV471" s="2">
        <v>6.2535691654050023</v>
      </c>
      <c r="BW471" s="2">
        <v>84.942576034218717</v>
      </c>
      <c r="BX471" s="2">
        <f t="shared" si="139"/>
        <v>9.6138480099335535</v>
      </c>
      <c r="BY471" s="2">
        <f t="shared" si="140"/>
        <v>8.4222567558025965</v>
      </c>
      <c r="BZ471" s="2">
        <f t="shared" si="141"/>
        <v>13.128842343502038</v>
      </c>
      <c r="CA471" s="2">
        <f t="shared" si="142"/>
        <v>18.777816581663245</v>
      </c>
      <c r="CB471" s="2">
        <f t="shared" si="143"/>
        <v>23.925655151615821</v>
      </c>
      <c r="CC471" s="2">
        <f t="shared" si="144"/>
        <v>4.7874917427820458</v>
      </c>
      <c r="CD471" s="2">
        <f t="shared" si="145"/>
        <v>10.200129366359381</v>
      </c>
      <c r="CE471" s="2">
        <f t="shared" si="146"/>
        <v>15.34796793631196</v>
      </c>
      <c r="CF471" s="2">
        <f t="shared" si="147"/>
        <v>5.4126376235773348</v>
      </c>
      <c r="CG471" s="2">
        <f t="shared" si="148"/>
        <v>10.560476193529913</v>
      </c>
      <c r="CH471" s="2">
        <f t="shared" si="149"/>
        <v>4.5643481914678361</v>
      </c>
      <c r="CI471" s="2">
        <f t="shared" si="150"/>
        <v>4.6443908991413725</v>
      </c>
      <c r="CJ471" s="2">
        <f t="shared" si="151"/>
        <v>2.1972245773362196</v>
      </c>
      <c r="CK471" s="2">
        <f t="shared" si="152"/>
        <v>4.6051701859880918</v>
      </c>
    </row>
    <row r="472" spans="1:89" x14ac:dyDescent="0.2">
      <c r="A472" s="2" t="s">
        <v>308</v>
      </c>
      <c r="B472" s="6">
        <v>23</v>
      </c>
      <c r="C472" s="2" t="s">
        <v>284</v>
      </c>
      <c r="D472" s="6">
        <v>2017</v>
      </c>
      <c r="E472" s="2" t="s">
        <v>102</v>
      </c>
      <c r="F472" s="2" t="s">
        <v>103</v>
      </c>
      <c r="G472" s="2">
        <v>639099</v>
      </c>
      <c r="H472" s="2">
        <v>5376968</v>
      </c>
      <c r="I472" s="2">
        <v>6.17750664057599E-3</v>
      </c>
      <c r="J472" s="2" t="s">
        <v>401</v>
      </c>
      <c r="K472" s="2" t="s">
        <v>483</v>
      </c>
      <c r="L472" s="2" t="s">
        <v>483</v>
      </c>
      <c r="M472" s="2" t="s">
        <v>483</v>
      </c>
      <c r="N472" s="2" t="s">
        <v>494</v>
      </c>
      <c r="O472" s="2" t="s">
        <v>556</v>
      </c>
      <c r="P472" s="2" t="s">
        <v>509</v>
      </c>
      <c r="Q472" s="2" t="s">
        <v>509</v>
      </c>
      <c r="R472" s="2" t="s">
        <v>522</v>
      </c>
      <c r="V472" s="2" t="s">
        <v>523</v>
      </c>
      <c r="W472" s="2">
        <v>3839.2333333333336</v>
      </c>
      <c r="Y472" s="2">
        <v>2.23115</v>
      </c>
      <c r="Z472" s="2">
        <v>111.6</v>
      </c>
      <c r="AA472" s="2">
        <v>15.799999999999997</v>
      </c>
      <c r="AD472" s="2">
        <v>0.17503934426229509</v>
      </c>
      <c r="AE472" s="2">
        <v>3.8712295081967212E-2</v>
      </c>
      <c r="AF472" s="2">
        <v>175</v>
      </c>
      <c r="AG472" s="2">
        <v>6.5</v>
      </c>
      <c r="AH472" s="2">
        <v>16.357744548168206</v>
      </c>
      <c r="AI472" s="2">
        <v>2.6648594277214581</v>
      </c>
      <c r="AJ472" s="2">
        <v>13.692885120446748</v>
      </c>
      <c r="AK472" s="2">
        <v>11792.430646694587</v>
      </c>
      <c r="AL472" s="2">
        <v>309.5183209998915</v>
      </c>
      <c r="AM472" s="2">
        <v>4.24</v>
      </c>
      <c r="AN472" s="2">
        <v>0.48</v>
      </c>
      <c r="AO472" s="2">
        <v>30.5</v>
      </c>
      <c r="AP472" s="2">
        <v>4</v>
      </c>
      <c r="AQ472" s="2">
        <v>383.27430373795471</v>
      </c>
      <c r="AR472" s="2">
        <v>6222.3076923076924</v>
      </c>
      <c r="AS472" s="2">
        <v>722500</v>
      </c>
      <c r="AT472" s="2">
        <v>208080000</v>
      </c>
      <c r="AU472" s="2">
        <v>30453728424.371361</v>
      </c>
      <c r="AV472" s="2">
        <v>115</v>
      </c>
      <c r="AW472" s="2">
        <v>22236.818181818184</v>
      </c>
      <c r="AX472" s="2">
        <v>3254488.7636063742</v>
      </c>
      <c r="AY472" s="2">
        <v>193.36363636363637</v>
      </c>
      <c r="AZ472" s="2">
        <v>28299.902292229341</v>
      </c>
      <c r="BA472" s="2">
        <v>103</v>
      </c>
      <c r="BB472" s="2">
        <v>111</v>
      </c>
      <c r="BC472" s="2">
        <v>9</v>
      </c>
      <c r="BD472" s="2">
        <v>104</v>
      </c>
      <c r="BE472" s="2">
        <v>-4.9756720430107508</v>
      </c>
      <c r="BF472" s="2">
        <v>2.7443452380952356</v>
      </c>
      <c r="BG472" s="2">
        <v>7.025940860215047</v>
      </c>
      <c r="BH472" s="2">
        <v>7.2158333333333262</v>
      </c>
      <c r="BI472" s="2">
        <v>13.921236559139796</v>
      </c>
      <c r="BJ472" s="2">
        <v>18.79708588957056</v>
      </c>
      <c r="BK472" s="2">
        <v>18.777405247813416</v>
      </c>
      <c r="BL472" s="2">
        <v>18.632930107526864</v>
      </c>
      <c r="BM472" s="2">
        <v>12.05291666666667</v>
      </c>
      <c r="BN472" s="2">
        <v>10.043548387096779</v>
      </c>
      <c r="BO472" s="2">
        <v>4.2794444444444464</v>
      </c>
      <c r="BP472" s="2">
        <v>1.5099462365591398</v>
      </c>
      <c r="BQ472" s="2">
        <f t="shared" si="134"/>
        <v>9.1687467439542107</v>
      </c>
      <c r="BR472" s="2">
        <f t="shared" si="135"/>
        <v>9.3876702508960559</v>
      </c>
      <c r="BS472" s="2">
        <f t="shared" si="136"/>
        <v>18.735807081636946</v>
      </c>
      <c r="BT472" s="2">
        <f t="shared" si="137"/>
        <v>8.7919698327359654</v>
      </c>
      <c r="BU472" s="2">
        <f t="shared" si="138"/>
        <v>0.92324308755760354</v>
      </c>
      <c r="BV472" s="2">
        <v>6.2535691654050023</v>
      </c>
      <c r="BW472" s="2">
        <v>84.942576034218717</v>
      </c>
      <c r="BX472" s="2">
        <f t="shared" si="139"/>
        <v>8.2530279728707256</v>
      </c>
      <c r="BY472" s="2">
        <f t="shared" si="140"/>
        <v>8.7358961285504613</v>
      </c>
      <c r="BZ472" s="2">
        <f t="shared" si="141"/>
        <v>13.490472698968725</v>
      </c>
      <c r="CA472" s="2">
        <f t="shared" si="142"/>
        <v>19.15343317910467</v>
      </c>
      <c r="CB472" s="2">
        <f t="shared" si="143"/>
        <v>24.139474267756771</v>
      </c>
      <c r="CC472" s="2">
        <f t="shared" si="144"/>
        <v>4.7449321283632502</v>
      </c>
      <c r="CD472" s="2">
        <f t="shared" si="145"/>
        <v>10.009504670765116</v>
      </c>
      <c r="CE472" s="2">
        <f t="shared" si="146"/>
        <v>14.995545759417217</v>
      </c>
      <c r="CF472" s="2">
        <f t="shared" si="147"/>
        <v>5.2645725424018668</v>
      </c>
      <c r="CG472" s="2">
        <f t="shared" si="148"/>
        <v>10.250613631053968</v>
      </c>
      <c r="CH472" s="2">
        <f t="shared" si="149"/>
        <v>4.6347289882296359</v>
      </c>
      <c r="CI472" s="2">
        <f t="shared" si="150"/>
        <v>4.7095302013123339</v>
      </c>
      <c r="CJ472" s="2">
        <f t="shared" si="151"/>
        <v>2.1972245773362196</v>
      </c>
      <c r="CK472" s="2">
        <f t="shared" si="152"/>
        <v>4.6443908991413725</v>
      </c>
    </row>
    <row r="473" spans="1:89" x14ac:dyDescent="0.2">
      <c r="A473" s="2" t="s">
        <v>309</v>
      </c>
      <c r="B473" s="6">
        <v>24</v>
      </c>
      <c r="C473" s="2" t="s">
        <v>284</v>
      </c>
      <c r="D473" s="6">
        <v>2017</v>
      </c>
      <c r="E473" s="2" t="s">
        <v>104</v>
      </c>
      <c r="F473" s="2" t="s">
        <v>105</v>
      </c>
      <c r="G473" s="2">
        <v>642524</v>
      </c>
      <c r="H473" s="2">
        <v>5367721</v>
      </c>
      <c r="I473" s="2">
        <v>9.847504122804196E-2</v>
      </c>
      <c r="J473" s="2" t="s">
        <v>401</v>
      </c>
      <c r="K473" s="2" t="s">
        <v>484</v>
      </c>
      <c r="L473" s="2" t="s">
        <v>483</v>
      </c>
      <c r="M473" s="2" t="s">
        <v>484</v>
      </c>
      <c r="N473" s="2" t="s">
        <v>507</v>
      </c>
      <c r="O473" s="2" t="s">
        <v>507</v>
      </c>
      <c r="P473" s="2" t="s">
        <v>500</v>
      </c>
      <c r="Q473" s="2" t="s">
        <v>500</v>
      </c>
      <c r="R473" s="2" t="s">
        <v>503</v>
      </c>
      <c r="S473" s="2" t="s">
        <v>510</v>
      </c>
      <c r="T473" s="2" t="s">
        <v>498</v>
      </c>
      <c r="V473" s="2" t="s">
        <v>509</v>
      </c>
      <c r="W473" s="2">
        <v>23292.5</v>
      </c>
      <c r="X473" s="2">
        <v>303.27999999999997</v>
      </c>
      <c r="Y473" s="2">
        <v>31.087</v>
      </c>
      <c r="Z473" s="2">
        <v>69.924999999999997</v>
      </c>
      <c r="AA473" s="2">
        <v>22.85</v>
      </c>
      <c r="AD473" s="2">
        <v>0.13289310344827585</v>
      </c>
      <c r="AE473" s="2">
        <v>2.8477586206896558E-2</v>
      </c>
      <c r="AF473" s="2">
        <v>120</v>
      </c>
      <c r="AG473" s="2">
        <v>4.3499999999999996</v>
      </c>
      <c r="AH473" s="2">
        <v>14.877372004306064</v>
      </c>
      <c r="AI473" s="2">
        <v>0.27670748270561174</v>
      </c>
      <c r="AJ473" s="2">
        <v>14.600664521600452</v>
      </c>
      <c r="AK473" s="2">
        <v>1500.15971166591</v>
      </c>
      <c r="AL473" s="2">
        <v>208.19892446037753</v>
      </c>
      <c r="AM473" s="2">
        <v>4.26</v>
      </c>
      <c r="AN473" s="2">
        <v>0.45999999999999996</v>
      </c>
      <c r="AO473" s="2">
        <v>33</v>
      </c>
      <c r="AP473" s="2">
        <v>3.5</v>
      </c>
      <c r="AQ473" s="2">
        <v>317.49720755341843</v>
      </c>
      <c r="AR473" s="2">
        <v>2359.855072463768</v>
      </c>
      <c r="AS473" s="2">
        <v>341000</v>
      </c>
      <c r="AT473" s="2">
        <v>99572000</v>
      </c>
      <c r="AU473" s="2">
        <v>14572946206.610464</v>
      </c>
      <c r="AV473" s="2">
        <v>144</v>
      </c>
      <c r="AW473" s="2">
        <v>19211.294117647059</v>
      </c>
      <c r="AX473" s="2">
        <v>2811685.5716048954</v>
      </c>
      <c r="AY473" s="2">
        <v>133.41176470588235</v>
      </c>
      <c r="AZ473" s="2">
        <v>19525.594247256216</v>
      </c>
      <c r="BA473" s="2">
        <v>97</v>
      </c>
      <c r="BB473" s="2">
        <v>101</v>
      </c>
      <c r="BC473" s="2">
        <v>5</v>
      </c>
      <c r="BD473" s="2">
        <v>98</v>
      </c>
      <c r="BE473" s="2">
        <v>-4.9756720430107508</v>
      </c>
      <c r="BF473" s="2">
        <v>2.7443452380952356</v>
      </c>
      <c r="BG473" s="2">
        <v>7.025940860215047</v>
      </c>
      <c r="BH473" s="2">
        <v>7.2158333333333262</v>
      </c>
      <c r="BI473" s="2">
        <v>13.921236559139796</v>
      </c>
      <c r="BJ473" s="2">
        <v>18.79708588957056</v>
      </c>
      <c r="BK473" s="2">
        <v>18.777405247813416</v>
      </c>
      <c r="BL473" s="2">
        <v>18.632930107526864</v>
      </c>
      <c r="BM473" s="2">
        <v>12.05291666666667</v>
      </c>
      <c r="BN473" s="2">
        <v>10.043548387096779</v>
      </c>
      <c r="BO473" s="2">
        <v>4.2794444444444464</v>
      </c>
      <c r="BP473" s="2">
        <v>1.5099462365591398</v>
      </c>
      <c r="BQ473" s="2">
        <f t="shared" si="134"/>
        <v>9.1687467439542107</v>
      </c>
      <c r="BR473" s="2">
        <f t="shared" si="135"/>
        <v>9.3876702508960559</v>
      </c>
      <c r="BS473" s="2">
        <f t="shared" si="136"/>
        <v>18.735807081636946</v>
      </c>
      <c r="BT473" s="2">
        <f t="shared" si="137"/>
        <v>8.7919698327359654</v>
      </c>
      <c r="BU473" s="2">
        <f t="shared" si="138"/>
        <v>0.92324308755760354</v>
      </c>
      <c r="BV473" s="2">
        <v>6.2535691654050023</v>
      </c>
      <c r="BW473" s="2">
        <v>84.942576034218717</v>
      </c>
      <c r="BX473" s="2">
        <f t="shared" si="139"/>
        <v>10.05588669932458</v>
      </c>
      <c r="BY473" s="2">
        <f t="shared" si="140"/>
        <v>7.7663554861610065</v>
      </c>
      <c r="BZ473" s="2">
        <f t="shared" si="141"/>
        <v>12.739637756265655</v>
      </c>
      <c r="CA473" s="2">
        <f t="shared" si="142"/>
        <v>18.416391558533935</v>
      </c>
      <c r="CB473" s="2">
        <f t="shared" si="143"/>
        <v>23.402432647186036</v>
      </c>
      <c r="CC473" s="2">
        <f t="shared" si="144"/>
        <v>4.9698132995760007</v>
      </c>
      <c r="CD473" s="2">
        <f t="shared" si="145"/>
        <v>9.863253620367427</v>
      </c>
      <c r="CE473" s="2">
        <f t="shared" si="146"/>
        <v>14.849294709019528</v>
      </c>
      <c r="CF473" s="2">
        <f t="shared" si="147"/>
        <v>4.8934403207914263</v>
      </c>
      <c r="CG473" s="2">
        <f t="shared" si="148"/>
        <v>9.8794814094435282</v>
      </c>
      <c r="CH473" s="2">
        <f t="shared" si="149"/>
        <v>4.5747109785033828</v>
      </c>
      <c r="CI473" s="2">
        <f t="shared" si="150"/>
        <v>4.6151205168412597</v>
      </c>
      <c r="CJ473" s="2">
        <f t="shared" si="151"/>
        <v>1.6094379124341003</v>
      </c>
      <c r="CK473" s="2">
        <f t="shared" si="152"/>
        <v>4.5849674786705723</v>
      </c>
    </row>
    <row r="474" spans="1:89" x14ac:dyDescent="0.2">
      <c r="A474" s="2" t="s">
        <v>310</v>
      </c>
      <c r="B474" s="6">
        <v>25</v>
      </c>
      <c r="C474" s="2" t="s">
        <v>284</v>
      </c>
      <c r="D474" s="6">
        <v>2017</v>
      </c>
      <c r="E474" s="2" t="s">
        <v>106</v>
      </c>
      <c r="F474" s="2" t="s">
        <v>107</v>
      </c>
      <c r="G474" s="2">
        <v>645481</v>
      </c>
      <c r="H474" s="2">
        <v>5367883</v>
      </c>
      <c r="I474" s="2">
        <v>8.753507307266932E-2</v>
      </c>
      <c r="J474" s="2" t="s">
        <v>401</v>
      </c>
      <c r="K474" s="2" t="s">
        <v>483</v>
      </c>
      <c r="L474" s="2" t="s">
        <v>483</v>
      </c>
      <c r="M474" s="2" t="s">
        <v>483</v>
      </c>
      <c r="N474" s="2" t="s">
        <v>514</v>
      </c>
      <c r="O474" s="2" t="s">
        <v>556</v>
      </c>
      <c r="P474" s="2" t="s">
        <v>500</v>
      </c>
      <c r="Q474" s="2" t="s">
        <v>500</v>
      </c>
      <c r="R474" s="2" t="s">
        <v>503</v>
      </c>
      <c r="S474" s="2" t="s">
        <v>519</v>
      </c>
      <c r="V474" s="2" t="s">
        <v>556</v>
      </c>
      <c r="W474" s="2">
        <v>26818</v>
      </c>
      <c r="X474" s="2">
        <v>350.28999999999996</v>
      </c>
      <c r="Y474" s="2">
        <v>13.76525</v>
      </c>
      <c r="Z474" s="2">
        <v>91.600000000000009</v>
      </c>
      <c r="AA474" s="2">
        <v>16.724999999999998</v>
      </c>
      <c r="AD474" s="2">
        <v>0.13625000000000001</v>
      </c>
      <c r="AE474" s="2">
        <v>3.646636363636363E-2</v>
      </c>
      <c r="AF474" s="2">
        <v>210</v>
      </c>
      <c r="AG474" s="2">
        <v>7.1</v>
      </c>
      <c r="AH474" s="2">
        <v>21.549182327724047</v>
      </c>
      <c r="AI474" s="2">
        <v>-0.27306051650302599</v>
      </c>
      <c r="AJ474" s="2">
        <v>21.822242844227073</v>
      </c>
      <c r="AK474" s="2">
        <v>4041.3333740304565</v>
      </c>
      <c r="AL474" s="2">
        <v>511.86685954509323</v>
      </c>
      <c r="AM474" s="2">
        <v>6.8599999999999994</v>
      </c>
      <c r="AN474" s="2">
        <v>0.32</v>
      </c>
      <c r="AO474" s="2">
        <v>29.5</v>
      </c>
      <c r="AP474" s="2">
        <v>3.25</v>
      </c>
      <c r="AQ474" s="2">
        <v>253.19273292525239</v>
      </c>
      <c r="AR474" s="2">
        <v>5086.7892976588628</v>
      </c>
      <c r="AS474" s="2">
        <v>487750</v>
      </c>
      <c r="AT474" s="2">
        <v>144374000</v>
      </c>
      <c r="AV474" s="2">
        <v>101.5</v>
      </c>
      <c r="AW474" s="2">
        <v>30593.294117647059</v>
      </c>
      <c r="AY474" s="2">
        <v>301.41176470588238</v>
      </c>
      <c r="BA474" s="2">
        <v>88</v>
      </c>
      <c r="BB474" s="2">
        <v>99</v>
      </c>
      <c r="BC474" s="2">
        <v>12</v>
      </c>
      <c r="BD474" s="2">
        <v>96</v>
      </c>
      <c r="BE474" s="2">
        <v>-4.9756720430107508</v>
      </c>
      <c r="BF474" s="2">
        <v>2.7443452380952356</v>
      </c>
      <c r="BG474" s="2">
        <v>7.025940860215047</v>
      </c>
      <c r="BH474" s="2">
        <v>7.2158333333333262</v>
      </c>
      <c r="BI474" s="2">
        <v>13.921236559139796</v>
      </c>
      <c r="BJ474" s="2">
        <v>18.79708588957056</v>
      </c>
      <c r="BK474" s="2">
        <v>18.777405247813416</v>
      </c>
      <c r="BL474" s="2">
        <v>18.632930107526864</v>
      </c>
      <c r="BM474" s="2">
        <v>12.05291666666667</v>
      </c>
      <c r="BN474" s="2">
        <v>10.043548387096779</v>
      </c>
      <c r="BO474" s="2">
        <v>4.2794444444444464</v>
      </c>
      <c r="BP474" s="2">
        <v>1.5099462365591398</v>
      </c>
      <c r="BQ474" s="2">
        <f t="shared" si="134"/>
        <v>9.1687467439542107</v>
      </c>
      <c r="BR474" s="2">
        <f t="shared" si="135"/>
        <v>9.3876702508960559</v>
      </c>
      <c r="BS474" s="2">
        <f t="shared" si="136"/>
        <v>18.735807081636946</v>
      </c>
      <c r="BT474" s="2">
        <f t="shared" si="137"/>
        <v>8.7919698327359654</v>
      </c>
      <c r="BU474" s="2">
        <f t="shared" si="138"/>
        <v>0.92324308755760354</v>
      </c>
      <c r="BV474" s="2">
        <v>6.2535691654050023</v>
      </c>
      <c r="BW474" s="2">
        <v>84.942576034218717</v>
      </c>
      <c r="BX474" s="2">
        <f t="shared" si="139"/>
        <v>10.196828582839588</v>
      </c>
      <c r="BY474" s="2">
        <f t="shared" si="140"/>
        <v>8.5344021242006143</v>
      </c>
      <c r="BZ474" s="2">
        <f t="shared" si="141"/>
        <v>13.097558258485357</v>
      </c>
      <c r="CA474" s="2">
        <f t="shared" si="142"/>
        <v>18.787917712809417</v>
      </c>
      <c r="CB474" s="2" t="str">
        <f t="shared" si="143"/>
        <v/>
      </c>
      <c r="CC474" s="2">
        <f t="shared" si="144"/>
        <v>4.6200587984818418</v>
      </c>
      <c r="CD474" s="2">
        <f t="shared" si="145"/>
        <v>10.328536117442251</v>
      </c>
      <c r="CE474" s="2" t="str">
        <f t="shared" si="146"/>
        <v/>
      </c>
      <c r="CF474" s="2">
        <f t="shared" si="147"/>
        <v>5.7084773189604086</v>
      </c>
      <c r="CG474" s="2" t="str">
        <f t="shared" si="148"/>
        <v/>
      </c>
      <c r="CH474" s="2">
        <f t="shared" si="149"/>
        <v>4.4773368144782069</v>
      </c>
      <c r="CI474" s="2">
        <f t="shared" si="150"/>
        <v>4.5951198501345898</v>
      </c>
      <c r="CJ474" s="2">
        <f t="shared" si="151"/>
        <v>2.4849066497880004</v>
      </c>
      <c r="CK474" s="2">
        <f t="shared" si="152"/>
        <v>4.5643481914678361</v>
      </c>
    </row>
    <row r="475" spans="1:89" x14ac:dyDescent="0.2">
      <c r="A475" s="2" t="s">
        <v>311</v>
      </c>
      <c r="B475" s="6">
        <v>26</v>
      </c>
      <c r="C475" s="2" t="s">
        <v>284</v>
      </c>
      <c r="D475" s="6">
        <v>2017</v>
      </c>
      <c r="E475" s="2" t="s">
        <v>108</v>
      </c>
      <c r="F475" s="2" t="s">
        <v>109</v>
      </c>
      <c r="G475" s="2">
        <v>643765</v>
      </c>
      <c r="H475" s="2">
        <v>5364472</v>
      </c>
      <c r="I475" s="2">
        <v>0.24837863953618569</v>
      </c>
      <c r="J475" s="2" t="s">
        <v>401</v>
      </c>
      <c r="K475" s="2" t="s">
        <v>484</v>
      </c>
      <c r="L475" s="2" t="s">
        <v>483</v>
      </c>
      <c r="M475" s="2" t="s">
        <v>483</v>
      </c>
      <c r="N475" s="2" t="s">
        <v>507</v>
      </c>
      <c r="O475" s="2" t="s">
        <v>494</v>
      </c>
      <c r="P475" s="2" t="s">
        <v>524</v>
      </c>
      <c r="Q475" s="2" t="s">
        <v>556</v>
      </c>
      <c r="R475" s="2" t="s">
        <v>525</v>
      </c>
      <c r="S475" s="2" t="s">
        <v>526</v>
      </c>
      <c r="V475" s="2" t="s">
        <v>523</v>
      </c>
      <c r="AF475" s="2">
        <v>132</v>
      </c>
      <c r="AG475" s="2">
        <v>3.8</v>
      </c>
      <c r="AH475" s="2">
        <v>18.2</v>
      </c>
      <c r="AI475" s="2">
        <v>1.6</v>
      </c>
      <c r="AJ475" s="2">
        <v>16.599999999999998</v>
      </c>
      <c r="AK475" s="2">
        <v>1239.0359939453722</v>
      </c>
      <c r="BC475" s="2" t="s">
        <v>29</v>
      </c>
      <c r="BE475" s="2">
        <v>-4.9756720430107508</v>
      </c>
      <c r="BF475" s="2">
        <v>2.7443452380952356</v>
      </c>
      <c r="BG475" s="2">
        <v>7.025940860215047</v>
      </c>
      <c r="BH475" s="2">
        <v>7.2158333333333262</v>
      </c>
      <c r="BI475" s="2">
        <v>13.921236559139796</v>
      </c>
      <c r="BJ475" s="2">
        <v>18.79708588957056</v>
      </c>
      <c r="BK475" s="2">
        <v>18.777405247813416</v>
      </c>
      <c r="BL475" s="2">
        <v>18.632930107526864</v>
      </c>
      <c r="BM475" s="2">
        <v>12.05291666666667</v>
      </c>
      <c r="BN475" s="2">
        <v>10.043548387096779</v>
      </c>
      <c r="BO475" s="2">
        <v>4.2794444444444464</v>
      </c>
      <c r="BP475" s="2">
        <v>1.5099462365591398</v>
      </c>
      <c r="BQ475" s="2">
        <f t="shared" si="134"/>
        <v>9.1687467439542107</v>
      </c>
      <c r="BR475" s="2">
        <f t="shared" si="135"/>
        <v>9.3876702508960559</v>
      </c>
      <c r="BS475" s="2">
        <f t="shared" si="136"/>
        <v>18.735807081636946</v>
      </c>
      <c r="BT475" s="2">
        <f t="shared" si="137"/>
        <v>8.7919698327359654</v>
      </c>
      <c r="BU475" s="2">
        <f t="shared" si="138"/>
        <v>0.92324308755760354</v>
      </c>
      <c r="BV475" s="2">
        <v>6.2535691654050023</v>
      </c>
      <c r="BW475" s="2">
        <v>84.942576034218717</v>
      </c>
      <c r="BX475" s="2" t="str">
        <f t="shared" si="139"/>
        <v/>
      </c>
      <c r="BY475" s="2" t="str">
        <f t="shared" si="140"/>
        <v/>
      </c>
      <c r="BZ475" s="2" t="str">
        <f t="shared" si="141"/>
        <v/>
      </c>
      <c r="CA475" s="2" t="str">
        <f t="shared" si="142"/>
        <v/>
      </c>
      <c r="CB475" s="2" t="str">
        <f t="shared" si="143"/>
        <v/>
      </c>
      <c r="CC475" s="2" t="str">
        <f t="shared" si="144"/>
        <v/>
      </c>
      <c r="CD475" s="2" t="str">
        <f t="shared" si="145"/>
        <v/>
      </c>
      <c r="CE475" s="2" t="str">
        <f t="shared" si="146"/>
        <v/>
      </c>
      <c r="CF475" s="2" t="str">
        <f t="shared" si="147"/>
        <v/>
      </c>
      <c r="CG475" s="2" t="str">
        <f t="shared" si="148"/>
        <v/>
      </c>
      <c r="CH475" s="2" t="str">
        <f t="shared" si="149"/>
        <v/>
      </c>
      <c r="CI475" s="2" t="str">
        <f t="shared" si="150"/>
        <v/>
      </c>
      <c r="CJ475" s="2" t="e">
        <f t="shared" si="151"/>
        <v>#VALUE!</v>
      </c>
      <c r="CK475" s="2" t="str">
        <f t="shared" si="152"/>
        <v/>
      </c>
    </row>
    <row r="476" spans="1:89" x14ac:dyDescent="0.2">
      <c r="A476" s="2" t="s">
        <v>312</v>
      </c>
      <c r="B476" s="6">
        <v>27</v>
      </c>
      <c r="C476" s="2" t="s">
        <v>284</v>
      </c>
      <c r="D476" s="6">
        <v>2017</v>
      </c>
      <c r="E476" s="2" t="s">
        <v>110</v>
      </c>
      <c r="F476" s="2" t="s">
        <v>111</v>
      </c>
      <c r="G476" s="2">
        <v>643909</v>
      </c>
      <c r="H476" s="2">
        <v>5364219</v>
      </c>
      <c r="I476" s="2">
        <v>0.26514923273110691</v>
      </c>
      <c r="J476" s="2" t="s">
        <v>401</v>
      </c>
      <c r="K476" s="2" t="s">
        <v>483</v>
      </c>
      <c r="L476" s="2" t="s">
        <v>483</v>
      </c>
      <c r="M476" s="2" t="s">
        <v>483</v>
      </c>
      <c r="N476" s="2" t="s">
        <v>507</v>
      </c>
      <c r="O476" s="2" t="s">
        <v>494</v>
      </c>
      <c r="P476" s="2" t="s">
        <v>524</v>
      </c>
      <c r="Q476" s="2" t="s">
        <v>556</v>
      </c>
      <c r="R476" s="2" t="s">
        <v>525</v>
      </c>
      <c r="S476" s="2" t="s">
        <v>527</v>
      </c>
      <c r="V476" s="2" t="s">
        <v>523</v>
      </c>
      <c r="W476" s="2">
        <v>3398.55</v>
      </c>
      <c r="X476" s="2">
        <v>77.363500000000002</v>
      </c>
      <c r="Y476" s="2">
        <v>4.5817999999999994</v>
      </c>
      <c r="Z476" s="2">
        <v>83.775000000000006</v>
      </c>
      <c r="AA476" s="2">
        <v>19</v>
      </c>
      <c r="AD476" s="2">
        <v>9.0902307692307685E-2</v>
      </c>
      <c r="AE476" s="2">
        <v>1.8920769230769231E-2</v>
      </c>
      <c r="AF476" s="2">
        <v>129</v>
      </c>
      <c r="AG476" s="2">
        <v>4.9333333333333336</v>
      </c>
      <c r="AH476" s="2">
        <v>13.564803691286105</v>
      </c>
      <c r="AI476" s="2">
        <v>-0.23721150136298808</v>
      </c>
      <c r="AJ476" s="2">
        <v>13.802015192649094</v>
      </c>
      <c r="AK476" s="2">
        <v>2054.0320964317075</v>
      </c>
      <c r="AL476" s="2">
        <v>227.16490390280572</v>
      </c>
      <c r="AM476" s="2">
        <v>4.4000000000000004</v>
      </c>
      <c r="AN476" s="2">
        <v>0.3</v>
      </c>
      <c r="AO476" s="2">
        <v>21.5</v>
      </c>
      <c r="AP476" s="2">
        <v>3.5</v>
      </c>
      <c r="AQ476" s="2">
        <v>209.70130962711869</v>
      </c>
      <c r="AR476" s="2">
        <v>25165.659340659338</v>
      </c>
      <c r="AS476" s="2">
        <v>1701500</v>
      </c>
      <c r="AT476" s="2">
        <v>517256000</v>
      </c>
      <c r="AU476" s="2">
        <v>56388705888.960991</v>
      </c>
      <c r="AV476" s="2">
        <v>67.5</v>
      </c>
      <c r="AW476" s="2">
        <v>2733.75</v>
      </c>
      <c r="AX476" s="2">
        <v>298019.98376808991</v>
      </c>
      <c r="AY476" s="2">
        <v>40.5</v>
      </c>
      <c r="AZ476" s="2">
        <v>4415.1108706383684</v>
      </c>
      <c r="BA476" s="2">
        <v>93</v>
      </c>
      <c r="BB476" s="2">
        <v>99</v>
      </c>
      <c r="BC476" s="2">
        <v>7</v>
      </c>
      <c r="BD476" s="2">
        <v>98</v>
      </c>
      <c r="BE476" s="2">
        <v>-4.9756720430107508</v>
      </c>
      <c r="BF476" s="2">
        <v>2.7443452380952356</v>
      </c>
      <c r="BG476" s="2">
        <v>7.025940860215047</v>
      </c>
      <c r="BH476" s="2">
        <v>7.2158333333333262</v>
      </c>
      <c r="BI476" s="2">
        <v>13.921236559139796</v>
      </c>
      <c r="BJ476" s="2">
        <v>18.79708588957056</v>
      </c>
      <c r="BK476" s="2">
        <v>18.777405247813416</v>
      </c>
      <c r="BL476" s="2">
        <v>18.632930107526864</v>
      </c>
      <c r="BM476" s="2">
        <v>12.05291666666667</v>
      </c>
      <c r="BN476" s="2">
        <v>10.043548387096779</v>
      </c>
      <c r="BO476" s="2">
        <v>4.2794444444444464</v>
      </c>
      <c r="BP476" s="2">
        <v>1.5099462365591398</v>
      </c>
      <c r="BQ476" s="2">
        <f t="shared" si="134"/>
        <v>9.1687467439542107</v>
      </c>
      <c r="BR476" s="2">
        <f t="shared" si="135"/>
        <v>9.3876702508960559</v>
      </c>
      <c r="BS476" s="2">
        <f t="shared" si="136"/>
        <v>18.735807081636946</v>
      </c>
      <c r="BT476" s="2">
        <f t="shared" si="137"/>
        <v>8.7919698327359654</v>
      </c>
      <c r="BU476" s="2">
        <f t="shared" si="138"/>
        <v>0.92324308755760354</v>
      </c>
      <c r="BV476" s="2">
        <v>6.2535691654050023</v>
      </c>
      <c r="BW476" s="2">
        <v>84.942576034218717</v>
      </c>
      <c r="BX476" s="2">
        <f t="shared" si="139"/>
        <v>8.1311041490515734</v>
      </c>
      <c r="BY476" s="2">
        <f t="shared" si="140"/>
        <v>10.133235619568969</v>
      </c>
      <c r="BZ476" s="2">
        <f t="shared" si="141"/>
        <v>14.347020772923097</v>
      </c>
      <c r="CA476" s="2">
        <f t="shared" si="142"/>
        <v>20.064048474329319</v>
      </c>
      <c r="CB476" s="2">
        <f t="shared" si="143"/>
        <v>24.755534725201951</v>
      </c>
      <c r="CC476" s="2">
        <f t="shared" si="144"/>
        <v>4.2121275978784842</v>
      </c>
      <c r="CD476" s="2">
        <f t="shared" si="145"/>
        <v>7.913429571990978</v>
      </c>
      <c r="CE476" s="2">
        <f t="shared" si="146"/>
        <v>12.604915822863608</v>
      </c>
      <c r="CF476" s="2">
        <f t="shared" si="147"/>
        <v>3.7013019741124933</v>
      </c>
      <c r="CG476" s="2">
        <f t="shared" si="148"/>
        <v>8.3927882249851233</v>
      </c>
      <c r="CH476" s="2">
        <f t="shared" si="149"/>
        <v>4.5325994931532563</v>
      </c>
      <c r="CI476" s="2">
        <f t="shared" si="150"/>
        <v>4.5951198501345898</v>
      </c>
      <c r="CJ476" s="2">
        <f t="shared" si="151"/>
        <v>1.9459101490553132</v>
      </c>
      <c r="CK476" s="2">
        <f t="shared" si="152"/>
        <v>4.5849674786705723</v>
      </c>
    </row>
    <row r="477" spans="1:89" x14ac:dyDescent="0.2">
      <c r="A477" s="2" t="s">
        <v>313</v>
      </c>
      <c r="B477" s="6">
        <v>28</v>
      </c>
      <c r="C477" s="2" t="s">
        <v>284</v>
      </c>
      <c r="D477" s="6">
        <v>2017</v>
      </c>
      <c r="E477" s="2" t="s">
        <v>112</v>
      </c>
      <c r="F477" s="2" t="s">
        <v>113</v>
      </c>
      <c r="G477" s="2">
        <v>645777</v>
      </c>
      <c r="H477" s="2">
        <v>5363054</v>
      </c>
      <c r="I477" s="2">
        <v>0.13925993147927543</v>
      </c>
      <c r="J477" s="2" t="s">
        <v>401</v>
      </c>
      <c r="K477" s="2" t="s">
        <v>484</v>
      </c>
      <c r="L477" s="2" t="s">
        <v>483</v>
      </c>
      <c r="M477" s="2" t="s">
        <v>484</v>
      </c>
      <c r="N477" s="2" t="s">
        <v>507</v>
      </c>
      <c r="O477" s="2" t="s">
        <v>494</v>
      </c>
      <c r="P477" s="2" t="s">
        <v>524</v>
      </c>
      <c r="Q477" s="2" t="s">
        <v>556</v>
      </c>
      <c r="R477" s="2" t="s">
        <v>503</v>
      </c>
      <c r="S477" s="2" t="s">
        <v>528</v>
      </c>
      <c r="V477" s="2" t="s">
        <v>509</v>
      </c>
      <c r="AF477" s="2">
        <v>91</v>
      </c>
      <c r="AG477" s="2">
        <v>4.55</v>
      </c>
      <c r="AH477" s="2">
        <v>18.979602451875465</v>
      </c>
      <c r="AI477" s="2">
        <v>1.0701567654204833</v>
      </c>
      <c r="AJ477" s="2">
        <v>17.90944568645498</v>
      </c>
      <c r="AK477" s="2">
        <v>1697.1617733341791</v>
      </c>
      <c r="AL477" s="2">
        <v>264.13460408065242</v>
      </c>
      <c r="BC477" s="2" t="s">
        <v>29</v>
      </c>
      <c r="BE477" s="2">
        <v>-4.9756720430107508</v>
      </c>
      <c r="BF477" s="2">
        <v>2.7443452380952356</v>
      </c>
      <c r="BG477" s="2">
        <v>7.025940860215047</v>
      </c>
      <c r="BH477" s="2">
        <v>7.2158333333333262</v>
      </c>
      <c r="BI477" s="2">
        <v>13.921236559139796</v>
      </c>
      <c r="BJ477" s="2">
        <v>18.79708588957056</v>
      </c>
      <c r="BK477" s="2">
        <v>18.777405247813416</v>
      </c>
      <c r="BL477" s="2">
        <v>18.632930107526864</v>
      </c>
      <c r="BM477" s="2">
        <v>12.05291666666667</v>
      </c>
      <c r="BN477" s="2">
        <v>10.043548387096779</v>
      </c>
      <c r="BO477" s="2">
        <v>4.2794444444444464</v>
      </c>
      <c r="BP477" s="2">
        <v>1.5099462365591398</v>
      </c>
      <c r="BQ477" s="2">
        <f t="shared" si="134"/>
        <v>9.1687467439542107</v>
      </c>
      <c r="BR477" s="2">
        <f t="shared" si="135"/>
        <v>9.3876702508960559</v>
      </c>
      <c r="BS477" s="2">
        <f t="shared" si="136"/>
        <v>18.735807081636946</v>
      </c>
      <c r="BT477" s="2">
        <f t="shared" si="137"/>
        <v>8.7919698327359654</v>
      </c>
      <c r="BU477" s="2">
        <f t="shared" si="138"/>
        <v>0.92324308755760354</v>
      </c>
      <c r="BV477" s="2">
        <v>6.2535691654050023</v>
      </c>
      <c r="BW477" s="2">
        <v>84.942576034218717</v>
      </c>
      <c r="BX477" s="2" t="str">
        <f t="shared" si="139"/>
        <v/>
      </c>
      <c r="BY477" s="2" t="str">
        <f t="shared" si="140"/>
        <v/>
      </c>
      <c r="BZ477" s="2" t="str">
        <f t="shared" si="141"/>
        <v/>
      </c>
      <c r="CA477" s="2" t="str">
        <f t="shared" si="142"/>
        <v/>
      </c>
      <c r="CB477" s="2" t="str">
        <f t="shared" si="143"/>
        <v/>
      </c>
      <c r="CC477" s="2" t="str">
        <f t="shared" si="144"/>
        <v/>
      </c>
      <c r="CD477" s="2" t="str">
        <f t="shared" si="145"/>
        <v/>
      </c>
      <c r="CE477" s="2" t="str">
        <f t="shared" si="146"/>
        <v/>
      </c>
      <c r="CF477" s="2" t="str">
        <f t="shared" si="147"/>
        <v/>
      </c>
      <c r="CG477" s="2" t="str">
        <f t="shared" si="148"/>
        <v/>
      </c>
      <c r="CH477" s="2" t="str">
        <f t="shared" si="149"/>
        <v/>
      </c>
      <c r="CI477" s="2" t="str">
        <f t="shared" si="150"/>
        <v/>
      </c>
      <c r="CJ477" s="2" t="e">
        <f t="shared" si="151"/>
        <v>#VALUE!</v>
      </c>
      <c r="CK477" s="2" t="str">
        <f t="shared" si="152"/>
        <v/>
      </c>
    </row>
    <row r="478" spans="1:89" x14ac:dyDescent="0.2">
      <c r="A478" s="2" t="s">
        <v>314</v>
      </c>
      <c r="B478" s="6">
        <v>29</v>
      </c>
      <c r="C478" s="2" t="s">
        <v>284</v>
      </c>
      <c r="D478" s="6">
        <v>2017</v>
      </c>
      <c r="E478" s="2" t="s">
        <v>114</v>
      </c>
      <c r="F478" s="2" t="s">
        <v>115</v>
      </c>
      <c r="G478" s="2">
        <v>646490</v>
      </c>
      <c r="H478" s="2">
        <v>5363601</v>
      </c>
      <c r="I478" s="2">
        <v>0.1111791156346722</v>
      </c>
      <c r="J478" s="2" t="s">
        <v>401</v>
      </c>
      <c r="K478" s="2" t="s">
        <v>483</v>
      </c>
      <c r="L478" s="2" t="s">
        <v>483</v>
      </c>
      <c r="M478" s="2" t="s">
        <v>484</v>
      </c>
      <c r="N478" s="2" t="s">
        <v>514</v>
      </c>
      <c r="O478" s="2" t="s">
        <v>494</v>
      </c>
      <c r="P478" s="2" t="s">
        <v>496</v>
      </c>
      <c r="Q478" s="2" t="s">
        <v>496</v>
      </c>
      <c r="R478" s="2" t="s">
        <v>503</v>
      </c>
      <c r="S478" s="2" t="s">
        <v>510</v>
      </c>
      <c r="T478" s="2" t="s">
        <v>498</v>
      </c>
      <c r="V478" s="2" t="s">
        <v>523</v>
      </c>
      <c r="W478" s="2">
        <v>7604.5666666666657</v>
      </c>
      <c r="Y478" s="2">
        <v>4.6847999999999992</v>
      </c>
      <c r="Z478" s="2">
        <v>88.524999999999991</v>
      </c>
      <c r="AA478" s="2">
        <v>19.8</v>
      </c>
      <c r="AD478" s="2">
        <v>0.27135727272727272</v>
      </c>
      <c r="AE478" s="2">
        <v>7.1947272727272721E-2</v>
      </c>
      <c r="AF478" s="2">
        <v>97</v>
      </c>
      <c r="AG478" s="2">
        <v>4.166666666666667</v>
      </c>
      <c r="AH478" s="2">
        <v>16.279999999999998</v>
      </c>
      <c r="AI478" s="2">
        <v>2.8660833538310828</v>
      </c>
      <c r="AJ478" s="2">
        <v>13.413916646168914</v>
      </c>
      <c r="AK478" s="2">
        <v>1378.9002019298946</v>
      </c>
      <c r="AL478" s="2">
        <v>183.86364609173947</v>
      </c>
      <c r="AO478" s="2">
        <v>59.5</v>
      </c>
      <c r="AP478" s="2">
        <v>4.75</v>
      </c>
      <c r="AQ478" s="2">
        <v>1061.9564916837749</v>
      </c>
      <c r="AR478" s="2">
        <v>8223.9169973544977</v>
      </c>
      <c r="AS478" s="2">
        <v>1567750</v>
      </c>
      <c r="AT478" s="2">
        <v>489138000</v>
      </c>
      <c r="AU478" s="2">
        <v>108182858025.56685</v>
      </c>
      <c r="AV478" s="2">
        <v>193</v>
      </c>
      <c r="AW478" s="2">
        <v>39034.25</v>
      </c>
      <c r="AX478" s="2">
        <v>8633221.5568704177</v>
      </c>
      <c r="AY478" s="2">
        <v>202.25</v>
      </c>
      <c r="AZ478" s="2">
        <v>44731.717911245694</v>
      </c>
      <c r="BA478" s="2">
        <v>88</v>
      </c>
      <c r="BB478" s="2">
        <v>93</v>
      </c>
      <c r="BC478" s="2">
        <v>6</v>
      </c>
      <c r="BD478" s="2">
        <v>92</v>
      </c>
      <c r="BE478" s="2">
        <v>-4.9756720430107508</v>
      </c>
      <c r="BF478" s="2">
        <v>2.7443452380952356</v>
      </c>
      <c r="BG478" s="2">
        <v>7.025940860215047</v>
      </c>
      <c r="BH478" s="2">
        <v>7.2158333333333262</v>
      </c>
      <c r="BI478" s="2">
        <v>13.921236559139796</v>
      </c>
      <c r="BJ478" s="2">
        <v>18.79708588957056</v>
      </c>
      <c r="BK478" s="2">
        <v>18.777405247813416</v>
      </c>
      <c r="BL478" s="2">
        <v>18.632930107526864</v>
      </c>
      <c r="BM478" s="2">
        <v>12.05291666666667</v>
      </c>
      <c r="BN478" s="2">
        <v>10.043548387096779</v>
      </c>
      <c r="BO478" s="2">
        <v>4.2794444444444464</v>
      </c>
      <c r="BP478" s="2">
        <v>1.5099462365591398</v>
      </c>
      <c r="BQ478" s="2">
        <f t="shared" si="134"/>
        <v>9.1687467439542107</v>
      </c>
      <c r="BR478" s="2">
        <f t="shared" si="135"/>
        <v>9.3876702508960559</v>
      </c>
      <c r="BS478" s="2">
        <f t="shared" si="136"/>
        <v>18.735807081636946</v>
      </c>
      <c r="BT478" s="2">
        <f t="shared" si="137"/>
        <v>8.7919698327359654</v>
      </c>
      <c r="BU478" s="2">
        <f t="shared" si="138"/>
        <v>0.92324308755760354</v>
      </c>
      <c r="BV478" s="2">
        <v>6.2535691654050023</v>
      </c>
      <c r="BW478" s="2">
        <v>84.942576034218717</v>
      </c>
      <c r="BX478" s="2">
        <f t="shared" si="139"/>
        <v>8.9365042230129887</v>
      </c>
      <c r="BY478" s="2">
        <f t="shared" si="140"/>
        <v>9.0148018949098816</v>
      </c>
      <c r="BZ478" s="2">
        <f t="shared" si="141"/>
        <v>14.265152028405268</v>
      </c>
      <c r="CA478" s="2">
        <f t="shared" si="142"/>
        <v>20.00815521621475</v>
      </c>
      <c r="CB478" s="2">
        <f t="shared" si="143"/>
        <v>25.40708876220846</v>
      </c>
      <c r="CC478" s="2">
        <f t="shared" si="144"/>
        <v>5.2626901889048856</v>
      </c>
      <c r="CD478" s="2">
        <f t="shared" si="145"/>
        <v>10.572194744843486</v>
      </c>
      <c r="CE478" s="2">
        <f t="shared" si="146"/>
        <v>15.971128290837196</v>
      </c>
      <c r="CF478" s="2">
        <f t="shared" si="147"/>
        <v>5.3095045559386014</v>
      </c>
      <c r="CG478" s="2">
        <f t="shared" si="148"/>
        <v>10.708438101932311</v>
      </c>
      <c r="CH478" s="2">
        <f t="shared" si="149"/>
        <v>4.4773368144782069</v>
      </c>
      <c r="CI478" s="2">
        <f t="shared" si="150"/>
        <v>4.5325994931532563</v>
      </c>
      <c r="CJ478" s="2">
        <f t="shared" si="151"/>
        <v>1.791759469228055</v>
      </c>
      <c r="CK478" s="2">
        <f t="shared" si="152"/>
        <v>4.5217885770490405</v>
      </c>
    </row>
    <row r="479" spans="1:89" x14ac:dyDescent="0.2">
      <c r="A479" s="2" t="s">
        <v>315</v>
      </c>
      <c r="B479" s="6">
        <v>30</v>
      </c>
      <c r="C479" s="2" t="s">
        <v>284</v>
      </c>
      <c r="D479" s="6">
        <v>2017</v>
      </c>
      <c r="E479" s="2" t="s">
        <v>116</v>
      </c>
      <c r="F479" s="2" t="s">
        <v>117</v>
      </c>
      <c r="G479" s="2">
        <v>644447</v>
      </c>
      <c r="H479" s="2">
        <v>5362121</v>
      </c>
      <c r="I479" s="2">
        <v>0.30823540469466149</v>
      </c>
      <c r="J479" s="2" t="s">
        <v>401</v>
      </c>
      <c r="K479" s="2" t="s">
        <v>484</v>
      </c>
      <c r="L479" s="2" t="s">
        <v>483</v>
      </c>
      <c r="M479" s="2" t="s">
        <v>483</v>
      </c>
      <c r="N479" s="2" t="s">
        <v>494</v>
      </c>
      <c r="O479" s="2" t="s">
        <v>494</v>
      </c>
      <c r="P479" s="2" t="s">
        <v>524</v>
      </c>
      <c r="Q479" s="2" t="s">
        <v>556</v>
      </c>
      <c r="R479" s="2" t="s">
        <v>522</v>
      </c>
      <c r="S479" s="2" t="s">
        <v>529</v>
      </c>
      <c r="V479" s="2" t="s">
        <v>509</v>
      </c>
      <c r="AF479" s="2">
        <v>117</v>
      </c>
      <c r="AG479" s="2">
        <v>3.2</v>
      </c>
      <c r="AH479" s="2">
        <v>19.2</v>
      </c>
      <c r="AI479" s="2">
        <v>1.8</v>
      </c>
      <c r="AJ479" s="2">
        <v>17.399999999999999</v>
      </c>
      <c r="AK479" s="2">
        <v>1003.0636980734906</v>
      </c>
      <c r="BC479" s="2" t="s">
        <v>29</v>
      </c>
      <c r="BE479" s="2">
        <v>-4.9756720430107508</v>
      </c>
      <c r="BF479" s="2">
        <v>2.7443452380952356</v>
      </c>
      <c r="BG479" s="2">
        <v>7.025940860215047</v>
      </c>
      <c r="BH479" s="2">
        <v>7.2158333333333262</v>
      </c>
      <c r="BI479" s="2">
        <v>13.921236559139796</v>
      </c>
      <c r="BJ479" s="2">
        <v>18.79708588957056</v>
      </c>
      <c r="BK479" s="2">
        <v>18.777405247813416</v>
      </c>
      <c r="BL479" s="2">
        <v>18.632930107526864</v>
      </c>
      <c r="BM479" s="2">
        <v>12.05291666666667</v>
      </c>
      <c r="BN479" s="2">
        <v>10.043548387096779</v>
      </c>
      <c r="BO479" s="2">
        <v>4.2794444444444464</v>
      </c>
      <c r="BP479" s="2">
        <v>1.5099462365591398</v>
      </c>
      <c r="BQ479" s="2">
        <f t="shared" si="134"/>
        <v>9.1687467439542107</v>
      </c>
      <c r="BR479" s="2">
        <f t="shared" si="135"/>
        <v>9.3876702508960559</v>
      </c>
      <c r="BS479" s="2">
        <f t="shared" si="136"/>
        <v>18.735807081636946</v>
      </c>
      <c r="BT479" s="2">
        <f t="shared" si="137"/>
        <v>8.7919698327359654</v>
      </c>
      <c r="BU479" s="2">
        <f t="shared" si="138"/>
        <v>0.92324308755760354</v>
      </c>
      <c r="BV479" s="2">
        <v>6.2535691654050023</v>
      </c>
      <c r="BW479" s="2">
        <v>84.942576034218717</v>
      </c>
      <c r="BX479" s="2" t="str">
        <f t="shared" si="139"/>
        <v/>
      </c>
      <c r="BY479" s="2" t="str">
        <f t="shared" si="140"/>
        <v/>
      </c>
      <c r="BZ479" s="2" t="str">
        <f t="shared" si="141"/>
        <v/>
      </c>
      <c r="CA479" s="2" t="str">
        <f t="shared" si="142"/>
        <v/>
      </c>
      <c r="CB479" s="2" t="str">
        <f t="shared" si="143"/>
        <v/>
      </c>
      <c r="CC479" s="2" t="str">
        <f t="shared" si="144"/>
        <v/>
      </c>
      <c r="CD479" s="2" t="str">
        <f t="shared" si="145"/>
        <v/>
      </c>
      <c r="CE479" s="2" t="str">
        <f t="shared" si="146"/>
        <v/>
      </c>
      <c r="CF479" s="2" t="str">
        <f t="shared" si="147"/>
        <v/>
      </c>
      <c r="CG479" s="2" t="str">
        <f t="shared" si="148"/>
        <v/>
      </c>
      <c r="CH479" s="2" t="str">
        <f t="shared" si="149"/>
        <v/>
      </c>
      <c r="CI479" s="2" t="str">
        <f t="shared" si="150"/>
        <v/>
      </c>
      <c r="CJ479" s="2" t="e">
        <f t="shared" si="151"/>
        <v>#VALUE!</v>
      </c>
      <c r="CK479" s="2" t="str">
        <f t="shared" si="152"/>
        <v/>
      </c>
    </row>
    <row r="480" spans="1:89" x14ac:dyDescent="0.2">
      <c r="A480" s="2" t="s">
        <v>316</v>
      </c>
      <c r="B480" s="6">
        <v>31</v>
      </c>
      <c r="C480" s="2" t="s">
        <v>284</v>
      </c>
      <c r="D480" s="6">
        <v>2017</v>
      </c>
      <c r="E480" s="2" t="s">
        <v>118</v>
      </c>
      <c r="F480" s="2" t="s">
        <v>119</v>
      </c>
      <c r="G480" s="2">
        <v>642281</v>
      </c>
      <c r="H480" s="2">
        <v>5362895</v>
      </c>
      <c r="I480" s="2">
        <v>0.49684662064992746</v>
      </c>
      <c r="J480" s="2" t="s">
        <v>400</v>
      </c>
      <c r="K480" s="2" t="s">
        <v>483</v>
      </c>
      <c r="L480" s="2" t="s">
        <v>483</v>
      </c>
      <c r="M480" s="2" t="s">
        <v>483</v>
      </c>
      <c r="N480" s="2" t="s">
        <v>494</v>
      </c>
      <c r="O480" s="2" t="s">
        <v>556</v>
      </c>
      <c r="P480" s="2" t="s">
        <v>509</v>
      </c>
      <c r="Q480" s="2" t="s">
        <v>509</v>
      </c>
      <c r="R480" s="2" t="s">
        <v>522</v>
      </c>
      <c r="S480" s="2" t="s">
        <v>527</v>
      </c>
      <c r="V480" s="2" t="s">
        <v>523</v>
      </c>
      <c r="W480" s="2">
        <v>6655.2</v>
      </c>
      <c r="X480" s="2">
        <v>149.745</v>
      </c>
      <c r="Y480" s="2">
        <v>3.5983000000000001</v>
      </c>
      <c r="Z480" s="2">
        <v>86.1</v>
      </c>
      <c r="AA480" s="2">
        <v>31.35</v>
      </c>
      <c r="AD480" s="2">
        <v>0.17560660377358492</v>
      </c>
      <c r="AE480" s="2">
        <v>3.3604716981132078E-2</v>
      </c>
      <c r="AF480" s="2">
        <v>175</v>
      </c>
      <c r="AG480" s="2">
        <v>5.0999999999999996</v>
      </c>
      <c r="AH480" s="2">
        <v>18.21658304565408</v>
      </c>
      <c r="AI480" s="2">
        <v>1.490539220861389</v>
      </c>
      <c r="AJ480" s="2">
        <v>16.72604382479269</v>
      </c>
      <c r="AK480" s="2">
        <v>2062.7235245127436</v>
      </c>
      <c r="AL480" s="2">
        <v>280.16757452192655</v>
      </c>
      <c r="AM480" s="2">
        <v>4.3600000000000003</v>
      </c>
      <c r="AN480" s="2">
        <v>0.34</v>
      </c>
      <c r="AO480" s="2">
        <v>34</v>
      </c>
      <c r="AP480" s="2">
        <v>3.5</v>
      </c>
      <c r="AQ480" s="2">
        <v>327.11833505503716</v>
      </c>
      <c r="AR480" s="2">
        <v>2775.067934782609</v>
      </c>
      <c r="AS480" s="2">
        <v>399500</v>
      </c>
      <c r="AT480" s="2">
        <v>127840000</v>
      </c>
      <c r="AU480" s="2">
        <v>31780555019.354256</v>
      </c>
      <c r="AV480" s="2">
        <v>137.5</v>
      </c>
      <c r="AW480" s="2">
        <v>32376.666666666668</v>
      </c>
      <c r="AX480" s="2">
        <v>8048720.5596315153</v>
      </c>
      <c r="AY480" s="2">
        <v>235.46666666666667</v>
      </c>
      <c r="AZ480" s="2">
        <v>58536.149524592838</v>
      </c>
      <c r="BA480" s="2">
        <v>92</v>
      </c>
      <c r="BB480" s="2">
        <v>98</v>
      </c>
      <c r="BC480" s="2">
        <v>7</v>
      </c>
      <c r="BD480" s="2">
        <v>96</v>
      </c>
      <c r="BE480" s="2">
        <v>-4.9756720430107508</v>
      </c>
      <c r="BF480" s="2">
        <v>2.7443452380952356</v>
      </c>
      <c r="BG480" s="2">
        <v>7.025940860215047</v>
      </c>
      <c r="BH480" s="2">
        <v>7.2158333333333262</v>
      </c>
      <c r="BI480" s="2">
        <v>13.921236559139796</v>
      </c>
      <c r="BJ480" s="2">
        <v>18.79708588957056</v>
      </c>
      <c r="BK480" s="2">
        <v>18.777405247813416</v>
      </c>
      <c r="BL480" s="2">
        <v>18.632930107526864</v>
      </c>
      <c r="BM480" s="2">
        <v>12.05291666666667</v>
      </c>
      <c r="BN480" s="2">
        <v>10.043548387096779</v>
      </c>
      <c r="BO480" s="2">
        <v>4.2794444444444464</v>
      </c>
      <c r="BP480" s="2">
        <v>1.5099462365591398</v>
      </c>
      <c r="BQ480" s="2">
        <f t="shared" si="134"/>
        <v>9.1687467439542107</v>
      </c>
      <c r="BR480" s="2">
        <f t="shared" si="135"/>
        <v>9.3876702508960559</v>
      </c>
      <c r="BS480" s="2">
        <f t="shared" si="136"/>
        <v>18.735807081636946</v>
      </c>
      <c r="BT480" s="2">
        <f t="shared" si="137"/>
        <v>8.7919698327359654</v>
      </c>
      <c r="BU480" s="2">
        <f t="shared" si="138"/>
        <v>0.92324308755760354</v>
      </c>
      <c r="BV480" s="2">
        <v>6.2535691654050023</v>
      </c>
      <c r="BW480" s="2">
        <v>84.942576034218717</v>
      </c>
      <c r="BX480" s="2">
        <f t="shared" si="139"/>
        <v>8.8031537829696784</v>
      </c>
      <c r="BY480" s="2">
        <f t="shared" si="140"/>
        <v>7.9284305068836218</v>
      </c>
      <c r="BZ480" s="2">
        <f t="shared" si="141"/>
        <v>12.897969044188466</v>
      </c>
      <c r="CA480" s="2">
        <f t="shared" si="142"/>
        <v>18.66629003998224</v>
      </c>
      <c r="CB480" s="2">
        <f t="shared" si="143"/>
        <v>24.182120462325205</v>
      </c>
      <c r="CC480" s="2">
        <f t="shared" si="144"/>
        <v>4.9236239171066263</v>
      </c>
      <c r="CD480" s="2">
        <f t="shared" si="145"/>
        <v>10.385193277728266</v>
      </c>
      <c r="CE480" s="2">
        <f t="shared" si="146"/>
        <v>15.901023700071235</v>
      </c>
      <c r="CF480" s="2">
        <f t="shared" si="147"/>
        <v>5.4615693606216409</v>
      </c>
      <c r="CG480" s="2">
        <f t="shared" si="148"/>
        <v>10.977399782964609</v>
      </c>
      <c r="CH480" s="2">
        <f t="shared" si="149"/>
        <v>4.5217885770490405</v>
      </c>
      <c r="CI480" s="2">
        <f t="shared" si="150"/>
        <v>4.5849674786705723</v>
      </c>
      <c r="CJ480" s="2">
        <f t="shared" si="151"/>
        <v>1.9459101490553132</v>
      </c>
      <c r="CK480" s="2">
        <f t="shared" si="152"/>
        <v>4.5643481914678361</v>
      </c>
    </row>
    <row r="481" spans="1:89" x14ac:dyDescent="0.2">
      <c r="A481" s="2" t="s">
        <v>317</v>
      </c>
      <c r="B481" s="6">
        <v>32</v>
      </c>
      <c r="C481" s="2" t="s">
        <v>284</v>
      </c>
      <c r="D481" s="6">
        <v>2017</v>
      </c>
      <c r="E481" s="2" t="s">
        <v>120</v>
      </c>
      <c r="F481" s="2" t="s">
        <v>121</v>
      </c>
      <c r="G481" s="2">
        <v>638250</v>
      </c>
      <c r="H481" s="2">
        <v>5343737</v>
      </c>
      <c r="I481" s="2">
        <v>0.13308410572116089</v>
      </c>
      <c r="J481" s="2" t="s">
        <v>401</v>
      </c>
      <c r="K481" s="2" t="s">
        <v>483</v>
      </c>
      <c r="L481" s="2" t="s">
        <v>483</v>
      </c>
      <c r="M481" s="2" t="s">
        <v>483</v>
      </c>
      <c r="N481" s="2" t="s">
        <v>507</v>
      </c>
      <c r="O481" s="2" t="s">
        <v>556</v>
      </c>
      <c r="P481" s="2" t="s">
        <v>500</v>
      </c>
      <c r="Q481" s="2" t="s">
        <v>500</v>
      </c>
      <c r="R481" s="2" t="s">
        <v>522</v>
      </c>
      <c r="S481" s="2" t="s">
        <v>501</v>
      </c>
      <c r="V481" s="2" t="s">
        <v>523</v>
      </c>
      <c r="W481" s="2">
        <v>5450.9</v>
      </c>
      <c r="X481" s="2">
        <v>80.543000000000006</v>
      </c>
      <c r="Y481" s="2">
        <v>5.0404</v>
      </c>
      <c r="Z481" s="2">
        <v>98.850000000000009</v>
      </c>
      <c r="AA481" s="2">
        <v>17.774999999999999</v>
      </c>
      <c r="AD481" s="2">
        <v>8.4103636363636367E-2</v>
      </c>
      <c r="AE481" s="2">
        <v>6.6336363636363581E-3</v>
      </c>
      <c r="AF481" s="2">
        <v>110</v>
      </c>
      <c r="AG481" s="2">
        <v>3.2</v>
      </c>
      <c r="AH481" s="2">
        <v>9.4133749195902485</v>
      </c>
      <c r="AI481" s="2">
        <v>3.2384630508137189</v>
      </c>
      <c r="AJ481" s="2">
        <v>6.1749118687765296</v>
      </c>
      <c r="AK481" s="2">
        <v>3694.9106044218174</v>
      </c>
      <c r="AL481" s="2">
        <v>69.917487638470121</v>
      </c>
      <c r="AM481" s="2">
        <v>4.9000000000000004</v>
      </c>
      <c r="AN481" s="2">
        <v>0.3</v>
      </c>
      <c r="AO481" s="2">
        <v>23.5</v>
      </c>
      <c r="AP481" s="2">
        <v>3</v>
      </c>
      <c r="AQ481" s="2">
        <v>166.11171155856033</v>
      </c>
      <c r="AR481" s="2">
        <v>1180.8080808080808</v>
      </c>
      <c r="AS481" s="2">
        <v>117000</v>
      </c>
      <c r="AT481" s="2">
        <v>37908000</v>
      </c>
      <c r="AU481" s="2">
        <v>9423789734.6189079</v>
      </c>
      <c r="AV481" s="2">
        <v>100</v>
      </c>
      <c r="AW481" s="2">
        <v>16569.23076923077</v>
      </c>
      <c r="AX481" s="2">
        <v>4119049.9850587915</v>
      </c>
      <c r="AY481" s="2">
        <v>165.69230769230768</v>
      </c>
      <c r="AZ481" s="2">
        <v>41190.499850587912</v>
      </c>
      <c r="BA481" s="2">
        <v>99</v>
      </c>
      <c r="BB481" s="2">
        <v>113</v>
      </c>
      <c r="BC481" s="2">
        <v>15</v>
      </c>
      <c r="BD481" s="2">
        <v>100</v>
      </c>
      <c r="BE481" s="2">
        <v>-4.9756720430107508</v>
      </c>
      <c r="BF481" s="2">
        <v>2.7443452380952356</v>
      </c>
      <c r="BG481" s="2">
        <v>7.025940860215047</v>
      </c>
      <c r="BH481" s="2">
        <v>7.2158333333333262</v>
      </c>
      <c r="BI481" s="2">
        <v>13.921236559139796</v>
      </c>
      <c r="BJ481" s="2">
        <v>18.79708588957056</v>
      </c>
      <c r="BK481" s="2">
        <v>18.777405247813416</v>
      </c>
      <c r="BL481" s="2">
        <v>18.632930107526864</v>
      </c>
      <c r="BM481" s="2">
        <v>12.05291666666667</v>
      </c>
      <c r="BN481" s="2">
        <v>10.043548387096779</v>
      </c>
      <c r="BO481" s="2">
        <v>4.2794444444444464</v>
      </c>
      <c r="BP481" s="2">
        <v>1.5099462365591398</v>
      </c>
      <c r="BQ481" s="2">
        <f t="shared" si="134"/>
        <v>9.1687467439542107</v>
      </c>
      <c r="BR481" s="2">
        <f t="shared" si="135"/>
        <v>9.3876702508960559</v>
      </c>
      <c r="BS481" s="2">
        <f t="shared" si="136"/>
        <v>18.735807081636946</v>
      </c>
      <c r="BT481" s="2">
        <f t="shared" si="137"/>
        <v>8.7919698327359654</v>
      </c>
      <c r="BU481" s="2">
        <f t="shared" si="138"/>
        <v>0.92324308755760354</v>
      </c>
      <c r="BV481" s="2">
        <v>6.2535691654050023</v>
      </c>
      <c r="BW481" s="2">
        <v>84.942576034218717</v>
      </c>
      <c r="BX481" s="2">
        <f t="shared" si="139"/>
        <v>8.6035360116382531</v>
      </c>
      <c r="BY481" s="2">
        <f t="shared" si="140"/>
        <v>7.07395429732557</v>
      </c>
      <c r="BZ481" s="2">
        <f t="shared" si="141"/>
        <v>11.669929213779893</v>
      </c>
      <c r="CA481" s="2">
        <f t="shared" si="142"/>
        <v>17.450672729572222</v>
      </c>
      <c r="CB481" s="2">
        <f t="shared" si="143"/>
        <v>22.966503151915191</v>
      </c>
      <c r="CC481" s="2">
        <f t="shared" si="144"/>
        <v>4.6051701859880918</v>
      </c>
      <c r="CD481" s="2">
        <f t="shared" si="145"/>
        <v>9.7153026862428877</v>
      </c>
      <c r="CE481" s="2">
        <f t="shared" si="146"/>
        <v>15.231133108585857</v>
      </c>
      <c r="CF481" s="2">
        <f t="shared" si="147"/>
        <v>5.1101325002547968</v>
      </c>
      <c r="CG481" s="2">
        <f t="shared" si="148"/>
        <v>10.625962922597765</v>
      </c>
      <c r="CH481" s="2">
        <f t="shared" si="149"/>
        <v>4.5951198501345898</v>
      </c>
      <c r="CI481" s="2">
        <f t="shared" si="150"/>
        <v>4.7273878187123408</v>
      </c>
      <c r="CJ481" s="2">
        <f t="shared" si="151"/>
        <v>2.7080502011022101</v>
      </c>
      <c r="CK481" s="2">
        <f t="shared" si="152"/>
        <v>4.6051701859880918</v>
      </c>
    </row>
    <row r="482" spans="1:89" x14ac:dyDescent="0.2">
      <c r="A482" s="2" t="s">
        <v>318</v>
      </c>
      <c r="B482" s="6">
        <v>33</v>
      </c>
      <c r="C482" s="2" t="s">
        <v>284</v>
      </c>
      <c r="D482" s="6">
        <v>2017</v>
      </c>
      <c r="E482" s="2" t="s">
        <v>122</v>
      </c>
      <c r="F482" s="2" t="s">
        <v>123</v>
      </c>
      <c r="G482" s="2">
        <v>635198</v>
      </c>
      <c r="H482" s="2">
        <v>5348186</v>
      </c>
      <c r="I482" s="2">
        <v>0.38529174628274593</v>
      </c>
      <c r="J482" s="2" t="s">
        <v>400</v>
      </c>
      <c r="K482" s="2" t="s">
        <v>483</v>
      </c>
      <c r="L482" s="2" t="s">
        <v>483</v>
      </c>
      <c r="M482" s="2" t="s">
        <v>483</v>
      </c>
      <c r="N482" s="2" t="s">
        <v>507</v>
      </c>
      <c r="O482" s="2" t="s">
        <v>556</v>
      </c>
      <c r="P482" s="2" t="s">
        <v>509</v>
      </c>
      <c r="Q482" s="2" t="s">
        <v>509</v>
      </c>
      <c r="R482" s="2" t="s">
        <v>530</v>
      </c>
      <c r="S482" s="2" t="s">
        <v>527</v>
      </c>
      <c r="U482" s="2" t="s">
        <v>502</v>
      </c>
      <c r="V482" s="2" t="s">
        <v>509</v>
      </c>
      <c r="W482" s="2">
        <v>5313.1333333333332</v>
      </c>
      <c r="X482" s="2">
        <v>43.932000000000002</v>
      </c>
      <c r="Y482" s="2">
        <v>2.9975000000000001</v>
      </c>
      <c r="Z482" s="2">
        <v>72.099999999999994</v>
      </c>
      <c r="AA482" s="2">
        <v>13.324999999999999</v>
      </c>
      <c r="AD482" s="2">
        <v>0.15855148514851486</v>
      </c>
      <c r="AE482" s="2">
        <v>4.1417821782178219E-2</v>
      </c>
      <c r="AF482" s="2">
        <v>210</v>
      </c>
      <c r="AG482" s="2">
        <v>6.6</v>
      </c>
      <c r="AH482" s="2">
        <v>16.225537402804957</v>
      </c>
      <c r="AI482" s="2">
        <v>3.9377311702488229</v>
      </c>
      <c r="AJ482" s="2">
        <v>12.287806232556134</v>
      </c>
      <c r="AK482" s="2">
        <v>8047.303262832178</v>
      </c>
      <c r="AL482" s="2">
        <v>289.20755171243366</v>
      </c>
      <c r="AM482" s="2">
        <v>4.82</v>
      </c>
      <c r="AN482" s="2">
        <v>0.36</v>
      </c>
      <c r="AO482" s="2">
        <v>43</v>
      </c>
      <c r="AP482" s="2">
        <v>3.75</v>
      </c>
      <c r="AQ482" s="2">
        <v>479.97645260626558</v>
      </c>
      <c r="AR482" s="2">
        <v>15036.742424242424</v>
      </c>
      <c r="AS482" s="2">
        <v>2285750</v>
      </c>
      <c r="AT482" s="2">
        <v>749726000</v>
      </c>
      <c r="AV482" s="2">
        <v>152.5</v>
      </c>
      <c r="AW482" s="2">
        <v>29432.5</v>
      </c>
      <c r="AY482" s="2">
        <v>193</v>
      </c>
      <c r="BA482" s="2">
        <v>92</v>
      </c>
      <c r="BB482" s="2">
        <v>109</v>
      </c>
      <c r="BC482" s="2">
        <v>18</v>
      </c>
      <c r="BD482" s="2">
        <v>92</v>
      </c>
      <c r="BE482" s="2">
        <v>-4.9756720430107508</v>
      </c>
      <c r="BF482" s="2">
        <v>2.7443452380952356</v>
      </c>
      <c r="BG482" s="2">
        <v>7.025940860215047</v>
      </c>
      <c r="BH482" s="2">
        <v>7.2158333333333262</v>
      </c>
      <c r="BI482" s="2">
        <v>13.921236559139796</v>
      </c>
      <c r="BJ482" s="2">
        <v>18.79708588957056</v>
      </c>
      <c r="BK482" s="2">
        <v>18.777405247813416</v>
      </c>
      <c r="BL482" s="2">
        <v>18.632930107526864</v>
      </c>
      <c r="BM482" s="2">
        <v>12.05291666666667</v>
      </c>
      <c r="BN482" s="2">
        <v>10.043548387096779</v>
      </c>
      <c r="BO482" s="2">
        <v>4.2794444444444464</v>
      </c>
      <c r="BP482" s="2">
        <v>1.5099462365591398</v>
      </c>
      <c r="BQ482" s="2">
        <f t="shared" si="134"/>
        <v>9.1687467439542107</v>
      </c>
      <c r="BR482" s="2">
        <f t="shared" si="135"/>
        <v>9.3876702508960559</v>
      </c>
      <c r="BS482" s="2">
        <f t="shared" si="136"/>
        <v>18.735807081636946</v>
      </c>
      <c r="BT482" s="2">
        <f t="shared" si="137"/>
        <v>8.7919698327359654</v>
      </c>
      <c r="BU482" s="2">
        <f t="shared" si="138"/>
        <v>0.92324308755760354</v>
      </c>
      <c r="BV482" s="2">
        <v>6.2535691654050023</v>
      </c>
      <c r="BW482" s="2">
        <v>84.942576034218717</v>
      </c>
      <c r="BX482" s="2">
        <f t="shared" si="139"/>
        <v>8.5779370218133213</v>
      </c>
      <c r="BY482" s="2">
        <f t="shared" si="140"/>
        <v>9.6182519799111166</v>
      </c>
      <c r="BZ482" s="2">
        <f t="shared" si="141"/>
        <v>14.642204756026674</v>
      </c>
      <c r="CA482" s="2">
        <f t="shared" si="142"/>
        <v>20.435218364410815</v>
      </c>
      <c r="CB482" s="2" t="str">
        <f t="shared" si="143"/>
        <v/>
      </c>
      <c r="CC482" s="2">
        <f t="shared" si="144"/>
        <v>5.0271645960474665</v>
      </c>
      <c r="CD482" s="2">
        <f t="shared" si="145"/>
        <v>10.289854784952352</v>
      </c>
      <c r="CE482" s="2" t="str">
        <f t="shared" si="146"/>
        <v/>
      </c>
      <c r="CF482" s="2">
        <f t="shared" si="147"/>
        <v>5.2626901889048856</v>
      </c>
      <c r="CG482" s="2" t="str">
        <f t="shared" si="148"/>
        <v/>
      </c>
      <c r="CH482" s="2">
        <f t="shared" si="149"/>
        <v>4.5217885770490405</v>
      </c>
      <c r="CI482" s="2">
        <f t="shared" si="150"/>
        <v>4.6913478822291435</v>
      </c>
      <c r="CJ482" s="2">
        <f t="shared" si="151"/>
        <v>2.8903717578961645</v>
      </c>
      <c r="CK482" s="2">
        <f t="shared" si="152"/>
        <v>4.5217885770490405</v>
      </c>
    </row>
    <row r="483" spans="1:89" x14ac:dyDescent="0.2">
      <c r="A483" s="2" t="s">
        <v>319</v>
      </c>
      <c r="B483" s="6">
        <v>34</v>
      </c>
      <c r="C483" s="2" t="s">
        <v>284</v>
      </c>
      <c r="D483" s="6">
        <v>2017</v>
      </c>
      <c r="E483" s="2" t="s">
        <v>124</v>
      </c>
      <c r="F483" s="2" t="s">
        <v>125</v>
      </c>
      <c r="G483" s="2">
        <v>632417</v>
      </c>
      <c r="H483" s="2">
        <v>5348483</v>
      </c>
      <c r="I483" s="2">
        <v>0.10683823665299383</v>
      </c>
      <c r="J483" s="2" t="s">
        <v>401</v>
      </c>
      <c r="K483" s="2" t="s">
        <v>483</v>
      </c>
      <c r="L483" s="2" t="s">
        <v>483</v>
      </c>
      <c r="M483" s="2" t="s">
        <v>483</v>
      </c>
      <c r="N483" s="2" t="s">
        <v>514</v>
      </c>
      <c r="O483" s="2" t="s">
        <v>494</v>
      </c>
      <c r="P483" s="2" t="s">
        <v>524</v>
      </c>
      <c r="Q483" s="2" t="s">
        <v>556</v>
      </c>
      <c r="R483" s="2" t="s">
        <v>531</v>
      </c>
      <c r="U483" s="2" t="s">
        <v>502</v>
      </c>
      <c r="V483" s="2" t="s">
        <v>523</v>
      </c>
      <c r="AF483" s="2">
        <v>126</v>
      </c>
      <c r="AG483" s="2">
        <v>3.6</v>
      </c>
      <c r="AH483" s="2">
        <v>17.7</v>
      </c>
      <c r="AI483" s="2">
        <v>1.3</v>
      </c>
      <c r="AJ483" s="2">
        <v>16.399999999999999</v>
      </c>
      <c r="AK483" s="2">
        <v>1136.869819608246</v>
      </c>
      <c r="BC483" s="2" t="s">
        <v>29</v>
      </c>
      <c r="BE483" s="2">
        <v>-4.9756720430107508</v>
      </c>
      <c r="BF483" s="2">
        <v>2.7443452380952356</v>
      </c>
      <c r="BG483" s="2">
        <v>7.025940860215047</v>
      </c>
      <c r="BH483" s="2">
        <v>7.2158333333333262</v>
      </c>
      <c r="BI483" s="2">
        <v>13.921236559139796</v>
      </c>
      <c r="BJ483" s="2">
        <v>18.79708588957056</v>
      </c>
      <c r="BK483" s="2">
        <v>18.777405247813416</v>
      </c>
      <c r="BL483" s="2">
        <v>18.632930107526864</v>
      </c>
      <c r="BM483" s="2">
        <v>12.05291666666667</v>
      </c>
      <c r="BN483" s="2">
        <v>10.043548387096779</v>
      </c>
      <c r="BO483" s="2">
        <v>4.2794444444444464</v>
      </c>
      <c r="BP483" s="2">
        <v>1.5099462365591398</v>
      </c>
      <c r="BQ483" s="2">
        <f t="shared" si="134"/>
        <v>9.1687467439542107</v>
      </c>
      <c r="BR483" s="2">
        <f t="shared" si="135"/>
        <v>9.3876702508960559</v>
      </c>
      <c r="BS483" s="2">
        <f t="shared" si="136"/>
        <v>18.735807081636946</v>
      </c>
      <c r="BT483" s="2">
        <f t="shared" si="137"/>
        <v>8.7919698327359654</v>
      </c>
      <c r="BU483" s="2">
        <f t="shared" si="138"/>
        <v>0.92324308755760354</v>
      </c>
      <c r="BV483" s="2">
        <v>6.2535691654050023</v>
      </c>
      <c r="BW483" s="2">
        <v>84.942576034218717</v>
      </c>
      <c r="BX483" s="2" t="str">
        <f t="shared" si="139"/>
        <v/>
      </c>
      <c r="BY483" s="2" t="str">
        <f t="shared" si="140"/>
        <v/>
      </c>
      <c r="BZ483" s="2" t="str">
        <f t="shared" si="141"/>
        <v/>
      </c>
      <c r="CA483" s="2" t="str">
        <f t="shared" si="142"/>
        <v/>
      </c>
      <c r="CB483" s="2" t="str">
        <f t="shared" si="143"/>
        <v/>
      </c>
      <c r="CC483" s="2" t="str">
        <f t="shared" si="144"/>
        <v/>
      </c>
      <c r="CD483" s="2" t="str">
        <f t="shared" si="145"/>
        <v/>
      </c>
      <c r="CE483" s="2" t="str">
        <f t="shared" si="146"/>
        <v/>
      </c>
      <c r="CF483" s="2" t="str">
        <f t="shared" si="147"/>
        <v/>
      </c>
      <c r="CG483" s="2" t="str">
        <f t="shared" si="148"/>
        <v/>
      </c>
      <c r="CH483" s="2" t="str">
        <f t="shared" si="149"/>
        <v/>
      </c>
      <c r="CI483" s="2" t="str">
        <f t="shared" si="150"/>
        <v/>
      </c>
      <c r="CJ483" s="2" t="e">
        <f t="shared" si="151"/>
        <v>#VALUE!</v>
      </c>
      <c r="CK483" s="2" t="str">
        <f t="shared" si="152"/>
        <v/>
      </c>
    </row>
    <row r="484" spans="1:89" x14ac:dyDescent="0.2">
      <c r="A484" s="2" t="s">
        <v>320</v>
      </c>
      <c r="B484" s="6">
        <v>35</v>
      </c>
      <c r="C484" s="2" t="s">
        <v>284</v>
      </c>
      <c r="D484" s="6">
        <v>2017</v>
      </c>
      <c r="E484" s="2" t="s">
        <v>126</v>
      </c>
      <c r="F484" s="2" t="s">
        <v>127</v>
      </c>
      <c r="G484" s="2">
        <v>635288</v>
      </c>
      <c r="H484" s="2">
        <v>5355256</v>
      </c>
      <c r="I484" s="2">
        <v>0.11016282998102077</v>
      </c>
      <c r="J484" s="2" t="s">
        <v>401</v>
      </c>
      <c r="K484" s="2" t="s">
        <v>483</v>
      </c>
      <c r="L484" s="2" t="s">
        <v>483</v>
      </c>
      <c r="M484" s="2" t="s">
        <v>483</v>
      </c>
      <c r="N484" s="2" t="s">
        <v>514</v>
      </c>
      <c r="O484" s="2" t="s">
        <v>556</v>
      </c>
      <c r="P484" s="2" t="s">
        <v>509</v>
      </c>
      <c r="Q484" s="2" t="s">
        <v>509</v>
      </c>
      <c r="R484" s="2" t="s">
        <v>522</v>
      </c>
      <c r="S484" s="2" t="s">
        <v>532</v>
      </c>
      <c r="U484" s="2" t="s">
        <v>517</v>
      </c>
      <c r="V484" s="2" t="s">
        <v>556</v>
      </c>
      <c r="W484" s="2">
        <v>7190.9</v>
      </c>
      <c r="X484" s="2">
        <v>109.68</v>
      </c>
      <c r="Y484" s="2">
        <v>4.6167999999999996</v>
      </c>
      <c r="Z484" s="2">
        <v>93.925000000000011</v>
      </c>
      <c r="AA484" s="2">
        <v>9.3249999999999993</v>
      </c>
      <c r="AD484" s="2">
        <v>9.2231000000000007E-2</v>
      </c>
      <c r="AE484" s="2">
        <v>6.4909999999999976E-3</v>
      </c>
      <c r="AF484" s="2">
        <v>204</v>
      </c>
      <c r="AG484" s="2">
        <v>6.25</v>
      </c>
      <c r="AH484" s="2">
        <v>24.365690041786557</v>
      </c>
      <c r="AI484" s="2">
        <v>4.5478143521732646</v>
      </c>
      <c r="AJ484" s="2">
        <v>19.817875689613292</v>
      </c>
      <c r="AK484" s="2">
        <v>3109.1480887790285</v>
      </c>
      <c r="AL484" s="2">
        <v>408.01543102607172</v>
      </c>
      <c r="AM484" s="2">
        <v>4.92</v>
      </c>
      <c r="AN484" s="2">
        <v>0.32</v>
      </c>
      <c r="AO484" s="2">
        <v>26</v>
      </c>
      <c r="AP484" s="2">
        <v>3.25</v>
      </c>
      <c r="AQ484" s="2">
        <v>222.07133070062849</v>
      </c>
      <c r="AR484" s="2">
        <v>3500.1336898395721</v>
      </c>
      <c r="AS484" s="2">
        <v>354500</v>
      </c>
      <c r="AT484" s="2">
        <v>119112000</v>
      </c>
      <c r="AV484" s="2">
        <v>97.5</v>
      </c>
      <c r="AW484" s="2">
        <v>8726.25</v>
      </c>
      <c r="AY484" s="2">
        <v>89.5</v>
      </c>
      <c r="BA484" s="2">
        <v>92</v>
      </c>
      <c r="BB484" s="2">
        <v>102</v>
      </c>
      <c r="BC484" s="2">
        <v>11</v>
      </c>
      <c r="BD484" s="2">
        <v>98</v>
      </c>
      <c r="BE484" s="2">
        <v>-4.9756720430107508</v>
      </c>
      <c r="BF484" s="2">
        <v>2.7443452380952356</v>
      </c>
      <c r="BG484" s="2">
        <v>7.025940860215047</v>
      </c>
      <c r="BH484" s="2">
        <v>7.2158333333333262</v>
      </c>
      <c r="BI484" s="2">
        <v>13.921236559139796</v>
      </c>
      <c r="BJ484" s="2">
        <v>18.79708588957056</v>
      </c>
      <c r="BK484" s="2">
        <v>18.777405247813416</v>
      </c>
      <c r="BL484" s="2">
        <v>18.632930107526864</v>
      </c>
      <c r="BM484" s="2">
        <v>12.05291666666667</v>
      </c>
      <c r="BN484" s="2">
        <v>10.043548387096779</v>
      </c>
      <c r="BO484" s="2">
        <v>4.2794444444444464</v>
      </c>
      <c r="BP484" s="2">
        <v>1.5099462365591398</v>
      </c>
      <c r="BQ484" s="2">
        <f t="shared" si="134"/>
        <v>9.1687467439542107</v>
      </c>
      <c r="BR484" s="2">
        <f t="shared" si="135"/>
        <v>9.3876702508960559</v>
      </c>
      <c r="BS484" s="2">
        <f t="shared" si="136"/>
        <v>18.735807081636946</v>
      </c>
      <c r="BT484" s="2">
        <f t="shared" si="137"/>
        <v>8.7919698327359654</v>
      </c>
      <c r="BU484" s="2">
        <f t="shared" si="138"/>
        <v>0.92324308755760354</v>
      </c>
      <c r="BV484" s="2">
        <v>6.2535691654050023</v>
      </c>
      <c r="BW484" s="2">
        <v>84.942576034218717</v>
      </c>
      <c r="BX484" s="2">
        <f t="shared" si="139"/>
        <v>8.8805716167340716</v>
      </c>
      <c r="BY484" s="2">
        <f t="shared" si="140"/>
        <v>8.1605564438450351</v>
      </c>
      <c r="BZ484" s="2">
        <f t="shared" si="141"/>
        <v>12.77846362495432</v>
      </c>
      <c r="CA484" s="2">
        <f t="shared" si="142"/>
        <v>18.595574784917524</v>
      </c>
      <c r="CB484" s="2" t="str">
        <f t="shared" si="143"/>
        <v/>
      </c>
      <c r="CC484" s="2">
        <f t="shared" si="144"/>
        <v>4.5798523780038014</v>
      </c>
      <c r="CD484" s="2">
        <f t="shared" si="145"/>
        <v>9.0740910032846109</v>
      </c>
      <c r="CE484" s="2" t="str">
        <f t="shared" si="146"/>
        <v/>
      </c>
      <c r="CF484" s="2">
        <f t="shared" si="147"/>
        <v>4.4942386252808095</v>
      </c>
      <c r="CG484" s="2" t="str">
        <f t="shared" si="148"/>
        <v/>
      </c>
      <c r="CH484" s="2">
        <f t="shared" si="149"/>
        <v>4.5217885770490405</v>
      </c>
      <c r="CI484" s="2">
        <f t="shared" si="150"/>
        <v>4.6249728132842707</v>
      </c>
      <c r="CJ484" s="2">
        <f t="shared" si="151"/>
        <v>2.3978952727983707</v>
      </c>
      <c r="CK484" s="2">
        <f t="shared" si="152"/>
        <v>4.5849674786705723</v>
      </c>
    </row>
    <row r="485" spans="1:89" x14ac:dyDescent="0.2">
      <c r="A485" s="2" t="s">
        <v>321</v>
      </c>
      <c r="B485" s="6">
        <v>36</v>
      </c>
      <c r="C485" s="2" t="s">
        <v>284</v>
      </c>
      <c r="D485" s="6">
        <v>2017</v>
      </c>
      <c r="E485" s="2" t="s">
        <v>128</v>
      </c>
      <c r="F485" s="2" t="s">
        <v>129</v>
      </c>
      <c r="G485" s="2">
        <v>641279</v>
      </c>
      <c r="H485" s="2">
        <v>5348424</v>
      </c>
      <c r="I485" s="2">
        <v>0.38005700464538433</v>
      </c>
      <c r="J485" s="2" t="s">
        <v>400</v>
      </c>
      <c r="K485" s="2" t="s">
        <v>483</v>
      </c>
      <c r="L485" s="2" t="s">
        <v>483</v>
      </c>
      <c r="M485" s="2" t="s">
        <v>483</v>
      </c>
      <c r="N485" s="2" t="s">
        <v>507</v>
      </c>
      <c r="O485" s="2" t="s">
        <v>494</v>
      </c>
      <c r="P485" s="2" t="s">
        <v>500</v>
      </c>
      <c r="Q485" s="2" t="s">
        <v>500</v>
      </c>
      <c r="R485" s="2" t="s">
        <v>533</v>
      </c>
      <c r="S485" s="2" t="s">
        <v>534</v>
      </c>
      <c r="V485" s="2" t="s">
        <v>509</v>
      </c>
      <c r="AF485" s="2">
        <v>127</v>
      </c>
      <c r="AG485" s="2">
        <v>3.6</v>
      </c>
      <c r="AH485" s="2">
        <v>18.166426750491418</v>
      </c>
      <c r="AI485" s="2">
        <v>3.2700032651965452</v>
      </c>
      <c r="AJ485" s="2">
        <v>14.896423485294873</v>
      </c>
      <c r="AK485" s="2">
        <v>1083.9904661563335</v>
      </c>
      <c r="AL485" s="2">
        <v>173.32454766898903</v>
      </c>
      <c r="BC485" s="2" t="s">
        <v>29</v>
      </c>
      <c r="BE485" s="2">
        <v>-4.9756720430107508</v>
      </c>
      <c r="BF485" s="2">
        <v>2.7443452380952356</v>
      </c>
      <c r="BG485" s="2">
        <v>7.025940860215047</v>
      </c>
      <c r="BH485" s="2">
        <v>7.2158333333333262</v>
      </c>
      <c r="BI485" s="2">
        <v>13.921236559139796</v>
      </c>
      <c r="BJ485" s="2">
        <v>18.79708588957056</v>
      </c>
      <c r="BK485" s="2">
        <v>18.777405247813416</v>
      </c>
      <c r="BL485" s="2">
        <v>18.632930107526864</v>
      </c>
      <c r="BM485" s="2">
        <v>12.05291666666667</v>
      </c>
      <c r="BN485" s="2">
        <v>10.043548387096779</v>
      </c>
      <c r="BO485" s="2">
        <v>4.2794444444444464</v>
      </c>
      <c r="BP485" s="2">
        <v>1.5099462365591398</v>
      </c>
      <c r="BQ485" s="2">
        <f t="shared" si="134"/>
        <v>9.1687467439542107</v>
      </c>
      <c r="BR485" s="2">
        <f t="shared" si="135"/>
        <v>9.3876702508960559</v>
      </c>
      <c r="BS485" s="2">
        <f t="shared" si="136"/>
        <v>18.735807081636946</v>
      </c>
      <c r="BT485" s="2">
        <f t="shared" si="137"/>
        <v>8.7919698327359654</v>
      </c>
      <c r="BU485" s="2">
        <f t="shared" si="138"/>
        <v>0.92324308755760354</v>
      </c>
      <c r="BV485" s="2">
        <v>6.2535691654050023</v>
      </c>
      <c r="BW485" s="2">
        <v>84.942576034218717</v>
      </c>
      <c r="BX485" s="2" t="str">
        <f t="shared" si="139"/>
        <v/>
      </c>
      <c r="BY485" s="2" t="str">
        <f t="shared" si="140"/>
        <v/>
      </c>
      <c r="BZ485" s="2" t="str">
        <f t="shared" si="141"/>
        <v/>
      </c>
      <c r="CA485" s="2" t="str">
        <f t="shared" si="142"/>
        <v/>
      </c>
      <c r="CB485" s="2" t="str">
        <f t="shared" si="143"/>
        <v/>
      </c>
      <c r="CC485" s="2" t="str">
        <f t="shared" si="144"/>
        <v/>
      </c>
      <c r="CD485" s="2" t="str">
        <f t="shared" si="145"/>
        <v/>
      </c>
      <c r="CE485" s="2" t="str">
        <f t="shared" si="146"/>
        <v/>
      </c>
      <c r="CF485" s="2" t="str">
        <f t="shared" si="147"/>
        <v/>
      </c>
      <c r="CG485" s="2" t="str">
        <f t="shared" si="148"/>
        <v/>
      </c>
      <c r="CH485" s="2" t="str">
        <f t="shared" si="149"/>
        <v/>
      </c>
      <c r="CI485" s="2" t="str">
        <f t="shared" si="150"/>
        <v/>
      </c>
      <c r="CJ485" s="2" t="e">
        <f t="shared" si="151"/>
        <v>#VALUE!</v>
      </c>
      <c r="CK485" s="2" t="str">
        <f t="shared" si="152"/>
        <v/>
      </c>
    </row>
    <row r="486" spans="1:89" x14ac:dyDescent="0.2">
      <c r="A486" s="2" t="s">
        <v>322</v>
      </c>
      <c r="B486" s="6">
        <v>37</v>
      </c>
      <c r="C486" s="2" t="s">
        <v>284</v>
      </c>
      <c r="D486" s="6">
        <v>2017</v>
      </c>
      <c r="E486" s="2" t="s">
        <v>130</v>
      </c>
      <c r="F486" s="2" t="s">
        <v>131</v>
      </c>
      <c r="G486" s="2">
        <v>642007</v>
      </c>
      <c r="H486" s="2">
        <v>5353518</v>
      </c>
      <c r="I486" s="2">
        <v>0.43438199489724916</v>
      </c>
      <c r="J486" s="2" t="s">
        <v>400</v>
      </c>
      <c r="K486" s="2" t="s">
        <v>483</v>
      </c>
      <c r="L486" s="2" t="s">
        <v>483</v>
      </c>
      <c r="M486" s="2" t="s">
        <v>484</v>
      </c>
      <c r="N486" s="2" t="s">
        <v>494</v>
      </c>
      <c r="O486" s="2" t="s">
        <v>556</v>
      </c>
      <c r="P486" s="2" t="s">
        <v>509</v>
      </c>
      <c r="Q486" s="2" t="s">
        <v>509</v>
      </c>
      <c r="R486" s="2" t="s">
        <v>503</v>
      </c>
      <c r="S486" s="2" t="s">
        <v>510</v>
      </c>
      <c r="V486" s="2" t="s">
        <v>509</v>
      </c>
      <c r="W486" s="2">
        <v>7224</v>
      </c>
      <c r="X486" s="2">
        <v>158.005</v>
      </c>
      <c r="Y486" s="2">
        <v>8.6012500000000003</v>
      </c>
      <c r="Z486" s="2">
        <v>96.475000000000009</v>
      </c>
      <c r="AA486" s="2">
        <v>13.85</v>
      </c>
      <c r="AD486" s="2">
        <v>0.17322099999999999</v>
      </c>
      <c r="AE486" s="2">
        <v>2.1436E-2</v>
      </c>
      <c r="AF486" s="2">
        <v>168</v>
      </c>
      <c r="AG486" s="2">
        <v>7</v>
      </c>
      <c r="AH486" s="2">
        <v>23.606239556736764</v>
      </c>
      <c r="AI486" s="2">
        <v>2.2861926966138375</v>
      </c>
      <c r="AJ486" s="2">
        <v>21.320046860122925</v>
      </c>
      <c r="AK486" s="2">
        <v>3939.6460552598655</v>
      </c>
      <c r="AL486" s="2">
        <v>493.47686509356981</v>
      </c>
      <c r="AM486" s="2">
        <v>4.34</v>
      </c>
      <c r="AN486" s="2">
        <v>0.42000000000000004</v>
      </c>
      <c r="AO486" s="2">
        <v>25</v>
      </c>
      <c r="AP486" s="2">
        <v>3</v>
      </c>
      <c r="AQ486" s="2">
        <v>176.71458676442586</v>
      </c>
      <c r="AR486" s="2">
        <v>1533.9181286549708</v>
      </c>
      <c r="AS486" s="2">
        <v>142250</v>
      </c>
      <c r="AT486" s="2">
        <v>48934000</v>
      </c>
      <c r="AU486" s="2">
        <v>4017301968.4815249</v>
      </c>
      <c r="AV486" s="2">
        <v>92.5</v>
      </c>
      <c r="AW486" s="2">
        <v>11914.000000000002</v>
      </c>
      <c r="AX486" s="2">
        <v>978095.71366511821</v>
      </c>
      <c r="AY486" s="2">
        <v>128.80000000000001</v>
      </c>
      <c r="AZ486" s="2">
        <v>10574.007715298574</v>
      </c>
      <c r="BA486" s="2">
        <v>92</v>
      </c>
      <c r="BB486" s="2">
        <v>105</v>
      </c>
      <c r="BC486" s="2">
        <v>14</v>
      </c>
      <c r="BD486" s="2">
        <v>93</v>
      </c>
      <c r="BE486" s="2">
        <v>-4.9756720430107508</v>
      </c>
      <c r="BF486" s="2">
        <v>2.7443452380952356</v>
      </c>
      <c r="BG486" s="2">
        <v>7.025940860215047</v>
      </c>
      <c r="BH486" s="2">
        <v>7.2158333333333262</v>
      </c>
      <c r="BI486" s="2">
        <v>13.921236559139796</v>
      </c>
      <c r="BJ486" s="2">
        <v>18.79708588957056</v>
      </c>
      <c r="BK486" s="2">
        <v>18.777405247813416</v>
      </c>
      <c r="BL486" s="2">
        <v>18.632930107526864</v>
      </c>
      <c r="BM486" s="2">
        <v>12.05291666666667</v>
      </c>
      <c r="BN486" s="2">
        <v>10.043548387096779</v>
      </c>
      <c r="BO486" s="2">
        <v>4.2794444444444464</v>
      </c>
      <c r="BP486" s="2">
        <v>1.5099462365591398</v>
      </c>
      <c r="BQ486" s="2">
        <f t="shared" si="134"/>
        <v>9.1687467439542107</v>
      </c>
      <c r="BR486" s="2">
        <f t="shared" si="135"/>
        <v>9.3876702508960559</v>
      </c>
      <c r="BS486" s="2">
        <f t="shared" si="136"/>
        <v>18.735807081636946</v>
      </c>
      <c r="BT486" s="2">
        <f t="shared" si="137"/>
        <v>8.7919698327359654</v>
      </c>
      <c r="BU486" s="2">
        <f t="shared" si="138"/>
        <v>0.92324308755760354</v>
      </c>
      <c r="BV486" s="2">
        <v>6.2535691654050023</v>
      </c>
      <c r="BW486" s="2">
        <v>84.942576034218717</v>
      </c>
      <c r="BX486" s="2">
        <f t="shared" si="139"/>
        <v>8.8851640950968207</v>
      </c>
      <c r="BY486" s="2">
        <f t="shared" si="140"/>
        <v>7.3355806093523048</v>
      </c>
      <c r="BZ486" s="2">
        <f t="shared" si="141"/>
        <v>11.865341351988578</v>
      </c>
      <c r="CA486" s="2">
        <f t="shared" si="142"/>
        <v>17.705983009361976</v>
      </c>
      <c r="CB486" s="2">
        <f t="shared" si="143"/>
        <v>22.11387636213491</v>
      </c>
      <c r="CC486" s="2">
        <f t="shared" si="144"/>
        <v>4.5272086445183799</v>
      </c>
      <c r="CD486" s="2">
        <f t="shared" si="145"/>
        <v>9.3854694581886324</v>
      </c>
      <c r="CE486" s="2">
        <f t="shared" si="146"/>
        <v>13.793362810961568</v>
      </c>
      <c r="CF486" s="2">
        <f t="shared" si="147"/>
        <v>4.8582608136702534</v>
      </c>
      <c r="CG486" s="2">
        <f t="shared" si="148"/>
        <v>9.2661541664431883</v>
      </c>
      <c r="CH486" s="2">
        <f t="shared" si="149"/>
        <v>4.5217885770490405</v>
      </c>
      <c r="CI486" s="2">
        <f t="shared" si="150"/>
        <v>4.6539603501575231</v>
      </c>
      <c r="CJ486" s="2">
        <f t="shared" si="151"/>
        <v>2.6390573296152584</v>
      </c>
      <c r="CK486" s="2">
        <f t="shared" si="152"/>
        <v>4.5325994931532563</v>
      </c>
    </row>
    <row r="487" spans="1:89" x14ac:dyDescent="0.2">
      <c r="A487" s="2" t="s">
        <v>323</v>
      </c>
      <c r="B487" s="6">
        <v>38</v>
      </c>
      <c r="C487" s="2" t="s">
        <v>284</v>
      </c>
      <c r="D487" s="6">
        <v>2017</v>
      </c>
      <c r="E487" s="2" t="s">
        <v>132</v>
      </c>
      <c r="F487" s="2" t="s">
        <v>133</v>
      </c>
      <c r="G487" s="2">
        <v>636013</v>
      </c>
      <c r="H487" s="2">
        <v>5356255</v>
      </c>
      <c r="I487" s="2">
        <v>0.16757495117199658</v>
      </c>
      <c r="J487" s="2" t="s">
        <v>401</v>
      </c>
      <c r="K487" s="2" t="s">
        <v>483</v>
      </c>
      <c r="L487" s="2" t="s">
        <v>483</v>
      </c>
      <c r="M487" s="2" t="s">
        <v>483</v>
      </c>
      <c r="N487" s="2" t="s">
        <v>507</v>
      </c>
      <c r="O487" s="2" t="s">
        <v>494</v>
      </c>
      <c r="P487" s="2" t="s">
        <v>500</v>
      </c>
      <c r="Q487" s="2" t="s">
        <v>500</v>
      </c>
      <c r="R487" s="2" t="s">
        <v>525</v>
      </c>
      <c r="S487" s="2" t="s">
        <v>535</v>
      </c>
      <c r="V487" s="2" t="s">
        <v>509</v>
      </c>
      <c r="W487" s="2">
        <v>27324</v>
      </c>
      <c r="X487" s="2">
        <v>141.03</v>
      </c>
      <c r="Y487" s="2">
        <v>12.0275</v>
      </c>
      <c r="Z487" s="2">
        <v>86.325000000000003</v>
      </c>
      <c r="AA487" s="2">
        <v>9.0500000000000007</v>
      </c>
      <c r="AD487" s="2">
        <v>8.0126000000000003E-2</v>
      </c>
      <c r="AE487" s="2">
        <v>8.6920000000000018E-3</v>
      </c>
      <c r="AF487" s="2">
        <v>175</v>
      </c>
      <c r="AG487" s="2">
        <v>9.3000000000000007</v>
      </c>
      <c r="AH487" s="2">
        <v>18.420478144123301</v>
      </c>
      <c r="AI487" s="2">
        <v>1.71</v>
      </c>
      <c r="AJ487" s="2">
        <v>16.7104781441233</v>
      </c>
      <c r="AK487" s="2">
        <v>10897.918719336843</v>
      </c>
      <c r="AL487" s="2">
        <v>558.74437191136417</v>
      </c>
      <c r="AM487" s="2">
        <v>3.7</v>
      </c>
      <c r="AN487" s="2">
        <v>0.4</v>
      </c>
      <c r="AO487" s="2">
        <v>26</v>
      </c>
      <c r="AP487" s="2">
        <v>3</v>
      </c>
      <c r="AQ487" s="2">
        <v>183.7831702350029</v>
      </c>
      <c r="AR487" s="2">
        <v>1660.2941176470588</v>
      </c>
      <c r="AS487" s="2">
        <v>146500</v>
      </c>
      <c r="AT487" s="2">
        <v>50982000</v>
      </c>
      <c r="AU487" s="2">
        <v>4185435258.8614278</v>
      </c>
      <c r="AV487" s="2">
        <v>87.5</v>
      </c>
      <c r="AW487" s="2">
        <v>8677.0833333333339</v>
      </c>
      <c r="AX487" s="2">
        <v>712356.72447946691</v>
      </c>
      <c r="AY487" s="2">
        <v>99.166666666666671</v>
      </c>
      <c r="AZ487" s="2">
        <v>8141.2197083367646</v>
      </c>
      <c r="BA487" s="2">
        <v>94</v>
      </c>
      <c r="BB487" s="2">
        <v>102</v>
      </c>
      <c r="BC487" s="2">
        <v>9</v>
      </c>
      <c r="BD487" s="2">
        <v>100</v>
      </c>
      <c r="BE487" s="2">
        <v>-4.9756720430107508</v>
      </c>
      <c r="BF487" s="2">
        <v>2.7443452380952356</v>
      </c>
      <c r="BG487" s="2">
        <v>7.025940860215047</v>
      </c>
      <c r="BH487" s="2">
        <v>7.2158333333333262</v>
      </c>
      <c r="BI487" s="2">
        <v>13.921236559139796</v>
      </c>
      <c r="BJ487" s="2">
        <v>18.79708588957056</v>
      </c>
      <c r="BK487" s="2">
        <v>18.777405247813416</v>
      </c>
      <c r="BL487" s="2">
        <v>18.632930107526864</v>
      </c>
      <c r="BM487" s="2">
        <v>12.05291666666667</v>
      </c>
      <c r="BN487" s="2">
        <v>10.043548387096779</v>
      </c>
      <c r="BO487" s="2">
        <v>4.2794444444444464</v>
      </c>
      <c r="BP487" s="2">
        <v>1.5099462365591398</v>
      </c>
      <c r="BQ487" s="2">
        <f t="shared" si="134"/>
        <v>9.1687467439542107</v>
      </c>
      <c r="BR487" s="2">
        <f t="shared" si="135"/>
        <v>9.3876702508960559</v>
      </c>
      <c r="BS487" s="2">
        <f t="shared" si="136"/>
        <v>18.735807081636946</v>
      </c>
      <c r="BT487" s="2">
        <f t="shared" si="137"/>
        <v>8.7919698327359654</v>
      </c>
      <c r="BU487" s="2">
        <f t="shared" si="138"/>
        <v>0.92324308755760354</v>
      </c>
      <c r="BV487" s="2">
        <v>6.2535691654050023</v>
      </c>
      <c r="BW487" s="2">
        <v>84.942576034218717</v>
      </c>
      <c r="BX487" s="2">
        <f t="shared" si="139"/>
        <v>10.21552071585174</v>
      </c>
      <c r="BY487" s="2">
        <f t="shared" si="140"/>
        <v>7.4147500449616466</v>
      </c>
      <c r="BZ487" s="2">
        <f t="shared" si="141"/>
        <v>11.894780707439258</v>
      </c>
      <c r="CA487" s="2">
        <f t="shared" si="142"/>
        <v>17.746983187213733</v>
      </c>
      <c r="CB487" s="2">
        <f t="shared" si="143"/>
        <v>22.154876539986667</v>
      </c>
      <c r="CC487" s="2">
        <f t="shared" si="144"/>
        <v>4.4716387933635691</v>
      </c>
      <c r="CD487" s="2">
        <f t="shared" si="145"/>
        <v>9.0684407296811429</v>
      </c>
      <c r="CE487" s="2">
        <f t="shared" si="146"/>
        <v>13.476334082454079</v>
      </c>
      <c r="CF487" s="2">
        <f t="shared" si="147"/>
        <v>4.5968019363175747</v>
      </c>
      <c r="CG487" s="2">
        <f t="shared" si="148"/>
        <v>9.0046952890905096</v>
      </c>
      <c r="CH487" s="2">
        <f t="shared" si="149"/>
        <v>4.5432947822700038</v>
      </c>
      <c r="CI487" s="2">
        <f t="shared" si="150"/>
        <v>4.6249728132842707</v>
      </c>
      <c r="CJ487" s="2">
        <f t="shared" si="151"/>
        <v>2.1972245773362196</v>
      </c>
      <c r="CK487" s="2">
        <f t="shared" si="152"/>
        <v>4.6051701859880918</v>
      </c>
    </row>
    <row r="488" spans="1:89" x14ac:dyDescent="0.2">
      <c r="A488" s="2" t="s">
        <v>324</v>
      </c>
      <c r="B488" s="6">
        <v>39</v>
      </c>
      <c r="C488" s="2" t="s">
        <v>284</v>
      </c>
      <c r="D488" s="6">
        <v>2017</v>
      </c>
      <c r="E488" s="2" t="s">
        <v>134</v>
      </c>
      <c r="F488" s="2" t="s">
        <v>135</v>
      </c>
      <c r="G488" s="2">
        <v>635952</v>
      </c>
      <c r="H488" s="2">
        <v>5358563</v>
      </c>
      <c r="I488" s="2">
        <v>0.51011326708789739</v>
      </c>
      <c r="J488" s="2" t="s">
        <v>400</v>
      </c>
      <c r="K488" s="2" t="s">
        <v>483</v>
      </c>
      <c r="L488" s="2" t="s">
        <v>483</v>
      </c>
      <c r="M488" s="2" t="s">
        <v>484</v>
      </c>
      <c r="N488" s="2" t="s">
        <v>556</v>
      </c>
      <c r="O488" s="2" t="s">
        <v>494</v>
      </c>
      <c r="P488" s="2" t="s">
        <v>500</v>
      </c>
      <c r="Q488" s="2" t="s">
        <v>500</v>
      </c>
      <c r="R488" s="2" t="s">
        <v>536</v>
      </c>
      <c r="S488" s="2" t="s">
        <v>510</v>
      </c>
      <c r="T488" s="2" t="s">
        <v>498</v>
      </c>
      <c r="V488" s="2" t="s">
        <v>509</v>
      </c>
      <c r="W488" s="2">
        <v>6122.7333333333336</v>
      </c>
      <c r="X488" s="2">
        <v>267.54500000000002</v>
      </c>
      <c r="Y488" s="2">
        <v>15.828499999999998</v>
      </c>
      <c r="Z488" s="2">
        <v>73.674999999999997</v>
      </c>
      <c r="AA488" s="2">
        <v>12.25</v>
      </c>
      <c r="AD488" s="2">
        <v>0.13156999999999999</v>
      </c>
      <c r="AE488" s="2">
        <v>2.6983999999999994E-2</v>
      </c>
      <c r="AF488" s="2">
        <v>210</v>
      </c>
      <c r="AG488" s="2">
        <v>8.6999999999999993</v>
      </c>
      <c r="AH488" s="2">
        <v>24.220101107445998</v>
      </c>
      <c r="AI488" s="2">
        <v>3.4581702985877603</v>
      </c>
      <c r="AJ488" s="2">
        <v>20.761930808858239</v>
      </c>
      <c r="AK488" s="2">
        <v>8493.7323624942528</v>
      </c>
      <c r="AL488" s="2">
        <v>615.26902105764657</v>
      </c>
      <c r="AM488" s="2">
        <v>4.1599999999999993</v>
      </c>
      <c r="AN488" s="2">
        <v>0.33999999999999997</v>
      </c>
      <c r="AO488" s="2">
        <v>31</v>
      </c>
      <c r="AP488" s="2">
        <v>3.5</v>
      </c>
      <c r="AQ488" s="2">
        <v>298.25495255018097</v>
      </c>
      <c r="AR488" s="2">
        <v>1096.9230769230769</v>
      </c>
      <c r="AS488" s="2">
        <v>139500</v>
      </c>
      <c r="AT488" s="2">
        <v>49104000</v>
      </c>
      <c r="AU488" s="2">
        <v>4856796920.4661112</v>
      </c>
      <c r="AV488" s="2">
        <v>127.5</v>
      </c>
      <c r="AW488" s="2">
        <v>8925</v>
      </c>
      <c r="AX488" s="2">
        <v>882757.26040974341</v>
      </c>
      <c r="AY488" s="2">
        <v>70</v>
      </c>
      <c r="AZ488" s="2">
        <v>6923.5863561548504</v>
      </c>
      <c r="BA488" s="2">
        <v>94</v>
      </c>
      <c r="BB488" s="2">
        <v>102</v>
      </c>
      <c r="BC488" s="2">
        <v>9</v>
      </c>
      <c r="BD488" s="2">
        <v>100</v>
      </c>
      <c r="BE488" s="2">
        <v>-4.9756720430107508</v>
      </c>
      <c r="BF488" s="2">
        <v>2.7443452380952356</v>
      </c>
      <c r="BG488" s="2">
        <v>7.025940860215047</v>
      </c>
      <c r="BH488" s="2">
        <v>7.2158333333333262</v>
      </c>
      <c r="BI488" s="2">
        <v>13.921236559139796</v>
      </c>
      <c r="BJ488" s="2">
        <v>18.79708588957056</v>
      </c>
      <c r="BK488" s="2">
        <v>18.777405247813416</v>
      </c>
      <c r="BL488" s="2">
        <v>18.632930107526864</v>
      </c>
      <c r="BM488" s="2">
        <v>12.05291666666667</v>
      </c>
      <c r="BN488" s="2">
        <v>10.043548387096779</v>
      </c>
      <c r="BO488" s="2">
        <v>4.2794444444444464</v>
      </c>
      <c r="BP488" s="2">
        <v>1.5099462365591398</v>
      </c>
      <c r="BQ488" s="2">
        <f t="shared" si="134"/>
        <v>9.1687467439542107</v>
      </c>
      <c r="BR488" s="2">
        <f t="shared" si="135"/>
        <v>9.3876702508960559</v>
      </c>
      <c r="BS488" s="2">
        <f t="shared" si="136"/>
        <v>18.735807081636946</v>
      </c>
      <c r="BT488" s="2">
        <f t="shared" si="137"/>
        <v>8.7919698327359654</v>
      </c>
      <c r="BU488" s="2">
        <f t="shared" si="138"/>
        <v>0.92324308755760354</v>
      </c>
      <c r="BV488" s="2">
        <v>6.2535691654050023</v>
      </c>
      <c r="BW488" s="2">
        <v>84.942576034218717</v>
      </c>
      <c r="BX488" s="2">
        <f t="shared" si="139"/>
        <v>8.7197638988936461</v>
      </c>
      <c r="BY488" s="2">
        <f t="shared" si="140"/>
        <v>7.0002643365067501</v>
      </c>
      <c r="BZ488" s="2">
        <f t="shared" si="141"/>
        <v>11.845819880243557</v>
      </c>
      <c r="CA488" s="2">
        <f t="shared" si="142"/>
        <v>17.709451055841654</v>
      </c>
      <c r="CB488" s="2">
        <f t="shared" si="143"/>
        <v>22.303644987713856</v>
      </c>
      <c r="CC488" s="2">
        <f t="shared" si="144"/>
        <v>4.8481163645984813</v>
      </c>
      <c r="CD488" s="2">
        <f t="shared" si="145"/>
        <v>9.0966116066478406</v>
      </c>
      <c r="CE488" s="2">
        <f t="shared" si="146"/>
        <v>13.690805538520042</v>
      </c>
      <c r="CF488" s="2">
        <f t="shared" si="147"/>
        <v>4.2484952420493594</v>
      </c>
      <c r="CG488" s="2">
        <f t="shared" si="148"/>
        <v>8.8426891739215616</v>
      </c>
      <c r="CH488" s="2">
        <f t="shared" si="149"/>
        <v>4.5432947822700038</v>
      </c>
      <c r="CI488" s="2">
        <f t="shared" si="150"/>
        <v>4.6249728132842707</v>
      </c>
      <c r="CJ488" s="2">
        <f t="shared" si="151"/>
        <v>2.1972245773362196</v>
      </c>
      <c r="CK488" s="2">
        <f t="shared" si="152"/>
        <v>4.6051701859880918</v>
      </c>
    </row>
    <row r="489" spans="1:89" x14ac:dyDescent="0.2">
      <c r="A489" s="2" t="s">
        <v>325</v>
      </c>
      <c r="B489" s="6">
        <v>40</v>
      </c>
      <c r="C489" s="2" t="s">
        <v>284</v>
      </c>
      <c r="D489" s="6">
        <v>2017</v>
      </c>
      <c r="E489" s="2" t="s">
        <v>136</v>
      </c>
      <c r="F489" s="2" t="s">
        <v>137</v>
      </c>
      <c r="G489" s="2">
        <v>630663</v>
      </c>
      <c r="H489" s="2">
        <v>5356009</v>
      </c>
      <c r="I489" s="2">
        <v>0.14644793856582791</v>
      </c>
      <c r="J489" s="2" t="s">
        <v>401</v>
      </c>
      <c r="K489" s="2" t="s">
        <v>483</v>
      </c>
      <c r="L489" s="2" t="s">
        <v>483</v>
      </c>
      <c r="M489" s="2" t="s">
        <v>483</v>
      </c>
      <c r="N489" s="2" t="s">
        <v>507</v>
      </c>
      <c r="O489" s="2" t="s">
        <v>494</v>
      </c>
      <c r="P489" s="2" t="s">
        <v>496</v>
      </c>
      <c r="Q489" s="2" t="s">
        <v>496</v>
      </c>
      <c r="R489" s="2" t="s">
        <v>522</v>
      </c>
      <c r="S489" s="2" t="s">
        <v>519</v>
      </c>
      <c r="V489" s="2" t="s">
        <v>556</v>
      </c>
      <c r="W489" s="2">
        <v>6786.333333333333</v>
      </c>
      <c r="X489" s="2">
        <v>178.93</v>
      </c>
      <c r="Y489" s="2">
        <v>6.7692499999999995</v>
      </c>
      <c r="Z489" s="2">
        <v>90</v>
      </c>
      <c r="AA489" s="2">
        <v>12.274999999999999</v>
      </c>
      <c r="AD489" s="2">
        <v>6.9055999999999992E-2</v>
      </c>
      <c r="AE489" s="2">
        <v>1.5590999999999999E-2</v>
      </c>
      <c r="AF489" s="2">
        <v>192</v>
      </c>
      <c r="AG489" s="2">
        <v>7.7666666666666657</v>
      </c>
      <c r="AH489" s="2">
        <v>24.311455183221895</v>
      </c>
      <c r="AI489" s="2">
        <v>3.5280971105312706</v>
      </c>
      <c r="AJ489" s="2">
        <v>20.783358072690625</v>
      </c>
      <c r="AK489" s="2">
        <v>5330.7468171668215</v>
      </c>
      <c r="AL489" s="2">
        <v>541.35957154567006</v>
      </c>
      <c r="AM489" s="2">
        <v>3</v>
      </c>
      <c r="AN489" s="2">
        <v>0.3</v>
      </c>
      <c r="AO489" s="2">
        <v>20</v>
      </c>
      <c r="AP489" s="2">
        <v>3</v>
      </c>
      <c r="AQ489" s="2">
        <v>141.37166941154069</v>
      </c>
      <c r="AR489" s="2">
        <v>2725.1764705882351</v>
      </c>
      <c r="AS489" s="2">
        <v>297000</v>
      </c>
      <c r="AT489" s="2">
        <v>105732000</v>
      </c>
      <c r="AU489" s="2">
        <v>10457780465.842352</v>
      </c>
      <c r="AV489" s="2">
        <v>105</v>
      </c>
      <c r="AW489" s="2">
        <v>14280</v>
      </c>
      <c r="AX489" s="2">
        <v>1412411.6166555895</v>
      </c>
      <c r="AY489" s="2">
        <v>136</v>
      </c>
      <c r="AZ489" s="2">
        <v>13451.539206243709</v>
      </c>
      <c r="BA489" s="2">
        <v>92</v>
      </c>
      <c r="BB489" s="2">
        <v>102</v>
      </c>
      <c r="BC489" s="2">
        <v>11</v>
      </c>
      <c r="BD489" s="2">
        <v>100</v>
      </c>
      <c r="BE489" s="2">
        <v>-4.9756720430107508</v>
      </c>
      <c r="BF489" s="2">
        <v>2.7443452380952356</v>
      </c>
      <c r="BG489" s="2">
        <v>7.025940860215047</v>
      </c>
      <c r="BH489" s="2">
        <v>7.2158333333333262</v>
      </c>
      <c r="BI489" s="2">
        <v>13.921236559139796</v>
      </c>
      <c r="BJ489" s="2">
        <v>18.79708588957056</v>
      </c>
      <c r="BK489" s="2">
        <v>18.777405247813416</v>
      </c>
      <c r="BL489" s="2">
        <v>18.632930107526864</v>
      </c>
      <c r="BM489" s="2">
        <v>12.05291666666667</v>
      </c>
      <c r="BN489" s="2">
        <v>10.043548387096779</v>
      </c>
      <c r="BO489" s="2">
        <v>4.2794444444444464</v>
      </c>
      <c r="BP489" s="2">
        <v>1.5099462365591398</v>
      </c>
      <c r="BQ489" s="2">
        <f t="shared" si="134"/>
        <v>9.1687467439542107</v>
      </c>
      <c r="BR489" s="2">
        <f t="shared" si="135"/>
        <v>9.3876702508960559</v>
      </c>
      <c r="BS489" s="2">
        <f t="shared" si="136"/>
        <v>18.735807081636946</v>
      </c>
      <c r="BT489" s="2">
        <f t="shared" si="137"/>
        <v>8.7919698327359654</v>
      </c>
      <c r="BU489" s="2">
        <f t="shared" si="138"/>
        <v>0.92324308755760354</v>
      </c>
      <c r="BV489" s="2">
        <v>6.2535691654050023</v>
      </c>
      <c r="BW489" s="2">
        <v>84.942576034218717</v>
      </c>
      <c r="BX489" s="2">
        <f t="shared" si="139"/>
        <v>8.822666064876568</v>
      </c>
      <c r="BY489" s="2">
        <f t="shared" si="140"/>
        <v>7.9102884648494092</v>
      </c>
      <c r="BZ489" s="2">
        <f t="shared" si="141"/>
        <v>12.601487417784837</v>
      </c>
      <c r="CA489" s="2">
        <f t="shared" si="142"/>
        <v>18.476418148636867</v>
      </c>
      <c r="CB489" s="2">
        <f t="shared" si="143"/>
        <v>23.070612080509068</v>
      </c>
      <c r="CC489" s="2">
        <f t="shared" si="144"/>
        <v>4.6539603501575231</v>
      </c>
      <c r="CD489" s="2">
        <f t="shared" si="145"/>
        <v>9.5666152358935754</v>
      </c>
      <c r="CE489" s="2">
        <f t="shared" si="146"/>
        <v>14.160809167765777</v>
      </c>
      <c r="CF489" s="2">
        <f t="shared" si="147"/>
        <v>4.9126548857360524</v>
      </c>
      <c r="CG489" s="2">
        <f t="shared" si="148"/>
        <v>9.5068488176082546</v>
      </c>
      <c r="CH489" s="2">
        <f t="shared" si="149"/>
        <v>4.5217885770490405</v>
      </c>
      <c r="CI489" s="2">
        <f t="shared" si="150"/>
        <v>4.6249728132842707</v>
      </c>
      <c r="CJ489" s="2">
        <f t="shared" si="151"/>
        <v>2.3978952727983707</v>
      </c>
      <c r="CK489" s="2">
        <f t="shared" si="152"/>
        <v>4.6051701859880918</v>
      </c>
    </row>
    <row r="490" spans="1:89" x14ac:dyDescent="0.2">
      <c r="A490" s="2" t="s">
        <v>326</v>
      </c>
      <c r="B490" s="6">
        <v>41</v>
      </c>
      <c r="C490" s="2" t="s">
        <v>284</v>
      </c>
      <c r="D490" s="6">
        <v>2017</v>
      </c>
      <c r="E490" s="2" t="s">
        <v>138</v>
      </c>
      <c r="F490" s="2" t="s">
        <v>139</v>
      </c>
      <c r="G490" s="2">
        <v>631188</v>
      </c>
      <c r="H490" s="2">
        <v>5337856</v>
      </c>
      <c r="I490" s="2">
        <v>0.33010188748448827</v>
      </c>
      <c r="J490" s="2" t="s">
        <v>401</v>
      </c>
      <c r="K490" s="2" t="s">
        <v>483</v>
      </c>
      <c r="L490" s="2" t="s">
        <v>484</v>
      </c>
      <c r="M490" s="2" t="s">
        <v>483</v>
      </c>
      <c r="N490" s="2" t="s">
        <v>507</v>
      </c>
      <c r="O490" s="2" t="s">
        <v>494</v>
      </c>
      <c r="P490" s="2" t="s">
        <v>500</v>
      </c>
      <c r="Q490" s="2" t="s">
        <v>500</v>
      </c>
      <c r="R490" s="2" t="s">
        <v>537</v>
      </c>
      <c r="S490" s="2" t="s">
        <v>510</v>
      </c>
      <c r="T490" s="2" t="s">
        <v>498</v>
      </c>
      <c r="U490" s="2" t="s">
        <v>512</v>
      </c>
      <c r="V490" s="2" t="s">
        <v>556</v>
      </c>
      <c r="W490" s="2">
        <v>4010.3</v>
      </c>
      <c r="X490" s="2">
        <v>71.478000000000009</v>
      </c>
      <c r="Y490" s="2">
        <v>7.7729999999999997</v>
      </c>
      <c r="Z490" s="2">
        <v>92.925000000000011</v>
      </c>
      <c r="AA490" s="2">
        <v>17.274999999999999</v>
      </c>
      <c r="AD490" s="2">
        <v>0.15349622641509436</v>
      </c>
      <c r="AE490" s="2">
        <v>4.7735849056603713E-3</v>
      </c>
      <c r="AF490" s="2">
        <v>148</v>
      </c>
      <c r="AG490" s="2">
        <v>3.7</v>
      </c>
      <c r="AH490" s="2">
        <v>19.2</v>
      </c>
      <c r="AI490" s="2">
        <v>1.8</v>
      </c>
      <c r="AJ490" s="2">
        <v>17.399999999999999</v>
      </c>
      <c r="AK490" s="2">
        <v>1222.6149340408867</v>
      </c>
      <c r="AM490" s="2">
        <v>5.1599999999999993</v>
      </c>
      <c r="AN490" s="2">
        <v>0.36000000000000004</v>
      </c>
      <c r="AO490" s="2">
        <v>23.5</v>
      </c>
      <c r="AP490" s="2">
        <v>2.75</v>
      </c>
      <c r="AQ490" s="2">
        <v>142.35341711578749</v>
      </c>
      <c r="AR490" s="2">
        <v>3336.666666666667</v>
      </c>
      <c r="AS490" s="2">
        <v>266750</v>
      </c>
      <c r="AT490" s="2">
        <v>96030000</v>
      </c>
      <c r="AV490" s="2">
        <v>80</v>
      </c>
      <c r="AW490" s="2">
        <v>28403.809523809523</v>
      </c>
      <c r="AY490" s="2">
        <v>355.04761904761904</v>
      </c>
      <c r="BA490" s="2">
        <v>91</v>
      </c>
      <c r="BB490" s="2">
        <v>111</v>
      </c>
      <c r="BC490" s="2">
        <v>21</v>
      </c>
      <c r="BD490" s="2">
        <v>92</v>
      </c>
      <c r="BE490" s="2">
        <v>-4.9756720430107508</v>
      </c>
      <c r="BF490" s="2">
        <v>2.7443452380952356</v>
      </c>
      <c r="BG490" s="2">
        <v>7.025940860215047</v>
      </c>
      <c r="BH490" s="2">
        <v>7.2158333333333262</v>
      </c>
      <c r="BI490" s="2">
        <v>13.921236559139796</v>
      </c>
      <c r="BJ490" s="2">
        <v>18.79708588957056</v>
      </c>
      <c r="BK490" s="2">
        <v>18.777405247813416</v>
      </c>
      <c r="BL490" s="2">
        <v>18.632930107526864</v>
      </c>
      <c r="BM490" s="2">
        <v>12.05291666666667</v>
      </c>
      <c r="BN490" s="2">
        <v>10.043548387096779</v>
      </c>
      <c r="BO490" s="2">
        <v>4.2794444444444464</v>
      </c>
      <c r="BP490" s="2">
        <v>1.5099462365591398</v>
      </c>
      <c r="BQ490" s="2">
        <f t="shared" si="134"/>
        <v>9.1687467439542107</v>
      </c>
      <c r="BR490" s="2">
        <f t="shared" si="135"/>
        <v>9.3876702508960559</v>
      </c>
      <c r="BS490" s="2">
        <f t="shared" si="136"/>
        <v>18.735807081636946</v>
      </c>
      <c r="BT490" s="2">
        <f t="shared" si="137"/>
        <v>8.7919698327359654</v>
      </c>
      <c r="BU490" s="2">
        <f t="shared" si="138"/>
        <v>0.92324308755760354</v>
      </c>
      <c r="BV490" s="2">
        <v>6.2535691654050023</v>
      </c>
      <c r="BW490" s="2">
        <v>84.942576034218717</v>
      </c>
      <c r="BX490" s="2">
        <f t="shared" si="139"/>
        <v>8.2966213304698453</v>
      </c>
      <c r="BY490" s="2">
        <f t="shared" si="140"/>
        <v>8.1127275836411563</v>
      </c>
      <c r="BZ490" s="2">
        <f t="shared" si="141"/>
        <v>12.494067169164</v>
      </c>
      <c r="CA490" s="2">
        <f t="shared" si="142"/>
        <v>18.380171200614157</v>
      </c>
      <c r="CB490" s="2" t="str">
        <f t="shared" si="143"/>
        <v/>
      </c>
      <c r="CC490" s="2">
        <f t="shared" si="144"/>
        <v>4.3820266346738812</v>
      </c>
      <c r="CD490" s="2">
        <f t="shared" si="145"/>
        <v>10.254278553315885</v>
      </c>
      <c r="CE490" s="2" t="str">
        <f t="shared" si="146"/>
        <v/>
      </c>
      <c r="CF490" s="2">
        <f t="shared" si="147"/>
        <v>5.8722519186420037</v>
      </c>
      <c r="CG490" s="2" t="str">
        <f t="shared" si="148"/>
        <v/>
      </c>
      <c r="CH490" s="2">
        <f t="shared" si="149"/>
        <v>4.5108595065168497</v>
      </c>
      <c r="CI490" s="2">
        <f t="shared" si="150"/>
        <v>4.7095302013123339</v>
      </c>
      <c r="CJ490" s="2">
        <f t="shared" si="151"/>
        <v>3.044522437723423</v>
      </c>
      <c r="CK490" s="2">
        <f t="shared" si="152"/>
        <v>4.5217885770490405</v>
      </c>
    </row>
    <row r="491" spans="1:89" x14ac:dyDescent="0.2">
      <c r="A491" s="2" t="s">
        <v>327</v>
      </c>
      <c r="B491" s="6">
        <v>42</v>
      </c>
      <c r="C491" s="2" t="s">
        <v>284</v>
      </c>
      <c r="D491" s="6">
        <v>2017</v>
      </c>
      <c r="E491" s="2" t="s">
        <v>140</v>
      </c>
      <c r="F491" s="2" t="s">
        <v>141</v>
      </c>
      <c r="G491" s="2">
        <v>630412</v>
      </c>
      <c r="H491" s="2">
        <v>5337479</v>
      </c>
      <c r="I491" s="2">
        <v>0.33054782879771066</v>
      </c>
      <c r="J491" s="2" t="s">
        <v>401</v>
      </c>
      <c r="K491" s="2" t="s">
        <v>484</v>
      </c>
      <c r="L491" s="2" t="s">
        <v>483</v>
      </c>
      <c r="M491" s="2" t="s">
        <v>484</v>
      </c>
      <c r="N491" s="2" t="s">
        <v>494</v>
      </c>
      <c r="O491" s="2" t="s">
        <v>494</v>
      </c>
      <c r="P491" s="2" t="s">
        <v>524</v>
      </c>
      <c r="Q491" s="2" t="s">
        <v>556</v>
      </c>
      <c r="R491" s="2" t="s">
        <v>503</v>
      </c>
      <c r="S491" s="2" t="s">
        <v>526</v>
      </c>
      <c r="T491" s="2" t="s">
        <v>498</v>
      </c>
      <c r="U491" s="2" t="s">
        <v>499</v>
      </c>
      <c r="V491" s="2" t="s">
        <v>500</v>
      </c>
      <c r="W491" s="2">
        <v>6766.2333333333327</v>
      </c>
      <c r="X491" s="2">
        <v>131.63999999999999</v>
      </c>
      <c r="Y491" s="2">
        <v>4.4038000000000004</v>
      </c>
      <c r="Z491" s="2">
        <v>85.875</v>
      </c>
      <c r="AA491" s="2">
        <v>16.725000000000001</v>
      </c>
      <c r="AD491" s="2">
        <v>0.12877452830188679</v>
      </c>
      <c r="AE491" s="2">
        <v>2.5176415094339617E-2</v>
      </c>
      <c r="AF491" s="2">
        <v>118</v>
      </c>
      <c r="AG491" s="2">
        <v>4.7</v>
      </c>
      <c r="AH491" s="2">
        <v>18.005189829937766</v>
      </c>
      <c r="AI491" s="2">
        <v>5.7296110081134071</v>
      </c>
      <c r="AJ491" s="2">
        <v>12.275578821824359</v>
      </c>
      <c r="AK491" s="2">
        <v>2018.5503617650945</v>
      </c>
      <c r="AL491" s="2">
        <v>194.08602191796922</v>
      </c>
      <c r="AM491" s="2">
        <v>4.0200000000000005</v>
      </c>
      <c r="AN491" s="2">
        <v>0.44000000000000006</v>
      </c>
      <c r="AO491" s="2">
        <v>28</v>
      </c>
      <c r="AP491" s="2">
        <v>3.5</v>
      </c>
      <c r="AQ491" s="2">
        <v>269.39157004532478</v>
      </c>
      <c r="AR491" s="2">
        <v>10996.16368286445</v>
      </c>
      <c r="AS491" s="2">
        <v>1088000</v>
      </c>
      <c r="AT491" s="2">
        <v>396032000</v>
      </c>
      <c r="AV491" s="2">
        <v>100</v>
      </c>
      <c r="AW491" s="2">
        <v>23060.869565217392</v>
      </c>
      <c r="AY491" s="2">
        <v>230.60869565217391</v>
      </c>
      <c r="BA491" s="2">
        <v>94</v>
      </c>
      <c r="BB491" s="2">
        <v>111</v>
      </c>
      <c r="BC491" s="2">
        <v>18</v>
      </c>
      <c r="BD491" s="2">
        <v>95</v>
      </c>
      <c r="BE491" s="2">
        <v>-4.9756720430107508</v>
      </c>
      <c r="BF491" s="2">
        <v>2.7443452380952356</v>
      </c>
      <c r="BG491" s="2">
        <v>7.025940860215047</v>
      </c>
      <c r="BH491" s="2">
        <v>7.2158333333333262</v>
      </c>
      <c r="BI491" s="2">
        <v>13.921236559139796</v>
      </c>
      <c r="BJ491" s="2">
        <v>18.79708588957056</v>
      </c>
      <c r="BK491" s="2">
        <v>18.777405247813416</v>
      </c>
      <c r="BL491" s="2">
        <v>18.632930107526864</v>
      </c>
      <c r="BM491" s="2">
        <v>12.05291666666667</v>
      </c>
      <c r="BN491" s="2">
        <v>10.043548387096779</v>
      </c>
      <c r="BO491" s="2">
        <v>4.2794444444444464</v>
      </c>
      <c r="BP491" s="2">
        <v>1.5099462365591398</v>
      </c>
      <c r="BQ491" s="2">
        <f t="shared" si="134"/>
        <v>9.1687467439542107</v>
      </c>
      <c r="BR491" s="2">
        <f t="shared" si="135"/>
        <v>9.3876702508960559</v>
      </c>
      <c r="BS491" s="2">
        <f t="shared" si="136"/>
        <v>18.735807081636946</v>
      </c>
      <c r="BT491" s="2">
        <f t="shared" si="137"/>
        <v>8.7919698327359654</v>
      </c>
      <c r="BU491" s="2">
        <f t="shared" si="138"/>
        <v>0.92324308755760354</v>
      </c>
      <c r="BV491" s="2">
        <v>6.2535691654050023</v>
      </c>
      <c r="BW491" s="2">
        <v>84.942576034218717</v>
      </c>
      <c r="BX491" s="2">
        <f t="shared" si="139"/>
        <v>8.8196998349022913</v>
      </c>
      <c r="BY491" s="2">
        <f t="shared" si="140"/>
        <v>9.3053017348477223</v>
      </c>
      <c r="BZ491" s="2">
        <f t="shared" si="141"/>
        <v>13.899851706398024</v>
      </c>
      <c r="CA491" s="2">
        <f t="shared" si="142"/>
        <v>19.797005574034767</v>
      </c>
      <c r="CB491" s="2" t="str">
        <f t="shared" si="143"/>
        <v/>
      </c>
      <c r="CC491" s="2">
        <f t="shared" si="144"/>
        <v>4.6051701859880918</v>
      </c>
      <c r="CD491" s="2">
        <f t="shared" si="145"/>
        <v>10.045892501924641</v>
      </c>
      <c r="CE491" s="2" t="str">
        <f t="shared" si="146"/>
        <v/>
      </c>
      <c r="CF491" s="2">
        <f t="shared" si="147"/>
        <v>5.440722315936549</v>
      </c>
      <c r="CG491" s="2" t="str">
        <f t="shared" si="148"/>
        <v/>
      </c>
      <c r="CH491" s="2">
        <f t="shared" si="149"/>
        <v>4.5432947822700038</v>
      </c>
      <c r="CI491" s="2">
        <f t="shared" si="150"/>
        <v>4.7095302013123339</v>
      </c>
      <c r="CJ491" s="2">
        <f t="shared" si="151"/>
        <v>2.8903717578961645</v>
      </c>
      <c r="CK491" s="2">
        <f t="shared" si="152"/>
        <v>4.5538768916005408</v>
      </c>
    </row>
    <row r="492" spans="1:89" x14ac:dyDescent="0.2">
      <c r="A492" s="2" t="s">
        <v>328</v>
      </c>
      <c r="B492" s="6">
        <v>43</v>
      </c>
      <c r="C492" s="2" t="s">
        <v>284</v>
      </c>
      <c r="D492" s="6">
        <v>2017</v>
      </c>
      <c r="E492" s="2" t="s">
        <v>142</v>
      </c>
      <c r="F492" s="2" t="s">
        <v>143</v>
      </c>
      <c r="G492" s="2">
        <v>630480</v>
      </c>
      <c r="H492" s="2">
        <v>5337827</v>
      </c>
      <c r="I492" s="2">
        <v>0.33860994073126871</v>
      </c>
      <c r="J492" s="2" t="s">
        <v>400</v>
      </c>
      <c r="K492" s="2" t="s">
        <v>484</v>
      </c>
      <c r="L492" s="2" t="s">
        <v>483</v>
      </c>
      <c r="M492" s="2" t="s">
        <v>483</v>
      </c>
      <c r="N492" s="2" t="s">
        <v>494</v>
      </c>
      <c r="O492" s="2" t="s">
        <v>494</v>
      </c>
      <c r="P492" s="2" t="s">
        <v>524</v>
      </c>
      <c r="Q492" s="2" t="s">
        <v>556</v>
      </c>
      <c r="R492" s="2" t="s">
        <v>503</v>
      </c>
      <c r="S492" s="2" t="s">
        <v>538</v>
      </c>
      <c r="U492" s="2" t="s">
        <v>502</v>
      </c>
      <c r="V492" s="2" t="s">
        <v>509</v>
      </c>
      <c r="W492" s="2">
        <v>3290.8</v>
      </c>
      <c r="X492" s="2">
        <v>99.691000000000003</v>
      </c>
      <c r="Y492" s="2">
        <v>7.3690999999999995</v>
      </c>
      <c r="Z492" s="2">
        <v>86.324999999999989</v>
      </c>
      <c r="AA492" s="2">
        <v>15.425000000000001</v>
      </c>
      <c r="AD492" s="2">
        <v>0.12943960396039603</v>
      </c>
      <c r="AE492" s="2">
        <v>3.4101980198019806E-2</v>
      </c>
      <c r="AF492" s="2">
        <v>170</v>
      </c>
      <c r="AG492" s="2">
        <v>2.8</v>
      </c>
      <c r="AH492" s="2">
        <v>25.208568795201522</v>
      </c>
      <c r="AI492" s="2">
        <v>3.8678043583053126</v>
      </c>
      <c r="AJ492" s="2">
        <v>21.340764436896208</v>
      </c>
      <c r="AK492" s="2">
        <v>995.90113128906216</v>
      </c>
      <c r="AL492" s="2">
        <v>189.33206061383075</v>
      </c>
      <c r="AM492" s="2">
        <v>4.66</v>
      </c>
      <c r="AN492" s="2">
        <v>0.4</v>
      </c>
      <c r="AO492" s="2">
        <v>25</v>
      </c>
      <c r="AP492" s="2">
        <v>3.25</v>
      </c>
      <c r="AQ492" s="2">
        <v>215.00274723005145</v>
      </c>
      <c r="AR492" s="2">
        <v>17342.124542124544</v>
      </c>
      <c r="AS492" s="2">
        <v>1408000</v>
      </c>
      <c r="AT492" s="2">
        <v>518144000</v>
      </c>
      <c r="AU492" s="2">
        <v>177256526645.6069</v>
      </c>
      <c r="AV492" s="2">
        <v>85</v>
      </c>
      <c r="AW492" s="2">
        <v>10354.545454545454</v>
      </c>
      <c r="AX492" s="2">
        <v>3542279.2935299533</v>
      </c>
      <c r="AY492" s="2">
        <v>121.81818181818181</v>
      </c>
      <c r="AZ492" s="2">
        <v>41673.874041528863</v>
      </c>
      <c r="BA492" s="2">
        <v>93</v>
      </c>
      <c r="BB492" s="2">
        <v>111</v>
      </c>
      <c r="BC492" s="2">
        <v>19</v>
      </c>
      <c r="BD492" s="2">
        <v>93</v>
      </c>
      <c r="BE492" s="2">
        <v>-4.9756720430107508</v>
      </c>
      <c r="BF492" s="2">
        <v>2.7443452380952356</v>
      </c>
      <c r="BG492" s="2">
        <v>7.025940860215047</v>
      </c>
      <c r="BH492" s="2">
        <v>7.2158333333333262</v>
      </c>
      <c r="BI492" s="2">
        <v>13.921236559139796</v>
      </c>
      <c r="BJ492" s="2">
        <v>18.79708588957056</v>
      </c>
      <c r="BK492" s="2">
        <v>18.777405247813416</v>
      </c>
      <c r="BL492" s="2">
        <v>18.632930107526864</v>
      </c>
      <c r="BM492" s="2">
        <v>12.05291666666667</v>
      </c>
      <c r="BN492" s="2">
        <v>10.043548387096779</v>
      </c>
      <c r="BO492" s="2">
        <v>4.2794444444444464</v>
      </c>
      <c r="BP492" s="2">
        <v>1.5099462365591398</v>
      </c>
      <c r="BQ492" s="2">
        <f t="shared" si="134"/>
        <v>9.1687467439542107</v>
      </c>
      <c r="BR492" s="2">
        <f t="shared" si="135"/>
        <v>9.3876702508960559</v>
      </c>
      <c r="BS492" s="2">
        <f t="shared" si="136"/>
        <v>18.735807081636946</v>
      </c>
      <c r="BT492" s="2">
        <f t="shared" si="137"/>
        <v>8.7919698327359654</v>
      </c>
      <c r="BU492" s="2">
        <f t="shared" si="138"/>
        <v>0.92324308755760354</v>
      </c>
      <c r="BV492" s="2">
        <v>6.2535691654050023</v>
      </c>
      <c r="BW492" s="2">
        <v>84.942576034218717</v>
      </c>
      <c r="BX492" s="2">
        <f t="shared" si="139"/>
        <v>8.0988859752947757</v>
      </c>
      <c r="BY492" s="2">
        <f t="shared" si="140"/>
        <v>9.7608937654431234</v>
      </c>
      <c r="BZ492" s="2">
        <f t="shared" si="141"/>
        <v>14.157680815700125</v>
      </c>
      <c r="CA492" s="2">
        <f t="shared" si="142"/>
        <v>20.065763753869057</v>
      </c>
      <c r="CB492" s="2">
        <f t="shared" si="143"/>
        <v>25.900863823376696</v>
      </c>
      <c r="CC492" s="2">
        <f t="shared" si="144"/>
        <v>4.4426512564903167</v>
      </c>
      <c r="CD492" s="2">
        <f t="shared" si="145"/>
        <v>9.245180876636903</v>
      </c>
      <c r="CE492" s="2">
        <f t="shared" si="146"/>
        <v>15.080280946144542</v>
      </c>
      <c r="CF492" s="2">
        <f t="shared" si="147"/>
        <v>4.8025296201465864</v>
      </c>
      <c r="CG492" s="2">
        <f t="shared" si="148"/>
        <v>10.637629689654226</v>
      </c>
      <c r="CH492" s="2">
        <f t="shared" si="149"/>
        <v>4.5325994931532563</v>
      </c>
      <c r="CI492" s="2">
        <f t="shared" si="150"/>
        <v>4.7095302013123339</v>
      </c>
      <c r="CJ492" s="2">
        <f t="shared" si="151"/>
        <v>2.9444389791664403</v>
      </c>
      <c r="CK492" s="2">
        <f t="shared" si="152"/>
        <v>4.5325994931532563</v>
      </c>
    </row>
    <row r="493" spans="1:89" x14ac:dyDescent="0.2">
      <c r="A493" s="2" t="s">
        <v>329</v>
      </c>
      <c r="B493" s="6">
        <v>44</v>
      </c>
      <c r="C493" s="2" t="s">
        <v>284</v>
      </c>
      <c r="D493" s="6">
        <v>2017</v>
      </c>
      <c r="E493" s="2" t="s">
        <v>144</v>
      </c>
      <c r="F493" s="2" t="s">
        <v>145</v>
      </c>
      <c r="G493" s="2">
        <v>629741</v>
      </c>
      <c r="H493" s="2">
        <v>5338201</v>
      </c>
      <c r="I493" s="2">
        <v>0.33533837366359898</v>
      </c>
      <c r="J493" s="2" t="s">
        <v>400</v>
      </c>
      <c r="K493" s="2" t="s">
        <v>484</v>
      </c>
      <c r="L493" s="2" t="s">
        <v>483</v>
      </c>
      <c r="M493" s="2" t="s">
        <v>483</v>
      </c>
      <c r="N493" s="2" t="s">
        <v>507</v>
      </c>
      <c r="O493" s="2" t="s">
        <v>556</v>
      </c>
      <c r="P493" s="2" t="s">
        <v>500</v>
      </c>
      <c r="Q493" s="2" t="s">
        <v>500</v>
      </c>
      <c r="R493" s="2" t="s">
        <v>525</v>
      </c>
      <c r="S493" s="2" t="s">
        <v>539</v>
      </c>
      <c r="V493" s="2" t="s">
        <v>523</v>
      </c>
      <c r="AF493" s="2">
        <v>115</v>
      </c>
      <c r="AG493" s="2">
        <v>4.3</v>
      </c>
      <c r="AH493" s="2">
        <v>23.645997542188088</v>
      </c>
      <c r="AI493" s="2">
        <v>5.7051433716669608</v>
      </c>
      <c r="AJ493" s="2">
        <v>17.940854170521128</v>
      </c>
      <c r="AK493" s="2">
        <v>1552.2019872308181</v>
      </c>
      <c r="AL493" s="2">
        <v>249.22424910704879</v>
      </c>
      <c r="BC493" s="2" t="s">
        <v>29</v>
      </c>
      <c r="BE493" s="2">
        <v>-4.9756720430107508</v>
      </c>
      <c r="BF493" s="2">
        <v>2.7443452380952356</v>
      </c>
      <c r="BG493" s="2">
        <v>7.025940860215047</v>
      </c>
      <c r="BH493" s="2">
        <v>7.2158333333333262</v>
      </c>
      <c r="BI493" s="2">
        <v>13.921236559139796</v>
      </c>
      <c r="BJ493" s="2">
        <v>18.79708588957056</v>
      </c>
      <c r="BK493" s="2">
        <v>18.777405247813416</v>
      </c>
      <c r="BL493" s="2">
        <v>18.632930107526864</v>
      </c>
      <c r="BM493" s="2">
        <v>12.05291666666667</v>
      </c>
      <c r="BN493" s="2">
        <v>10.043548387096779</v>
      </c>
      <c r="BO493" s="2">
        <v>4.2794444444444464</v>
      </c>
      <c r="BP493" s="2">
        <v>1.5099462365591398</v>
      </c>
      <c r="BQ493" s="2">
        <f t="shared" si="134"/>
        <v>9.1687467439542107</v>
      </c>
      <c r="BR493" s="2">
        <f t="shared" si="135"/>
        <v>9.3876702508960559</v>
      </c>
      <c r="BS493" s="2">
        <f t="shared" si="136"/>
        <v>18.735807081636946</v>
      </c>
      <c r="BT493" s="2">
        <f t="shared" si="137"/>
        <v>8.7919698327359654</v>
      </c>
      <c r="BU493" s="2">
        <f t="shared" si="138"/>
        <v>0.92324308755760354</v>
      </c>
      <c r="BV493" s="2">
        <v>6.2535691654050023</v>
      </c>
      <c r="BW493" s="2">
        <v>84.942576034218717</v>
      </c>
      <c r="BX493" s="2" t="str">
        <f t="shared" si="139"/>
        <v/>
      </c>
      <c r="BY493" s="2" t="str">
        <f t="shared" si="140"/>
        <v/>
      </c>
      <c r="BZ493" s="2" t="str">
        <f t="shared" si="141"/>
        <v/>
      </c>
      <c r="CA493" s="2" t="str">
        <f t="shared" si="142"/>
        <v/>
      </c>
      <c r="CB493" s="2" t="str">
        <f t="shared" si="143"/>
        <v/>
      </c>
      <c r="CC493" s="2" t="str">
        <f t="shared" si="144"/>
        <v/>
      </c>
      <c r="CD493" s="2" t="str">
        <f t="shared" si="145"/>
        <v/>
      </c>
      <c r="CE493" s="2" t="str">
        <f t="shared" si="146"/>
        <v/>
      </c>
      <c r="CF493" s="2" t="str">
        <f t="shared" si="147"/>
        <v/>
      </c>
      <c r="CG493" s="2" t="str">
        <f t="shared" si="148"/>
        <v/>
      </c>
      <c r="CH493" s="2" t="str">
        <f t="shared" si="149"/>
        <v/>
      </c>
      <c r="CI493" s="2" t="str">
        <f t="shared" si="150"/>
        <v/>
      </c>
      <c r="CJ493" s="2" t="e">
        <f t="shared" si="151"/>
        <v>#VALUE!</v>
      </c>
      <c r="CK493" s="2" t="str">
        <f t="shared" si="152"/>
        <v/>
      </c>
    </row>
    <row r="494" spans="1:89" x14ac:dyDescent="0.2">
      <c r="A494" s="2" t="s">
        <v>330</v>
      </c>
      <c r="B494" s="6">
        <v>45</v>
      </c>
      <c r="C494" s="2" t="s">
        <v>284</v>
      </c>
      <c r="D494" s="6">
        <v>2017</v>
      </c>
      <c r="E494" s="2" t="s">
        <v>146</v>
      </c>
      <c r="F494" s="2" t="s">
        <v>147</v>
      </c>
      <c r="G494" s="2">
        <v>629898</v>
      </c>
      <c r="H494" s="2">
        <v>5337959</v>
      </c>
      <c r="I494" s="2">
        <v>0.33681569590196808</v>
      </c>
      <c r="J494" s="2" t="s">
        <v>400</v>
      </c>
      <c r="K494" s="2" t="s">
        <v>484</v>
      </c>
      <c r="L494" s="2" t="s">
        <v>483</v>
      </c>
      <c r="M494" s="2" t="s">
        <v>484</v>
      </c>
      <c r="N494" s="2" t="s">
        <v>507</v>
      </c>
      <c r="O494" s="2" t="s">
        <v>556</v>
      </c>
      <c r="P494" s="2" t="s">
        <v>500</v>
      </c>
      <c r="Q494" s="2" t="s">
        <v>500</v>
      </c>
      <c r="R494" s="2" t="s">
        <v>503</v>
      </c>
      <c r="S494" s="2" t="s">
        <v>539</v>
      </c>
      <c r="T494" s="2" t="s">
        <v>498</v>
      </c>
      <c r="U494" s="2" t="s">
        <v>502</v>
      </c>
      <c r="V494" s="2" t="s">
        <v>523</v>
      </c>
      <c r="W494" s="2">
        <v>10067.75</v>
      </c>
      <c r="X494" s="2">
        <v>117.64500000000001</v>
      </c>
      <c r="Y494" s="2">
        <v>8.8161500000000004</v>
      </c>
      <c r="Z494" s="2">
        <v>72.45</v>
      </c>
      <c r="AA494" s="2">
        <v>16.375</v>
      </c>
      <c r="AD494" s="2">
        <v>0.16473428571428572</v>
      </c>
      <c r="AE494" s="2">
        <v>3.8721904761904763E-2</v>
      </c>
      <c r="AF494" s="2">
        <v>129</v>
      </c>
      <c r="AG494" s="2">
        <v>3.7</v>
      </c>
      <c r="AH494" s="2">
        <v>18.654597423135275</v>
      </c>
      <c r="AI494" s="2">
        <v>3.5880971105312707</v>
      </c>
      <c r="AJ494" s="2">
        <v>15.066500312604004</v>
      </c>
      <c r="AK494" s="2">
        <v>1137.2462726408662</v>
      </c>
      <c r="AL494" s="2">
        <v>180.33503458970239</v>
      </c>
      <c r="AM494" s="2">
        <v>4.74</v>
      </c>
      <c r="AN494" s="2">
        <v>0.36</v>
      </c>
      <c r="AO494" s="2">
        <v>28.5</v>
      </c>
      <c r="AP494" s="2">
        <v>3.25</v>
      </c>
      <c r="AQ494" s="2">
        <v>239.74278937707109</v>
      </c>
      <c r="AR494" s="2">
        <v>3035.0114416475972</v>
      </c>
      <c r="AS494" s="2">
        <v>318500</v>
      </c>
      <c r="AT494" s="2">
        <v>119756000</v>
      </c>
      <c r="AU494" s="2">
        <v>37066676049.66301</v>
      </c>
      <c r="AV494" s="2">
        <v>105</v>
      </c>
      <c r="AW494" s="2">
        <v>29820</v>
      </c>
      <c r="AX494" s="2">
        <v>9229836.3322167639</v>
      </c>
      <c r="AY494" s="2">
        <v>284</v>
      </c>
      <c r="AZ494" s="2">
        <v>87903.203163969185</v>
      </c>
      <c r="BA494" s="2">
        <v>94</v>
      </c>
      <c r="BB494" s="2">
        <v>111</v>
      </c>
      <c r="BC494" s="2">
        <v>18</v>
      </c>
      <c r="BD494" s="2">
        <v>95</v>
      </c>
      <c r="BE494" s="2">
        <v>-4.9756720430107508</v>
      </c>
      <c r="BF494" s="2">
        <v>2.7443452380952356</v>
      </c>
      <c r="BG494" s="2">
        <v>7.025940860215047</v>
      </c>
      <c r="BH494" s="2">
        <v>7.2158333333333262</v>
      </c>
      <c r="BI494" s="2">
        <v>13.921236559139796</v>
      </c>
      <c r="BJ494" s="2">
        <v>18.79708588957056</v>
      </c>
      <c r="BK494" s="2">
        <v>18.777405247813416</v>
      </c>
      <c r="BL494" s="2">
        <v>18.632930107526864</v>
      </c>
      <c r="BM494" s="2">
        <v>12.05291666666667</v>
      </c>
      <c r="BN494" s="2">
        <v>10.043548387096779</v>
      </c>
      <c r="BO494" s="2">
        <v>4.2794444444444464</v>
      </c>
      <c r="BP494" s="2">
        <v>1.5099462365591398</v>
      </c>
      <c r="BQ494" s="2">
        <f t="shared" si="134"/>
        <v>9.1687467439542107</v>
      </c>
      <c r="BR494" s="2">
        <f t="shared" si="135"/>
        <v>9.3876702508960559</v>
      </c>
      <c r="BS494" s="2">
        <f t="shared" si="136"/>
        <v>18.735807081636946</v>
      </c>
      <c r="BT494" s="2">
        <f t="shared" si="137"/>
        <v>8.7919698327359654</v>
      </c>
      <c r="BU494" s="2">
        <f t="shared" si="138"/>
        <v>0.92324308755760354</v>
      </c>
      <c r="BV494" s="2">
        <v>6.2535691654050023</v>
      </c>
      <c r="BW494" s="2">
        <v>84.942576034218717</v>
      </c>
      <c r="BX494" s="2">
        <f t="shared" si="139"/>
        <v>9.2170925247987157</v>
      </c>
      <c r="BY494" s="2">
        <f t="shared" si="140"/>
        <v>8.0179704733868533</v>
      </c>
      <c r="BZ494" s="2">
        <f t="shared" si="141"/>
        <v>12.671377753994355</v>
      </c>
      <c r="CA494" s="2">
        <f t="shared" si="142"/>
        <v>18.60096689738425</v>
      </c>
      <c r="CB494" s="2">
        <f t="shared" si="143"/>
        <v>24.33598418323314</v>
      </c>
      <c r="CC494" s="2">
        <f t="shared" si="144"/>
        <v>4.6539603501575231</v>
      </c>
      <c r="CD494" s="2">
        <f t="shared" si="145"/>
        <v>10.302934588318729</v>
      </c>
      <c r="CE494" s="2">
        <f t="shared" si="146"/>
        <v>16.037951874167621</v>
      </c>
      <c r="CF494" s="2">
        <f t="shared" si="147"/>
        <v>5.6489742381612063</v>
      </c>
      <c r="CG494" s="2">
        <f t="shared" si="148"/>
        <v>11.383991524010098</v>
      </c>
      <c r="CH494" s="2">
        <f t="shared" si="149"/>
        <v>4.5432947822700038</v>
      </c>
      <c r="CI494" s="2">
        <f t="shared" si="150"/>
        <v>4.7095302013123339</v>
      </c>
      <c r="CJ494" s="2">
        <f t="shared" si="151"/>
        <v>2.8903717578961645</v>
      </c>
      <c r="CK494" s="2">
        <f t="shared" si="152"/>
        <v>4.5538768916005408</v>
      </c>
    </row>
    <row r="495" spans="1:89" x14ac:dyDescent="0.2">
      <c r="A495" s="2" t="s">
        <v>331</v>
      </c>
      <c r="B495" s="6">
        <v>46</v>
      </c>
      <c r="C495" s="2" t="s">
        <v>284</v>
      </c>
      <c r="D495" s="6">
        <v>2017</v>
      </c>
      <c r="E495" s="2" t="s">
        <v>148</v>
      </c>
      <c r="F495" s="2" t="s">
        <v>149</v>
      </c>
      <c r="G495" s="2">
        <v>631956</v>
      </c>
      <c r="H495" s="2">
        <v>5342117</v>
      </c>
      <c r="I495" s="2">
        <v>0.15134357829762066</v>
      </c>
      <c r="J495" s="2" t="s">
        <v>401</v>
      </c>
      <c r="K495" s="2" t="s">
        <v>483</v>
      </c>
      <c r="L495" s="2" t="s">
        <v>483</v>
      </c>
      <c r="M495" s="2" t="s">
        <v>483</v>
      </c>
      <c r="N495" s="2" t="s">
        <v>507</v>
      </c>
      <c r="O495" s="2" t="s">
        <v>507</v>
      </c>
      <c r="P495" s="2" t="s">
        <v>496</v>
      </c>
      <c r="Q495" s="2" t="s">
        <v>496</v>
      </c>
      <c r="R495" s="2" t="s">
        <v>540</v>
      </c>
      <c r="S495" s="2" t="s">
        <v>541</v>
      </c>
      <c r="U495" s="2" t="s">
        <v>517</v>
      </c>
      <c r="V495" s="2" t="s">
        <v>556</v>
      </c>
      <c r="AF495" s="2">
        <v>179</v>
      </c>
      <c r="AG495" s="2">
        <v>4.2</v>
      </c>
      <c r="AH495" s="2">
        <v>25.637906939126037</v>
      </c>
      <c r="AI495" s="2">
        <v>3.399115646617985</v>
      </c>
      <c r="AJ495" s="2">
        <v>22.238791292508051</v>
      </c>
      <c r="AK495" s="2">
        <v>1697.0247655355356</v>
      </c>
      <c r="AL495" s="2">
        <v>298.62115943631608</v>
      </c>
      <c r="BC495" s="2" t="s">
        <v>29</v>
      </c>
      <c r="BE495" s="2">
        <v>-4.9756720430107508</v>
      </c>
      <c r="BF495" s="2">
        <v>2.7443452380952356</v>
      </c>
      <c r="BG495" s="2">
        <v>7.025940860215047</v>
      </c>
      <c r="BH495" s="2">
        <v>7.2158333333333262</v>
      </c>
      <c r="BI495" s="2">
        <v>13.921236559139796</v>
      </c>
      <c r="BJ495" s="2">
        <v>18.79708588957056</v>
      </c>
      <c r="BK495" s="2">
        <v>18.777405247813416</v>
      </c>
      <c r="BL495" s="2">
        <v>18.632930107526864</v>
      </c>
      <c r="BM495" s="2">
        <v>12.05291666666667</v>
      </c>
      <c r="BN495" s="2">
        <v>10.043548387096779</v>
      </c>
      <c r="BO495" s="2">
        <v>4.2794444444444464</v>
      </c>
      <c r="BP495" s="2">
        <v>1.5099462365591398</v>
      </c>
      <c r="BQ495" s="2">
        <f t="shared" si="134"/>
        <v>9.1687467439542107</v>
      </c>
      <c r="BR495" s="2">
        <f t="shared" si="135"/>
        <v>9.3876702508960559</v>
      </c>
      <c r="BS495" s="2">
        <f t="shared" si="136"/>
        <v>18.735807081636946</v>
      </c>
      <c r="BT495" s="2">
        <f t="shared" si="137"/>
        <v>8.7919698327359654</v>
      </c>
      <c r="BU495" s="2">
        <f t="shared" si="138"/>
        <v>0.92324308755760354</v>
      </c>
      <c r="BV495" s="2">
        <v>6.2535691654050023</v>
      </c>
      <c r="BW495" s="2">
        <v>84.942576034218717</v>
      </c>
      <c r="BX495" s="2" t="str">
        <f t="shared" si="139"/>
        <v/>
      </c>
      <c r="BY495" s="2" t="str">
        <f t="shared" si="140"/>
        <v/>
      </c>
      <c r="BZ495" s="2" t="str">
        <f t="shared" si="141"/>
        <v/>
      </c>
      <c r="CA495" s="2" t="str">
        <f t="shared" si="142"/>
        <v/>
      </c>
      <c r="CB495" s="2" t="str">
        <f t="shared" si="143"/>
        <v/>
      </c>
      <c r="CC495" s="2" t="str">
        <f t="shared" si="144"/>
        <v/>
      </c>
      <c r="CD495" s="2" t="str">
        <f t="shared" si="145"/>
        <v/>
      </c>
      <c r="CE495" s="2" t="str">
        <f t="shared" si="146"/>
        <v/>
      </c>
      <c r="CF495" s="2" t="str">
        <f t="shared" si="147"/>
        <v/>
      </c>
      <c r="CG495" s="2" t="str">
        <f t="shared" si="148"/>
        <v/>
      </c>
      <c r="CH495" s="2" t="str">
        <f t="shared" si="149"/>
        <v/>
      </c>
      <c r="CI495" s="2" t="str">
        <f t="shared" si="150"/>
        <v/>
      </c>
      <c r="CJ495" s="2" t="e">
        <f t="shared" si="151"/>
        <v>#VALUE!</v>
      </c>
      <c r="CK495" s="2" t="str">
        <f t="shared" si="152"/>
        <v/>
      </c>
    </row>
    <row r="496" spans="1:89" x14ac:dyDescent="0.2">
      <c r="A496" s="2" t="s">
        <v>332</v>
      </c>
      <c r="B496" s="6">
        <v>47</v>
      </c>
      <c r="C496" s="2" t="s">
        <v>284</v>
      </c>
      <c r="D496" s="6">
        <v>2017</v>
      </c>
      <c r="E496" s="2" t="s">
        <v>150</v>
      </c>
      <c r="F496" s="2" t="s">
        <v>151</v>
      </c>
      <c r="G496" s="2">
        <v>637842</v>
      </c>
      <c r="H496" s="2">
        <v>5344473</v>
      </c>
      <c r="I496" s="2">
        <v>0.10102414526315164</v>
      </c>
      <c r="J496" s="2" t="s">
        <v>401</v>
      </c>
      <c r="K496" s="2" t="s">
        <v>483</v>
      </c>
      <c r="L496" s="2" t="s">
        <v>483</v>
      </c>
      <c r="M496" s="2" t="s">
        <v>484</v>
      </c>
      <c r="N496" s="2" t="s">
        <v>507</v>
      </c>
      <c r="O496" s="2" t="s">
        <v>507</v>
      </c>
      <c r="P496" s="2" t="s">
        <v>496</v>
      </c>
      <c r="Q496" s="2" t="s">
        <v>496</v>
      </c>
      <c r="R496" s="2" t="s">
        <v>542</v>
      </c>
      <c r="S496" s="2" t="s">
        <v>501</v>
      </c>
      <c r="T496" s="2" t="s">
        <v>543</v>
      </c>
      <c r="U496" s="2" t="s">
        <v>499</v>
      </c>
      <c r="V496" s="2" t="s">
        <v>509</v>
      </c>
      <c r="Z496" s="2">
        <v>75.525000000000006</v>
      </c>
      <c r="AA496" s="2">
        <v>22</v>
      </c>
      <c r="AD496" s="2">
        <v>8.8370754716981137E-2</v>
      </c>
      <c r="AE496" s="2">
        <v>1.9820754716981105E-3</v>
      </c>
      <c r="AF496" s="2">
        <v>118</v>
      </c>
      <c r="AG496" s="2">
        <v>4.8</v>
      </c>
      <c r="AH496" s="2">
        <v>18.84374940812598</v>
      </c>
      <c r="AI496" s="2">
        <v>2.5906380830560716</v>
      </c>
      <c r="AJ496" s="2">
        <v>16.253111325069909</v>
      </c>
      <c r="AK496" s="2">
        <v>1827.1304027252461</v>
      </c>
      <c r="AL496" s="2">
        <v>255.5559934354556</v>
      </c>
      <c r="AM496" s="2">
        <v>4.46</v>
      </c>
      <c r="AN496" s="2">
        <v>0.42000000000000004</v>
      </c>
      <c r="AO496" s="2">
        <v>31.5</v>
      </c>
      <c r="AP496" s="2">
        <v>3.5</v>
      </c>
      <c r="AQ496" s="2">
        <v>303.06551630099034</v>
      </c>
      <c r="AR496" s="2">
        <v>6936.1842105263158</v>
      </c>
      <c r="AS496" s="2">
        <v>794500</v>
      </c>
      <c r="AT496" s="2">
        <v>305088000</v>
      </c>
      <c r="AU496" s="2">
        <v>63518993465.767662</v>
      </c>
      <c r="AV496" s="2">
        <v>117.5</v>
      </c>
      <c r="AW496" s="2">
        <v>2071.4814814814813</v>
      </c>
      <c r="AX496" s="2">
        <v>431280.21648403385</v>
      </c>
      <c r="AY496" s="2">
        <v>17.62962962962963</v>
      </c>
      <c r="AZ496" s="2">
        <v>3670.4699275236926</v>
      </c>
      <c r="BA496" s="2">
        <v>98</v>
      </c>
      <c r="BB496" s="2">
        <v>119</v>
      </c>
      <c r="BC496" s="2">
        <v>22</v>
      </c>
      <c r="BD496" s="2">
        <v>100</v>
      </c>
      <c r="BE496" s="2">
        <v>-4.9756720430107508</v>
      </c>
      <c r="BF496" s="2">
        <v>2.7443452380952356</v>
      </c>
      <c r="BG496" s="2">
        <v>7.025940860215047</v>
      </c>
      <c r="BH496" s="2">
        <v>7.2158333333333262</v>
      </c>
      <c r="BI496" s="2">
        <v>13.921236559139796</v>
      </c>
      <c r="BJ496" s="2">
        <v>18.79708588957056</v>
      </c>
      <c r="BK496" s="2">
        <v>18.777405247813416</v>
      </c>
      <c r="BL496" s="2">
        <v>18.632930107526864</v>
      </c>
      <c r="BM496" s="2">
        <v>12.05291666666667</v>
      </c>
      <c r="BN496" s="2">
        <v>10.043548387096779</v>
      </c>
      <c r="BO496" s="2">
        <v>4.2794444444444464</v>
      </c>
      <c r="BP496" s="2">
        <v>1.5099462365591398</v>
      </c>
      <c r="BQ496" s="2">
        <f t="shared" si="134"/>
        <v>9.1687467439542107</v>
      </c>
      <c r="BR496" s="2">
        <f t="shared" si="135"/>
        <v>9.3876702508960559</v>
      </c>
      <c r="BS496" s="2">
        <f t="shared" si="136"/>
        <v>18.735807081636946</v>
      </c>
      <c r="BT496" s="2">
        <f t="shared" si="137"/>
        <v>8.7919698327359654</v>
      </c>
      <c r="BU496" s="2">
        <f t="shared" si="138"/>
        <v>0.92324308755760354</v>
      </c>
      <c r="BV496" s="2">
        <v>6.2535691654050023</v>
      </c>
      <c r="BW496" s="2">
        <v>84.942576034218717</v>
      </c>
      <c r="BX496" s="2" t="str">
        <f t="shared" si="139"/>
        <v/>
      </c>
      <c r="BY496" s="2">
        <f t="shared" si="140"/>
        <v>8.8445070767187648</v>
      </c>
      <c r="BZ496" s="2">
        <f t="shared" si="141"/>
        <v>13.585468264958907</v>
      </c>
      <c r="CA496" s="2">
        <f t="shared" si="142"/>
        <v>19.536110817546636</v>
      </c>
      <c r="CB496" s="2">
        <f t="shared" si="143"/>
        <v>24.8746048078178</v>
      </c>
      <c r="CC496" s="2">
        <f t="shared" si="144"/>
        <v>4.7664383335842135</v>
      </c>
      <c r="CD496" s="2">
        <f t="shared" si="145"/>
        <v>7.6360193218113048</v>
      </c>
      <c r="CE496" s="2">
        <f t="shared" si="146"/>
        <v>12.974513312082468</v>
      </c>
      <c r="CF496" s="2">
        <f t="shared" si="147"/>
        <v>2.8695809882270908</v>
      </c>
      <c r="CG496" s="2">
        <f t="shared" si="148"/>
        <v>8.2080749784982547</v>
      </c>
      <c r="CH496" s="2">
        <f t="shared" si="149"/>
        <v>4.5849674786705723</v>
      </c>
      <c r="CI496" s="2">
        <f t="shared" si="150"/>
        <v>4.7791234931115296</v>
      </c>
      <c r="CJ496" s="2">
        <f t="shared" si="151"/>
        <v>3.0910424533583161</v>
      </c>
      <c r="CK496" s="2">
        <f t="shared" si="152"/>
        <v>4.6051701859880918</v>
      </c>
    </row>
    <row r="497" spans="1:89" x14ac:dyDescent="0.2">
      <c r="A497" s="2" t="s">
        <v>333</v>
      </c>
      <c r="B497" s="6">
        <v>48</v>
      </c>
      <c r="C497" s="2" t="s">
        <v>284</v>
      </c>
      <c r="D497" s="6">
        <v>2017</v>
      </c>
      <c r="E497" s="2" t="s">
        <v>152</v>
      </c>
      <c r="F497" s="2" t="s">
        <v>153</v>
      </c>
      <c r="G497" s="2">
        <v>647174</v>
      </c>
      <c r="H497" s="2">
        <v>5357417</v>
      </c>
      <c r="I497" s="2">
        <v>0.36094551718979956</v>
      </c>
      <c r="J497" s="2" t="s">
        <v>400</v>
      </c>
      <c r="K497" s="2" t="s">
        <v>483</v>
      </c>
      <c r="L497" s="2" t="s">
        <v>483</v>
      </c>
      <c r="M497" s="2" t="s">
        <v>483</v>
      </c>
      <c r="N497" s="2" t="s">
        <v>514</v>
      </c>
      <c r="O497" s="2" t="s">
        <v>494</v>
      </c>
      <c r="P497" s="2" t="s">
        <v>496</v>
      </c>
      <c r="Q497" s="2" t="s">
        <v>496</v>
      </c>
      <c r="S497" s="2" t="s">
        <v>544</v>
      </c>
      <c r="T497" s="2" t="s">
        <v>498</v>
      </c>
      <c r="U497" s="2" t="s">
        <v>505</v>
      </c>
      <c r="V497" s="2" t="s">
        <v>556</v>
      </c>
      <c r="W497" s="2">
        <v>1543.9</v>
      </c>
      <c r="X497" s="2">
        <v>173.07999999999998</v>
      </c>
      <c r="Y497" s="2">
        <v>40.614000000000004</v>
      </c>
      <c r="Z497" s="2">
        <v>66.174999999999997</v>
      </c>
      <c r="AA497" s="2">
        <v>21.624999999999996</v>
      </c>
      <c r="AD497" s="2">
        <v>8.972200000000001E-2</v>
      </c>
      <c r="AE497" s="2">
        <v>2.5899999999999947E-3</v>
      </c>
      <c r="AF497" s="2">
        <v>161</v>
      </c>
      <c r="AG497" s="2">
        <v>4.8</v>
      </c>
      <c r="AH497" s="2">
        <v>16.683865781978678</v>
      </c>
      <c r="AI497" s="2">
        <v>2.5936355016118324</v>
      </c>
      <c r="AJ497" s="2">
        <v>14.090230280366846</v>
      </c>
      <c r="AK497" s="2">
        <v>1882.0336749758421</v>
      </c>
      <c r="AL497" s="2">
        <v>224.4662683201349</v>
      </c>
      <c r="AM497" s="2">
        <v>3.84</v>
      </c>
      <c r="AN497" s="2">
        <v>0.31999999999999995</v>
      </c>
      <c r="AO497" s="2">
        <v>17.5</v>
      </c>
      <c r="AP497" s="2">
        <v>2.25</v>
      </c>
      <c r="AQ497" s="2">
        <v>73.532903048086098</v>
      </c>
      <c r="AR497" s="2">
        <v>322.31578947368422</v>
      </c>
      <c r="AS497" s="2">
        <v>38000</v>
      </c>
      <c r="AT497" s="2">
        <v>14744000</v>
      </c>
      <c r="AU497" s="2">
        <v>3069684942.2438064</v>
      </c>
      <c r="AV497" s="2">
        <v>110</v>
      </c>
      <c r="AW497" s="2">
        <v>20386.666666666668</v>
      </c>
      <c r="AX497" s="2">
        <v>4244482.0733322296</v>
      </c>
      <c r="AY497" s="2">
        <v>185.33333333333334</v>
      </c>
      <c r="AZ497" s="2">
        <v>38586.200666656638</v>
      </c>
      <c r="BA497" s="2">
        <v>100</v>
      </c>
      <c r="BB497" s="2">
        <v>105</v>
      </c>
      <c r="BC497" s="2">
        <v>6</v>
      </c>
      <c r="BD497" s="2">
        <v>100</v>
      </c>
      <c r="BE497" s="2">
        <v>-4.9756720430107508</v>
      </c>
      <c r="BF497" s="2">
        <v>2.7443452380952356</v>
      </c>
      <c r="BG497" s="2">
        <v>7.025940860215047</v>
      </c>
      <c r="BH497" s="2">
        <v>7.2158333333333262</v>
      </c>
      <c r="BI497" s="2">
        <v>13.921236559139796</v>
      </c>
      <c r="BJ497" s="2">
        <v>18.79708588957056</v>
      </c>
      <c r="BK497" s="2">
        <v>18.777405247813416</v>
      </c>
      <c r="BL497" s="2">
        <v>18.632930107526864</v>
      </c>
      <c r="BM497" s="2">
        <v>12.05291666666667</v>
      </c>
      <c r="BN497" s="2">
        <v>10.043548387096779</v>
      </c>
      <c r="BO497" s="2">
        <v>4.2794444444444464</v>
      </c>
      <c r="BP497" s="2">
        <v>1.5099462365591398</v>
      </c>
      <c r="BQ497" s="2">
        <f t="shared" si="134"/>
        <v>9.1687467439542107</v>
      </c>
      <c r="BR497" s="2">
        <f t="shared" si="135"/>
        <v>9.3876702508960559</v>
      </c>
      <c r="BS497" s="2">
        <f t="shared" si="136"/>
        <v>18.735807081636946</v>
      </c>
      <c r="BT497" s="2">
        <f t="shared" si="137"/>
        <v>8.7919698327359654</v>
      </c>
      <c r="BU497" s="2">
        <f t="shared" si="138"/>
        <v>0.92324308755760354</v>
      </c>
      <c r="BV497" s="2">
        <v>6.2535691654050023</v>
      </c>
      <c r="BW497" s="2">
        <v>84.942576034218717</v>
      </c>
      <c r="BX497" s="2">
        <f t="shared" si="139"/>
        <v>7.3420669616478813</v>
      </c>
      <c r="BY497" s="2">
        <f t="shared" si="140"/>
        <v>5.7755317776111337</v>
      </c>
      <c r="BZ497" s="2">
        <f t="shared" si="141"/>
        <v>10.545341438708522</v>
      </c>
      <c r="CA497" s="2">
        <f t="shared" si="142"/>
        <v>16.506346778331796</v>
      </c>
      <c r="CB497" s="2">
        <f t="shared" si="143"/>
        <v>21.84484076860296</v>
      </c>
      <c r="CC497" s="2">
        <f t="shared" si="144"/>
        <v>4.7004803657924166</v>
      </c>
      <c r="CD497" s="2">
        <f t="shared" si="145"/>
        <v>9.9226363713748889</v>
      </c>
      <c r="CE497" s="2">
        <f t="shared" si="146"/>
        <v>15.261130361646053</v>
      </c>
      <c r="CF497" s="2">
        <f t="shared" si="147"/>
        <v>5.2221560055824732</v>
      </c>
      <c r="CG497" s="2">
        <f t="shared" si="148"/>
        <v>10.560649995853636</v>
      </c>
      <c r="CH497" s="2">
        <f t="shared" si="149"/>
        <v>4.6051701859880918</v>
      </c>
      <c r="CI497" s="2">
        <f t="shared" si="150"/>
        <v>4.6539603501575231</v>
      </c>
      <c r="CJ497" s="2">
        <f t="shared" si="151"/>
        <v>1.791759469228055</v>
      </c>
      <c r="CK497" s="2">
        <f t="shared" si="152"/>
        <v>4.6051701859880918</v>
      </c>
    </row>
    <row r="498" spans="1:89" x14ac:dyDescent="0.2">
      <c r="A498" s="2" t="s">
        <v>334</v>
      </c>
      <c r="B498" s="6">
        <v>49</v>
      </c>
      <c r="C498" s="2" t="s">
        <v>284</v>
      </c>
      <c r="D498" s="6">
        <v>2017</v>
      </c>
      <c r="E498" s="2" t="s">
        <v>154</v>
      </c>
      <c r="F498" s="2" t="s">
        <v>155</v>
      </c>
      <c r="G498" s="2">
        <v>638996</v>
      </c>
      <c r="H498" s="2">
        <v>5364290</v>
      </c>
      <c r="I498" s="2">
        <v>0.69682237392103619</v>
      </c>
      <c r="J498" s="2" t="s">
        <v>399</v>
      </c>
      <c r="K498" s="2" t="s">
        <v>483</v>
      </c>
      <c r="L498" s="2" t="s">
        <v>483</v>
      </c>
      <c r="M498" s="2" t="s">
        <v>484</v>
      </c>
      <c r="N498" s="2" t="s">
        <v>507</v>
      </c>
      <c r="O498" s="2" t="s">
        <v>494</v>
      </c>
      <c r="P498" s="2" t="s">
        <v>500</v>
      </c>
      <c r="Q498" s="2" t="s">
        <v>500</v>
      </c>
      <c r="R498" s="2" t="s">
        <v>503</v>
      </c>
      <c r="S498" s="2" t="s">
        <v>545</v>
      </c>
      <c r="T498" s="2" t="s">
        <v>543</v>
      </c>
      <c r="V498" s="2" t="s">
        <v>509</v>
      </c>
      <c r="W498" s="2">
        <v>9571.4500000000007</v>
      </c>
      <c r="X498" s="2">
        <v>515.38499999999999</v>
      </c>
      <c r="Y498" s="2">
        <v>20.3675</v>
      </c>
      <c r="Z498" s="2">
        <v>76.625</v>
      </c>
      <c r="AA498" s="2">
        <v>32.125</v>
      </c>
      <c r="AD498" s="2">
        <v>0.19457961165048543</v>
      </c>
      <c r="AE498" s="2">
        <v>2.0829126213592238E-2</v>
      </c>
      <c r="AF498" s="2">
        <v>155</v>
      </c>
      <c r="AG498" s="2">
        <v>7.5</v>
      </c>
      <c r="AH498" s="2">
        <v>16.7</v>
      </c>
      <c r="AI498" s="2">
        <v>1.9618259739232637</v>
      </c>
      <c r="AJ498" s="2">
        <v>14.738174026076736</v>
      </c>
      <c r="AK498" s="2">
        <v>40712.990064695819</v>
      </c>
      <c r="AL498" s="2">
        <v>389.63775944126724</v>
      </c>
      <c r="AM498" s="2">
        <v>5.92</v>
      </c>
      <c r="AN498" s="2">
        <v>0.48</v>
      </c>
      <c r="AO498" s="2">
        <v>28.5</v>
      </c>
      <c r="AP498" s="2">
        <v>2.75</v>
      </c>
      <c r="AQ498" s="2">
        <v>172.2967220953152</v>
      </c>
      <c r="AR498" s="2">
        <v>4628.6153846153848</v>
      </c>
      <c r="AS498" s="2">
        <v>593750</v>
      </c>
      <c r="AT498" s="2">
        <v>232750000</v>
      </c>
      <c r="AU498" s="2">
        <v>119137011559.12045</v>
      </c>
      <c r="AV498" s="2">
        <v>127.5</v>
      </c>
      <c r="AW498" s="2">
        <v>15932.4</v>
      </c>
      <c r="AX498" s="2">
        <v>8155267.5530162435</v>
      </c>
      <c r="AY498" s="2">
        <v>124.96</v>
      </c>
      <c r="AZ498" s="2">
        <v>63962.882768754847</v>
      </c>
      <c r="BA498" s="2">
        <v>93</v>
      </c>
      <c r="BB498" s="2">
        <v>100</v>
      </c>
      <c r="BC498" s="2">
        <v>8</v>
      </c>
      <c r="BD498" s="2">
        <v>97</v>
      </c>
      <c r="BE498" s="2">
        <v>-4.9756720430107508</v>
      </c>
      <c r="BF498" s="2">
        <v>2.7443452380952356</v>
      </c>
      <c r="BG498" s="2">
        <v>7.025940860215047</v>
      </c>
      <c r="BH498" s="2">
        <v>7.2158333333333262</v>
      </c>
      <c r="BI498" s="2">
        <v>13.921236559139796</v>
      </c>
      <c r="BJ498" s="2">
        <v>18.79708588957056</v>
      </c>
      <c r="BK498" s="2">
        <v>18.777405247813416</v>
      </c>
      <c r="BL498" s="2">
        <v>18.632930107526864</v>
      </c>
      <c r="BM498" s="2">
        <v>12.05291666666667</v>
      </c>
      <c r="BN498" s="2">
        <v>10.043548387096779</v>
      </c>
      <c r="BO498" s="2">
        <v>4.2794444444444464</v>
      </c>
      <c r="BP498" s="2">
        <v>1.5099462365591398</v>
      </c>
      <c r="BQ498" s="2">
        <f t="shared" si="134"/>
        <v>9.1687467439542107</v>
      </c>
      <c r="BR498" s="2">
        <f t="shared" si="135"/>
        <v>9.3876702508960559</v>
      </c>
      <c r="BS498" s="2">
        <f t="shared" si="136"/>
        <v>18.735807081636946</v>
      </c>
      <c r="BT498" s="2">
        <f t="shared" si="137"/>
        <v>8.7919698327359654</v>
      </c>
      <c r="BU498" s="2">
        <f t="shared" si="138"/>
        <v>0.92324308755760354</v>
      </c>
      <c r="BV498" s="2">
        <v>6.2535691654050023</v>
      </c>
      <c r="BW498" s="2">
        <v>84.942576034218717</v>
      </c>
      <c r="BX498" s="2">
        <f t="shared" si="139"/>
        <v>9.1665399881212544</v>
      </c>
      <c r="BY498" s="2">
        <f t="shared" si="140"/>
        <v>8.4400130493561782</v>
      </c>
      <c r="BZ498" s="2">
        <f t="shared" si="141"/>
        <v>13.294213634330989</v>
      </c>
      <c r="CA498" s="2">
        <f t="shared" si="142"/>
        <v>19.265475474121452</v>
      </c>
      <c r="CB498" s="2">
        <f t="shared" si="143"/>
        <v>25.503540025393718</v>
      </c>
      <c r="CC498" s="2">
        <f t="shared" si="144"/>
        <v>4.8481163645984813</v>
      </c>
      <c r="CD498" s="2">
        <f t="shared" si="145"/>
        <v>9.6761100506898572</v>
      </c>
      <c r="CE498" s="2">
        <f t="shared" si="146"/>
        <v>15.914174601962124</v>
      </c>
      <c r="CF498" s="2">
        <f t="shared" si="147"/>
        <v>4.8279936860913759</v>
      </c>
      <c r="CG498" s="2">
        <f t="shared" si="148"/>
        <v>11.066058237363643</v>
      </c>
      <c r="CH498" s="2">
        <f t="shared" si="149"/>
        <v>4.5325994931532563</v>
      </c>
      <c r="CI498" s="2">
        <f t="shared" si="150"/>
        <v>4.6051701859880918</v>
      </c>
      <c r="CJ498" s="2">
        <f t="shared" si="151"/>
        <v>2.0794415416798357</v>
      </c>
      <c r="CK498" s="2">
        <f t="shared" si="152"/>
        <v>4.5747109785033828</v>
      </c>
    </row>
    <row r="499" spans="1:89" x14ac:dyDescent="0.2">
      <c r="A499" s="2" t="s">
        <v>335</v>
      </c>
      <c r="B499" s="6">
        <v>50</v>
      </c>
      <c r="C499" s="2" t="s">
        <v>284</v>
      </c>
      <c r="D499" s="6">
        <v>2017</v>
      </c>
      <c r="E499" s="2" t="s">
        <v>156</v>
      </c>
      <c r="F499" s="2" t="s">
        <v>157</v>
      </c>
      <c r="G499" s="2">
        <v>638766</v>
      </c>
      <c r="H499" s="2">
        <v>5365866</v>
      </c>
      <c r="I499" s="2">
        <v>0.64321237689771626</v>
      </c>
      <c r="J499" s="2" t="s">
        <v>400</v>
      </c>
      <c r="K499" s="2" t="s">
        <v>483</v>
      </c>
      <c r="L499" s="2" t="s">
        <v>483</v>
      </c>
      <c r="M499" s="2" t="s">
        <v>483</v>
      </c>
      <c r="N499" s="2" t="s">
        <v>507</v>
      </c>
      <c r="O499" s="2" t="s">
        <v>556</v>
      </c>
      <c r="P499" s="2" t="s">
        <v>496</v>
      </c>
      <c r="Q499" s="2" t="s">
        <v>496</v>
      </c>
      <c r="R499" s="2" t="s">
        <v>537</v>
      </c>
      <c r="S499" s="2" t="s">
        <v>546</v>
      </c>
      <c r="T499" s="2" t="s">
        <v>547</v>
      </c>
      <c r="V499" s="2" t="s">
        <v>556</v>
      </c>
      <c r="W499" s="2">
        <v>4317.2333333333327</v>
      </c>
      <c r="X499" s="2">
        <v>148.56</v>
      </c>
      <c r="Y499" s="2">
        <v>7.4768499999999998</v>
      </c>
      <c r="Z499" s="2">
        <v>90.324999999999989</v>
      </c>
      <c r="AA499" s="2">
        <v>27.625</v>
      </c>
      <c r="AD499" s="2">
        <v>8.577884615384615E-2</v>
      </c>
      <c r="AE499" s="2">
        <v>1.0834615384615387E-2</v>
      </c>
      <c r="AF499" s="2">
        <v>143</v>
      </c>
      <c r="AG499" s="2">
        <v>6</v>
      </c>
      <c r="AH499" s="2">
        <v>18.955526108315141</v>
      </c>
      <c r="AI499" s="2">
        <v>1.4381740260767362</v>
      </c>
      <c r="AJ499" s="2">
        <v>17.517352082238403</v>
      </c>
      <c r="AK499" s="2">
        <v>2949.3797068096915</v>
      </c>
      <c r="AL499" s="2">
        <v>349.02619976504752</v>
      </c>
      <c r="AM499" s="2">
        <v>3.0799999999999996</v>
      </c>
      <c r="AN499" s="2">
        <v>0.3</v>
      </c>
      <c r="AO499" s="2">
        <v>24.5</v>
      </c>
      <c r="AP499" s="2">
        <v>2.75</v>
      </c>
      <c r="AQ499" s="2">
        <v>374</v>
      </c>
      <c r="AR499" s="2">
        <v>3379.8611111111113</v>
      </c>
      <c r="AS499" s="2">
        <v>370750</v>
      </c>
      <c r="AT499" s="2">
        <v>146817000</v>
      </c>
      <c r="AU499" s="2">
        <v>75150756717.831955</v>
      </c>
      <c r="AV499" s="2">
        <v>105</v>
      </c>
      <c r="AW499" s="2">
        <v>11250</v>
      </c>
      <c r="AX499" s="2">
        <v>5758502.1698822984</v>
      </c>
      <c r="AY499" s="2">
        <v>107.14285714285714</v>
      </c>
      <c r="AZ499" s="2">
        <v>54842.877808402845</v>
      </c>
      <c r="BA499" s="2">
        <v>90</v>
      </c>
      <c r="BB499" s="2">
        <v>94</v>
      </c>
      <c r="BC499" s="2">
        <v>5</v>
      </c>
      <c r="BD499" s="2">
        <v>91</v>
      </c>
      <c r="BE499" s="2">
        <v>-4.9756720430107508</v>
      </c>
      <c r="BF499" s="2">
        <v>2.7443452380952356</v>
      </c>
      <c r="BG499" s="2">
        <v>7.025940860215047</v>
      </c>
      <c r="BH499" s="2">
        <v>7.2158333333333262</v>
      </c>
      <c r="BI499" s="2">
        <v>13.921236559139796</v>
      </c>
      <c r="BJ499" s="2">
        <v>18.79708588957056</v>
      </c>
      <c r="BK499" s="2">
        <v>18.777405247813416</v>
      </c>
      <c r="BL499" s="2">
        <v>18.632930107526864</v>
      </c>
      <c r="BM499" s="2">
        <v>12.05291666666667</v>
      </c>
      <c r="BN499" s="2">
        <v>10.043548387096779</v>
      </c>
      <c r="BO499" s="2">
        <v>4.2794444444444464</v>
      </c>
      <c r="BP499" s="2">
        <v>1.5099462365591398</v>
      </c>
      <c r="BQ499" s="2">
        <f t="shared" si="134"/>
        <v>9.1687467439542107</v>
      </c>
      <c r="BR499" s="2">
        <f t="shared" si="135"/>
        <v>9.3876702508960559</v>
      </c>
      <c r="BS499" s="2">
        <f t="shared" si="136"/>
        <v>18.735807081636946</v>
      </c>
      <c r="BT499" s="2">
        <f t="shared" si="137"/>
        <v>8.7919698327359654</v>
      </c>
      <c r="BU499" s="2">
        <f t="shared" si="138"/>
        <v>0.92324308755760354</v>
      </c>
      <c r="BV499" s="2">
        <v>6.2535691654050023</v>
      </c>
      <c r="BW499" s="2">
        <v>84.942576034218717</v>
      </c>
      <c r="BX499" s="2">
        <f t="shared" si="139"/>
        <v>8.3703700439751536</v>
      </c>
      <c r="BY499" s="2">
        <f t="shared" si="140"/>
        <v>8.1255898962455451</v>
      </c>
      <c r="BZ499" s="2">
        <f t="shared" si="141"/>
        <v>12.823283260000178</v>
      </c>
      <c r="CA499" s="2">
        <f t="shared" si="142"/>
        <v>18.804697471254659</v>
      </c>
      <c r="CB499" s="2">
        <f t="shared" si="143"/>
        <v>25.042762022526926</v>
      </c>
      <c r="CC499" s="2">
        <f t="shared" si="144"/>
        <v>4.6539603501575231</v>
      </c>
      <c r="CD499" s="2">
        <f t="shared" si="145"/>
        <v>9.3281234076325656</v>
      </c>
      <c r="CE499" s="2">
        <f t="shared" si="146"/>
        <v>15.566187958904834</v>
      </c>
      <c r="CF499" s="2">
        <f t="shared" si="147"/>
        <v>4.6741630574750426</v>
      </c>
      <c r="CG499" s="2">
        <f t="shared" si="148"/>
        <v>10.91222760874731</v>
      </c>
      <c r="CH499" s="2">
        <f t="shared" si="149"/>
        <v>4.499809670330265</v>
      </c>
      <c r="CI499" s="2">
        <f t="shared" si="150"/>
        <v>4.5432947822700038</v>
      </c>
      <c r="CJ499" s="2">
        <f t="shared" si="151"/>
        <v>1.6094379124341003</v>
      </c>
      <c r="CK499" s="2">
        <f t="shared" si="152"/>
        <v>4.5108595065168497</v>
      </c>
    </row>
    <row r="500" spans="1:89" x14ac:dyDescent="0.2">
      <c r="A500" s="2" t="s">
        <v>336</v>
      </c>
      <c r="B500" s="6">
        <v>51</v>
      </c>
      <c r="C500" s="2" t="s">
        <v>284</v>
      </c>
      <c r="D500" s="6">
        <v>2017</v>
      </c>
      <c r="E500" s="2" t="s">
        <v>158</v>
      </c>
      <c r="F500" s="2" t="s">
        <v>159</v>
      </c>
      <c r="G500" s="2">
        <v>636663</v>
      </c>
      <c r="H500" s="2">
        <v>5376843</v>
      </c>
      <c r="I500" s="2">
        <v>0.20517963325694441</v>
      </c>
      <c r="J500" s="2" t="s">
        <v>401</v>
      </c>
      <c r="K500" s="2" t="s">
        <v>483</v>
      </c>
      <c r="L500" s="2" t="s">
        <v>483</v>
      </c>
      <c r="M500" s="2" t="s">
        <v>484</v>
      </c>
      <c r="N500" s="2" t="s">
        <v>494</v>
      </c>
      <c r="O500" s="2" t="s">
        <v>556</v>
      </c>
      <c r="P500" s="2" t="s">
        <v>509</v>
      </c>
      <c r="Q500" s="2" t="s">
        <v>509</v>
      </c>
      <c r="R500" s="2" t="s">
        <v>531</v>
      </c>
      <c r="T500" s="2" t="s">
        <v>498</v>
      </c>
      <c r="V500" s="2" t="s">
        <v>509</v>
      </c>
      <c r="W500" s="2">
        <v>6404.05</v>
      </c>
      <c r="X500" s="2">
        <v>90.182000000000002</v>
      </c>
      <c r="Y500" s="2">
        <v>6.6831999999999994</v>
      </c>
      <c r="Z500" s="2">
        <v>70.900000000000006</v>
      </c>
      <c r="AA500" s="2">
        <v>20.65</v>
      </c>
      <c r="AD500" s="2">
        <v>0.14662173913043478</v>
      </c>
      <c r="AE500" s="2">
        <v>1.577391304347827E-2</v>
      </c>
      <c r="AF500" s="2">
        <v>137</v>
      </c>
      <c r="AG500" s="2">
        <v>6.2666666666666657</v>
      </c>
      <c r="AH500" s="2">
        <v>22.056557648533968</v>
      </c>
      <c r="AI500" s="2">
        <v>0.95841030304689045</v>
      </c>
      <c r="AJ500" s="2">
        <v>21.098147345487078</v>
      </c>
      <c r="AK500" s="2">
        <v>3113.6212325254924</v>
      </c>
      <c r="AL500" s="2">
        <v>433.3011573744073</v>
      </c>
      <c r="AM500" s="2">
        <v>4.4400000000000004</v>
      </c>
      <c r="AN500" s="2">
        <v>0.4</v>
      </c>
      <c r="AO500" s="2">
        <v>29</v>
      </c>
      <c r="AP500" s="2">
        <v>3.5</v>
      </c>
      <c r="AQ500" s="2">
        <v>279.01269754694351</v>
      </c>
      <c r="AR500" s="2">
        <v>12986.805555555555</v>
      </c>
      <c r="AS500" s="2">
        <v>1476750</v>
      </c>
      <c r="AT500" s="2">
        <v>590700000</v>
      </c>
      <c r="AV500" s="2">
        <v>114</v>
      </c>
      <c r="AW500" s="2">
        <v>25707</v>
      </c>
      <c r="AY500" s="2">
        <v>225.5</v>
      </c>
      <c r="BA500" s="2">
        <v>90</v>
      </c>
      <c r="BB500" s="2">
        <v>101</v>
      </c>
      <c r="BC500" s="2">
        <v>12</v>
      </c>
      <c r="BD500" s="2">
        <v>94</v>
      </c>
      <c r="BE500" s="2">
        <v>-4.9756720430107508</v>
      </c>
      <c r="BF500" s="2">
        <v>2.7443452380952356</v>
      </c>
      <c r="BG500" s="2">
        <v>7.025940860215047</v>
      </c>
      <c r="BH500" s="2">
        <v>7.2158333333333262</v>
      </c>
      <c r="BI500" s="2">
        <v>13.921236559139796</v>
      </c>
      <c r="BJ500" s="2">
        <v>18.79708588957056</v>
      </c>
      <c r="BK500" s="2">
        <v>18.777405247813416</v>
      </c>
      <c r="BL500" s="2">
        <v>18.632930107526864</v>
      </c>
      <c r="BM500" s="2">
        <v>12.05291666666667</v>
      </c>
      <c r="BN500" s="2">
        <v>10.043548387096779</v>
      </c>
      <c r="BO500" s="2">
        <v>4.2794444444444464</v>
      </c>
      <c r="BP500" s="2">
        <v>1.5099462365591398</v>
      </c>
      <c r="BQ500" s="2">
        <f t="shared" si="134"/>
        <v>9.1687467439542107</v>
      </c>
      <c r="BR500" s="2">
        <f t="shared" si="135"/>
        <v>9.3876702508960559</v>
      </c>
      <c r="BS500" s="2">
        <f t="shared" si="136"/>
        <v>18.735807081636946</v>
      </c>
      <c r="BT500" s="2">
        <f t="shared" si="137"/>
        <v>8.7919698327359654</v>
      </c>
      <c r="BU500" s="2">
        <f t="shared" si="138"/>
        <v>0.92324308755760354</v>
      </c>
      <c r="BV500" s="2">
        <v>6.2535691654050023</v>
      </c>
      <c r="BW500" s="2">
        <v>84.942576034218717</v>
      </c>
      <c r="BX500" s="2">
        <f t="shared" si="139"/>
        <v>8.7646858817063631</v>
      </c>
      <c r="BY500" s="2">
        <f t="shared" si="140"/>
        <v>9.4716891637608107</v>
      </c>
      <c r="BZ500" s="2">
        <f t="shared" si="141"/>
        <v>14.205354285169483</v>
      </c>
      <c r="CA500" s="2">
        <f t="shared" si="142"/>
        <v>20.196818832277465</v>
      </c>
      <c r="CB500" s="2" t="str">
        <f t="shared" si="143"/>
        <v/>
      </c>
      <c r="CC500" s="2">
        <f t="shared" si="144"/>
        <v>4.7361984483944957</v>
      </c>
      <c r="CD500" s="2">
        <f t="shared" si="145"/>
        <v>10.154518607337229</v>
      </c>
      <c r="CE500" s="2" t="str">
        <f t="shared" si="146"/>
        <v/>
      </c>
      <c r="CF500" s="2">
        <f t="shared" si="147"/>
        <v>5.4183201589427332</v>
      </c>
      <c r="CG500" s="2" t="str">
        <f t="shared" si="148"/>
        <v/>
      </c>
      <c r="CH500" s="2">
        <f t="shared" si="149"/>
        <v>4.499809670330265</v>
      </c>
      <c r="CI500" s="2">
        <f t="shared" si="150"/>
        <v>4.6151205168412597</v>
      </c>
      <c r="CJ500" s="2">
        <f t="shared" si="151"/>
        <v>2.4849066497880004</v>
      </c>
      <c r="CK500" s="2">
        <f t="shared" si="152"/>
        <v>4.5432947822700038</v>
      </c>
    </row>
    <row r="501" spans="1:89" x14ac:dyDescent="0.2">
      <c r="A501" s="2" t="s">
        <v>337</v>
      </c>
      <c r="B501" s="6">
        <v>52</v>
      </c>
      <c r="C501" s="2" t="s">
        <v>284</v>
      </c>
      <c r="D501" s="6">
        <v>2017</v>
      </c>
      <c r="E501" s="2" t="s">
        <v>160</v>
      </c>
      <c r="F501" s="2" t="s">
        <v>161</v>
      </c>
      <c r="G501" s="2">
        <v>637178</v>
      </c>
      <c r="H501" s="2">
        <v>5376021</v>
      </c>
      <c r="I501" s="2">
        <v>0.14696776017764138</v>
      </c>
      <c r="J501" s="2" t="s">
        <v>401</v>
      </c>
      <c r="K501" s="2" t="s">
        <v>483</v>
      </c>
      <c r="L501" s="2" t="s">
        <v>483</v>
      </c>
      <c r="M501" s="2" t="s">
        <v>484</v>
      </c>
      <c r="N501" s="2" t="s">
        <v>507</v>
      </c>
      <c r="O501" s="2" t="s">
        <v>494</v>
      </c>
      <c r="P501" s="2" t="s">
        <v>496</v>
      </c>
      <c r="Q501" s="2" t="s">
        <v>496</v>
      </c>
      <c r="R501" s="2" t="s">
        <v>503</v>
      </c>
      <c r="T501" s="2" t="s">
        <v>498</v>
      </c>
      <c r="U501" s="2" t="s">
        <v>517</v>
      </c>
      <c r="V501" s="2" t="s">
        <v>523</v>
      </c>
      <c r="W501" s="2">
        <v>19975.25</v>
      </c>
      <c r="X501" s="2">
        <v>99.598500000000001</v>
      </c>
      <c r="Y501" s="2">
        <v>8.5132499999999993</v>
      </c>
      <c r="Z501" s="2">
        <v>59</v>
      </c>
      <c r="AA501" s="2">
        <v>20.625</v>
      </c>
      <c r="AD501" s="2">
        <v>0.14844761904761905</v>
      </c>
      <c r="AE501" s="2">
        <v>2.8661904761904746E-2</v>
      </c>
      <c r="AF501" s="2">
        <v>115</v>
      </c>
      <c r="AG501" s="2">
        <v>5.3</v>
      </c>
      <c r="AH501" s="2">
        <v>16.299328770220406</v>
      </c>
      <c r="AI501" s="2">
        <v>0.97731053824502612</v>
      </c>
      <c r="AJ501" s="2">
        <v>15.322018231975379</v>
      </c>
      <c r="AK501" s="2">
        <v>2314.7290961339168</v>
      </c>
      <c r="AL501" s="2">
        <v>269.9499416598216</v>
      </c>
      <c r="AM501" s="2">
        <v>5.839999999999999</v>
      </c>
      <c r="AN501" s="2">
        <v>0.48</v>
      </c>
      <c r="AO501" s="2">
        <v>27.5</v>
      </c>
      <c r="AP501" s="2">
        <v>3.5</v>
      </c>
      <c r="AQ501" s="2">
        <v>264.58100629451536</v>
      </c>
      <c r="AR501" s="2">
        <v>2611.7046533713201</v>
      </c>
      <c r="AS501" s="2">
        <v>302750</v>
      </c>
      <c r="AT501" s="2">
        <v>122311000</v>
      </c>
      <c r="AV501" s="2">
        <v>120</v>
      </c>
      <c r="AW501" s="2">
        <v>9573.3333333333321</v>
      </c>
      <c r="AY501" s="2">
        <v>79.777777777777771</v>
      </c>
      <c r="BA501" s="2">
        <v>93</v>
      </c>
      <c r="BB501" s="2">
        <v>101</v>
      </c>
      <c r="BC501" s="2">
        <v>9</v>
      </c>
      <c r="BD501" s="2">
        <v>98</v>
      </c>
      <c r="BE501" s="2">
        <v>-4.9756720430107508</v>
      </c>
      <c r="BF501" s="2">
        <v>2.7443452380952356</v>
      </c>
      <c r="BG501" s="2">
        <v>7.025940860215047</v>
      </c>
      <c r="BH501" s="2">
        <v>7.2158333333333262</v>
      </c>
      <c r="BI501" s="2">
        <v>13.921236559139796</v>
      </c>
      <c r="BJ501" s="2">
        <v>18.79708588957056</v>
      </c>
      <c r="BK501" s="2">
        <v>18.777405247813416</v>
      </c>
      <c r="BL501" s="2">
        <v>18.632930107526864</v>
      </c>
      <c r="BM501" s="2">
        <v>12.05291666666667</v>
      </c>
      <c r="BN501" s="2">
        <v>10.043548387096779</v>
      </c>
      <c r="BO501" s="2">
        <v>4.2794444444444464</v>
      </c>
      <c r="BP501" s="2">
        <v>1.5099462365591398</v>
      </c>
      <c r="BQ501" s="2">
        <f t="shared" si="134"/>
        <v>9.1687467439542107</v>
      </c>
      <c r="BR501" s="2">
        <f t="shared" si="135"/>
        <v>9.3876702508960559</v>
      </c>
      <c r="BS501" s="2">
        <f t="shared" si="136"/>
        <v>18.735807081636946</v>
      </c>
      <c r="BT501" s="2">
        <f t="shared" si="137"/>
        <v>8.7919698327359654</v>
      </c>
      <c r="BU501" s="2">
        <f t="shared" si="138"/>
        <v>0.92324308755760354</v>
      </c>
      <c r="BV501" s="2">
        <v>6.2535691654050023</v>
      </c>
      <c r="BW501" s="2">
        <v>84.942576034218717</v>
      </c>
      <c r="BX501" s="2">
        <f t="shared" si="139"/>
        <v>9.9022492862007105</v>
      </c>
      <c r="BY501" s="2">
        <f t="shared" si="140"/>
        <v>7.8677584110212067</v>
      </c>
      <c r="BZ501" s="2">
        <f t="shared" si="141"/>
        <v>12.620662661415338</v>
      </c>
      <c r="CA501" s="2">
        <f t="shared" si="142"/>
        <v>18.622077539376487</v>
      </c>
      <c r="CB501" s="2" t="str">
        <f t="shared" si="143"/>
        <v/>
      </c>
      <c r="CC501" s="2">
        <f t="shared" si="144"/>
        <v>4.7874917427820458</v>
      </c>
      <c r="CD501" s="2">
        <f t="shared" si="145"/>
        <v>9.1667367344940498</v>
      </c>
      <c r="CE501" s="2" t="str">
        <f t="shared" si="146"/>
        <v/>
      </c>
      <c r="CF501" s="2">
        <f t="shared" si="147"/>
        <v>4.3792449917120049</v>
      </c>
      <c r="CG501" s="2" t="str">
        <f t="shared" si="148"/>
        <v/>
      </c>
      <c r="CH501" s="2">
        <f t="shared" si="149"/>
        <v>4.5325994931532563</v>
      </c>
      <c r="CI501" s="2">
        <f t="shared" si="150"/>
        <v>4.6151205168412597</v>
      </c>
      <c r="CJ501" s="2">
        <f t="shared" si="151"/>
        <v>2.1972245773362196</v>
      </c>
      <c r="CK501" s="2">
        <f t="shared" si="152"/>
        <v>4.5849674786705723</v>
      </c>
    </row>
    <row r="502" spans="1:89" x14ac:dyDescent="0.2">
      <c r="A502" s="2" t="s">
        <v>338</v>
      </c>
      <c r="B502" s="6">
        <v>53</v>
      </c>
      <c r="C502" s="2" t="s">
        <v>284</v>
      </c>
      <c r="D502" s="6">
        <v>2017</v>
      </c>
      <c r="E502" s="2" t="s">
        <v>162</v>
      </c>
      <c r="F502" s="2" t="s">
        <v>163</v>
      </c>
      <c r="G502" s="2">
        <v>641717</v>
      </c>
      <c r="H502" s="2">
        <v>5372204</v>
      </c>
      <c r="I502" s="2">
        <v>6.2626498258209554E-2</v>
      </c>
      <c r="J502" s="2" t="s">
        <v>401</v>
      </c>
      <c r="K502" s="2" t="s">
        <v>483</v>
      </c>
      <c r="L502" s="2" t="s">
        <v>483</v>
      </c>
      <c r="M502" s="2" t="s">
        <v>483</v>
      </c>
      <c r="N502" s="2" t="s">
        <v>507</v>
      </c>
      <c r="O502" s="2" t="s">
        <v>494</v>
      </c>
      <c r="P502" s="2" t="s">
        <v>509</v>
      </c>
      <c r="Q502" s="2" t="s">
        <v>509</v>
      </c>
      <c r="R502" s="2" t="s">
        <v>503</v>
      </c>
      <c r="S502" s="2" t="s">
        <v>545</v>
      </c>
      <c r="U502" s="2" t="s">
        <v>505</v>
      </c>
      <c r="V502" s="2" t="s">
        <v>556</v>
      </c>
      <c r="W502" s="2">
        <v>7102.7000000000007</v>
      </c>
      <c r="X502" s="2">
        <v>96.986000000000004</v>
      </c>
      <c r="Y502" s="2">
        <v>6.4703999999999997</v>
      </c>
      <c r="Z502" s="2">
        <v>68.275000000000006</v>
      </c>
      <c r="AA502" s="2">
        <v>16.350000000000001</v>
      </c>
      <c r="AD502" s="2">
        <v>9.842181818181818E-2</v>
      </c>
      <c r="AE502" s="2">
        <v>1.6202727272727268E-2</v>
      </c>
      <c r="AF502" s="2">
        <v>132</v>
      </c>
      <c r="AG502" s="2">
        <v>6.1333333333333329</v>
      </c>
      <c r="AH502" s="2">
        <v>20.127228997647521</v>
      </c>
      <c r="AI502" s="2">
        <v>0.99682314948781303</v>
      </c>
      <c r="AJ502" s="2">
        <v>19.130405848159707</v>
      </c>
      <c r="AK502" s="2">
        <v>3004.0686584929458</v>
      </c>
      <c r="AL502" s="2">
        <v>387.09427662349469</v>
      </c>
      <c r="AM502" s="2">
        <v>3.9799999999999995</v>
      </c>
      <c r="AN502" s="2">
        <v>0.38</v>
      </c>
      <c r="AY502" s="2">
        <v>82.736842105263165</v>
      </c>
      <c r="AZ502" s="2">
        <v>18794.906786063715</v>
      </c>
      <c r="BA502" s="2">
        <v>95</v>
      </c>
      <c r="BB502" s="2">
        <v>101</v>
      </c>
      <c r="BC502" s="2">
        <v>7</v>
      </c>
      <c r="BD502" s="2">
        <v>100</v>
      </c>
      <c r="BE502" s="2">
        <v>-4.9756720430107508</v>
      </c>
      <c r="BF502" s="2">
        <v>2.7443452380952356</v>
      </c>
      <c r="BG502" s="2">
        <v>7.025940860215047</v>
      </c>
      <c r="BH502" s="2">
        <v>7.2158333333333262</v>
      </c>
      <c r="BI502" s="2">
        <v>13.921236559139796</v>
      </c>
      <c r="BJ502" s="2">
        <v>18.79708588957056</v>
      </c>
      <c r="BK502" s="2">
        <v>18.777405247813416</v>
      </c>
      <c r="BL502" s="2">
        <v>18.632930107526864</v>
      </c>
      <c r="BM502" s="2">
        <v>12.05291666666667</v>
      </c>
      <c r="BN502" s="2">
        <v>10.043548387096779</v>
      </c>
      <c r="BO502" s="2">
        <v>4.2794444444444464</v>
      </c>
      <c r="BP502" s="2">
        <v>1.5099462365591398</v>
      </c>
      <c r="BQ502" s="2">
        <f t="shared" si="134"/>
        <v>9.1687467439542107</v>
      </c>
      <c r="BR502" s="2">
        <f t="shared" si="135"/>
        <v>9.3876702508960559</v>
      </c>
      <c r="BS502" s="2">
        <f t="shared" si="136"/>
        <v>18.735807081636946</v>
      </c>
      <c r="BT502" s="2">
        <f t="shared" si="137"/>
        <v>8.7919698327359654</v>
      </c>
      <c r="BU502" s="2">
        <f t="shared" si="138"/>
        <v>0.92324308755760354</v>
      </c>
      <c r="BV502" s="2">
        <v>6.2535691654050023</v>
      </c>
      <c r="BW502" s="2">
        <v>84.942576034218717</v>
      </c>
      <c r="BX502" s="2">
        <f t="shared" si="139"/>
        <v>8.8682302724307913</v>
      </c>
      <c r="BY502" s="2" t="str">
        <f t="shared" si="140"/>
        <v/>
      </c>
      <c r="BZ502" s="2" t="str">
        <f t="shared" si="141"/>
        <v/>
      </c>
      <c r="CA502" s="2" t="str">
        <f t="shared" si="142"/>
        <v/>
      </c>
      <c r="CB502" s="2" t="str">
        <f t="shared" si="143"/>
        <v/>
      </c>
      <c r="CC502" s="2" t="str">
        <f t="shared" si="144"/>
        <v/>
      </c>
      <c r="CD502" s="2" t="str">
        <f t="shared" si="145"/>
        <v/>
      </c>
      <c r="CE502" s="2" t="str">
        <f t="shared" si="146"/>
        <v/>
      </c>
      <c r="CF502" s="2">
        <f t="shared" si="147"/>
        <v>4.4156649938227117</v>
      </c>
      <c r="CG502" s="2">
        <f t="shared" si="148"/>
        <v>9.8413411964788615</v>
      </c>
      <c r="CH502" s="2">
        <f t="shared" si="149"/>
        <v>4.5538768916005408</v>
      </c>
      <c r="CI502" s="2">
        <f t="shared" si="150"/>
        <v>4.6151205168412597</v>
      </c>
      <c r="CJ502" s="2">
        <f t="shared" si="151"/>
        <v>1.9459101490553132</v>
      </c>
      <c r="CK502" s="2">
        <f t="shared" si="152"/>
        <v>4.6051701859880918</v>
      </c>
    </row>
    <row r="503" spans="1:89" x14ac:dyDescent="0.2">
      <c r="A503" s="2" t="s">
        <v>339</v>
      </c>
      <c r="B503" s="6">
        <v>54</v>
      </c>
      <c r="C503" s="2" t="s">
        <v>284</v>
      </c>
      <c r="D503" s="6">
        <v>2017</v>
      </c>
      <c r="E503" s="2" t="s">
        <v>164</v>
      </c>
      <c r="F503" s="2" t="s">
        <v>165</v>
      </c>
      <c r="G503" s="2">
        <v>654837</v>
      </c>
      <c r="H503" s="2">
        <v>5383150</v>
      </c>
      <c r="I503" s="2">
        <v>0.12249251926211352</v>
      </c>
      <c r="J503" s="2" t="s">
        <v>401</v>
      </c>
      <c r="K503" s="2" t="s">
        <v>483</v>
      </c>
      <c r="L503" s="2" t="s">
        <v>483</v>
      </c>
      <c r="M503" s="2" t="s">
        <v>483</v>
      </c>
      <c r="N503" s="2" t="s">
        <v>514</v>
      </c>
      <c r="O503" s="2" t="s">
        <v>494</v>
      </c>
      <c r="P503" s="2" t="s">
        <v>524</v>
      </c>
      <c r="Q503" s="2" t="s">
        <v>556</v>
      </c>
      <c r="R503" s="2" t="s">
        <v>503</v>
      </c>
      <c r="S503" s="2" t="s">
        <v>545</v>
      </c>
      <c r="T503" s="2" t="s">
        <v>548</v>
      </c>
      <c r="U503" s="2" t="s">
        <v>505</v>
      </c>
      <c r="V503" s="2" t="s">
        <v>509</v>
      </c>
      <c r="AF503" s="2">
        <v>92</v>
      </c>
      <c r="AG503" s="2">
        <v>4.2</v>
      </c>
      <c r="AH503" s="2">
        <v>17.3</v>
      </c>
      <c r="AI503" s="2">
        <v>1.1000000000000001</v>
      </c>
      <c r="AJ503" s="2">
        <v>16.2</v>
      </c>
      <c r="AK503" s="2">
        <v>1435.9370256866005</v>
      </c>
      <c r="BC503" s="2" t="s">
        <v>29</v>
      </c>
      <c r="BE503" s="2">
        <v>-4.9756720430107508</v>
      </c>
      <c r="BF503" s="2">
        <v>2.7443452380952356</v>
      </c>
      <c r="BG503" s="2">
        <v>7.025940860215047</v>
      </c>
      <c r="BH503" s="2">
        <v>7.2158333333333262</v>
      </c>
      <c r="BI503" s="2">
        <v>13.921236559139796</v>
      </c>
      <c r="BJ503" s="2">
        <v>18.79708588957056</v>
      </c>
      <c r="BK503" s="2">
        <v>18.777405247813416</v>
      </c>
      <c r="BL503" s="2">
        <v>18.632930107526864</v>
      </c>
      <c r="BM503" s="2">
        <v>12.05291666666667</v>
      </c>
      <c r="BN503" s="2">
        <v>10.043548387096779</v>
      </c>
      <c r="BO503" s="2">
        <v>4.2794444444444464</v>
      </c>
      <c r="BP503" s="2">
        <v>1.5099462365591398</v>
      </c>
      <c r="BQ503" s="2">
        <f t="shared" si="134"/>
        <v>9.1687467439542107</v>
      </c>
      <c r="BR503" s="2">
        <f t="shared" si="135"/>
        <v>9.3876702508960559</v>
      </c>
      <c r="BS503" s="2">
        <f t="shared" si="136"/>
        <v>18.735807081636946</v>
      </c>
      <c r="BT503" s="2">
        <f t="shared" si="137"/>
        <v>8.7919698327359654</v>
      </c>
      <c r="BU503" s="2">
        <f t="shared" si="138"/>
        <v>0.92324308755760354</v>
      </c>
      <c r="BV503" s="2">
        <v>6.2535691654050023</v>
      </c>
      <c r="BW503" s="2">
        <v>84.942576034218717</v>
      </c>
      <c r="BX503" s="2" t="str">
        <f t="shared" si="139"/>
        <v/>
      </c>
      <c r="BY503" s="2" t="str">
        <f t="shared" si="140"/>
        <v/>
      </c>
      <c r="BZ503" s="2" t="str">
        <f t="shared" si="141"/>
        <v/>
      </c>
      <c r="CA503" s="2" t="str">
        <f t="shared" si="142"/>
        <v/>
      </c>
      <c r="CB503" s="2" t="str">
        <f t="shared" si="143"/>
        <v/>
      </c>
      <c r="CC503" s="2" t="str">
        <f t="shared" si="144"/>
        <v/>
      </c>
      <c r="CD503" s="2" t="str">
        <f t="shared" si="145"/>
        <v/>
      </c>
      <c r="CE503" s="2" t="str">
        <f t="shared" si="146"/>
        <v/>
      </c>
      <c r="CF503" s="2" t="str">
        <f t="shared" si="147"/>
        <v/>
      </c>
      <c r="CG503" s="2" t="str">
        <f t="shared" si="148"/>
        <v/>
      </c>
      <c r="CH503" s="2" t="str">
        <f t="shared" si="149"/>
        <v/>
      </c>
      <c r="CI503" s="2" t="str">
        <f t="shared" si="150"/>
        <v/>
      </c>
      <c r="CJ503" s="2" t="e">
        <f t="shared" si="151"/>
        <v>#VALUE!</v>
      </c>
      <c r="CK503" s="2" t="str">
        <f t="shared" si="152"/>
        <v/>
      </c>
    </row>
    <row r="504" spans="1:89" x14ac:dyDescent="0.2">
      <c r="A504" s="2" t="s">
        <v>340</v>
      </c>
      <c r="B504" s="6">
        <v>55</v>
      </c>
      <c r="C504" s="2" t="s">
        <v>284</v>
      </c>
      <c r="D504" s="6">
        <v>2017</v>
      </c>
      <c r="E504" s="2" t="s">
        <v>166</v>
      </c>
      <c r="F504" s="2" t="s">
        <v>167</v>
      </c>
      <c r="G504" s="2">
        <v>657537</v>
      </c>
      <c r="H504" s="2">
        <v>5368828</v>
      </c>
      <c r="I504" s="2">
        <v>0.41749926889636557</v>
      </c>
      <c r="J504" s="2" t="s">
        <v>400</v>
      </c>
      <c r="K504" s="2" t="s">
        <v>483</v>
      </c>
      <c r="L504" s="2" t="s">
        <v>483</v>
      </c>
      <c r="M504" s="2" t="s">
        <v>484</v>
      </c>
      <c r="N504" s="2" t="s">
        <v>514</v>
      </c>
      <c r="O504" s="2" t="s">
        <v>494</v>
      </c>
      <c r="P504" s="2" t="s">
        <v>496</v>
      </c>
      <c r="Q504" s="2" t="s">
        <v>496</v>
      </c>
      <c r="R504" s="2" t="s">
        <v>503</v>
      </c>
      <c r="S504" s="2" t="s">
        <v>545</v>
      </c>
      <c r="V504" s="2" t="s">
        <v>509</v>
      </c>
      <c r="AF504" s="2">
        <v>131</v>
      </c>
      <c r="AG504" s="2">
        <v>6.1</v>
      </c>
      <c r="AH504" s="2">
        <v>21.7</v>
      </c>
      <c r="AI504" s="2">
        <v>1.2</v>
      </c>
      <c r="AJ504" s="2">
        <v>20.5</v>
      </c>
      <c r="AK504" s="2">
        <v>2950.0607366027307</v>
      </c>
      <c r="BC504" s="2" t="s">
        <v>29</v>
      </c>
      <c r="BE504" s="2">
        <v>-4.9756720430107508</v>
      </c>
      <c r="BF504" s="2">
        <v>2.7443452380952356</v>
      </c>
      <c r="BG504" s="2">
        <v>7.025940860215047</v>
      </c>
      <c r="BH504" s="2">
        <v>7.2158333333333262</v>
      </c>
      <c r="BI504" s="2">
        <v>13.921236559139796</v>
      </c>
      <c r="BJ504" s="2">
        <v>18.79708588957056</v>
      </c>
      <c r="BK504" s="2">
        <v>18.777405247813416</v>
      </c>
      <c r="BL504" s="2">
        <v>18.632930107526864</v>
      </c>
      <c r="BM504" s="2">
        <v>12.05291666666667</v>
      </c>
      <c r="BN504" s="2">
        <v>10.043548387096779</v>
      </c>
      <c r="BO504" s="2">
        <v>4.2794444444444464</v>
      </c>
      <c r="BP504" s="2">
        <v>1.5099462365591398</v>
      </c>
      <c r="BQ504" s="2">
        <f t="shared" si="134"/>
        <v>9.1687467439542107</v>
      </c>
      <c r="BR504" s="2">
        <f t="shared" si="135"/>
        <v>9.3876702508960559</v>
      </c>
      <c r="BS504" s="2">
        <f t="shared" si="136"/>
        <v>18.735807081636946</v>
      </c>
      <c r="BT504" s="2">
        <f t="shared" si="137"/>
        <v>8.7919698327359654</v>
      </c>
      <c r="BU504" s="2">
        <f t="shared" si="138"/>
        <v>0.92324308755760354</v>
      </c>
      <c r="BV504" s="2">
        <v>6.2535691654049996</v>
      </c>
      <c r="BW504" s="2">
        <v>84.942576034218703</v>
      </c>
      <c r="BX504" s="2" t="str">
        <f t="shared" si="139"/>
        <v/>
      </c>
      <c r="BY504" s="2" t="str">
        <f t="shared" si="140"/>
        <v/>
      </c>
      <c r="BZ504" s="2" t="str">
        <f t="shared" si="141"/>
        <v/>
      </c>
      <c r="CA504" s="2" t="str">
        <f t="shared" si="142"/>
        <v/>
      </c>
      <c r="CB504" s="2" t="str">
        <f t="shared" si="143"/>
        <v/>
      </c>
      <c r="CC504" s="2" t="str">
        <f t="shared" si="144"/>
        <v/>
      </c>
      <c r="CD504" s="2" t="str">
        <f t="shared" si="145"/>
        <v/>
      </c>
      <c r="CE504" s="2" t="str">
        <f t="shared" si="146"/>
        <v/>
      </c>
      <c r="CF504" s="2" t="str">
        <f t="shared" si="147"/>
        <v/>
      </c>
      <c r="CG504" s="2" t="str">
        <f t="shared" si="148"/>
        <v/>
      </c>
      <c r="CH504" s="2" t="str">
        <f t="shared" si="149"/>
        <v/>
      </c>
      <c r="CI504" s="2" t="str">
        <f t="shared" si="150"/>
        <v/>
      </c>
      <c r="CJ504" s="2" t="e">
        <f t="shared" si="151"/>
        <v>#VALUE!</v>
      </c>
      <c r="CK504" s="2" t="str">
        <f t="shared" si="152"/>
        <v/>
      </c>
    </row>
    <row r="505" spans="1:89" x14ac:dyDescent="0.2">
      <c r="A505" s="2" t="s">
        <v>341</v>
      </c>
      <c r="B505" s="6">
        <v>56</v>
      </c>
      <c r="C505" s="2" t="s">
        <v>284</v>
      </c>
      <c r="D505" s="6">
        <v>2017</v>
      </c>
      <c r="E505" s="2" t="s">
        <v>168</v>
      </c>
      <c r="F505" s="2" t="s">
        <v>169</v>
      </c>
      <c r="G505" s="2">
        <v>657554</v>
      </c>
      <c r="H505" s="2">
        <v>5368792</v>
      </c>
      <c r="I505" s="2">
        <v>0.41456924584597277</v>
      </c>
      <c r="J505" s="2" t="s">
        <v>400</v>
      </c>
      <c r="K505" s="2" t="s">
        <v>483</v>
      </c>
      <c r="L505" s="2" t="s">
        <v>483</v>
      </c>
      <c r="M505" s="2" t="s">
        <v>484</v>
      </c>
      <c r="N505" s="2" t="s">
        <v>514</v>
      </c>
      <c r="O505" s="2" t="s">
        <v>494</v>
      </c>
      <c r="P505" s="2" t="s">
        <v>496</v>
      </c>
      <c r="Q505" s="2" t="s">
        <v>496</v>
      </c>
      <c r="R505" s="2" t="s">
        <v>503</v>
      </c>
      <c r="S505" s="2" t="s">
        <v>545</v>
      </c>
      <c r="V505" s="2" t="s">
        <v>509</v>
      </c>
      <c r="AF505" s="2">
        <v>104</v>
      </c>
      <c r="AG505" s="2">
        <v>4.7</v>
      </c>
      <c r="AH505" s="2">
        <v>19.2</v>
      </c>
      <c r="AI505" s="2">
        <v>1.6</v>
      </c>
      <c r="AJ505" s="2">
        <v>17.599999999999998</v>
      </c>
      <c r="AK505" s="2">
        <v>1782.0125532986508</v>
      </c>
      <c r="BC505" s="2" t="s">
        <v>29</v>
      </c>
      <c r="BE505" s="2">
        <v>-4.9756720430107508</v>
      </c>
      <c r="BF505" s="2">
        <v>2.7443452380952356</v>
      </c>
      <c r="BG505" s="2">
        <v>7.025940860215047</v>
      </c>
      <c r="BH505" s="2">
        <v>7.2158333333333262</v>
      </c>
      <c r="BI505" s="2">
        <v>13.921236559139796</v>
      </c>
      <c r="BJ505" s="2">
        <v>18.79708588957056</v>
      </c>
      <c r="BK505" s="2">
        <v>18.777405247813416</v>
      </c>
      <c r="BL505" s="2">
        <v>18.632930107526864</v>
      </c>
      <c r="BM505" s="2">
        <v>12.05291666666667</v>
      </c>
      <c r="BN505" s="2">
        <v>10.043548387096779</v>
      </c>
      <c r="BO505" s="2">
        <v>4.2794444444444464</v>
      </c>
      <c r="BP505" s="2">
        <v>1.5099462365591398</v>
      </c>
      <c r="BQ505" s="2">
        <f t="shared" si="134"/>
        <v>9.1687467439542107</v>
      </c>
      <c r="BR505" s="2">
        <f t="shared" si="135"/>
        <v>9.3876702508960559</v>
      </c>
      <c r="BS505" s="2">
        <f t="shared" si="136"/>
        <v>18.735807081636946</v>
      </c>
      <c r="BT505" s="2">
        <f t="shared" si="137"/>
        <v>8.7919698327359654</v>
      </c>
      <c r="BU505" s="2">
        <f t="shared" si="138"/>
        <v>0.92324308755760354</v>
      </c>
      <c r="BV505" s="2">
        <v>6.2535691654049996</v>
      </c>
      <c r="BW505" s="2">
        <v>84.942576034218703</v>
      </c>
      <c r="BX505" s="2" t="str">
        <f t="shared" si="139"/>
        <v/>
      </c>
      <c r="BY505" s="2" t="str">
        <f t="shared" si="140"/>
        <v/>
      </c>
      <c r="BZ505" s="2" t="str">
        <f t="shared" si="141"/>
        <v/>
      </c>
      <c r="CA505" s="2" t="str">
        <f t="shared" si="142"/>
        <v/>
      </c>
      <c r="CB505" s="2" t="str">
        <f t="shared" si="143"/>
        <v/>
      </c>
      <c r="CC505" s="2" t="str">
        <f t="shared" si="144"/>
        <v/>
      </c>
      <c r="CD505" s="2" t="str">
        <f t="shared" si="145"/>
        <v/>
      </c>
      <c r="CE505" s="2" t="str">
        <f t="shared" si="146"/>
        <v/>
      </c>
      <c r="CF505" s="2" t="str">
        <f t="shared" si="147"/>
        <v/>
      </c>
      <c r="CG505" s="2" t="str">
        <f t="shared" si="148"/>
        <v/>
      </c>
      <c r="CH505" s="2" t="str">
        <f t="shared" si="149"/>
        <v/>
      </c>
      <c r="CI505" s="2" t="str">
        <f t="shared" si="150"/>
        <v/>
      </c>
      <c r="CJ505" s="2" t="e">
        <f t="shared" si="151"/>
        <v>#VALUE!</v>
      </c>
      <c r="CK505" s="2" t="str">
        <f t="shared" si="152"/>
        <v/>
      </c>
    </row>
    <row r="506" spans="1:89" x14ac:dyDescent="0.2">
      <c r="A506" s="2" t="s">
        <v>342</v>
      </c>
      <c r="B506" s="6">
        <v>57</v>
      </c>
      <c r="C506" s="2" t="s">
        <v>284</v>
      </c>
      <c r="D506" s="6">
        <v>2017</v>
      </c>
      <c r="E506" s="2" t="s">
        <v>170</v>
      </c>
      <c r="F506" s="2" t="s">
        <v>171</v>
      </c>
      <c r="G506" s="2">
        <v>643689</v>
      </c>
      <c r="H506" s="2">
        <v>5356631</v>
      </c>
      <c r="I506" s="2">
        <v>0.49572763775163231</v>
      </c>
      <c r="J506" s="2" t="s">
        <v>400</v>
      </c>
      <c r="K506" s="2" t="s">
        <v>483</v>
      </c>
      <c r="L506" s="2" t="s">
        <v>483</v>
      </c>
      <c r="M506" s="2" t="s">
        <v>483</v>
      </c>
      <c r="N506" s="2" t="s">
        <v>494</v>
      </c>
      <c r="O506" s="2" t="s">
        <v>495</v>
      </c>
      <c r="P506" s="2" t="s">
        <v>496</v>
      </c>
      <c r="Q506" s="2" t="s">
        <v>496</v>
      </c>
      <c r="R506" s="2" t="s">
        <v>503</v>
      </c>
      <c r="S506" s="2" t="s">
        <v>545</v>
      </c>
      <c r="V506" s="2" t="s">
        <v>523</v>
      </c>
      <c r="W506" s="2">
        <v>5329.2666666666673</v>
      </c>
      <c r="X506" s="2">
        <v>111.72</v>
      </c>
      <c r="Y506" s="2">
        <v>8.1851000000000003</v>
      </c>
      <c r="Z506" s="2">
        <v>77.575000000000003</v>
      </c>
      <c r="AA506" s="2">
        <v>13.974999999999998</v>
      </c>
      <c r="AD506" s="2">
        <v>0.149673</v>
      </c>
      <c r="AE506" s="2">
        <v>8.7190000000000011E-3</v>
      </c>
      <c r="AF506" s="2">
        <v>162</v>
      </c>
      <c r="AG506" s="2">
        <v>5.3</v>
      </c>
      <c r="AH506" s="2">
        <v>21.701025266925473</v>
      </c>
      <c r="AI506" s="2">
        <v>4.5609199258416524</v>
      </c>
      <c r="AJ506" s="2">
        <v>17.140105341083821</v>
      </c>
      <c r="AK506" s="2">
        <v>2229.9743775579827</v>
      </c>
      <c r="AL506" s="2">
        <v>298.72265367504929</v>
      </c>
      <c r="AM506" s="2">
        <v>3.8</v>
      </c>
      <c r="AN506" s="2">
        <v>0.36</v>
      </c>
      <c r="AO506" s="2">
        <v>44.5</v>
      </c>
      <c r="AP506" s="2">
        <v>3.5</v>
      </c>
      <c r="AQ506" s="2">
        <v>428.14017382203394</v>
      </c>
      <c r="AR506" s="2">
        <v>13976.776776776776</v>
      </c>
      <c r="AS506" s="2">
        <v>2224500</v>
      </c>
      <c r="AT506" s="2">
        <v>943188000</v>
      </c>
      <c r="AU506" s="2">
        <v>173417984629.97556</v>
      </c>
      <c r="AV506" s="2">
        <v>160</v>
      </c>
      <c r="AW506" s="2">
        <v>35626.666666666664</v>
      </c>
      <c r="AX506" s="2">
        <v>6550448.8314283714</v>
      </c>
      <c r="AY506" s="2">
        <v>222.66666666666666</v>
      </c>
      <c r="AZ506" s="2">
        <v>40940.305196427318</v>
      </c>
      <c r="BA506" s="2">
        <v>90</v>
      </c>
      <c r="BB506" s="2">
        <v>99</v>
      </c>
      <c r="BC506" s="2">
        <v>10</v>
      </c>
      <c r="BD506" s="2">
        <v>90</v>
      </c>
      <c r="BE506" s="2">
        <v>-4.9756720430107508</v>
      </c>
      <c r="BF506" s="2">
        <v>2.7443452380952356</v>
      </c>
      <c r="BG506" s="2">
        <v>7.025940860215047</v>
      </c>
      <c r="BH506" s="2">
        <v>7.2158333333333262</v>
      </c>
      <c r="BI506" s="2">
        <v>13.921236559139796</v>
      </c>
      <c r="BJ506" s="2">
        <v>18.79708588957056</v>
      </c>
      <c r="BK506" s="2">
        <v>18.777405247813416</v>
      </c>
      <c r="BL506" s="2">
        <v>18.632930107526864</v>
      </c>
      <c r="BM506" s="2">
        <v>12.05291666666667</v>
      </c>
      <c r="BN506" s="2">
        <v>10.043548387096779</v>
      </c>
      <c r="BO506" s="2">
        <v>4.2794444444444464</v>
      </c>
      <c r="BP506" s="2">
        <v>1.5099462365591398</v>
      </c>
      <c r="BQ506" s="2">
        <f t="shared" si="134"/>
        <v>9.1687467439542107</v>
      </c>
      <c r="BR506" s="2">
        <f t="shared" si="135"/>
        <v>9.3876702508960559</v>
      </c>
      <c r="BS506" s="2">
        <f t="shared" si="136"/>
        <v>18.735807081636946</v>
      </c>
      <c r="BT506" s="2">
        <f t="shared" si="137"/>
        <v>8.7919698327359654</v>
      </c>
      <c r="BU506" s="2">
        <f t="shared" si="138"/>
        <v>0.92324308755760354</v>
      </c>
      <c r="BV506" s="2">
        <v>6.2535691654049996</v>
      </c>
      <c r="BW506" s="2">
        <v>84.942576034218703</v>
      </c>
      <c r="BX506" s="2">
        <f t="shared" si="139"/>
        <v>8.5809689217028247</v>
      </c>
      <c r="BY506" s="2">
        <f t="shared" si="140"/>
        <v>9.5451524296037622</v>
      </c>
      <c r="BZ506" s="2">
        <f t="shared" si="141"/>
        <v>14.615042729228234</v>
      </c>
      <c r="CA506" s="2">
        <f t="shared" si="142"/>
        <v>20.664776184460191</v>
      </c>
      <c r="CB506" s="2">
        <f t="shared" si="143"/>
        <v>25.878970613503803</v>
      </c>
      <c r="CC506" s="2">
        <f t="shared" si="144"/>
        <v>5.0751738152338266</v>
      </c>
      <c r="CD506" s="2">
        <f t="shared" si="145"/>
        <v>10.480849700102363</v>
      </c>
      <c r="CE506" s="2">
        <f t="shared" si="146"/>
        <v>15.695044129145975</v>
      </c>
      <c r="CF506" s="2">
        <f t="shared" si="147"/>
        <v>5.4056758848685362</v>
      </c>
      <c r="CG506" s="2">
        <f t="shared" si="148"/>
        <v>10.619870313912148</v>
      </c>
      <c r="CH506" s="2">
        <f t="shared" si="149"/>
        <v>4.499809670330265</v>
      </c>
      <c r="CI506" s="2">
        <f t="shared" si="150"/>
        <v>4.5951198501345898</v>
      </c>
      <c r="CJ506" s="2">
        <f t="shared" si="151"/>
        <v>2.3025850929940459</v>
      </c>
      <c r="CK506" s="2">
        <f t="shared" si="152"/>
        <v>4.499809670330265</v>
      </c>
    </row>
    <row r="507" spans="1:89" x14ac:dyDescent="0.2">
      <c r="A507" s="2" t="s">
        <v>343</v>
      </c>
      <c r="B507" s="6">
        <v>58</v>
      </c>
      <c r="C507" s="2" t="s">
        <v>284</v>
      </c>
      <c r="D507" s="6">
        <v>2017</v>
      </c>
      <c r="E507" s="2" t="s">
        <v>172</v>
      </c>
      <c r="F507" s="2" t="s">
        <v>173</v>
      </c>
      <c r="G507" s="2">
        <v>643692</v>
      </c>
      <c r="H507" s="2">
        <v>5356632</v>
      </c>
      <c r="I507" s="2">
        <v>0.49554661546861184</v>
      </c>
      <c r="J507" s="2" t="s">
        <v>400</v>
      </c>
      <c r="K507" s="2" t="s">
        <v>483</v>
      </c>
      <c r="L507" s="2" t="s">
        <v>484</v>
      </c>
      <c r="M507" s="2" t="s">
        <v>484</v>
      </c>
      <c r="N507" s="2" t="s">
        <v>494</v>
      </c>
      <c r="O507" s="2" t="s">
        <v>495</v>
      </c>
      <c r="P507" s="2" t="s">
        <v>496</v>
      </c>
      <c r="Q507" s="2" t="s">
        <v>496</v>
      </c>
      <c r="R507" s="2" t="s">
        <v>542</v>
      </c>
      <c r="S507" s="2" t="s">
        <v>549</v>
      </c>
      <c r="T507" s="2" t="s">
        <v>498</v>
      </c>
      <c r="U507" s="2" t="s">
        <v>502</v>
      </c>
      <c r="V507" s="2" t="s">
        <v>556</v>
      </c>
      <c r="AF507" s="2">
        <v>101</v>
      </c>
      <c r="AG507" s="2">
        <v>3.7</v>
      </c>
      <c r="AH507" s="2">
        <v>18.2</v>
      </c>
      <c r="AI507" s="2">
        <v>1.8</v>
      </c>
      <c r="AJ507" s="2">
        <v>16.399999999999999</v>
      </c>
      <c r="AK507" s="2">
        <v>1183.4591302140805</v>
      </c>
      <c r="BC507" s="2" t="s">
        <v>29</v>
      </c>
      <c r="BE507" s="2">
        <v>-4.9756720430107508</v>
      </c>
      <c r="BF507" s="2">
        <v>2.7443452380952356</v>
      </c>
      <c r="BG507" s="2">
        <v>7.025940860215047</v>
      </c>
      <c r="BH507" s="2">
        <v>7.2158333333333262</v>
      </c>
      <c r="BI507" s="2">
        <v>13.921236559139796</v>
      </c>
      <c r="BJ507" s="2">
        <v>18.79708588957056</v>
      </c>
      <c r="BK507" s="2">
        <v>18.777405247813416</v>
      </c>
      <c r="BL507" s="2">
        <v>18.632930107526864</v>
      </c>
      <c r="BM507" s="2">
        <v>12.05291666666667</v>
      </c>
      <c r="BN507" s="2">
        <v>10.043548387096779</v>
      </c>
      <c r="BO507" s="2">
        <v>4.2794444444444464</v>
      </c>
      <c r="BP507" s="2">
        <v>1.5099462365591398</v>
      </c>
      <c r="BQ507" s="2">
        <f t="shared" si="134"/>
        <v>9.1687467439542107</v>
      </c>
      <c r="BR507" s="2">
        <f t="shared" si="135"/>
        <v>9.3876702508960559</v>
      </c>
      <c r="BS507" s="2">
        <f t="shared" si="136"/>
        <v>18.735807081636946</v>
      </c>
      <c r="BT507" s="2">
        <f t="shared" si="137"/>
        <v>8.7919698327359654</v>
      </c>
      <c r="BU507" s="2">
        <f t="shared" si="138"/>
        <v>0.92324308755760354</v>
      </c>
      <c r="BV507" s="2">
        <v>6.2535691654049996</v>
      </c>
      <c r="BW507" s="2">
        <v>84.942576034218703</v>
      </c>
      <c r="BX507" s="2" t="str">
        <f t="shared" si="139"/>
        <v/>
      </c>
      <c r="BY507" s="2" t="str">
        <f t="shared" si="140"/>
        <v/>
      </c>
      <c r="BZ507" s="2" t="str">
        <f t="shared" si="141"/>
        <v/>
      </c>
      <c r="CA507" s="2" t="str">
        <f t="shared" si="142"/>
        <v/>
      </c>
      <c r="CB507" s="2" t="str">
        <f t="shared" si="143"/>
        <v/>
      </c>
      <c r="CC507" s="2" t="str">
        <f t="shared" si="144"/>
        <v/>
      </c>
      <c r="CD507" s="2" t="str">
        <f t="shared" si="145"/>
        <v/>
      </c>
      <c r="CE507" s="2" t="str">
        <f t="shared" si="146"/>
        <v/>
      </c>
      <c r="CF507" s="2" t="str">
        <f t="shared" si="147"/>
        <v/>
      </c>
      <c r="CG507" s="2" t="str">
        <f t="shared" si="148"/>
        <v/>
      </c>
      <c r="CH507" s="2" t="str">
        <f t="shared" si="149"/>
        <v/>
      </c>
      <c r="CI507" s="2" t="str">
        <f t="shared" si="150"/>
        <v/>
      </c>
      <c r="CJ507" s="2" t="e">
        <f t="shared" si="151"/>
        <v>#VALUE!</v>
      </c>
      <c r="CK507" s="2" t="str">
        <f t="shared" si="152"/>
        <v/>
      </c>
    </row>
    <row r="508" spans="1:89" x14ac:dyDescent="0.2">
      <c r="A508" s="2" t="s">
        <v>344</v>
      </c>
      <c r="B508" s="6">
        <v>59</v>
      </c>
      <c r="C508" s="2" t="s">
        <v>284</v>
      </c>
      <c r="D508" s="6">
        <v>2017</v>
      </c>
      <c r="E508" s="2" t="s">
        <v>174</v>
      </c>
      <c r="F508" s="2" t="s">
        <v>175</v>
      </c>
      <c r="G508" s="2">
        <v>643333</v>
      </c>
      <c r="H508" s="2">
        <v>5358531</v>
      </c>
      <c r="I508" s="2">
        <v>0.80092881002907435</v>
      </c>
      <c r="J508" s="2" t="s">
        <v>399</v>
      </c>
      <c r="K508" s="2" t="s">
        <v>483</v>
      </c>
      <c r="L508" s="2" t="s">
        <v>484</v>
      </c>
      <c r="M508" s="2" t="s">
        <v>484</v>
      </c>
      <c r="N508" s="2" t="s">
        <v>494</v>
      </c>
      <c r="O508" s="2" t="s">
        <v>556</v>
      </c>
      <c r="P508" s="2" t="s">
        <v>509</v>
      </c>
      <c r="Q508" s="2" t="s">
        <v>509</v>
      </c>
      <c r="R508" s="2" t="s">
        <v>542</v>
      </c>
      <c r="S508" s="2" t="s">
        <v>549</v>
      </c>
      <c r="T508" s="2" t="s">
        <v>498</v>
      </c>
      <c r="U508" s="2" t="s">
        <v>502</v>
      </c>
      <c r="V508" s="2" t="s">
        <v>556</v>
      </c>
      <c r="AF508" s="2">
        <v>146</v>
      </c>
      <c r="AG508" s="2">
        <v>3.9</v>
      </c>
      <c r="AH508" s="2">
        <v>18.5</v>
      </c>
      <c r="AI508" s="2">
        <v>1.8</v>
      </c>
      <c r="AJ508" s="2">
        <v>16.7</v>
      </c>
      <c r="AK508" s="2">
        <v>1292.3425812491723</v>
      </c>
      <c r="BC508" s="2" t="s">
        <v>29</v>
      </c>
      <c r="BE508" s="2">
        <v>-4.9756720430107508</v>
      </c>
      <c r="BF508" s="2">
        <v>2.7443452380952356</v>
      </c>
      <c r="BG508" s="2">
        <v>7.025940860215047</v>
      </c>
      <c r="BH508" s="2">
        <v>7.2158333333333262</v>
      </c>
      <c r="BI508" s="2">
        <v>13.921236559139796</v>
      </c>
      <c r="BJ508" s="2">
        <v>18.79708588957056</v>
      </c>
      <c r="BK508" s="2">
        <v>18.777405247813416</v>
      </c>
      <c r="BL508" s="2">
        <v>18.632930107526864</v>
      </c>
      <c r="BM508" s="2">
        <v>12.05291666666667</v>
      </c>
      <c r="BN508" s="2">
        <v>10.043548387096779</v>
      </c>
      <c r="BO508" s="2">
        <v>4.2794444444444464</v>
      </c>
      <c r="BP508" s="2">
        <v>1.5099462365591398</v>
      </c>
      <c r="BQ508" s="2">
        <f t="shared" si="134"/>
        <v>9.1687467439542107</v>
      </c>
      <c r="BR508" s="2">
        <f t="shared" si="135"/>
        <v>9.3876702508960559</v>
      </c>
      <c r="BS508" s="2">
        <f t="shared" si="136"/>
        <v>18.735807081636946</v>
      </c>
      <c r="BT508" s="2">
        <f t="shared" si="137"/>
        <v>8.7919698327359654</v>
      </c>
      <c r="BU508" s="2">
        <f t="shared" si="138"/>
        <v>0.92324308755760354</v>
      </c>
      <c r="BV508" s="2">
        <v>6.2535691654049996</v>
      </c>
      <c r="BW508" s="2">
        <v>84.942576034218703</v>
      </c>
      <c r="BX508" s="2" t="str">
        <f t="shared" si="139"/>
        <v/>
      </c>
      <c r="BY508" s="2" t="str">
        <f t="shared" si="140"/>
        <v/>
      </c>
      <c r="BZ508" s="2" t="str">
        <f t="shared" si="141"/>
        <v/>
      </c>
      <c r="CA508" s="2" t="str">
        <f t="shared" si="142"/>
        <v/>
      </c>
      <c r="CB508" s="2" t="str">
        <f t="shared" si="143"/>
        <v/>
      </c>
      <c r="CC508" s="2" t="str">
        <f t="shared" si="144"/>
        <v/>
      </c>
      <c r="CD508" s="2" t="str">
        <f t="shared" si="145"/>
        <v/>
      </c>
      <c r="CE508" s="2" t="str">
        <f t="shared" si="146"/>
        <v/>
      </c>
      <c r="CF508" s="2" t="str">
        <f t="shared" si="147"/>
        <v/>
      </c>
      <c r="CG508" s="2" t="str">
        <f t="shared" si="148"/>
        <v/>
      </c>
      <c r="CH508" s="2" t="str">
        <f t="shared" si="149"/>
        <v/>
      </c>
      <c r="CI508" s="2" t="str">
        <f t="shared" si="150"/>
        <v/>
      </c>
      <c r="CJ508" s="2" t="e">
        <f t="shared" si="151"/>
        <v>#VALUE!</v>
      </c>
      <c r="CK508" s="2" t="str">
        <f t="shared" si="152"/>
        <v/>
      </c>
    </row>
    <row r="509" spans="1:89" x14ac:dyDescent="0.2">
      <c r="A509" s="2" t="s">
        <v>345</v>
      </c>
      <c r="B509" s="6">
        <v>60</v>
      </c>
      <c r="C509" s="2" t="s">
        <v>284</v>
      </c>
      <c r="D509" s="6">
        <v>2017</v>
      </c>
      <c r="E509" s="2" t="s">
        <v>176</v>
      </c>
      <c r="F509" s="2" t="s">
        <v>177</v>
      </c>
      <c r="G509" s="2">
        <v>638769</v>
      </c>
      <c r="H509" s="2">
        <v>5356866</v>
      </c>
      <c r="I509" s="2">
        <v>0.8300459820363536</v>
      </c>
      <c r="J509" s="2" t="s">
        <v>399</v>
      </c>
      <c r="K509" s="2" t="s">
        <v>483</v>
      </c>
      <c r="L509" s="2" t="s">
        <v>484</v>
      </c>
      <c r="M509" s="2" t="s">
        <v>484</v>
      </c>
      <c r="N509" s="2" t="s">
        <v>507</v>
      </c>
      <c r="O509" s="2" t="s">
        <v>495</v>
      </c>
      <c r="P509" s="2" t="s">
        <v>496</v>
      </c>
      <c r="Q509" s="2" t="s">
        <v>496</v>
      </c>
      <c r="R509" s="2" t="s">
        <v>503</v>
      </c>
      <c r="S509" s="2" t="s">
        <v>510</v>
      </c>
      <c r="T509" s="2" t="s">
        <v>498</v>
      </c>
      <c r="U509" s="2" t="s">
        <v>517</v>
      </c>
      <c r="V509" s="2" t="s">
        <v>509</v>
      </c>
      <c r="AF509" s="2">
        <v>175</v>
      </c>
      <c r="AG509" s="2">
        <v>3.8</v>
      </c>
      <c r="AH509" s="2">
        <v>19.3</v>
      </c>
      <c r="AI509" s="2">
        <v>1.8</v>
      </c>
      <c r="AJ509" s="2">
        <v>17.5</v>
      </c>
      <c r="AK509" s="2">
        <v>1274.3296240214499</v>
      </c>
      <c r="BC509" s="2" t="s">
        <v>29</v>
      </c>
      <c r="BE509" s="2">
        <v>-4.9756720430107508</v>
      </c>
      <c r="BF509" s="2">
        <v>2.7443452380952356</v>
      </c>
      <c r="BG509" s="2">
        <v>7.025940860215047</v>
      </c>
      <c r="BH509" s="2">
        <v>7.2158333333333262</v>
      </c>
      <c r="BI509" s="2">
        <v>13.921236559139796</v>
      </c>
      <c r="BJ509" s="2">
        <v>18.79708588957056</v>
      </c>
      <c r="BK509" s="2">
        <v>18.777405247813416</v>
      </c>
      <c r="BL509" s="2">
        <v>18.632930107526864</v>
      </c>
      <c r="BM509" s="2">
        <v>12.05291666666667</v>
      </c>
      <c r="BN509" s="2">
        <v>10.043548387096779</v>
      </c>
      <c r="BO509" s="2">
        <v>4.2794444444444464</v>
      </c>
      <c r="BP509" s="2">
        <v>1.5099462365591398</v>
      </c>
      <c r="BQ509" s="2">
        <f t="shared" si="134"/>
        <v>9.1687467439542107</v>
      </c>
      <c r="BR509" s="2">
        <f t="shared" si="135"/>
        <v>9.3876702508960559</v>
      </c>
      <c r="BS509" s="2">
        <f t="shared" si="136"/>
        <v>18.735807081636946</v>
      </c>
      <c r="BT509" s="2">
        <f t="shared" si="137"/>
        <v>8.7919698327359654</v>
      </c>
      <c r="BU509" s="2">
        <f t="shared" si="138"/>
        <v>0.92324308755760354</v>
      </c>
      <c r="BV509" s="2">
        <v>6.2535691654049996</v>
      </c>
      <c r="BW509" s="2">
        <v>84.942576034218703</v>
      </c>
      <c r="BX509" s="2" t="str">
        <f t="shared" si="139"/>
        <v/>
      </c>
      <c r="BY509" s="2" t="str">
        <f t="shared" si="140"/>
        <v/>
      </c>
      <c r="BZ509" s="2" t="str">
        <f t="shared" si="141"/>
        <v/>
      </c>
      <c r="CA509" s="2" t="str">
        <f t="shared" si="142"/>
        <v/>
      </c>
      <c r="CB509" s="2" t="str">
        <f t="shared" si="143"/>
        <v/>
      </c>
      <c r="CC509" s="2" t="str">
        <f t="shared" si="144"/>
        <v/>
      </c>
      <c r="CD509" s="2" t="str">
        <f t="shared" si="145"/>
        <v/>
      </c>
      <c r="CE509" s="2" t="str">
        <f t="shared" si="146"/>
        <v/>
      </c>
      <c r="CF509" s="2" t="str">
        <f t="shared" si="147"/>
        <v/>
      </c>
      <c r="CG509" s="2" t="str">
        <f t="shared" si="148"/>
        <v/>
      </c>
      <c r="CH509" s="2" t="str">
        <f t="shared" si="149"/>
        <v/>
      </c>
      <c r="CI509" s="2" t="str">
        <f t="shared" si="150"/>
        <v/>
      </c>
      <c r="CJ509" s="2" t="e">
        <f t="shared" si="151"/>
        <v>#VALUE!</v>
      </c>
      <c r="CK509" s="2" t="str">
        <f t="shared" si="152"/>
        <v/>
      </c>
    </row>
    <row r="510" spans="1:89" x14ac:dyDescent="0.2">
      <c r="A510" s="2" t="s">
        <v>346</v>
      </c>
      <c r="B510" s="6">
        <v>61</v>
      </c>
      <c r="C510" s="2" t="s">
        <v>284</v>
      </c>
      <c r="D510" s="6">
        <v>2017</v>
      </c>
      <c r="E510" s="2" t="s">
        <v>178</v>
      </c>
      <c r="F510" s="2" t="s">
        <v>179</v>
      </c>
      <c r="G510" s="2">
        <v>638380</v>
      </c>
      <c r="H510" s="2">
        <v>5356260</v>
      </c>
      <c r="I510" s="2">
        <v>0.66616976511706083</v>
      </c>
      <c r="J510" s="2" t="s">
        <v>400</v>
      </c>
      <c r="K510" s="2" t="s">
        <v>483</v>
      </c>
      <c r="L510" s="2" t="s">
        <v>483</v>
      </c>
      <c r="M510" s="2" t="s">
        <v>484</v>
      </c>
      <c r="N510" s="2" t="s">
        <v>507</v>
      </c>
      <c r="O510" s="2" t="s">
        <v>556</v>
      </c>
      <c r="P510" s="2" t="s">
        <v>509</v>
      </c>
      <c r="Q510" s="2" t="s">
        <v>509</v>
      </c>
      <c r="R510" s="2" t="s">
        <v>503</v>
      </c>
      <c r="S510" s="2" t="s">
        <v>527</v>
      </c>
      <c r="T510" s="2" t="s">
        <v>498</v>
      </c>
      <c r="U510" s="2" t="s">
        <v>517</v>
      </c>
      <c r="V510" s="2" t="s">
        <v>509</v>
      </c>
      <c r="W510" s="2">
        <v>16793</v>
      </c>
      <c r="X510" s="2">
        <v>216.06</v>
      </c>
      <c r="Y510" s="2">
        <v>17.363999999999997</v>
      </c>
      <c r="Z510" s="2">
        <v>78.349999999999994</v>
      </c>
      <c r="AA510" s="2">
        <v>16.475000000000001</v>
      </c>
      <c r="AD510" s="2">
        <v>9.2291000000000012E-2</v>
      </c>
      <c r="AE510" s="2">
        <v>9.0810000000000109E-3</v>
      </c>
      <c r="AF510" s="2">
        <v>130</v>
      </c>
      <c r="AG510" s="2">
        <v>5.6999999999999993</v>
      </c>
      <c r="AH510" s="2">
        <v>18.491992623545599</v>
      </c>
      <c r="AI510" s="2">
        <v>5.9611312334004429</v>
      </c>
      <c r="AJ510" s="2">
        <v>12.530861390145155</v>
      </c>
      <c r="AK510" s="2">
        <v>5564.6642016927854</v>
      </c>
      <c r="AL510" s="2">
        <v>246.51516664647664</v>
      </c>
      <c r="AM510" s="2">
        <v>4.42</v>
      </c>
      <c r="AN510" s="2">
        <v>0.4</v>
      </c>
      <c r="AO510" s="2">
        <v>27</v>
      </c>
      <c r="AP510" s="2">
        <v>3</v>
      </c>
      <c r="AQ510" s="2">
        <v>190.85175370557994</v>
      </c>
      <c r="AR510" s="2">
        <v>3617.5925925925922</v>
      </c>
      <c r="AS510" s="2">
        <v>444000</v>
      </c>
      <c r="AT510" s="2">
        <v>195360000</v>
      </c>
      <c r="AU510" s="2">
        <v>54733537358.603569</v>
      </c>
      <c r="AV510" s="2">
        <v>112.5</v>
      </c>
      <c r="AW510" s="2">
        <v>18607.5</v>
      </c>
      <c r="AX510" s="2">
        <v>5213218.1429167483</v>
      </c>
      <c r="AY510" s="2">
        <v>165.4</v>
      </c>
      <c r="AZ510" s="2">
        <v>46339.716825926655</v>
      </c>
      <c r="BA510" s="2">
        <v>92</v>
      </c>
      <c r="BB510" s="2">
        <v>100</v>
      </c>
      <c r="BC510" s="2">
        <v>9</v>
      </c>
      <c r="BD510" s="2">
        <v>94</v>
      </c>
      <c r="BE510" s="2">
        <v>-4.9756720430107508</v>
      </c>
      <c r="BF510" s="2">
        <v>2.7443452380952356</v>
      </c>
      <c r="BG510" s="2">
        <v>7.025940860215047</v>
      </c>
      <c r="BH510" s="2">
        <v>7.2158333333333262</v>
      </c>
      <c r="BI510" s="2">
        <v>13.921236559139796</v>
      </c>
      <c r="BJ510" s="2">
        <v>18.79708588957056</v>
      </c>
      <c r="BK510" s="2">
        <v>18.777405247813416</v>
      </c>
      <c r="BL510" s="2">
        <v>18.632930107526864</v>
      </c>
      <c r="BM510" s="2">
        <v>12.05291666666667</v>
      </c>
      <c r="BN510" s="2">
        <v>10.043548387096779</v>
      </c>
      <c r="BO510" s="2">
        <v>4.2794444444444464</v>
      </c>
      <c r="BP510" s="2">
        <v>1.5099462365591398</v>
      </c>
      <c r="BQ510" s="2">
        <f t="shared" si="134"/>
        <v>9.1687467439542107</v>
      </c>
      <c r="BR510" s="2">
        <f t="shared" si="135"/>
        <v>9.3876702508960559</v>
      </c>
      <c r="BS510" s="2">
        <f t="shared" si="136"/>
        <v>18.735807081636946</v>
      </c>
      <c r="BT510" s="2">
        <f t="shared" si="137"/>
        <v>8.7919698327359654</v>
      </c>
      <c r="BU510" s="2">
        <f t="shared" si="138"/>
        <v>0.92324308755760354</v>
      </c>
      <c r="BV510" s="2">
        <v>6.2535691654049996</v>
      </c>
      <c r="BW510" s="2">
        <v>84.942576034218703</v>
      </c>
      <c r="BX510" s="2">
        <f t="shared" si="139"/>
        <v>9.7287174118950084</v>
      </c>
      <c r="BY510" s="2">
        <f t="shared" si="140"/>
        <v>8.1935640539189425</v>
      </c>
      <c r="BZ510" s="2">
        <f t="shared" si="141"/>
        <v>13.003579841414362</v>
      </c>
      <c r="CA510" s="2">
        <f t="shared" si="142"/>
        <v>19.090354568326667</v>
      </c>
      <c r="CB510" s="2">
        <f t="shared" si="143"/>
        <v>24.725742472913378</v>
      </c>
      <c r="CC510" s="2">
        <f t="shared" si="144"/>
        <v>4.7229532216444747</v>
      </c>
      <c r="CD510" s="2">
        <f t="shared" si="145"/>
        <v>9.8313200042340654</v>
      </c>
      <c r="CE510" s="2">
        <f t="shared" si="146"/>
        <v>15.466707908820775</v>
      </c>
      <c r="CF510" s="2">
        <f t="shared" si="147"/>
        <v>5.1083667825895906</v>
      </c>
      <c r="CG510" s="2">
        <f t="shared" si="148"/>
        <v>10.743754687176299</v>
      </c>
      <c r="CH510" s="2">
        <f t="shared" si="149"/>
        <v>4.5217885770490405</v>
      </c>
      <c r="CI510" s="2">
        <f t="shared" si="150"/>
        <v>4.6051701859880918</v>
      </c>
      <c r="CJ510" s="2">
        <f t="shared" si="151"/>
        <v>2.1972245773362196</v>
      </c>
      <c r="CK510" s="2">
        <f t="shared" si="152"/>
        <v>4.5432947822700038</v>
      </c>
    </row>
    <row r="511" spans="1:89" x14ac:dyDescent="0.2">
      <c r="A511" s="2" t="s">
        <v>347</v>
      </c>
      <c r="B511" s="6">
        <v>62</v>
      </c>
      <c r="C511" s="2" t="s">
        <v>284</v>
      </c>
      <c r="D511" s="6">
        <v>2017</v>
      </c>
      <c r="E511" s="2" t="s">
        <v>180</v>
      </c>
      <c r="F511" s="2" t="s">
        <v>181</v>
      </c>
      <c r="G511" s="2">
        <v>638384</v>
      </c>
      <c r="H511" s="2">
        <v>5356235</v>
      </c>
      <c r="I511" s="2">
        <v>0.66087905860937468</v>
      </c>
      <c r="J511" s="2" t="s">
        <v>400</v>
      </c>
      <c r="K511" s="2" t="s">
        <v>483</v>
      </c>
      <c r="L511" s="2" t="s">
        <v>483</v>
      </c>
      <c r="M511" s="2" t="s">
        <v>484</v>
      </c>
      <c r="N511" s="2" t="s">
        <v>507</v>
      </c>
      <c r="O511" s="2" t="s">
        <v>556</v>
      </c>
      <c r="P511" s="2" t="s">
        <v>509</v>
      </c>
      <c r="Q511" s="2" t="s">
        <v>509</v>
      </c>
      <c r="R511" s="2" t="s">
        <v>503</v>
      </c>
      <c r="S511" s="2" t="s">
        <v>527</v>
      </c>
      <c r="T511" s="2" t="s">
        <v>498</v>
      </c>
      <c r="U511" s="2" t="s">
        <v>517</v>
      </c>
      <c r="V511" s="2" t="s">
        <v>509</v>
      </c>
      <c r="W511" s="2">
        <v>6685.4</v>
      </c>
      <c r="X511" s="2">
        <v>203.67500000000001</v>
      </c>
      <c r="Y511" s="2">
        <v>20.093499999999999</v>
      </c>
      <c r="Z511" s="2">
        <v>75.150000000000006</v>
      </c>
      <c r="AA511" s="2">
        <v>15</v>
      </c>
      <c r="AD511" s="2">
        <v>0.10739900990099011</v>
      </c>
      <c r="AE511" s="2">
        <v>5.2277227722772237E-3</v>
      </c>
      <c r="AF511" s="2">
        <v>140</v>
      </c>
      <c r="AG511" s="2">
        <v>5.05</v>
      </c>
      <c r="AH511" s="2">
        <v>17.652892992368319</v>
      </c>
      <c r="AI511" s="2">
        <v>4.3802758593454376</v>
      </c>
      <c r="AJ511" s="2">
        <v>13.27261713302288</v>
      </c>
      <c r="AK511" s="2">
        <v>2308.82569535743</v>
      </c>
      <c r="AL511" s="2">
        <v>225.29749936540409</v>
      </c>
      <c r="AM511" s="2">
        <v>4.08</v>
      </c>
      <c r="AN511" s="2">
        <v>0.38000000000000006</v>
      </c>
      <c r="AO511" s="2">
        <v>29.5</v>
      </c>
      <c r="AP511" s="2">
        <v>3</v>
      </c>
      <c r="AQ511" s="2">
        <v>208.52321238202251</v>
      </c>
      <c r="AR511" s="2">
        <v>3333.9743589743593</v>
      </c>
      <c r="AS511" s="2">
        <v>474250</v>
      </c>
      <c r="AT511" s="2">
        <v>210567000</v>
      </c>
      <c r="AU511" s="2">
        <v>58994045664.358505</v>
      </c>
      <c r="AV511" s="2">
        <v>140</v>
      </c>
      <c r="AW511" s="2">
        <v>14353.684210526317</v>
      </c>
      <c r="AX511" s="2">
        <v>4021436.8907168321</v>
      </c>
      <c r="AY511" s="2">
        <v>102.52631578947368</v>
      </c>
      <c r="AZ511" s="2">
        <v>28724.549219405944</v>
      </c>
      <c r="BA511" s="2">
        <v>94</v>
      </c>
      <c r="BB511" s="2">
        <v>104</v>
      </c>
      <c r="BC511" s="2">
        <v>11</v>
      </c>
      <c r="BD511" s="2">
        <v>96</v>
      </c>
      <c r="BE511" s="2">
        <v>-4.9756720430107508</v>
      </c>
      <c r="BF511" s="2">
        <v>2.7443452380952356</v>
      </c>
      <c r="BG511" s="2">
        <v>7.025940860215047</v>
      </c>
      <c r="BH511" s="2">
        <v>7.2158333333333262</v>
      </c>
      <c r="BI511" s="2">
        <v>13.921236559139796</v>
      </c>
      <c r="BJ511" s="2">
        <v>18.79708588957056</v>
      </c>
      <c r="BK511" s="2">
        <v>18.777405247813416</v>
      </c>
      <c r="BL511" s="2">
        <v>18.632930107526864</v>
      </c>
      <c r="BM511" s="2">
        <v>12.05291666666667</v>
      </c>
      <c r="BN511" s="2">
        <v>10.043548387096779</v>
      </c>
      <c r="BO511" s="2">
        <v>4.2794444444444464</v>
      </c>
      <c r="BP511" s="2">
        <v>1.5099462365591398</v>
      </c>
      <c r="BQ511" s="2">
        <f t="shared" si="134"/>
        <v>9.1687467439542107</v>
      </c>
      <c r="BR511" s="2">
        <f t="shared" si="135"/>
        <v>9.3876702508960559</v>
      </c>
      <c r="BS511" s="2">
        <f t="shared" si="136"/>
        <v>18.735807081636946</v>
      </c>
      <c r="BT511" s="2">
        <f t="shared" si="137"/>
        <v>8.7919698327359654</v>
      </c>
      <c r="BU511" s="2">
        <f t="shared" si="138"/>
        <v>0.92324308755760354</v>
      </c>
      <c r="BV511" s="2">
        <v>6.2535691654049996</v>
      </c>
      <c r="BW511" s="2">
        <v>84.942576034218703</v>
      </c>
      <c r="BX511" s="2">
        <f t="shared" si="139"/>
        <v>8.8076813231984801</v>
      </c>
      <c r="BY511" s="2">
        <f t="shared" si="140"/>
        <v>8.1119203725116265</v>
      </c>
      <c r="BZ511" s="2">
        <f t="shared" si="141"/>
        <v>13.069489887797261</v>
      </c>
      <c r="CA511" s="2">
        <f t="shared" si="142"/>
        <v>19.165314450229484</v>
      </c>
      <c r="CB511" s="2">
        <f t="shared" si="143"/>
        <v>24.800702354816192</v>
      </c>
      <c r="CC511" s="2">
        <f t="shared" si="144"/>
        <v>4.9416424226093039</v>
      </c>
      <c r="CD511" s="2">
        <f t="shared" si="145"/>
        <v>9.5717619276453441</v>
      </c>
      <c r="CE511" s="2">
        <f t="shared" si="146"/>
        <v>15.207149832232052</v>
      </c>
      <c r="CF511" s="2">
        <f t="shared" si="147"/>
        <v>4.6301195050360402</v>
      </c>
      <c r="CG511" s="2">
        <f t="shared" si="148"/>
        <v>10.265507409622748</v>
      </c>
      <c r="CH511" s="2">
        <f t="shared" si="149"/>
        <v>4.5432947822700038</v>
      </c>
      <c r="CI511" s="2">
        <f t="shared" si="150"/>
        <v>4.6443908991413725</v>
      </c>
      <c r="CJ511" s="2">
        <f t="shared" si="151"/>
        <v>2.3978952727983707</v>
      </c>
      <c r="CK511" s="2">
        <f t="shared" si="152"/>
        <v>4.5643481914678361</v>
      </c>
    </row>
    <row r="512" spans="1:89" x14ac:dyDescent="0.2">
      <c r="A512" s="2" t="s">
        <v>348</v>
      </c>
      <c r="B512" s="6">
        <v>63</v>
      </c>
      <c r="C512" s="2" t="s">
        <v>284</v>
      </c>
      <c r="D512" s="6">
        <v>2017</v>
      </c>
      <c r="E512" s="2" t="s">
        <v>182</v>
      </c>
      <c r="F512" s="2" t="s">
        <v>183</v>
      </c>
      <c r="G512" s="2">
        <v>635529</v>
      </c>
      <c r="H512" s="2">
        <v>5361832</v>
      </c>
      <c r="I512" s="2">
        <v>0.56223371965935576</v>
      </c>
      <c r="J512" s="2" t="s">
        <v>400</v>
      </c>
      <c r="K512" s="2" t="s">
        <v>483</v>
      </c>
      <c r="L512" s="2" t="s">
        <v>483</v>
      </c>
      <c r="M512" s="2" t="s">
        <v>484</v>
      </c>
      <c r="N512" s="2" t="s">
        <v>556</v>
      </c>
      <c r="O512" s="2" t="s">
        <v>556</v>
      </c>
      <c r="P512" s="2" t="s">
        <v>496</v>
      </c>
      <c r="Q512" s="2" t="s">
        <v>509</v>
      </c>
      <c r="R512" s="2" t="s">
        <v>542</v>
      </c>
      <c r="S512" s="2" t="s">
        <v>501</v>
      </c>
      <c r="T512" s="2" t="s">
        <v>543</v>
      </c>
      <c r="U512" s="2" t="s">
        <v>499</v>
      </c>
      <c r="V512" s="2" t="s">
        <v>556</v>
      </c>
      <c r="AF512" s="2">
        <v>110</v>
      </c>
      <c r="AG512" s="2">
        <v>4.0999999999999996</v>
      </c>
      <c r="AH512" s="2">
        <v>18</v>
      </c>
      <c r="AI512" s="2">
        <v>1.9</v>
      </c>
      <c r="AJ512" s="2">
        <v>16.100000000000001</v>
      </c>
      <c r="AK512" s="2">
        <v>1376.8774567492787</v>
      </c>
      <c r="BC512" s="2" t="s">
        <v>29</v>
      </c>
      <c r="BE512" s="2">
        <v>-4.9756720430107508</v>
      </c>
      <c r="BF512" s="2">
        <v>2.7443452380952356</v>
      </c>
      <c r="BG512" s="2">
        <v>7.025940860215047</v>
      </c>
      <c r="BH512" s="2">
        <v>7.2158333333333262</v>
      </c>
      <c r="BI512" s="2">
        <v>13.921236559139796</v>
      </c>
      <c r="BJ512" s="2">
        <v>18.79708588957056</v>
      </c>
      <c r="BK512" s="2">
        <v>18.777405247813416</v>
      </c>
      <c r="BL512" s="2">
        <v>18.632930107526864</v>
      </c>
      <c r="BM512" s="2">
        <v>12.05291666666667</v>
      </c>
      <c r="BN512" s="2">
        <v>10.043548387096779</v>
      </c>
      <c r="BO512" s="2">
        <v>4.2794444444444464</v>
      </c>
      <c r="BP512" s="2">
        <v>1.5099462365591398</v>
      </c>
      <c r="BQ512" s="2">
        <f t="shared" si="134"/>
        <v>9.1687467439542107</v>
      </c>
      <c r="BR512" s="2">
        <f t="shared" si="135"/>
        <v>9.3876702508960559</v>
      </c>
      <c r="BS512" s="2">
        <f t="shared" si="136"/>
        <v>18.735807081636946</v>
      </c>
      <c r="BT512" s="2">
        <f t="shared" si="137"/>
        <v>8.7919698327359654</v>
      </c>
      <c r="BU512" s="2">
        <f t="shared" si="138"/>
        <v>0.92324308755760354</v>
      </c>
      <c r="BV512" s="2">
        <v>6.2535691654049996</v>
      </c>
      <c r="BW512" s="2">
        <v>84.942576034218703</v>
      </c>
      <c r="BX512" s="2" t="str">
        <f t="shared" si="139"/>
        <v/>
      </c>
      <c r="BY512" s="2" t="str">
        <f t="shared" si="140"/>
        <v/>
      </c>
      <c r="BZ512" s="2" t="str">
        <f t="shared" si="141"/>
        <v/>
      </c>
      <c r="CA512" s="2" t="str">
        <f t="shared" si="142"/>
        <v/>
      </c>
      <c r="CB512" s="2" t="str">
        <f t="shared" si="143"/>
        <v/>
      </c>
      <c r="CC512" s="2" t="str">
        <f t="shared" si="144"/>
        <v/>
      </c>
      <c r="CD512" s="2" t="str">
        <f t="shared" si="145"/>
        <v/>
      </c>
      <c r="CE512" s="2" t="str">
        <f t="shared" si="146"/>
        <v/>
      </c>
      <c r="CF512" s="2" t="str">
        <f t="shared" si="147"/>
        <v/>
      </c>
      <c r="CG512" s="2" t="str">
        <f t="shared" si="148"/>
        <v/>
      </c>
      <c r="CH512" s="2" t="str">
        <f t="shared" si="149"/>
        <v/>
      </c>
      <c r="CI512" s="2" t="str">
        <f t="shared" si="150"/>
        <v/>
      </c>
      <c r="CJ512" s="2" t="e">
        <f t="shared" si="151"/>
        <v>#VALUE!</v>
      </c>
      <c r="CK512" s="2" t="str">
        <f t="shared" si="152"/>
        <v/>
      </c>
    </row>
    <row r="513" spans="1:89" x14ac:dyDescent="0.2">
      <c r="A513" s="2" t="s">
        <v>349</v>
      </c>
      <c r="B513" s="6">
        <v>64</v>
      </c>
      <c r="C513" s="2" t="s">
        <v>284</v>
      </c>
      <c r="D513" s="6">
        <v>2017</v>
      </c>
      <c r="E513" s="2" t="s">
        <v>184</v>
      </c>
      <c r="F513" s="2" t="s">
        <v>185</v>
      </c>
      <c r="G513" s="2">
        <v>647304</v>
      </c>
      <c r="H513" s="2">
        <v>5347574</v>
      </c>
      <c r="I513" s="2">
        <v>0.31844109330597803</v>
      </c>
      <c r="J513" s="2" t="s">
        <v>401</v>
      </c>
      <c r="K513" s="2" t="s">
        <v>484</v>
      </c>
      <c r="L513" s="2" t="s">
        <v>483</v>
      </c>
      <c r="M513" s="2" t="s">
        <v>484</v>
      </c>
      <c r="N513" s="2" t="s">
        <v>494</v>
      </c>
      <c r="O513" s="2" t="s">
        <v>494</v>
      </c>
      <c r="P513" s="2" t="s">
        <v>524</v>
      </c>
      <c r="Q513" s="2" t="s">
        <v>556</v>
      </c>
      <c r="R513" s="2" t="s">
        <v>503</v>
      </c>
      <c r="S513" s="2" t="s">
        <v>550</v>
      </c>
      <c r="T513" s="2" t="s">
        <v>548</v>
      </c>
      <c r="V513" s="2" t="s">
        <v>509</v>
      </c>
      <c r="W513" s="2">
        <v>12005</v>
      </c>
      <c r="X513" s="2">
        <v>89.78</v>
      </c>
      <c r="Y513" s="2">
        <v>10.940899999999999</v>
      </c>
      <c r="Z513" s="2">
        <v>66.649999999999991</v>
      </c>
      <c r="AA513" s="2">
        <v>18.149999999999999</v>
      </c>
      <c r="AD513" s="2">
        <v>0.175734</v>
      </c>
      <c r="AE513" s="2">
        <v>2.5831000000000007E-2</v>
      </c>
      <c r="AF513" s="2">
        <v>100</v>
      </c>
      <c r="AG513" s="2">
        <v>2.7</v>
      </c>
      <c r="AH513" s="2">
        <v>16.980377975681225</v>
      </c>
      <c r="AI513" s="2">
        <v>2.9746809772999177</v>
      </c>
      <c r="AJ513" s="2">
        <v>14.005696998381307</v>
      </c>
      <c r="AK513" s="2">
        <v>691.822533067309</v>
      </c>
      <c r="AL513" s="2">
        <v>120.98791762268942</v>
      </c>
      <c r="AM513" s="2">
        <v>3.7600000000000002</v>
      </c>
      <c r="AN513" s="2">
        <v>0.42000000000000004</v>
      </c>
      <c r="AO513" s="2">
        <v>26</v>
      </c>
      <c r="AP513" s="2">
        <v>3.25</v>
      </c>
      <c r="AQ513" s="2">
        <v>218.24251465406593</v>
      </c>
      <c r="AR513" s="2">
        <v>3771.3235294117649</v>
      </c>
      <c r="AS513" s="2">
        <v>335000</v>
      </c>
      <c r="AT513" s="2">
        <v>151420000</v>
      </c>
      <c r="AU513" s="2">
        <v>10586905978.217146</v>
      </c>
      <c r="AV513" s="2">
        <v>92.5</v>
      </c>
      <c r="AW513" s="2">
        <v>13529.13043478261</v>
      </c>
      <c r="AX513" s="2">
        <v>945922.80993316299</v>
      </c>
      <c r="AY513" s="2">
        <v>146.2608695652174</v>
      </c>
      <c r="AZ513" s="2">
        <v>10226.192539817979</v>
      </c>
      <c r="BA513" s="2">
        <v>105</v>
      </c>
      <c r="BB513" s="2">
        <v>118</v>
      </c>
      <c r="BC513" s="2">
        <v>14</v>
      </c>
      <c r="BD513" s="2">
        <v>105</v>
      </c>
      <c r="BE513" s="2">
        <v>-4.9756720430107508</v>
      </c>
      <c r="BF513" s="2">
        <v>2.7443452380952356</v>
      </c>
      <c r="BG513" s="2">
        <v>7.025940860215047</v>
      </c>
      <c r="BH513" s="2">
        <v>7.2158333333333262</v>
      </c>
      <c r="BI513" s="2">
        <v>13.921236559139796</v>
      </c>
      <c r="BJ513" s="2">
        <v>18.79708588957056</v>
      </c>
      <c r="BK513" s="2">
        <v>18.777405247813416</v>
      </c>
      <c r="BL513" s="2">
        <v>18.632930107526864</v>
      </c>
      <c r="BM513" s="2">
        <v>12.05291666666667</v>
      </c>
      <c r="BN513" s="2">
        <v>10.043548387096779</v>
      </c>
      <c r="BO513" s="2">
        <v>4.2794444444444464</v>
      </c>
      <c r="BP513" s="2">
        <v>1.5099462365591398</v>
      </c>
      <c r="BQ513" s="2">
        <f t="shared" si="134"/>
        <v>9.1687467439542107</v>
      </c>
      <c r="BR513" s="2">
        <f t="shared" si="135"/>
        <v>9.3876702508960559</v>
      </c>
      <c r="BS513" s="2">
        <f t="shared" si="136"/>
        <v>18.735807081636946</v>
      </c>
      <c r="BT513" s="2">
        <f t="shared" si="137"/>
        <v>8.7919698327359654</v>
      </c>
      <c r="BU513" s="2">
        <f t="shared" si="138"/>
        <v>0.92324308755760354</v>
      </c>
      <c r="BV513" s="2">
        <v>6.2535691654049996</v>
      </c>
      <c r="BW513" s="2">
        <v>84.942576034218703</v>
      </c>
      <c r="BX513" s="2">
        <f t="shared" si="139"/>
        <v>9.3930785086553534</v>
      </c>
      <c r="BY513" s="2">
        <f t="shared" si="140"/>
        <v>8.2351812876413071</v>
      </c>
      <c r="BZ513" s="2">
        <f t="shared" si="141"/>
        <v>12.721885810807203</v>
      </c>
      <c r="CA513" s="2">
        <f t="shared" si="142"/>
        <v>18.835567990639436</v>
      </c>
      <c r="CB513" s="2">
        <f t="shared" si="143"/>
        <v>23.082883789397069</v>
      </c>
      <c r="CC513" s="2">
        <f t="shared" si="144"/>
        <v>4.5272086445183799</v>
      </c>
      <c r="CD513" s="2">
        <f t="shared" si="145"/>
        <v>9.5126004496820684</v>
      </c>
      <c r="CE513" s="2">
        <f t="shared" si="146"/>
        <v>13.759916248439703</v>
      </c>
      <c r="CF513" s="2">
        <f t="shared" si="147"/>
        <v>4.9853918051636894</v>
      </c>
      <c r="CG513" s="2">
        <f t="shared" si="148"/>
        <v>9.2327076039213249</v>
      </c>
      <c r="CH513" s="2">
        <f t="shared" si="149"/>
        <v>4.6539603501575231</v>
      </c>
      <c r="CI513" s="2">
        <f t="shared" si="150"/>
        <v>4.7706846244656651</v>
      </c>
      <c r="CJ513" s="2">
        <f t="shared" si="151"/>
        <v>2.6390573296152584</v>
      </c>
      <c r="CK513" s="2">
        <f t="shared" si="152"/>
        <v>4.6539603501575231</v>
      </c>
    </row>
    <row r="514" spans="1:89" x14ac:dyDescent="0.2">
      <c r="A514" s="2" t="s">
        <v>350</v>
      </c>
      <c r="B514" s="6">
        <v>65</v>
      </c>
      <c r="C514" s="2" t="s">
        <v>284</v>
      </c>
      <c r="D514" s="6">
        <v>2017</v>
      </c>
      <c r="E514" s="2" t="s">
        <v>186</v>
      </c>
      <c r="F514" s="2" t="s">
        <v>187</v>
      </c>
      <c r="G514" s="2">
        <v>646942</v>
      </c>
      <c r="H514" s="2">
        <v>5347859</v>
      </c>
      <c r="I514" s="2">
        <v>0.31446933380752168</v>
      </c>
      <c r="J514" s="2" t="s">
        <v>401</v>
      </c>
      <c r="K514" s="2" t="s">
        <v>483</v>
      </c>
      <c r="L514" s="2" t="s">
        <v>483</v>
      </c>
      <c r="M514" s="2" t="s">
        <v>484</v>
      </c>
      <c r="N514" s="2" t="s">
        <v>494</v>
      </c>
      <c r="O514" s="2" t="s">
        <v>494</v>
      </c>
      <c r="P514" s="2" t="s">
        <v>509</v>
      </c>
      <c r="Q514" s="2" t="s">
        <v>509</v>
      </c>
      <c r="R514" s="2" t="s">
        <v>551</v>
      </c>
      <c r="S514" s="2" t="s">
        <v>510</v>
      </c>
      <c r="T514" s="2" t="s">
        <v>498</v>
      </c>
      <c r="U514" s="2" t="s">
        <v>512</v>
      </c>
      <c r="V514" s="2" t="s">
        <v>509</v>
      </c>
      <c r="AF514" s="2">
        <v>170</v>
      </c>
      <c r="AG514" s="2">
        <v>4.9499999999999993</v>
      </c>
      <c r="AH514" s="2">
        <v>13.009999999999998</v>
      </c>
      <c r="AI514" s="2">
        <v>3.702494882005654</v>
      </c>
      <c r="AJ514" s="2">
        <v>9.307505117994344</v>
      </c>
      <c r="AK514" s="2">
        <v>5220.019332852773</v>
      </c>
      <c r="AL514" s="2">
        <v>163.93622596615359</v>
      </c>
      <c r="BC514" s="2" t="s">
        <v>29</v>
      </c>
      <c r="BE514" s="2">
        <v>-4.9756720430107508</v>
      </c>
      <c r="BF514" s="2">
        <v>2.7443452380952356</v>
      </c>
      <c r="BG514" s="2">
        <v>7.025940860215047</v>
      </c>
      <c r="BH514" s="2">
        <v>7.2158333333333262</v>
      </c>
      <c r="BI514" s="2">
        <v>13.921236559139796</v>
      </c>
      <c r="BJ514" s="2">
        <v>18.79708588957056</v>
      </c>
      <c r="BK514" s="2">
        <v>18.777405247813416</v>
      </c>
      <c r="BL514" s="2">
        <v>18.632930107526864</v>
      </c>
      <c r="BM514" s="2">
        <v>12.05291666666667</v>
      </c>
      <c r="BN514" s="2">
        <v>10.043548387096779</v>
      </c>
      <c r="BO514" s="2">
        <v>4.2794444444444464</v>
      </c>
      <c r="BP514" s="2">
        <v>1.5099462365591398</v>
      </c>
      <c r="BQ514" s="2">
        <f t="shared" si="134"/>
        <v>9.1687467439542107</v>
      </c>
      <c r="BR514" s="2">
        <f t="shared" si="135"/>
        <v>9.3876702508960559</v>
      </c>
      <c r="BS514" s="2">
        <f t="shared" si="136"/>
        <v>18.735807081636946</v>
      </c>
      <c r="BT514" s="2">
        <f t="shared" si="137"/>
        <v>8.7919698327359654</v>
      </c>
      <c r="BU514" s="2">
        <f t="shared" si="138"/>
        <v>0.92324308755760354</v>
      </c>
      <c r="BV514" s="2">
        <v>6.2535691654049996</v>
      </c>
      <c r="BW514" s="2">
        <v>84.942576034218703</v>
      </c>
      <c r="BX514" s="2" t="str">
        <f t="shared" si="139"/>
        <v/>
      </c>
      <c r="BY514" s="2" t="str">
        <f t="shared" si="140"/>
        <v/>
      </c>
      <c r="BZ514" s="2" t="str">
        <f t="shared" si="141"/>
        <v/>
      </c>
      <c r="CA514" s="2" t="str">
        <f t="shared" si="142"/>
        <v/>
      </c>
      <c r="CB514" s="2" t="str">
        <f t="shared" si="143"/>
        <v/>
      </c>
      <c r="CC514" s="2" t="str">
        <f t="shared" si="144"/>
        <v/>
      </c>
      <c r="CD514" s="2" t="str">
        <f t="shared" si="145"/>
        <v/>
      </c>
      <c r="CE514" s="2" t="str">
        <f t="shared" si="146"/>
        <v/>
      </c>
      <c r="CF514" s="2" t="str">
        <f t="shared" si="147"/>
        <v/>
      </c>
      <c r="CG514" s="2" t="str">
        <f t="shared" si="148"/>
        <v/>
      </c>
      <c r="CH514" s="2" t="str">
        <f t="shared" si="149"/>
        <v/>
      </c>
      <c r="CI514" s="2" t="str">
        <f t="shared" si="150"/>
        <v/>
      </c>
      <c r="CJ514" s="2" t="e">
        <f t="shared" si="151"/>
        <v>#VALUE!</v>
      </c>
      <c r="CK514" s="2" t="str">
        <f t="shared" si="152"/>
        <v/>
      </c>
    </row>
    <row r="515" spans="1:89" x14ac:dyDescent="0.2">
      <c r="A515" s="2" t="s">
        <v>351</v>
      </c>
      <c r="B515" s="6">
        <v>66</v>
      </c>
      <c r="C515" s="2" t="s">
        <v>284</v>
      </c>
      <c r="D515" s="6">
        <v>2017</v>
      </c>
      <c r="E515" s="2" t="s">
        <v>188</v>
      </c>
      <c r="F515" s="2" t="s">
        <v>189</v>
      </c>
      <c r="G515" s="2">
        <v>645630</v>
      </c>
      <c r="H515" s="2">
        <v>5351171</v>
      </c>
      <c r="I515" s="2">
        <v>0.28061441733354986</v>
      </c>
      <c r="J515" s="2" t="s">
        <v>401</v>
      </c>
      <c r="K515" s="2" t="s">
        <v>483</v>
      </c>
      <c r="L515" s="2" t="s">
        <v>483</v>
      </c>
      <c r="M515" s="2" t="s">
        <v>484</v>
      </c>
      <c r="N515" s="2" t="s">
        <v>507</v>
      </c>
      <c r="O515" s="2" t="s">
        <v>494</v>
      </c>
      <c r="P515" s="2" t="s">
        <v>500</v>
      </c>
      <c r="Q515" s="2" t="s">
        <v>500</v>
      </c>
      <c r="R515" s="2" t="s">
        <v>503</v>
      </c>
      <c r="S515" s="2" t="s">
        <v>552</v>
      </c>
      <c r="T515" s="2" t="s">
        <v>498</v>
      </c>
      <c r="V515" s="2" t="s">
        <v>523</v>
      </c>
      <c r="W515" s="2">
        <v>3851.3</v>
      </c>
      <c r="X515" s="2">
        <v>80.561000000000007</v>
      </c>
      <c r="Y515" s="2">
        <v>4.3981999999999992</v>
      </c>
      <c r="Z515" s="2">
        <v>83.4</v>
      </c>
      <c r="AA515" s="2">
        <v>18.574999999999999</v>
      </c>
      <c r="AD515" s="2">
        <v>0.15529999999999999</v>
      </c>
      <c r="AE515" s="2">
        <v>2.2871000000000006E-2</v>
      </c>
      <c r="AF515" s="2">
        <v>120</v>
      </c>
      <c r="AG515" s="2">
        <v>3.9</v>
      </c>
      <c r="AH515" s="2">
        <v>16.709999999999997</v>
      </c>
      <c r="AI515" s="2">
        <v>2.2338115423762162</v>
      </c>
      <c r="AJ515" s="2">
        <v>14.476188457623781</v>
      </c>
      <c r="AK515" s="2">
        <v>1224.0862079341018</v>
      </c>
      <c r="AL515" s="2">
        <v>183.68922577933631</v>
      </c>
      <c r="AM515" s="2">
        <v>4.82</v>
      </c>
      <c r="AN515" s="2">
        <v>0.4</v>
      </c>
      <c r="AO515" s="2">
        <v>33.5</v>
      </c>
      <c r="AP515" s="2">
        <v>3.75</v>
      </c>
      <c r="AQ515" s="2">
        <v>376.79476888992582</v>
      </c>
      <c r="AR515" s="2">
        <v>6348.8888888888887</v>
      </c>
      <c r="AS515" s="2">
        <v>521750</v>
      </c>
      <c r="AT515" s="2">
        <v>240005000</v>
      </c>
      <c r="AU515" s="2">
        <v>69411258448.742645</v>
      </c>
      <c r="AV515" s="2">
        <v>82.5</v>
      </c>
      <c r="AW515" s="2">
        <v>18810</v>
      </c>
      <c r="AX515" s="2">
        <v>5439994.0477108769</v>
      </c>
      <c r="AY515" s="2">
        <v>228</v>
      </c>
      <c r="AZ515" s="2">
        <v>65939.321790434871</v>
      </c>
      <c r="BA515" s="2">
        <v>87</v>
      </c>
      <c r="BB515" s="2">
        <v>101</v>
      </c>
      <c r="BC515" s="2">
        <v>15</v>
      </c>
      <c r="BD515" s="2">
        <v>89</v>
      </c>
      <c r="BE515" s="2">
        <v>-4.9756720430107508</v>
      </c>
      <c r="BF515" s="2">
        <v>2.7443452380952356</v>
      </c>
      <c r="BG515" s="2">
        <v>7.025940860215047</v>
      </c>
      <c r="BH515" s="2">
        <v>7.2158333333333262</v>
      </c>
      <c r="BI515" s="2">
        <v>13.921236559139796</v>
      </c>
      <c r="BJ515" s="2">
        <v>18.79708588957056</v>
      </c>
      <c r="BK515" s="2">
        <v>18.777405247813416</v>
      </c>
      <c r="BL515" s="2">
        <v>18.632930107526864</v>
      </c>
      <c r="BM515" s="2">
        <v>12.05291666666667</v>
      </c>
      <c r="BN515" s="2">
        <v>10.043548387096779</v>
      </c>
      <c r="BO515" s="2">
        <v>4.2794444444444464</v>
      </c>
      <c r="BP515" s="2">
        <v>1.5099462365591398</v>
      </c>
      <c r="BQ515" s="2">
        <f t="shared" ref="BQ515:BQ561" si="153">AVERAGE(BE515:BP515)</f>
        <v>9.1687467439542107</v>
      </c>
      <c r="BR515" s="2">
        <f t="shared" ref="BR515:BR578" si="154">AVERAGE(BG515:BI515)</f>
        <v>9.3876702508960559</v>
      </c>
      <c r="BS515" s="2">
        <f t="shared" ref="BS515:BS561" si="155">AVERAGE(BJ515:BL515)</f>
        <v>18.735807081636946</v>
      </c>
      <c r="BT515" s="2">
        <f t="shared" ref="BT515:BT561" si="156">AVERAGE(BM515:BO515)</f>
        <v>8.7919698327359654</v>
      </c>
      <c r="BU515" s="2">
        <f t="shared" ref="BU515:BU561" si="157">AVERAGE(BP515,BE627,BF627)</f>
        <v>0.92324308755760354</v>
      </c>
      <c r="BV515" s="2">
        <v>6.2535691654049996</v>
      </c>
      <c r="BW515" s="2">
        <v>84.942576034218703</v>
      </c>
      <c r="BX515" s="2">
        <f t="shared" ref="BX515:BX578" si="158">IF(W515=0,"",LN(W515))</f>
        <v>8.2561660326243942</v>
      </c>
      <c r="BY515" s="2">
        <f t="shared" ref="BY515:BY561" si="159">IF(AR515=0,"",LN(AR515))</f>
        <v>8.7560350984485442</v>
      </c>
      <c r="BZ515" s="2">
        <f t="shared" ref="BZ515:BZ561" si="160">IF(AS515=0,"",LN(AS515))</f>
        <v>13.164943824939447</v>
      </c>
      <c r="CA515" s="2">
        <f t="shared" ref="CA515:CA561" si="161">IF(AT515=0,"",LN(AT515))</f>
        <v>19.296170314422589</v>
      </c>
      <c r="CB515" s="2">
        <f t="shared" ref="CB515:CB561" si="162">IF(AU515=0,"",LN(AU515))</f>
        <v>24.963314916788242</v>
      </c>
      <c r="CC515" s="2">
        <f t="shared" ref="CC515:CC561" si="163">IF(AV515=0,"",LN(AV515))</f>
        <v>4.4127982933406349</v>
      </c>
      <c r="CD515" s="2">
        <f t="shared" ref="CD515:CD561" si="164">IF(AW515=0,"",LN(AW515))</f>
        <v>9.842143922295076</v>
      </c>
      <c r="CE515" s="2">
        <f t="shared" ref="CE515:CE561" si="165">IF(AX515=0,"",LN(AX515))</f>
        <v>15.509288524660732</v>
      </c>
      <c r="CF515" s="2">
        <f t="shared" ref="CF515:CF561" si="166">IF(AY515=0,"",LN(AY515))</f>
        <v>5.4293456289544411</v>
      </c>
      <c r="CG515" s="2">
        <f t="shared" ref="CG515:CG561" si="167">IF(AZ515=0,"",LN(AZ515))</f>
        <v>11.096490231320097</v>
      </c>
      <c r="CH515" s="2">
        <f t="shared" ref="CH515:CH578" si="168">IF(BA515=0,"",LN(BA515))</f>
        <v>4.4659081186545837</v>
      </c>
      <c r="CI515" s="2">
        <f t="shared" ref="CI515:CI578" si="169">IF(BB515=0,"",LN(BB515))</f>
        <v>4.6151205168412597</v>
      </c>
      <c r="CJ515" s="2">
        <f t="shared" ref="CJ515:CJ578" si="170">IF(BC515=0,"",LN(BC515))</f>
        <v>2.7080502011022101</v>
      </c>
      <c r="CK515" s="2">
        <f t="shared" ref="CK515:CK578" si="171">IF(BD515=0,"",LN(BD515))</f>
        <v>4.4886363697321396</v>
      </c>
    </row>
    <row r="516" spans="1:89" x14ac:dyDescent="0.2">
      <c r="A516" s="2" t="s">
        <v>352</v>
      </c>
      <c r="B516" s="6">
        <v>67</v>
      </c>
      <c r="C516" s="2" t="s">
        <v>284</v>
      </c>
      <c r="D516" s="6">
        <v>2017</v>
      </c>
      <c r="E516" s="2" t="s">
        <v>190</v>
      </c>
      <c r="F516" s="2" t="s">
        <v>191</v>
      </c>
      <c r="G516" s="2">
        <v>639566</v>
      </c>
      <c r="H516" s="2">
        <v>5356601</v>
      </c>
      <c r="I516" s="2">
        <v>0.8779390112273654</v>
      </c>
      <c r="J516" s="2" t="s">
        <v>399</v>
      </c>
      <c r="K516" s="2" t="s">
        <v>483</v>
      </c>
      <c r="L516" s="2" t="s">
        <v>483</v>
      </c>
      <c r="M516" s="2" t="s">
        <v>484</v>
      </c>
      <c r="N516" s="2" t="s">
        <v>494</v>
      </c>
      <c r="O516" s="2" t="s">
        <v>495</v>
      </c>
      <c r="P516" s="2" t="s">
        <v>496</v>
      </c>
      <c r="Q516" s="2" t="s">
        <v>496</v>
      </c>
      <c r="R516" s="2" t="s">
        <v>503</v>
      </c>
      <c r="T516" s="2" t="s">
        <v>498</v>
      </c>
      <c r="U516" s="2" t="s">
        <v>553</v>
      </c>
      <c r="V516" s="2" t="s">
        <v>556</v>
      </c>
      <c r="W516" s="2">
        <v>2744.7</v>
      </c>
      <c r="X516" s="2">
        <v>66.708500000000001</v>
      </c>
      <c r="Y516" s="2">
        <v>4.7646999999999995</v>
      </c>
      <c r="Z516" s="2">
        <v>71.199999999999989</v>
      </c>
      <c r="AA516" s="2">
        <v>24.075000000000003</v>
      </c>
      <c r="AD516" s="2">
        <v>0.25765699999999997</v>
      </c>
      <c r="AE516" s="2">
        <v>4.4067999999999996E-2</v>
      </c>
      <c r="AF516" s="2">
        <v>120</v>
      </c>
      <c r="AG516" s="2">
        <v>3.8</v>
      </c>
      <c r="AH516" s="2">
        <v>18.116998156641067</v>
      </c>
      <c r="AI516" s="2">
        <v>4.2884757789609971</v>
      </c>
      <c r="AJ516" s="2">
        <v>13.82852237768007</v>
      </c>
      <c r="AK516" s="2">
        <v>1156.5723932320873</v>
      </c>
      <c r="AL516" s="2">
        <v>171.20516581574378</v>
      </c>
      <c r="AM516" s="2">
        <v>4.4399999999999995</v>
      </c>
      <c r="AN516" s="2">
        <v>0.38000000000000006</v>
      </c>
      <c r="AO516" s="2">
        <v>35</v>
      </c>
      <c r="AP516" s="2">
        <v>4</v>
      </c>
      <c r="AQ516" s="2">
        <v>439.82297150257102</v>
      </c>
      <c r="AR516" s="2">
        <v>15524.583333333332</v>
      </c>
      <c r="AS516" s="2">
        <v>1701000</v>
      </c>
      <c r="AT516" s="2">
        <v>789264000</v>
      </c>
      <c r="AV516" s="2">
        <v>110</v>
      </c>
      <c r="AW516" s="2">
        <v>28522.352941176472</v>
      </c>
      <c r="AY516" s="2">
        <v>259.29411764705884</v>
      </c>
      <c r="BA516" s="2">
        <v>88</v>
      </c>
      <c r="BB516" s="2">
        <v>99</v>
      </c>
      <c r="BC516" s="2">
        <v>12</v>
      </c>
      <c r="BD516" s="2">
        <v>94</v>
      </c>
      <c r="BE516" s="2">
        <v>-4.9756720430107508</v>
      </c>
      <c r="BF516" s="2">
        <v>2.7443452380952356</v>
      </c>
      <c r="BG516" s="2">
        <v>7.025940860215047</v>
      </c>
      <c r="BH516" s="2">
        <v>7.2158333333333262</v>
      </c>
      <c r="BI516" s="2">
        <v>13.921236559139796</v>
      </c>
      <c r="BJ516" s="2">
        <v>18.79708588957056</v>
      </c>
      <c r="BK516" s="2">
        <v>18.777405247813416</v>
      </c>
      <c r="BL516" s="2">
        <v>18.632930107526864</v>
      </c>
      <c r="BM516" s="2">
        <v>12.05291666666667</v>
      </c>
      <c r="BN516" s="2">
        <v>10.043548387096779</v>
      </c>
      <c r="BO516" s="2">
        <v>4.2794444444444464</v>
      </c>
      <c r="BP516" s="2">
        <v>1.5099462365591398</v>
      </c>
      <c r="BQ516" s="2">
        <f t="shared" si="153"/>
        <v>9.1687467439542107</v>
      </c>
      <c r="BR516" s="2">
        <f t="shared" si="154"/>
        <v>9.3876702508960559</v>
      </c>
      <c r="BS516" s="2">
        <f t="shared" si="155"/>
        <v>18.735807081636946</v>
      </c>
      <c r="BT516" s="2">
        <f t="shared" si="156"/>
        <v>8.7919698327359654</v>
      </c>
      <c r="BU516" s="2">
        <f t="shared" si="157"/>
        <v>0.92324308755760354</v>
      </c>
      <c r="BV516" s="2">
        <v>6.2535691654049996</v>
      </c>
      <c r="BW516" s="2">
        <v>84.942576034218703</v>
      </c>
      <c r="BX516" s="2">
        <f t="shared" si="158"/>
        <v>7.9174270583535993</v>
      </c>
      <c r="BY516" s="2">
        <f t="shared" si="159"/>
        <v>9.6501800680088863</v>
      </c>
      <c r="BZ516" s="2">
        <f t="shared" si="160"/>
        <v>14.346726871377999</v>
      </c>
      <c r="CA516" s="2">
        <f t="shared" si="161"/>
        <v>20.486611423604256</v>
      </c>
      <c r="CB516" s="2" t="str">
        <f t="shared" si="162"/>
        <v/>
      </c>
      <c r="CC516" s="2">
        <f t="shared" si="163"/>
        <v>4.7004803657924166</v>
      </c>
      <c r="CD516" s="2">
        <f t="shared" si="164"/>
        <v>10.258443372568951</v>
      </c>
      <c r="CE516" s="2" t="str">
        <f t="shared" si="165"/>
        <v/>
      </c>
      <c r="CF516" s="2">
        <f t="shared" si="166"/>
        <v>5.557963006776534</v>
      </c>
      <c r="CG516" s="2" t="str">
        <f t="shared" si="167"/>
        <v/>
      </c>
      <c r="CH516" s="2">
        <f t="shared" si="168"/>
        <v>4.4773368144782069</v>
      </c>
      <c r="CI516" s="2">
        <f t="shared" si="169"/>
        <v>4.5951198501345898</v>
      </c>
      <c r="CJ516" s="2">
        <f t="shared" si="170"/>
        <v>2.4849066497880004</v>
      </c>
      <c r="CK516" s="2">
        <f t="shared" si="171"/>
        <v>4.5432947822700038</v>
      </c>
    </row>
    <row r="517" spans="1:89" x14ac:dyDescent="0.2">
      <c r="A517" s="2" t="s">
        <v>353</v>
      </c>
      <c r="B517" s="6">
        <v>68</v>
      </c>
      <c r="C517" s="2" t="s">
        <v>284</v>
      </c>
      <c r="D517" s="6">
        <v>2017</v>
      </c>
      <c r="E517" s="2" t="s">
        <v>192</v>
      </c>
      <c r="F517" s="2" t="s">
        <v>193</v>
      </c>
      <c r="G517" s="2">
        <v>639504</v>
      </c>
      <c r="H517" s="2">
        <v>5359334</v>
      </c>
      <c r="I517" s="2">
        <v>1</v>
      </c>
      <c r="J517" s="2" t="s">
        <v>399</v>
      </c>
      <c r="K517" s="2" t="s">
        <v>483</v>
      </c>
      <c r="L517" s="2" t="s">
        <v>483</v>
      </c>
      <c r="M517" s="2" t="s">
        <v>484</v>
      </c>
      <c r="N517" s="2" t="s">
        <v>507</v>
      </c>
      <c r="O517" s="2" t="s">
        <v>495</v>
      </c>
      <c r="P517" s="2" t="s">
        <v>496</v>
      </c>
      <c r="Q517" s="2" t="s">
        <v>496</v>
      </c>
      <c r="R517" s="2" t="s">
        <v>503</v>
      </c>
      <c r="S517" s="2" t="s">
        <v>510</v>
      </c>
      <c r="T517" s="2" t="s">
        <v>498</v>
      </c>
      <c r="U517" s="2" t="s">
        <v>517</v>
      </c>
      <c r="V517" s="2" t="s">
        <v>556</v>
      </c>
      <c r="W517" s="2">
        <v>8193.4666666666653</v>
      </c>
      <c r="X517" s="2">
        <v>87.980999999999995</v>
      </c>
      <c r="Y517" s="2">
        <v>6.3077500000000004</v>
      </c>
      <c r="Z517" s="2">
        <v>79.424999999999997</v>
      </c>
      <c r="AA517" s="2">
        <v>24.675000000000001</v>
      </c>
      <c r="AD517" s="2">
        <v>0.1161893203883495</v>
      </c>
      <c r="AE517" s="2">
        <v>2.984174757281554E-2</v>
      </c>
      <c r="AF517" s="2">
        <v>100</v>
      </c>
      <c r="AG517" s="2">
        <v>4.3</v>
      </c>
      <c r="AH517" s="2">
        <v>19.576303888913149</v>
      </c>
      <c r="AI517" s="2">
        <v>2.4861166892456179</v>
      </c>
      <c r="AJ517" s="2">
        <v>17.090187199667533</v>
      </c>
      <c r="AK517" s="2">
        <v>1521.2555806294019</v>
      </c>
      <c r="AL517" s="2">
        <v>238.06427751493257</v>
      </c>
      <c r="AM517" s="2">
        <v>4</v>
      </c>
      <c r="AN517" s="2">
        <v>0.26</v>
      </c>
      <c r="AO517" s="2">
        <v>36.5</v>
      </c>
      <c r="AP517" s="2">
        <v>3.25</v>
      </c>
      <c r="AQ517" s="2">
        <v>307.77790528137501</v>
      </c>
      <c r="AR517" s="2">
        <v>6688.272727272727</v>
      </c>
      <c r="AS517" s="2">
        <v>767000</v>
      </c>
      <c r="AT517" s="2">
        <v>358956000</v>
      </c>
      <c r="AV517" s="2">
        <v>117.5</v>
      </c>
      <c r="AW517" s="2">
        <v>16651.428571428572</v>
      </c>
      <c r="AY517" s="2">
        <v>141.71428571428572</v>
      </c>
      <c r="BA517" s="2">
        <v>90</v>
      </c>
      <c r="BB517" s="2">
        <v>95</v>
      </c>
      <c r="BC517" s="2">
        <v>6</v>
      </c>
      <c r="BD517" s="2">
        <v>90</v>
      </c>
      <c r="BE517" s="2">
        <v>-4.9756720430107508</v>
      </c>
      <c r="BF517" s="2">
        <v>2.7443452380952356</v>
      </c>
      <c r="BG517" s="2">
        <v>7.025940860215047</v>
      </c>
      <c r="BH517" s="2">
        <v>7.2158333333333262</v>
      </c>
      <c r="BI517" s="2">
        <v>13.921236559139796</v>
      </c>
      <c r="BJ517" s="2">
        <v>18.79708588957056</v>
      </c>
      <c r="BK517" s="2">
        <v>18.777405247813416</v>
      </c>
      <c r="BL517" s="2">
        <v>18.632930107526864</v>
      </c>
      <c r="BM517" s="2">
        <v>12.05291666666667</v>
      </c>
      <c r="BN517" s="2">
        <v>10.043548387096779</v>
      </c>
      <c r="BO517" s="2">
        <v>4.2794444444444464</v>
      </c>
      <c r="BP517" s="2">
        <v>1.5099462365591398</v>
      </c>
      <c r="BQ517" s="2">
        <f t="shared" si="153"/>
        <v>9.1687467439542107</v>
      </c>
      <c r="BR517" s="2">
        <f t="shared" si="154"/>
        <v>9.3876702508960559</v>
      </c>
      <c r="BS517" s="2">
        <f t="shared" si="155"/>
        <v>18.735807081636946</v>
      </c>
      <c r="BT517" s="2">
        <f t="shared" si="156"/>
        <v>8.7919698327359654</v>
      </c>
      <c r="BU517" s="2">
        <f t="shared" si="157"/>
        <v>0.92324308755760354</v>
      </c>
      <c r="BV517" s="2">
        <v>6.2535691654049996</v>
      </c>
      <c r="BW517" s="2">
        <v>84.942576034218703</v>
      </c>
      <c r="BX517" s="2">
        <f t="shared" si="158"/>
        <v>9.011092367712509</v>
      </c>
      <c r="BY517" s="2">
        <f t="shared" si="159"/>
        <v>8.8081109325325038</v>
      </c>
      <c r="BZ517" s="2">
        <f t="shared" si="160"/>
        <v>13.550242080349394</v>
      </c>
      <c r="CA517" s="2">
        <f t="shared" si="161"/>
        <v>19.698710376267041</v>
      </c>
      <c r="CB517" s="2" t="str">
        <f t="shared" si="162"/>
        <v/>
      </c>
      <c r="CC517" s="2">
        <f t="shared" si="163"/>
        <v>4.7664383335842135</v>
      </c>
      <c r="CD517" s="2">
        <f t="shared" si="164"/>
        <v>9.7202512918137725</v>
      </c>
      <c r="CE517" s="2" t="str">
        <f t="shared" si="165"/>
        <v/>
      </c>
      <c r="CF517" s="2">
        <f t="shared" si="166"/>
        <v>4.9538129582295598</v>
      </c>
      <c r="CG517" s="2" t="str">
        <f t="shared" si="167"/>
        <v/>
      </c>
      <c r="CH517" s="2">
        <f t="shared" si="168"/>
        <v>4.499809670330265</v>
      </c>
      <c r="CI517" s="2">
        <f t="shared" si="169"/>
        <v>4.5538768916005408</v>
      </c>
      <c r="CJ517" s="2">
        <f t="shared" si="170"/>
        <v>1.791759469228055</v>
      </c>
      <c r="CK517" s="2">
        <f t="shared" si="171"/>
        <v>4.499809670330265</v>
      </c>
    </row>
    <row r="518" spans="1:89" x14ac:dyDescent="0.2">
      <c r="A518" s="2" t="s">
        <v>354</v>
      </c>
      <c r="B518" s="6">
        <v>69</v>
      </c>
      <c r="C518" s="2" t="s">
        <v>284</v>
      </c>
      <c r="D518" s="6">
        <v>2017</v>
      </c>
      <c r="E518" s="2" t="s">
        <v>194</v>
      </c>
      <c r="F518" s="2" t="s">
        <v>195</v>
      </c>
      <c r="G518" s="2">
        <v>638320</v>
      </c>
      <c r="H518" s="2">
        <v>5359638</v>
      </c>
      <c r="I518" s="2">
        <v>0.97761737507645752</v>
      </c>
      <c r="J518" s="2" t="s">
        <v>399</v>
      </c>
      <c r="K518" s="2" t="s">
        <v>483</v>
      </c>
      <c r="L518" s="2" t="s">
        <v>483</v>
      </c>
      <c r="M518" s="2" t="s">
        <v>483</v>
      </c>
      <c r="N518" s="2" t="s">
        <v>507</v>
      </c>
      <c r="O518" s="2" t="s">
        <v>495</v>
      </c>
      <c r="P518" s="2" t="s">
        <v>496</v>
      </c>
      <c r="Q518" s="2" t="s">
        <v>496</v>
      </c>
      <c r="R518" s="2" t="s">
        <v>503</v>
      </c>
      <c r="S518" s="2" t="s">
        <v>510</v>
      </c>
      <c r="T518" s="2" t="s">
        <v>498</v>
      </c>
      <c r="U518" s="2" t="s">
        <v>512</v>
      </c>
      <c r="V518" s="2" t="s">
        <v>509</v>
      </c>
      <c r="Z518" s="2">
        <v>86.424999999999997</v>
      </c>
      <c r="AA518" s="2">
        <v>20.925000000000001</v>
      </c>
      <c r="AD518" s="2">
        <v>0.12465909090909091</v>
      </c>
      <c r="AE518" s="2">
        <v>0</v>
      </c>
      <c r="AF518" s="2">
        <v>105</v>
      </c>
      <c r="AG518" s="2">
        <v>5.35</v>
      </c>
      <c r="AH518" s="2">
        <v>13.203684072210093</v>
      </c>
      <c r="AI518" s="2">
        <v>0.82511336474075991</v>
      </c>
      <c r="AJ518" s="2">
        <v>12.378570707469333</v>
      </c>
      <c r="AK518" s="2">
        <v>3614.4937242464989</v>
      </c>
      <c r="AL518" s="2">
        <v>226.65333505038319</v>
      </c>
      <c r="AM518" s="2">
        <v>4.7200000000000006</v>
      </c>
      <c r="AN518" s="2">
        <v>0.38</v>
      </c>
      <c r="AO518" s="2">
        <v>25</v>
      </c>
      <c r="AP518" s="2">
        <v>2.75</v>
      </c>
      <c r="AQ518" s="2">
        <v>151.87636984698156</v>
      </c>
      <c r="AR518" s="2">
        <v>1737.6623376623374</v>
      </c>
      <c r="AS518" s="2">
        <v>187750</v>
      </c>
      <c r="AT518" s="2">
        <v>88618000</v>
      </c>
      <c r="AU518" s="2">
        <v>36157511466.668427</v>
      </c>
      <c r="AV518" s="2">
        <v>107.5</v>
      </c>
      <c r="AW518" s="2">
        <v>16073.809523809523</v>
      </c>
      <c r="AX518" s="2">
        <v>6558362.3210881194</v>
      </c>
      <c r="AY518" s="2">
        <v>149.52380952380952</v>
      </c>
      <c r="AZ518" s="2">
        <v>61008.02159151739</v>
      </c>
      <c r="BA518" s="2">
        <v>98</v>
      </c>
      <c r="BB518" s="2">
        <v>104</v>
      </c>
      <c r="BC518" s="2">
        <v>7</v>
      </c>
      <c r="BD518" s="2">
        <v>101</v>
      </c>
      <c r="BE518" s="2">
        <v>-4.9756720430107508</v>
      </c>
      <c r="BF518" s="2">
        <v>2.7443452380952356</v>
      </c>
      <c r="BG518" s="2">
        <v>7.025940860215047</v>
      </c>
      <c r="BH518" s="2">
        <v>7.2158333333333262</v>
      </c>
      <c r="BI518" s="2">
        <v>13.921236559139796</v>
      </c>
      <c r="BJ518" s="2">
        <v>18.79708588957056</v>
      </c>
      <c r="BK518" s="2">
        <v>18.777405247813416</v>
      </c>
      <c r="BL518" s="2">
        <v>18.632930107526864</v>
      </c>
      <c r="BM518" s="2">
        <v>12.05291666666667</v>
      </c>
      <c r="BN518" s="2">
        <v>10.043548387096779</v>
      </c>
      <c r="BO518" s="2">
        <v>4.2794444444444464</v>
      </c>
      <c r="BP518" s="2">
        <v>1.5099462365591398</v>
      </c>
      <c r="BQ518" s="2">
        <f t="shared" si="153"/>
        <v>9.1687467439542107</v>
      </c>
      <c r="BR518" s="2">
        <f t="shared" si="154"/>
        <v>9.3876702508960559</v>
      </c>
      <c r="BS518" s="2">
        <f t="shared" si="155"/>
        <v>18.735807081636946</v>
      </c>
      <c r="BT518" s="2">
        <f t="shared" si="156"/>
        <v>8.7919698327359654</v>
      </c>
      <c r="BU518" s="2">
        <f t="shared" si="157"/>
        <v>0.92324308755760354</v>
      </c>
      <c r="BV518" s="2">
        <v>6.2535691654049996</v>
      </c>
      <c r="BW518" s="2">
        <v>84.942576034218703</v>
      </c>
      <c r="BX518" s="2" t="str">
        <f t="shared" si="158"/>
        <v/>
      </c>
      <c r="BY518" s="2">
        <f t="shared" si="159"/>
        <v>7.460296004822581</v>
      </c>
      <c r="BZ518" s="2">
        <f t="shared" si="160"/>
        <v>12.142866569626381</v>
      </c>
      <c r="CA518" s="2">
        <f t="shared" si="161"/>
        <v>18.299845555211938</v>
      </c>
      <c r="CB518" s="2">
        <f t="shared" si="162"/>
        <v>24.31115055004323</v>
      </c>
      <c r="CC518" s="2">
        <f t="shared" si="163"/>
        <v>4.677490847567717</v>
      </c>
      <c r="CD518" s="2">
        <f t="shared" si="164"/>
        <v>9.6849464887465935</v>
      </c>
      <c r="CE518" s="2">
        <f t="shared" si="165"/>
        <v>15.696251483577887</v>
      </c>
      <c r="CF518" s="2">
        <f t="shared" si="166"/>
        <v>5.0074556411788764</v>
      </c>
      <c r="CG518" s="2">
        <f t="shared" si="167"/>
        <v>11.018760636010169</v>
      </c>
      <c r="CH518" s="2">
        <f t="shared" si="168"/>
        <v>4.5849674786705723</v>
      </c>
      <c r="CI518" s="2">
        <f t="shared" si="169"/>
        <v>4.6443908991413725</v>
      </c>
      <c r="CJ518" s="2">
        <f t="shared" si="170"/>
        <v>1.9459101490553132</v>
      </c>
      <c r="CK518" s="2">
        <f t="shared" si="171"/>
        <v>4.6151205168412597</v>
      </c>
    </row>
    <row r="519" spans="1:89" x14ac:dyDescent="0.2">
      <c r="A519" s="2" t="s">
        <v>355</v>
      </c>
      <c r="B519" s="6">
        <v>70</v>
      </c>
      <c r="C519" s="2" t="s">
        <v>284</v>
      </c>
      <c r="D519" s="6">
        <v>2017</v>
      </c>
      <c r="E519" s="2" t="s">
        <v>196</v>
      </c>
      <c r="F519" s="2" t="s">
        <v>197</v>
      </c>
      <c r="G519" s="2">
        <v>638421</v>
      </c>
      <c r="H519" s="2">
        <v>5356297</v>
      </c>
      <c r="I519" s="2">
        <v>0.6801909437177589</v>
      </c>
      <c r="J519" s="2" t="s">
        <v>399</v>
      </c>
      <c r="K519" s="2" t="s">
        <v>483</v>
      </c>
      <c r="L519" s="2" t="s">
        <v>483</v>
      </c>
      <c r="M519" s="2" t="s">
        <v>484</v>
      </c>
      <c r="N519" s="2" t="s">
        <v>507</v>
      </c>
      <c r="O519" s="2" t="s">
        <v>556</v>
      </c>
      <c r="P519" s="2" t="s">
        <v>509</v>
      </c>
      <c r="Q519" s="2" t="s">
        <v>509</v>
      </c>
      <c r="R519" s="2" t="s">
        <v>503</v>
      </c>
      <c r="S519" s="2" t="s">
        <v>510</v>
      </c>
      <c r="T519" s="2" t="s">
        <v>498</v>
      </c>
      <c r="V519" s="2" t="s">
        <v>509</v>
      </c>
      <c r="AF519" s="2">
        <v>171</v>
      </c>
      <c r="AG519" s="2">
        <v>5.5</v>
      </c>
      <c r="AH519" s="2">
        <v>22.572881707589442</v>
      </c>
      <c r="AI519" s="2">
        <v>3.8097279246221762</v>
      </c>
      <c r="AJ519" s="2">
        <v>18.763153782967265</v>
      </c>
      <c r="AK519" s="2">
        <v>2399.9156462719575</v>
      </c>
      <c r="AL519" s="2">
        <v>337.8454583115585</v>
      </c>
      <c r="BC519" s="2" t="s">
        <v>29</v>
      </c>
      <c r="BE519" s="2">
        <v>-4.9756720430107508</v>
      </c>
      <c r="BF519" s="2">
        <v>2.7443452380952356</v>
      </c>
      <c r="BG519" s="2">
        <v>7.025940860215047</v>
      </c>
      <c r="BH519" s="2">
        <v>7.2158333333333262</v>
      </c>
      <c r="BI519" s="2">
        <v>13.921236559139796</v>
      </c>
      <c r="BJ519" s="2">
        <v>18.79708588957056</v>
      </c>
      <c r="BK519" s="2">
        <v>18.777405247813416</v>
      </c>
      <c r="BL519" s="2">
        <v>18.632930107526864</v>
      </c>
      <c r="BM519" s="2">
        <v>12.05291666666667</v>
      </c>
      <c r="BN519" s="2">
        <v>10.043548387096779</v>
      </c>
      <c r="BO519" s="2">
        <v>4.2794444444444464</v>
      </c>
      <c r="BP519" s="2">
        <v>1.5099462365591398</v>
      </c>
      <c r="BQ519" s="2">
        <f t="shared" si="153"/>
        <v>9.1687467439542107</v>
      </c>
      <c r="BR519" s="2">
        <f t="shared" si="154"/>
        <v>9.3876702508960559</v>
      </c>
      <c r="BS519" s="2">
        <f t="shared" si="155"/>
        <v>18.735807081636946</v>
      </c>
      <c r="BT519" s="2">
        <f t="shared" si="156"/>
        <v>8.7919698327359654</v>
      </c>
      <c r="BU519" s="2">
        <f t="shared" si="157"/>
        <v>0.92324308755760354</v>
      </c>
      <c r="BV519" s="2">
        <v>6.2535691654049996</v>
      </c>
      <c r="BW519" s="2">
        <v>84.942576034218703</v>
      </c>
      <c r="BX519" s="2" t="str">
        <f t="shared" si="158"/>
        <v/>
      </c>
      <c r="BY519" s="2" t="str">
        <f t="shared" si="159"/>
        <v/>
      </c>
      <c r="BZ519" s="2" t="str">
        <f t="shared" si="160"/>
        <v/>
      </c>
      <c r="CA519" s="2" t="str">
        <f t="shared" si="161"/>
        <v/>
      </c>
      <c r="CB519" s="2" t="str">
        <f t="shared" si="162"/>
        <v/>
      </c>
      <c r="CC519" s="2" t="str">
        <f t="shared" si="163"/>
        <v/>
      </c>
      <c r="CD519" s="2" t="str">
        <f t="shared" si="164"/>
        <v/>
      </c>
      <c r="CE519" s="2" t="str">
        <f t="shared" si="165"/>
        <v/>
      </c>
      <c r="CF519" s="2" t="str">
        <f t="shared" si="166"/>
        <v/>
      </c>
      <c r="CG519" s="2" t="str">
        <f t="shared" si="167"/>
        <v/>
      </c>
      <c r="CH519" s="2" t="str">
        <f t="shared" si="168"/>
        <v/>
      </c>
      <c r="CI519" s="2" t="str">
        <f t="shared" si="169"/>
        <v/>
      </c>
      <c r="CJ519" s="2" t="e">
        <f t="shared" si="170"/>
        <v>#VALUE!</v>
      </c>
      <c r="CK519" s="2" t="str">
        <f t="shared" si="171"/>
        <v/>
      </c>
    </row>
    <row r="520" spans="1:89" x14ac:dyDescent="0.2">
      <c r="A520" s="2" t="s">
        <v>356</v>
      </c>
      <c r="B520" s="6">
        <v>71</v>
      </c>
      <c r="C520" s="2" t="s">
        <v>284</v>
      </c>
      <c r="D520" s="6">
        <v>2017</v>
      </c>
      <c r="E520" s="2" t="s">
        <v>198</v>
      </c>
      <c r="F520" s="2" t="s">
        <v>199</v>
      </c>
      <c r="G520" s="2">
        <v>639111</v>
      </c>
      <c r="H520" s="2">
        <v>5373810</v>
      </c>
      <c r="I520" s="2">
        <v>3.6109249706304504E-2</v>
      </c>
      <c r="J520" s="2" t="s">
        <v>401</v>
      </c>
      <c r="K520" s="2" t="s">
        <v>483</v>
      </c>
      <c r="L520" s="2" t="s">
        <v>483</v>
      </c>
      <c r="M520" s="2" t="s">
        <v>484</v>
      </c>
      <c r="N520" s="2" t="s">
        <v>494</v>
      </c>
      <c r="O520" s="2" t="s">
        <v>556</v>
      </c>
      <c r="P520" s="2" t="s">
        <v>509</v>
      </c>
      <c r="Q520" s="2" t="s">
        <v>509</v>
      </c>
      <c r="R520" s="2" t="s">
        <v>554</v>
      </c>
      <c r="T520" s="2" t="s">
        <v>498</v>
      </c>
      <c r="V520" s="2" t="s">
        <v>523</v>
      </c>
      <c r="W520" s="2">
        <v>5154.5666666666666</v>
      </c>
      <c r="X520" s="2">
        <v>113.93</v>
      </c>
      <c r="Y520" s="2">
        <v>3.4131</v>
      </c>
      <c r="Z520" s="2">
        <v>88.424999999999997</v>
      </c>
      <c r="AA520" s="2">
        <v>18.925000000000001</v>
      </c>
      <c r="AD520" s="2">
        <v>0.20033727272727272</v>
      </c>
      <c r="AE520" s="2">
        <v>3.1372727272727267E-2</v>
      </c>
      <c r="AF520" s="2">
        <v>170</v>
      </c>
      <c r="AG520" s="2">
        <v>6.5</v>
      </c>
      <c r="AH520" s="2">
        <v>20.410931108737941</v>
      </c>
      <c r="AI520" s="2">
        <v>2.6019516960193037</v>
      </c>
      <c r="AJ520" s="2">
        <v>17.808979412718639</v>
      </c>
      <c r="AK520" s="2">
        <v>3635.7440250704917</v>
      </c>
      <c r="AL520" s="2">
        <v>387.13118342433336</v>
      </c>
      <c r="AM520" s="2">
        <v>6.1599999999999993</v>
      </c>
      <c r="AN520" s="2">
        <v>0.45999999999999996</v>
      </c>
      <c r="AO520" s="2">
        <v>34.5</v>
      </c>
      <c r="AP520" s="2">
        <v>3.25</v>
      </c>
      <c r="AQ520" s="2">
        <v>294.91701035574181</v>
      </c>
      <c r="AR520" s="2">
        <v>362.22222222222223</v>
      </c>
      <c r="AS520" s="2">
        <v>47500</v>
      </c>
      <c r="AT520" s="2">
        <v>22800000</v>
      </c>
      <c r="AU520" s="2">
        <v>3951799686.8529496</v>
      </c>
      <c r="AV520" s="2">
        <v>120</v>
      </c>
      <c r="AW520" s="2">
        <v>24026.666666666668</v>
      </c>
      <c r="AX520" s="2">
        <v>4164411.1319935764</v>
      </c>
      <c r="AY520" s="2">
        <v>200.22222222222223</v>
      </c>
      <c r="AZ520" s="2">
        <v>34703.426099946468</v>
      </c>
      <c r="BA520" s="2">
        <v>88</v>
      </c>
      <c r="BB520" s="2">
        <v>103</v>
      </c>
      <c r="BC520" s="2">
        <v>16</v>
      </c>
      <c r="BD520" s="2">
        <v>94</v>
      </c>
      <c r="BE520" s="2">
        <v>-4.9756720430107508</v>
      </c>
      <c r="BF520" s="2">
        <v>2.7443452380952356</v>
      </c>
      <c r="BG520" s="2">
        <v>7.025940860215047</v>
      </c>
      <c r="BH520" s="2">
        <v>7.2158333333333262</v>
      </c>
      <c r="BI520" s="2">
        <v>13.921236559139796</v>
      </c>
      <c r="BJ520" s="2">
        <v>18.79708588957056</v>
      </c>
      <c r="BK520" s="2">
        <v>18.777405247813416</v>
      </c>
      <c r="BL520" s="2">
        <v>18.632930107526864</v>
      </c>
      <c r="BM520" s="2">
        <v>12.05291666666667</v>
      </c>
      <c r="BN520" s="2">
        <v>10.043548387096779</v>
      </c>
      <c r="BO520" s="2">
        <v>4.2794444444444464</v>
      </c>
      <c r="BP520" s="2">
        <v>1.5099462365591398</v>
      </c>
      <c r="BQ520" s="2">
        <f t="shared" si="153"/>
        <v>9.1687467439542107</v>
      </c>
      <c r="BR520" s="2">
        <f t="shared" si="154"/>
        <v>9.3876702508960559</v>
      </c>
      <c r="BS520" s="2">
        <f t="shared" si="155"/>
        <v>18.735807081636946</v>
      </c>
      <c r="BT520" s="2">
        <f t="shared" si="156"/>
        <v>8.7919698327359654</v>
      </c>
      <c r="BU520" s="2">
        <f t="shared" si="157"/>
        <v>0.92324308755760354</v>
      </c>
      <c r="BV520" s="2">
        <v>6.2535691654049996</v>
      </c>
      <c r="BW520" s="2">
        <v>84.942576034218703</v>
      </c>
      <c r="BX520" s="2">
        <f t="shared" si="158"/>
        <v>8.5476383321353424</v>
      </c>
      <c r="BY520" s="2">
        <f t="shared" si="159"/>
        <v>5.8922578970245336</v>
      </c>
      <c r="BZ520" s="2">
        <f t="shared" si="160"/>
        <v>10.768484990022733</v>
      </c>
      <c r="CA520" s="2">
        <f t="shared" si="161"/>
        <v>16.942271093924671</v>
      </c>
      <c r="CB520" s="2">
        <f t="shared" si="162"/>
        <v>22.097436929022365</v>
      </c>
      <c r="CC520" s="2">
        <f t="shared" si="163"/>
        <v>4.7874917427820458</v>
      </c>
      <c r="CD520" s="2">
        <f t="shared" si="164"/>
        <v>10.08691960361411</v>
      </c>
      <c r="CE520" s="2">
        <f t="shared" si="165"/>
        <v>15.242085438711804</v>
      </c>
      <c r="CF520" s="2">
        <f t="shared" si="166"/>
        <v>5.299427860832064</v>
      </c>
      <c r="CG520" s="2">
        <f t="shared" si="167"/>
        <v>10.454593695929759</v>
      </c>
      <c r="CH520" s="2">
        <f t="shared" si="168"/>
        <v>4.4773368144782069</v>
      </c>
      <c r="CI520" s="2">
        <f t="shared" si="169"/>
        <v>4.6347289882296359</v>
      </c>
      <c r="CJ520" s="2">
        <f t="shared" si="170"/>
        <v>2.7725887222397811</v>
      </c>
      <c r="CK520" s="2">
        <f t="shared" si="171"/>
        <v>4.5432947822700038</v>
      </c>
    </row>
    <row r="521" spans="1:89" x14ac:dyDescent="0.2">
      <c r="A521" s="2" t="s">
        <v>357</v>
      </c>
      <c r="B521" s="6">
        <v>72</v>
      </c>
      <c r="C521" s="2" t="s">
        <v>284</v>
      </c>
      <c r="D521" s="6">
        <v>2017</v>
      </c>
      <c r="E521" s="2" t="s">
        <v>200</v>
      </c>
      <c r="F521" s="2" t="s">
        <v>201</v>
      </c>
      <c r="G521" s="2">
        <v>643763</v>
      </c>
      <c r="H521" s="2">
        <v>5364113</v>
      </c>
      <c r="I521" s="2">
        <v>0.27292047938598873</v>
      </c>
      <c r="J521" s="2" t="s">
        <v>401</v>
      </c>
      <c r="K521" s="2" t="s">
        <v>484</v>
      </c>
      <c r="L521" s="2" t="s">
        <v>483</v>
      </c>
      <c r="M521" s="2" t="s">
        <v>483</v>
      </c>
      <c r="N521" s="2" t="s">
        <v>507</v>
      </c>
      <c r="O521" s="2" t="s">
        <v>494</v>
      </c>
      <c r="P521" s="2" t="s">
        <v>524</v>
      </c>
      <c r="Q521" s="2" t="s">
        <v>556</v>
      </c>
      <c r="R521" s="2" t="s">
        <v>525</v>
      </c>
      <c r="S521" s="2" t="s">
        <v>526</v>
      </c>
      <c r="V521" s="2" t="s">
        <v>509</v>
      </c>
      <c r="AF521" s="2">
        <v>121</v>
      </c>
      <c r="AG521" s="2">
        <v>4.5</v>
      </c>
      <c r="AH521" s="2">
        <v>21.5</v>
      </c>
      <c r="AI521" s="2">
        <v>1.8</v>
      </c>
      <c r="AJ521" s="2">
        <v>19.7</v>
      </c>
      <c r="AK521" s="2">
        <v>1739.4457597051648</v>
      </c>
      <c r="BC521" s="2" t="s">
        <v>29</v>
      </c>
      <c r="BE521" s="2">
        <v>-4.9756720430107508</v>
      </c>
      <c r="BF521" s="2">
        <v>2.7443452380952356</v>
      </c>
      <c r="BG521" s="2">
        <v>7.025940860215047</v>
      </c>
      <c r="BH521" s="2">
        <v>7.2158333333333262</v>
      </c>
      <c r="BI521" s="2">
        <v>13.921236559139796</v>
      </c>
      <c r="BJ521" s="2">
        <v>18.79708588957056</v>
      </c>
      <c r="BK521" s="2">
        <v>18.777405247813416</v>
      </c>
      <c r="BL521" s="2">
        <v>18.632930107526864</v>
      </c>
      <c r="BM521" s="2">
        <v>12.05291666666667</v>
      </c>
      <c r="BN521" s="2">
        <v>10.043548387096779</v>
      </c>
      <c r="BO521" s="2">
        <v>4.2794444444444464</v>
      </c>
      <c r="BP521" s="2">
        <v>1.5099462365591398</v>
      </c>
      <c r="BQ521" s="2">
        <f t="shared" si="153"/>
        <v>9.1687467439542107</v>
      </c>
      <c r="BR521" s="2">
        <f t="shared" si="154"/>
        <v>9.3876702508960559</v>
      </c>
      <c r="BS521" s="2">
        <f t="shared" si="155"/>
        <v>18.735807081636946</v>
      </c>
      <c r="BT521" s="2">
        <f t="shared" si="156"/>
        <v>8.7919698327359654</v>
      </c>
      <c r="BU521" s="2">
        <f t="shared" si="157"/>
        <v>0.92324308755760354</v>
      </c>
      <c r="BV521" s="2">
        <v>6.2535691654049996</v>
      </c>
      <c r="BW521" s="2">
        <v>84.942576034218703</v>
      </c>
      <c r="BX521" s="2" t="str">
        <f t="shared" si="158"/>
        <v/>
      </c>
      <c r="BY521" s="2" t="str">
        <f t="shared" si="159"/>
        <v/>
      </c>
      <c r="BZ521" s="2" t="str">
        <f t="shared" si="160"/>
        <v/>
      </c>
      <c r="CA521" s="2" t="str">
        <f t="shared" si="161"/>
        <v/>
      </c>
      <c r="CB521" s="2" t="str">
        <f t="shared" si="162"/>
        <v/>
      </c>
      <c r="CC521" s="2" t="str">
        <f t="shared" si="163"/>
        <v/>
      </c>
      <c r="CD521" s="2" t="str">
        <f t="shared" si="164"/>
        <v/>
      </c>
      <c r="CE521" s="2" t="str">
        <f t="shared" si="165"/>
        <v/>
      </c>
      <c r="CF521" s="2" t="str">
        <f t="shared" si="166"/>
        <v/>
      </c>
      <c r="CG521" s="2" t="str">
        <f t="shared" si="167"/>
        <v/>
      </c>
      <c r="CH521" s="2" t="str">
        <f t="shared" si="168"/>
        <v/>
      </c>
      <c r="CI521" s="2" t="str">
        <f t="shared" si="169"/>
        <v/>
      </c>
      <c r="CJ521" s="2" t="e">
        <f t="shared" si="170"/>
        <v>#VALUE!</v>
      </c>
      <c r="CK521" s="2" t="str">
        <f t="shared" si="171"/>
        <v/>
      </c>
    </row>
    <row r="522" spans="1:89" x14ac:dyDescent="0.2">
      <c r="A522" s="2" t="s">
        <v>358</v>
      </c>
      <c r="B522" s="6">
        <v>73</v>
      </c>
      <c r="C522" s="2" t="s">
        <v>284</v>
      </c>
      <c r="D522" s="6">
        <v>2017</v>
      </c>
      <c r="E522" s="2" t="s">
        <v>202</v>
      </c>
      <c r="F522" s="2" t="s">
        <v>203</v>
      </c>
      <c r="G522" s="2">
        <v>644518</v>
      </c>
      <c r="H522" s="2">
        <v>5362006</v>
      </c>
      <c r="I522" s="2">
        <v>0.3129227178062769</v>
      </c>
      <c r="J522" s="2" t="s">
        <v>401</v>
      </c>
      <c r="K522" s="2" t="s">
        <v>484</v>
      </c>
      <c r="L522" s="2" t="s">
        <v>483</v>
      </c>
      <c r="M522" s="2" t="s">
        <v>483</v>
      </c>
      <c r="N522" s="2" t="s">
        <v>494</v>
      </c>
      <c r="O522" s="2" t="s">
        <v>494</v>
      </c>
      <c r="P522" s="2" t="s">
        <v>524</v>
      </c>
      <c r="Q522" s="2" t="s">
        <v>556</v>
      </c>
      <c r="R522" s="2" t="s">
        <v>525</v>
      </c>
      <c r="S522" s="2" t="s">
        <v>528</v>
      </c>
      <c r="T522" s="2" t="s">
        <v>498</v>
      </c>
      <c r="V522" s="2" t="s">
        <v>509</v>
      </c>
      <c r="AF522" s="2">
        <v>101</v>
      </c>
      <c r="AG522" s="2">
        <v>3.4</v>
      </c>
      <c r="AH522" s="2">
        <v>17.899999999999999</v>
      </c>
      <c r="AI522" s="2">
        <v>1.7</v>
      </c>
      <c r="AJ522" s="2">
        <v>16.2</v>
      </c>
      <c r="AK522" s="2">
        <v>1040.3231633420976</v>
      </c>
      <c r="BC522" s="2" t="s">
        <v>29</v>
      </c>
      <c r="BE522" s="2">
        <v>-4.9756720430107508</v>
      </c>
      <c r="BF522" s="2">
        <v>2.7443452380952356</v>
      </c>
      <c r="BG522" s="2">
        <v>7.025940860215047</v>
      </c>
      <c r="BH522" s="2">
        <v>7.2158333333333262</v>
      </c>
      <c r="BI522" s="2">
        <v>13.921236559139796</v>
      </c>
      <c r="BJ522" s="2">
        <v>18.79708588957056</v>
      </c>
      <c r="BK522" s="2">
        <v>18.777405247813416</v>
      </c>
      <c r="BL522" s="2">
        <v>18.632930107526864</v>
      </c>
      <c r="BM522" s="2">
        <v>12.05291666666667</v>
      </c>
      <c r="BN522" s="2">
        <v>10.043548387096779</v>
      </c>
      <c r="BO522" s="2">
        <v>4.2794444444444464</v>
      </c>
      <c r="BP522" s="2">
        <v>1.5099462365591398</v>
      </c>
      <c r="BQ522" s="2">
        <f t="shared" si="153"/>
        <v>9.1687467439542107</v>
      </c>
      <c r="BR522" s="2">
        <f t="shared" si="154"/>
        <v>9.3876702508960559</v>
      </c>
      <c r="BS522" s="2">
        <f t="shared" si="155"/>
        <v>18.735807081636946</v>
      </c>
      <c r="BT522" s="2">
        <f t="shared" si="156"/>
        <v>8.7919698327359654</v>
      </c>
      <c r="BU522" s="2">
        <f t="shared" si="157"/>
        <v>0.92324308755760354</v>
      </c>
      <c r="BV522" s="2">
        <v>6.2535691654049996</v>
      </c>
      <c r="BW522" s="2">
        <v>84.942576034218703</v>
      </c>
      <c r="BX522" s="2" t="str">
        <f t="shared" si="158"/>
        <v/>
      </c>
      <c r="BY522" s="2" t="str">
        <f t="shared" si="159"/>
        <v/>
      </c>
      <c r="BZ522" s="2" t="str">
        <f t="shared" si="160"/>
        <v/>
      </c>
      <c r="CA522" s="2" t="str">
        <f t="shared" si="161"/>
        <v/>
      </c>
      <c r="CB522" s="2" t="str">
        <f t="shared" si="162"/>
        <v/>
      </c>
      <c r="CC522" s="2" t="str">
        <f t="shared" si="163"/>
        <v/>
      </c>
      <c r="CD522" s="2" t="str">
        <f t="shared" si="164"/>
        <v/>
      </c>
      <c r="CE522" s="2" t="str">
        <f t="shared" si="165"/>
        <v/>
      </c>
      <c r="CF522" s="2" t="str">
        <f t="shared" si="166"/>
        <v/>
      </c>
      <c r="CG522" s="2" t="str">
        <f t="shared" si="167"/>
        <v/>
      </c>
      <c r="CH522" s="2" t="str">
        <f t="shared" si="168"/>
        <v/>
      </c>
      <c r="CI522" s="2" t="str">
        <f t="shared" si="169"/>
        <v/>
      </c>
      <c r="CJ522" s="2" t="e">
        <f t="shared" si="170"/>
        <v>#VALUE!</v>
      </c>
      <c r="CK522" s="2" t="str">
        <f t="shared" si="171"/>
        <v/>
      </c>
    </row>
    <row r="523" spans="1:89" x14ac:dyDescent="0.2">
      <c r="A523" s="2" t="s">
        <v>359</v>
      </c>
      <c r="B523" s="6">
        <v>74</v>
      </c>
      <c r="C523" s="2" t="s">
        <v>284</v>
      </c>
      <c r="D523" s="6">
        <v>2017</v>
      </c>
      <c r="E523" s="2" t="s">
        <v>204</v>
      </c>
      <c r="F523" s="2" t="s">
        <v>205</v>
      </c>
      <c r="G523" s="2">
        <v>636919</v>
      </c>
      <c r="H523" s="2">
        <v>5360558</v>
      </c>
      <c r="I523" s="2">
        <v>0.82324405657478117</v>
      </c>
      <c r="J523" s="2" t="s">
        <v>399</v>
      </c>
      <c r="K523" s="2" t="s">
        <v>483</v>
      </c>
      <c r="L523" s="2" t="s">
        <v>483</v>
      </c>
      <c r="M523" s="2" t="s">
        <v>484</v>
      </c>
      <c r="N523" s="2" t="s">
        <v>507</v>
      </c>
      <c r="O523" s="2" t="s">
        <v>556</v>
      </c>
      <c r="P523" s="2" t="s">
        <v>496</v>
      </c>
      <c r="Q523" s="2" t="s">
        <v>496</v>
      </c>
      <c r="R523" s="2" t="s">
        <v>503</v>
      </c>
      <c r="S523" s="2" t="s">
        <v>510</v>
      </c>
      <c r="T523" s="2" t="s">
        <v>498</v>
      </c>
      <c r="U523" s="2" t="s">
        <v>555</v>
      </c>
      <c r="V523" s="2" t="s">
        <v>509</v>
      </c>
      <c r="W523" s="2">
        <v>2567.5</v>
      </c>
      <c r="X523" s="2">
        <v>127.72</v>
      </c>
      <c r="Y523" s="2">
        <v>3.8728499999999997</v>
      </c>
      <c r="Z523" s="2">
        <v>92.949999999999989</v>
      </c>
      <c r="AA523" s="2">
        <v>20.874999999999996</v>
      </c>
      <c r="AD523" s="2">
        <v>0.15056285714285714</v>
      </c>
      <c r="AE523" s="2">
        <v>3.9412380952380942E-2</v>
      </c>
      <c r="AF523" s="2">
        <v>185</v>
      </c>
      <c r="AG523" s="2">
        <v>5</v>
      </c>
      <c r="AH523" s="2">
        <v>24.707368144420187</v>
      </c>
      <c r="AI523" s="2">
        <v>1.3508987014356482</v>
      </c>
      <c r="AJ523" s="2">
        <v>23.35646944298454</v>
      </c>
      <c r="AK523" s="2">
        <v>2224.0863754774496</v>
      </c>
      <c r="AL523" s="2">
        <v>375.19504071367538</v>
      </c>
      <c r="AM523" s="2">
        <v>4.42</v>
      </c>
      <c r="AN523" s="2">
        <v>0.4</v>
      </c>
      <c r="AO523" s="2">
        <v>28.5</v>
      </c>
      <c r="AP523" s="2">
        <v>3.5</v>
      </c>
      <c r="AQ523" s="2">
        <v>274.20213379613409</v>
      </c>
      <c r="AR523" s="2">
        <v>1896.376811594203</v>
      </c>
      <c r="AS523" s="2">
        <v>210750</v>
      </c>
      <c r="AT523" s="2">
        <v>103689000</v>
      </c>
      <c r="AU523" s="2">
        <v>51168122664.687157</v>
      </c>
      <c r="AV523" s="2">
        <v>110</v>
      </c>
      <c r="AW523" s="2">
        <v>19360</v>
      </c>
      <c r="AX523" s="2">
        <v>9553712.1082115117</v>
      </c>
      <c r="AY523" s="2">
        <v>176</v>
      </c>
      <c r="AZ523" s="2">
        <v>86851.928256468294</v>
      </c>
      <c r="BA523" s="2">
        <v>91</v>
      </c>
      <c r="BB523" s="2">
        <v>96</v>
      </c>
      <c r="BC523" s="2">
        <v>6</v>
      </c>
      <c r="BD523" s="2">
        <v>93</v>
      </c>
      <c r="BE523" s="2">
        <v>-4.9756720430107508</v>
      </c>
      <c r="BF523" s="2">
        <v>2.7443452380952356</v>
      </c>
      <c r="BG523" s="2">
        <v>7.025940860215047</v>
      </c>
      <c r="BH523" s="2">
        <v>7.2158333333333262</v>
      </c>
      <c r="BI523" s="2">
        <v>13.921236559139796</v>
      </c>
      <c r="BJ523" s="2">
        <v>18.79708588957056</v>
      </c>
      <c r="BK523" s="2">
        <v>18.777405247813416</v>
      </c>
      <c r="BL523" s="2">
        <v>18.632930107526864</v>
      </c>
      <c r="BM523" s="2">
        <v>12.05291666666667</v>
      </c>
      <c r="BN523" s="2">
        <v>10.043548387096779</v>
      </c>
      <c r="BO523" s="2">
        <v>4.2794444444444464</v>
      </c>
      <c r="BP523" s="2">
        <v>1.5099462365591398</v>
      </c>
      <c r="BQ523" s="2">
        <f t="shared" si="153"/>
        <v>9.1687467439542107</v>
      </c>
      <c r="BR523" s="2">
        <f t="shared" si="154"/>
        <v>9.3876702508960559</v>
      </c>
      <c r="BS523" s="2">
        <f t="shared" si="155"/>
        <v>18.735807081636946</v>
      </c>
      <c r="BT523" s="2">
        <f t="shared" si="156"/>
        <v>8.7919698327359654</v>
      </c>
      <c r="BU523" s="2">
        <f t="shared" si="157"/>
        <v>0.92324308755760354</v>
      </c>
      <c r="BV523" s="2">
        <v>6.2535691654049996</v>
      </c>
      <c r="BW523" s="2">
        <v>84.942576034218703</v>
      </c>
      <c r="BX523" s="2">
        <f t="shared" si="158"/>
        <v>7.8506879418027129</v>
      </c>
      <c r="BY523" s="2">
        <f t="shared" si="159"/>
        <v>7.5477004033610324</v>
      </c>
      <c r="BZ523" s="2">
        <f t="shared" si="160"/>
        <v>12.258427875864102</v>
      </c>
      <c r="CA523" s="2">
        <f t="shared" si="161"/>
        <v>18.456906592356411</v>
      </c>
      <c r="CB523" s="2">
        <f t="shared" si="162"/>
        <v>24.658382570888062</v>
      </c>
      <c r="CC523" s="2">
        <f t="shared" si="163"/>
        <v>4.7004803657924166</v>
      </c>
      <c r="CD523" s="2">
        <f t="shared" si="164"/>
        <v>9.8709643608305679</v>
      </c>
      <c r="CE523" s="2">
        <f t="shared" si="165"/>
        <v>16.07244033936222</v>
      </c>
      <c r="CF523" s="2">
        <f t="shared" si="166"/>
        <v>5.1704839950381514</v>
      </c>
      <c r="CG523" s="2">
        <f t="shared" si="167"/>
        <v>11.371959973569803</v>
      </c>
      <c r="CH523" s="2">
        <f t="shared" si="168"/>
        <v>4.5108595065168497</v>
      </c>
      <c r="CI523" s="2">
        <f t="shared" si="169"/>
        <v>4.5643481914678361</v>
      </c>
      <c r="CJ523" s="2">
        <f t="shared" si="170"/>
        <v>1.791759469228055</v>
      </c>
      <c r="CK523" s="2">
        <f t="shared" si="171"/>
        <v>4.5325994931532563</v>
      </c>
    </row>
    <row r="524" spans="1:89" x14ac:dyDescent="0.2">
      <c r="A524" s="2" t="s">
        <v>360</v>
      </c>
      <c r="B524" s="6">
        <v>75</v>
      </c>
      <c r="C524" s="2" t="s">
        <v>284</v>
      </c>
      <c r="D524" s="6">
        <v>2017</v>
      </c>
      <c r="E524" s="2" t="s">
        <v>206</v>
      </c>
      <c r="F524" s="2" t="s">
        <v>207</v>
      </c>
      <c r="G524" s="2">
        <v>635374</v>
      </c>
      <c r="H524" s="2">
        <v>5362007</v>
      </c>
      <c r="I524" s="2">
        <v>0.52232225785066499</v>
      </c>
      <c r="J524" s="2" t="s">
        <v>400</v>
      </c>
      <c r="K524" s="2" t="s">
        <v>483</v>
      </c>
      <c r="L524" s="2" t="s">
        <v>483</v>
      </c>
      <c r="M524" s="2" t="s">
        <v>484</v>
      </c>
      <c r="W524" s="2">
        <v>10003.700000000001</v>
      </c>
      <c r="X524" s="2">
        <v>177.69499999999999</v>
      </c>
      <c r="Y524" s="2">
        <v>7.1921999999999997</v>
      </c>
      <c r="Z524" s="2">
        <v>74.400000000000006</v>
      </c>
      <c r="AA524" s="2">
        <v>21.974999999999998</v>
      </c>
      <c r="AD524" s="2">
        <v>0.155143</v>
      </c>
      <c r="AE524" s="2">
        <v>2.7081999999999998E-2</v>
      </c>
      <c r="AF524" s="2">
        <v>117</v>
      </c>
      <c r="AG524" s="2">
        <v>6.1999999999999993</v>
      </c>
      <c r="AH524" s="2">
        <v>18.491992623545599</v>
      </c>
      <c r="AI524" s="2">
        <v>3.8120847053135294</v>
      </c>
      <c r="AJ524" s="2">
        <v>14.67990791823207</v>
      </c>
      <c r="AK524" s="2">
        <v>4430.8695513093535</v>
      </c>
      <c r="AL524" s="2">
        <v>310.38938490679107</v>
      </c>
      <c r="AM524" s="2">
        <v>5.7999999999999989</v>
      </c>
      <c r="AN524" s="2">
        <v>0.44000000000000006</v>
      </c>
      <c r="AO524" s="2">
        <v>38.5</v>
      </c>
      <c r="AP524" s="2">
        <v>3.5</v>
      </c>
      <c r="AQ524" s="2">
        <v>370.41340881232156</v>
      </c>
      <c r="AR524" s="2">
        <v>8071.25</v>
      </c>
      <c r="AS524" s="2">
        <v>1091750</v>
      </c>
      <c r="AT524" s="2">
        <v>541508000</v>
      </c>
      <c r="AU524" s="2">
        <v>302564547344.979</v>
      </c>
      <c r="AV524" s="2">
        <v>135</v>
      </c>
      <c r="AW524" s="2">
        <v>22350</v>
      </c>
      <c r="AX524" s="2">
        <v>12487936.712218989</v>
      </c>
      <c r="AY524" s="2">
        <v>165.55555555555554</v>
      </c>
      <c r="AZ524" s="2">
        <v>92503.234905325837</v>
      </c>
      <c r="BA524" s="2">
        <v>91</v>
      </c>
      <c r="BB524" s="2">
        <v>96</v>
      </c>
      <c r="BC524" s="2">
        <v>6</v>
      </c>
      <c r="BD524" s="2">
        <v>93</v>
      </c>
      <c r="BE524" s="2">
        <v>-4.9756720430107508</v>
      </c>
      <c r="BF524" s="2">
        <v>2.7443452380952356</v>
      </c>
      <c r="BG524" s="2">
        <v>7.025940860215047</v>
      </c>
      <c r="BH524" s="2">
        <v>7.2158333333333262</v>
      </c>
      <c r="BI524" s="2">
        <v>13.921236559139796</v>
      </c>
      <c r="BJ524" s="2">
        <v>18.79708588957056</v>
      </c>
      <c r="BK524" s="2">
        <v>18.777405247813416</v>
      </c>
      <c r="BL524" s="2">
        <v>18.632930107526864</v>
      </c>
      <c r="BM524" s="2">
        <v>12.05291666666667</v>
      </c>
      <c r="BN524" s="2">
        <v>10.043548387096779</v>
      </c>
      <c r="BO524" s="2">
        <v>4.2794444444444464</v>
      </c>
      <c r="BP524" s="2">
        <v>1.5099462365591398</v>
      </c>
      <c r="BQ524" s="2">
        <f t="shared" si="153"/>
        <v>9.1687467439542107</v>
      </c>
      <c r="BR524" s="2">
        <f t="shared" si="154"/>
        <v>9.3876702508960559</v>
      </c>
      <c r="BS524" s="2">
        <f t="shared" si="155"/>
        <v>18.735807081636946</v>
      </c>
      <c r="BT524" s="2">
        <f t="shared" si="156"/>
        <v>8.7919698327359654</v>
      </c>
      <c r="BU524" s="2">
        <f t="shared" si="157"/>
        <v>0.92324308755760354</v>
      </c>
      <c r="BV524" s="2">
        <v>6.2535691654049996</v>
      </c>
      <c r="BW524" s="2">
        <v>84.942576034218703</v>
      </c>
      <c r="BX524" s="2">
        <f t="shared" si="158"/>
        <v>9.2107103035430633</v>
      </c>
      <c r="BY524" s="2">
        <f t="shared" si="159"/>
        <v>8.9960636439406763</v>
      </c>
      <c r="BZ524" s="2">
        <f t="shared" si="160"/>
        <v>13.903292471347807</v>
      </c>
      <c r="CA524" s="2">
        <f t="shared" si="161"/>
        <v>20.109868398072734</v>
      </c>
      <c r="CB524" s="2">
        <f t="shared" si="162"/>
        <v>26.43556047130793</v>
      </c>
      <c r="CC524" s="2">
        <f t="shared" si="163"/>
        <v>4.9052747784384296</v>
      </c>
      <c r="CD524" s="2">
        <f t="shared" si="164"/>
        <v>10.014581600041716</v>
      </c>
      <c r="CE524" s="2">
        <f t="shared" si="165"/>
        <v>16.340273673276911</v>
      </c>
      <c r="CF524" s="2">
        <f t="shared" si="166"/>
        <v>5.1093068216032851</v>
      </c>
      <c r="CG524" s="2">
        <f t="shared" si="167"/>
        <v>11.434998894838481</v>
      </c>
      <c r="CH524" s="2">
        <f t="shared" si="168"/>
        <v>4.5108595065168497</v>
      </c>
      <c r="CI524" s="2">
        <f t="shared" si="169"/>
        <v>4.5643481914678361</v>
      </c>
      <c r="CJ524" s="2">
        <f t="shared" si="170"/>
        <v>1.791759469228055</v>
      </c>
      <c r="CK524" s="2">
        <f t="shared" si="171"/>
        <v>4.5325994931532563</v>
      </c>
    </row>
    <row r="525" spans="1:89" x14ac:dyDescent="0.2">
      <c r="A525" s="2" t="s">
        <v>361</v>
      </c>
      <c r="B525" s="6">
        <v>76</v>
      </c>
      <c r="C525" s="2" t="s">
        <v>284</v>
      </c>
      <c r="D525" s="6">
        <v>2017</v>
      </c>
      <c r="E525" s="2" t="s">
        <v>208</v>
      </c>
      <c r="F525" s="2" t="s">
        <v>209</v>
      </c>
      <c r="G525" s="2">
        <v>643916</v>
      </c>
      <c r="H525" s="2">
        <v>5363596</v>
      </c>
      <c r="I525" s="2">
        <v>0.30018969782878951</v>
      </c>
      <c r="J525" s="2" t="s">
        <v>401</v>
      </c>
      <c r="K525" s="2" t="s">
        <v>484</v>
      </c>
      <c r="L525" s="2" t="s">
        <v>483</v>
      </c>
      <c r="M525" s="2" t="s">
        <v>483</v>
      </c>
      <c r="AF525" s="2">
        <v>93</v>
      </c>
      <c r="AG525" s="2">
        <v>2.5666666666666664</v>
      </c>
      <c r="AH525" s="2">
        <v>15.536262686616519</v>
      </c>
      <c r="AI525" s="2">
        <v>2.1212719271220899</v>
      </c>
      <c r="AJ525" s="2">
        <v>13.41499075949443</v>
      </c>
      <c r="AK525" s="2">
        <v>628.30289117682548</v>
      </c>
      <c r="AL525" s="2">
        <v>110.13280093319052</v>
      </c>
      <c r="BC525" s="2" t="s">
        <v>29</v>
      </c>
      <c r="BE525" s="2">
        <v>-4.9756720430107508</v>
      </c>
      <c r="BF525" s="2">
        <v>2.7443452380952356</v>
      </c>
      <c r="BG525" s="2">
        <v>7.025940860215047</v>
      </c>
      <c r="BH525" s="2">
        <v>7.2158333333333262</v>
      </c>
      <c r="BI525" s="2">
        <v>13.921236559139796</v>
      </c>
      <c r="BJ525" s="2">
        <v>18.79708588957056</v>
      </c>
      <c r="BK525" s="2">
        <v>18.777405247813416</v>
      </c>
      <c r="BL525" s="2">
        <v>18.632930107526864</v>
      </c>
      <c r="BM525" s="2">
        <v>12.05291666666667</v>
      </c>
      <c r="BN525" s="2">
        <v>10.043548387096779</v>
      </c>
      <c r="BO525" s="2">
        <v>4.2794444444444464</v>
      </c>
      <c r="BP525" s="2">
        <v>1.5099462365591398</v>
      </c>
      <c r="BQ525" s="2">
        <f t="shared" si="153"/>
        <v>9.1687467439542107</v>
      </c>
      <c r="BR525" s="2">
        <f t="shared" si="154"/>
        <v>9.3876702508960559</v>
      </c>
      <c r="BS525" s="2">
        <f t="shared" si="155"/>
        <v>18.735807081636946</v>
      </c>
      <c r="BT525" s="2">
        <f t="shared" si="156"/>
        <v>8.7919698327359654</v>
      </c>
      <c r="BU525" s="2">
        <f t="shared" si="157"/>
        <v>0.92324308755760354</v>
      </c>
      <c r="BV525" s="2">
        <v>6.2535691654049996</v>
      </c>
      <c r="BW525" s="2">
        <v>84.942576034218703</v>
      </c>
      <c r="BX525" s="2" t="str">
        <f t="shared" si="158"/>
        <v/>
      </c>
      <c r="BY525" s="2" t="str">
        <f t="shared" si="159"/>
        <v/>
      </c>
      <c r="BZ525" s="2" t="str">
        <f t="shared" si="160"/>
        <v/>
      </c>
      <c r="CA525" s="2" t="str">
        <f t="shared" si="161"/>
        <v/>
      </c>
      <c r="CB525" s="2" t="str">
        <f t="shared" si="162"/>
        <v/>
      </c>
      <c r="CC525" s="2" t="str">
        <f t="shared" si="163"/>
        <v/>
      </c>
      <c r="CD525" s="2" t="str">
        <f t="shared" si="164"/>
        <v/>
      </c>
      <c r="CE525" s="2" t="str">
        <f t="shared" si="165"/>
        <v/>
      </c>
      <c r="CF525" s="2" t="str">
        <f t="shared" si="166"/>
        <v/>
      </c>
      <c r="CG525" s="2" t="str">
        <f t="shared" si="167"/>
        <v/>
      </c>
      <c r="CH525" s="2" t="str">
        <f t="shared" si="168"/>
        <v/>
      </c>
      <c r="CI525" s="2" t="str">
        <f t="shared" si="169"/>
        <v/>
      </c>
      <c r="CJ525" s="2" t="e">
        <f t="shared" si="170"/>
        <v>#VALUE!</v>
      </c>
      <c r="CK525" s="2" t="str">
        <f t="shared" si="171"/>
        <v/>
      </c>
    </row>
    <row r="526" spans="1:89" x14ac:dyDescent="0.2">
      <c r="A526" s="2" t="s">
        <v>362</v>
      </c>
      <c r="B526" s="6">
        <v>77</v>
      </c>
      <c r="C526" s="2" t="s">
        <v>284</v>
      </c>
      <c r="D526" s="6">
        <v>2017</v>
      </c>
      <c r="E526" s="2" t="s">
        <v>210</v>
      </c>
      <c r="F526" s="2" t="s">
        <v>211</v>
      </c>
      <c r="G526" s="2">
        <v>638630</v>
      </c>
      <c r="H526" s="2">
        <v>5372169</v>
      </c>
      <c r="I526" s="2">
        <v>0.11472837118629747</v>
      </c>
      <c r="J526" s="2" t="s">
        <v>401</v>
      </c>
      <c r="K526" s="2" t="s">
        <v>484</v>
      </c>
      <c r="L526" s="2" t="s">
        <v>483</v>
      </c>
      <c r="M526" s="2" t="s">
        <v>483</v>
      </c>
      <c r="AF526" s="2">
        <v>120</v>
      </c>
      <c r="AG526" s="2">
        <v>4.1500000000000004</v>
      </c>
      <c r="AH526" s="2">
        <v>17.665530650370236</v>
      </c>
      <c r="AI526" s="2">
        <v>2.1038115423762163</v>
      </c>
      <c r="AJ526" s="2">
        <v>15.561719107994019</v>
      </c>
      <c r="AK526" s="2">
        <v>1389.8805243047555</v>
      </c>
      <c r="AL526" s="2">
        <v>209.97822029277603</v>
      </c>
      <c r="BC526" s="2" t="s">
        <v>29</v>
      </c>
      <c r="BE526" s="2">
        <v>-4.9756720430107508</v>
      </c>
      <c r="BF526" s="2">
        <v>2.7443452380952356</v>
      </c>
      <c r="BG526" s="2">
        <v>7.025940860215047</v>
      </c>
      <c r="BH526" s="2">
        <v>7.2158333333333262</v>
      </c>
      <c r="BI526" s="2">
        <v>13.921236559139796</v>
      </c>
      <c r="BJ526" s="2">
        <v>18.79708588957056</v>
      </c>
      <c r="BK526" s="2">
        <v>18.777405247813416</v>
      </c>
      <c r="BL526" s="2">
        <v>18.632930107526864</v>
      </c>
      <c r="BM526" s="2">
        <v>12.05291666666667</v>
      </c>
      <c r="BN526" s="2">
        <v>10.043548387096779</v>
      </c>
      <c r="BO526" s="2">
        <v>4.2794444444444464</v>
      </c>
      <c r="BP526" s="2">
        <v>1.5099462365591398</v>
      </c>
      <c r="BQ526" s="2">
        <f t="shared" si="153"/>
        <v>9.1687467439542107</v>
      </c>
      <c r="BR526" s="2">
        <f t="shared" si="154"/>
        <v>9.3876702508960559</v>
      </c>
      <c r="BS526" s="2">
        <f t="shared" si="155"/>
        <v>18.735807081636946</v>
      </c>
      <c r="BT526" s="2">
        <f t="shared" si="156"/>
        <v>8.7919698327359654</v>
      </c>
      <c r="BU526" s="2">
        <f t="shared" si="157"/>
        <v>0.92324308755760354</v>
      </c>
      <c r="BV526" s="2">
        <v>6.2535691654049996</v>
      </c>
      <c r="BW526" s="2">
        <v>84.942576034218703</v>
      </c>
      <c r="BX526" s="2" t="str">
        <f t="shared" si="158"/>
        <v/>
      </c>
      <c r="BY526" s="2" t="str">
        <f t="shared" si="159"/>
        <v/>
      </c>
      <c r="BZ526" s="2" t="str">
        <f t="shared" si="160"/>
        <v/>
      </c>
      <c r="CA526" s="2" t="str">
        <f t="shared" si="161"/>
        <v/>
      </c>
      <c r="CB526" s="2" t="str">
        <f t="shared" si="162"/>
        <v/>
      </c>
      <c r="CC526" s="2" t="str">
        <f t="shared" si="163"/>
        <v/>
      </c>
      <c r="CD526" s="2" t="str">
        <f t="shared" si="164"/>
        <v/>
      </c>
      <c r="CE526" s="2" t="str">
        <f t="shared" si="165"/>
        <v/>
      </c>
      <c r="CF526" s="2" t="str">
        <f t="shared" si="166"/>
        <v/>
      </c>
      <c r="CG526" s="2" t="str">
        <f t="shared" si="167"/>
        <v/>
      </c>
      <c r="CH526" s="2" t="str">
        <f t="shared" si="168"/>
        <v/>
      </c>
      <c r="CI526" s="2" t="str">
        <f t="shared" si="169"/>
        <v/>
      </c>
      <c r="CJ526" s="2" t="e">
        <f t="shared" si="170"/>
        <v>#VALUE!</v>
      </c>
      <c r="CK526" s="2" t="str">
        <f t="shared" si="171"/>
        <v/>
      </c>
    </row>
    <row r="527" spans="1:89" x14ac:dyDescent="0.2">
      <c r="A527" s="2" t="s">
        <v>363</v>
      </c>
      <c r="B527" s="6">
        <v>78</v>
      </c>
      <c r="C527" s="2" t="s">
        <v>284</v>
      </c>
      <c r="D527" s="6">
        <v>2017</v>
      </c>
      <c r="E527" s="2" t="s">
        <v>212</v>
      </c>
      <c r="F527" s="2" t="s">
        <v>213</v>
      </c>
      <c r="G527" s="2">
        <v>637813</v>
      </c>
      <c r="H527" s="2">
        <v>5360956</v>
      </c>
      <c r="I527" s="2">
        <v>0.85932578568197826</v>
      </c>
      <c r="J527" s="2" t="s">
        <v>399</v>
      </c>
      <c r="K527" s="2" t="s">
        <v>483</v>
      </c>
      <c r="L527" s="2" t="s">
        <v>484</v>
      </c>
      <c r="M527" s="2" t="s">
        <v>484</v>
      </c>
      <c r="W527" s="2">
        <v>5638.5</v>
      </c>
      <c r="X527" s="2">
        <v>168.535</v>
      </c>
      <c r="Y527" s="2">
        <v>10.5425</v>
      </c>
      <c r="Z527" s="2">
        <v>72.924999999999997</v>
      </c>
      <c r="AA527" s="2">
        <v>30.024999999999999</v>
      </c>
      <c r="AD527" s="2">
        <v>0.17427818181818183</v>
      </c>
      <c r="AE527" s="2">
        <v>2.9993636363636354E-2</v>
      </c>
      <c r="AF527" s="2">
        <v>85</v>
      </c>
      <c r="AG527" s="2">
        <v>3</v>
      </c>
      <c r="AH527" s="2">
        <v>13.699999999999998</v>
      </c>
      <c r="AI527" s="2">
        <v>0.86087825667787499</v>
      </c>
      <c r="AJ527" s="2">
        <v>12.839121743322123</v>
      </c>
      <c r="AK527" s="2">
        <v>764.49875851459547</v>
      </c>
      <c r="AL527" s="2">
        <v>124.2652764385609</v>
      </c>
      <c r="AM527" s="2">
        <v>4.42</v>
      </c>
      <c r="AN527" s="2">
        <v>0.34</v>
      </c>
      <c r="AO527" s="2">
        <v>39.5</v>
      </c>
      <c r="AP527" s="2">
        <v>4</v>
      </c>
      <c r="AQ527" s="2">
        <v>496.37163926718733</v>
      </c>
      <c r="AR527" s="2">
        <v>10300</v>
      </c>
      <c r="AS527" s="2">
        <v>1220250</v>
      </c>
      <c r="AT527" s="2">
        <v>619887000</v>
      </c>
      <c r="AU527" s="2">
        <v>381397267656.36133</v>
      </c>
      <c r="AV527" s="2">
        <v>117.5</v>
      </c>
      <c r="AW527" s="2">
        <v>22862.142857142859</v>
      </c>
      <c r="AX527" s="2">
        <v>14066368.254994353</v>
      </c>
      <c r="AY527" s="2">
        <v>194.57142857142858</v>
      </c>
      <c r="AZ527" s="2">
        <v>119713.77238293066</v>
      </c>
      <c r="BA527" s="2">
        <v>88</v>
      </c>
      <c r="BB527" s="2">
        <v>92</v>
      </c>
      <c r="BC527" s="2">
        <v>5</v>
      </c>
      <c r="BD527" s="2">
        <v>90</v>
      </c>
      <c r="BE527" s="2">
        <v>-4.9756720430107508</v>
      </c>
      <c r="BF527" s="2">
        <v>2.7443452380952356</v>
      </c>
      <c r="BG527" s="2">
        <v>7.025940860215047</v>
      </c>
      <c r="BH527" s="2">
        <v>7.2158333333333262</v>
      </c>
      <c r="BI527" s="2">
        <v>13.921236559139796</v>
      </c>
      <c r="BJ527" s="2">
        <v>18.79708588957056</v>
      </c>
      <c r="BK527" s="2">
        <v>18.777405247813416</v>
      </c>
      <c r="BL527" s="2">
        <v>18.632930107526864</v>
      </c>
      <c r="BM527" s="2">
        <v>12.05291666666667</v>
      </c>
      <c r="BN527" s="2">
        <v>10.043548387096779</v>
      </c>
      <c r="BO527" s="2">
        <v>4.2794444444444464</v>
      </c>
      <c r="BP527" s="2">
        <v>1.5099462365591398</v>
      </c>
      <c r="BQ527" s="2">
        <f t="shared" si="153"/>
        <v>9.1687467439542107</v>
      </c>
      <c r="BR527" s="2">
        <f t="shared" si="154"/>
        <v>9.3876702508960559</v>
      </c>
      <c r="BS527" s="2">
        <f t="shared" si="155"/>
        <v>18.735807081636946</v>
      </c>
      <c r="BT527" s="2">
        <f t="shared" si="156"/>
        <v>8.7919698327359654</v>
      </c>
      <c r="BU527" s="2">
        <f t="shared" si="157"/>
        <v>0.92324308755760354</v>
      </c>
      <c r="BV527" s="2">
        <v>6.2535691654049996</v>
      </c>
      <c r="BW527" s="2">
        <v>84.942576034218703</v>
      </c>
      <c r="BX527" s="2">
        <f t="shared" si="158"/>
        <v>8.637373351672343</v>
      </c>
      <c r="BY527" s="2">
        <f t="shared" si="159"/>
        <v>9.2398991742177277</v>
      </c>
      <c r="BZ527" s="2">
        <f t="shared" si="160"/>
        <v>14.014566313749395</v>
      </c>
      <c r="CA527" s="2">
        <f t="shared" si="161"/>
        <v>20.245047761327875</v>
      </c>
      <c r="CB527" s="2">
        <f t="shared" si="162"/>
        <v>26.667107366102698</v>
      </c>
      <c r="CC527" s="2">
        <f t="shared" si="163"/>
        <v>4.7664383335842135</v>
      </c>
      <c r="CD527" s="2">
        <f t="shared" si="164"/>
        <v>10.037237671238358</v>
      </c>
      <c r="CE527" s="2">
        <f t="shared" si="165"/>
        <v>16.459297276013181</v>
      </c>
      <c r="CF527" s="2">
        <f t="shared" si="166"/>
        <v>5.270799337654144</v>
      </c>
      <c r="CG527" s="2">
        <f t="shared" si="167"/>
        <v>11.692858942428968</v>
      </c>
      <c r="CH527" s="2">
        <f t="shared" si="168"/>
        <v>4.4773368144782069</v>
      </c>
      <c r="CI527" s="2">
        <f t="shared" si="169"/>
        <v>4.5217885770490405</v>
      </c>
      <c r="CJ527" s="2">
        <f t="shared" si="170"/>
        <v>1.6094379124341003</v>
      </c>
      <c r="CK527" s="2">
        <f t="shared" si="171"/>
        <v>4.499809670330265</v>
      </c>
    </row>
    <row r="528" spans="1:89" x14ac:dyDescent="0.2">
      <c r="A528" s="2" t="s">
        <v>364</v>
      </c>
      <c r="B528" s="6">
        <v>79</v>
      </c>
      <c r="C528" s="2" t="s">
        <v>284</v>
      </c>
      <c r="D528" s="6">
        <v>2017</v>
      </c>
      <c r="E528" s="2" t="s">
        <v>214</v>
      </c>
      <c r="F528" s="2" t="s">
        <v>215</v>
      </c>
      <c r="G528" s="2">
        <v>636454</v>
      </c>
      <c r="H528" s="2">
        <v>5349409</v>
      </c>
      <c r="I528" s="2">
        <v>0.23069267295684612</v>
      </c>
      <c r="J528" s="2" t="s">
        <v>401</v>
      </c>
      <c r="K528" s="2" t="s">
        <v>484</v>
      </c>
      <c r="L528" s="2" t="s">
        <v>483</v>
      </c>
      <c r="M528" s="2" t="s">
        <v>483</v>
      </c>
      <c r="W528" s="2">
        <v>9965.2000000000007</v>
      </c>
      <c r="X528" s="2">
        <v>109.44499999999999</v>
      </c>
      <c r="Y528" s="2">
        <v>5.4601000000000006</v>
      </c>
      <c r="Z528" s="2">
        <v>78.599999999999994</v>
      </c>
      <c r="AA528" s="2">
        <v>15.025</v>
      </c>
      <c r="AD528" s="2">
        <v>0.18388962264150943</v>
      </c>
      <c r="AE528" s="2">
        <v>3.2417924528301882E-2</v>
      </c>
      <c r="AF528" s="2">
        <v>130</v>
      </c>
      <c r="AG528" s="2">
        <v>3.2</v>
      </c>
      <c r="AH528" s="2">
        <v>17.395712530134347</v>
      </c>
      <c r="AI528" s="2">
        <v>3.5197732705184803</v>
      </c>
      <c r="AJ528" s="2">
        <v>13.875939259615865</v>
      </c>
      <c r="AK528" s="2">
        <v>875.41179732368869</v>
      </c>
      <c r="AL528" s="2">
        <v>143.15753787096526</v>
      </c>
      <c r="AM528" s="2">
        <v>5.48</v>
      </c>
      <c r="AN528" s="2">
        <v>0.42000000000000004</v>
      </c>
      <c r="AO528" s="2">
        <v>27.5</v>
      </c>
      <c r="AP528" s="2">
        <v>3.25</v>
      </c>
      <c r="AQ528" s="2">
        <v>237.77929396857746</v>
      </c>
      <c r="AR528" s="2">
        <v>13323.776223776225</v>
      </c>
      <c r="AS528" s="2">
        <v>1156500</v>
      </c>
      <c r="AT528" s="2">
        <v>592128000</v>
      </c>
      <c r="AU528" s="2">
        <v>320554160380.19452</v>
      </c>
      <c r="AV528" s="2">
        <v>87.5</v>
      </c>
      <c r="AW528" s="2">
        <v>4344.1176470588234</v>
      </c>
      <c r="AX528" s="2">
        <v>2351729.6681557489</v>
      </c>
      <c r="AY528" s="2">
        <v>49.647058823529413</v>
      </c>
      <c r="AZ528" s="2">
        <v>26876.910493208561</v>
      </c>
      <c r="BA528" s="2">
        <v>90</v>
      </c>
      <c r="BB528" s="2">
        <v>107</v>
      </c>
      <c r="BC528" s="2">
        <v>18</v>
      </c>
      <c r="BD528" s="2">
        <v>90</v>
      </c>
      <c r="BE528" s="2">
        <v>-4.9756720430107508</v>
      </c>
      <c r="BF528" s="2">
        <v>2.7443452380952356</v>
      </c>
      <c r="BG528" s="2">
        <v>7.025940860215047</v>
      </c>
      <c r="BH528" s="2">
        <v>7.2158333333333262</v>
      </c>
      <c r="BI528" s="2">
        <v>13.921236559139796</v>
      </c>
      <c r="BJ528" s="2">
        <v>18.79708588957056</v>
      </c>
      <c r="BK528" s="2">
        <v>18.777405247813416</v>
      </c>
      <c r="BL528" s="2">
        <v>18.632930107526864</v>
      </c>
      <c r="BM528" s="2">
        <v>12.05291666666667</v>
      </c>
      <c r="BN528" s="2">
        <v>10.043548387096779</v>
      </c>
      <c r="BO528" s="2">
        <v>4.2794444444444464</v>
      </c>
      <c r="BP528" s="2">
        <v>1.5099462365591398</v>
      </c>
      <c r="BQ528" s="2">
        <f t="shared" si="153"/>
        <v>9.1687467439542107</v>
      </c>
      <c r="BR528" s="2">
        <f t="shared" si="154"/>
        <v>9.3876702508960559</v>
      </c>
      <c r="BS528" s="2">
        <f t="shared" si="155"/>
        <v>18.735807081636946</v>
      </c>
      <c r="BT528" s="2">
        <f t="shared" si="156"/>
        <v>8.7919698327359654</v>
      </c>
      <c r="BU528" s="2">
        <f t="shared" si="157"/>
        <v>0.92324308755760354</v>
      </c>
      <c r="BV528" s="2">
        <v>6.2535691654049996</v>
      </c>
      <c r="BW528" s="2">
        <v>84.942576034218703</v>
      </c>
      <c r="BX528" s="2">
        <f t="shared" si="158"/>
        <v>9.206854302691351</v>
      </c>
      <c r="BY528" s="2">
        <f t="shared" si="159"/>
        <v>9.4973054041992686</v>
      </c>
      <c r="BZ528" s="2">
        <f t="shared" si="160"/>
        <v>13.960908760653631</v>
      </c>
      <c r="CA528" s="2">
        <f t="shared" si="161"/>
        <v>20.199233385693137</v>
      </c>
      <c r="CB528" s="2">
        <f t="shared" si="162"/>
        <v>26.493317086176109</v>
      </c>
      <c r="CC528" s="2">
        <f t="shared" si="163"/>
        <v>4.4716387933635691</v>
      </c>
      <c r="CD528" s="2">
        <f t="shared" si="164"/>
        <v>8.3765779439033103</v>
      </c>
      <c r="CE528" s="2">
        <f t="shared" si="165"/>
        <v>14.67066164438628</v>
      </c>
      <c r="CF528" s="2">
        <f t="shared" si="166"/>
        <v>3.9049391505397413</v>
      </c>
      <c r="CG528" s="2">
        <f t="shared" si="167"/>
        <v>10.199022851022711</v>
      </c>
      <c r="CH528" s="2">
        <f t="shared" si="168"/>
        <v>4.499809670330265</v>
      </c>
      <c r="CI528" s="2">
        <f t="shared" si="169"/>
        <v>4.6728288344619058</v>
      </c>
      <c r="CJ528" s="2">
        <f t="shared" si="170"/>
        <v>2.8903717578961645</v>
      </c>
      <c r="CK528" s="2">
        <f t="shared" si="171"/>
        <v>4.499809670330265</v>
      </c>
    </row>
    <row r="529" spans="1:89" x14ac:dyDescent="0.2">
      <c r="A529" s="2" t="s">
        <v>365</v>
      </c>
      <c r="B529" s="6">
        <v>80</v>
      </c>
      <c r="C529" s="2" t="s">
        <v>284</v>
      </c>
      <c r="D529" s="6">
        <v>2017</v>
      </c>
      <c r="E529" s="2" t="s">
        <v>216</v>
      </c>
      <c r="F529" s="2" t="s">
        <v>217</v>
      </c>
      <c r="G529" s="2">
        <v>636871</v>
      </c>
      <c r="H529" s="2">
        <v>5350013</v>
      </c>
      <c r="I529" s="2">
        <v>0.13447161280609984</v>
      </c>
      <c r="J529" s="2" t="s">
        <v>401</v>
      </c>
      <c r="K529" s="2" t="s">
        <v>484</v>
      </c>
      <c r="L529" s="2" t="s">
        <v>483</v>
      </c>
      <c r="M529" s="2" t="s">
        <v>483</v>
      </c>
      <c r="Z529" s="2">
        <v>95.450000000000017</v>
      </c>
      <c r="AA529" s="2">
        <v>14.900000000000002</v>
      </c>
      <c r="AD529" s="2">
        <v>0.14721363636363635</v>
      </c>
      <c r="AE529" s="2">
        <v>0</v>
      </c>
      <c r="AF529" s="2">
        <v>129</v>
      </c>
      <c r="AG529" s="2">
        <v>4.2</v>
      </c>
      <c r="AH529" s="2">
        <v>22.7</v>
      </c>
      <c r="AI529" s="2">
        <v>1.8</v>
      </c>
      <c r="AJ529" s="2">
        <v>20.9</v>
      </c>
      <c r="AK529" s="2">
        <v>1629.994030047767</v>
      </c>
      <c r="AM529" s="2">
        <v>4.5600000000000005</v>
      </c>
      <c r="AN529" s="2">
        <v>0.42000000000000004</v>
      </c>
      <c r="AO529" s="2">
        <v>23.5</v>
      </c>
      <c r="AP529" s="2">
        <v>3</v>
      </c>
      <c r="AQ529" s="2">
        <v>166.11171155856033</v>
      </c>
      <c r="AR529" s="2">
        <v>619.77124183006538</v>
      </c>
      <c r="AS529" s="2">
        <v>54250</v>
      </c>
      <c r="AT529" s="2">
        <v>27993000</v>
      </c>
      <c r="AU529" s="2">
        <v>15154278486.277943</v>
      </c>
      <c r="AV529" s="2">
        <v>87.5</v>
      </c>
      <c r="AW529" s="2">
        <v>18119.23076923077</v>
      </c>
      <c r="AX529" s="2">
        <v>9809019.0059678908</v>
      </c>
      <c r="AY529" s="2">
        <v>207.07692307692307</v>
      </c>
      <c r="AZ529" s="2">
        <v>112103.07435391875</v>
      </c>
      <c r="BC529" s="2" t="s">
        <v>29</v>
      </c>
      <c r="BE529" s="2">
        <v>-4.9756720430107508</v>
      </c>
      <c r="BF529" s="2">
        <v>2.7443452380952356</v>
      </c>
      <c r="BG529" s="2">
        <v>7.025940860215047</v>
      </c>
      <c r="BH529" s="2">
        <v>7.2158333333333262</v>
      </c>
      <c r="BI529" s="2">
        <v>13.921236559139796</v>
      </c>
      <c r="BJ529" s="2">
        <v>18.79708588957056</v>
      </c>
      <c r="BK529" s="2">
        <v>18.777405247813416</v>
      </c>
      <c r="BL529" s="2">
        <v>18.632930107526864</v>
      </c>
      <c r="BM529" s="2">
        <v>12.05291666666667</v>
      </c>
      <c r="BN529" s="2">
        <v>10.043548387096779</v>
      </c>
      <c r="BO529" s="2">
        <v>4.2794444444444464</v>
      </c>
      <c r="BP529" s="2">
        <v>1.5099462365591398</v>
      </c>
      <c r="BQ529" s="2">
        <f t="shared" si="153"/>
        <v>9.1687467439542107</v>
      </c>
      <c r="BR529" s="2">
        <f t="shared" si="154"/>
        <v>9.3876702508960559</v>
      </c>
      <c r="BS529" s="2">
        <f t="shared" si="155"/>
        <v>18.735807081636946</v>
      </c>
      <c r="BT529" s="2">
        <f t="shared" si="156"/>
        <v>8.7919698327359654</v>
      </c>
      <c r="BU529" s="2">
        <f t="shared" si="157"/>
        <v>0.92324308755760354</v>
      </c>
      <c r="BV529" s="2">
        <v>6.2535691654049996</v>
      </c>
      <c r="BW529" s="2">
        <v>84.942576034218703</v>
      </c>
      <c r="BX529" s="2" t="str">
        <f t="shared" si="158"/>
        <v/>
      </c>
      <c r="BY529" s="2">
        <f t="shared" si="159"/>
        <v>6.4293504451646646</v>
      </c>
      <c r="BZ529" s="2">
        <f t="shared" si="160"/>
        <v>10.901358271402707</v>
      </c>
      <c r="CA529" s="2">
        <f t="shared" si="161"/>
        <v>17.14746503688427</v>
      </c>
      <c r="CB529" s="2">
        <f t="shared" si="162"/>
        <v>23.441548737367238</v>
      </c>
      <c r="CC529" s="2">
        <f t="shared" si="163"/>
        <v>4.4716387933635691</v>
      </c>
      <c r="CD529" s="2">
        <f t="shared" si="164"/>
        <v>9.8047291266666505</v>
      </c>
      <c r="CE529" s="2">
        <f t="shared" si="165"/>
        <v>16.098812827149622</v>
      </c>
      <c r="CF529" s="2">
        <f t="shared" si="166"/>
        <v>5.3330903333030815</v>
      </c>
      <c r="CG529" s="2">
        <f t="shared" si="167"/>
        <v>11.627174033786051</v>
      </c>
      <c r="CH529" s="2" t="str">
        <f t="shared" si="168"/>
        <v/>
      </c>
      <c r="CI529" s="2" t="str">
        <f t="shared" si="169"/>
        <v/>
      </c>
      <c r="CJ529" s="2" t="e">
        <f t="shared" si="170"/>
        <v>#VALUE!</v>
      </c>
      <c r="CK529" s="2" t="str">
        <f t="shared" si="171"/>
        <v/>
      </c>
    </row>
    <row r="530" spans="1:89" x14ac:dyDescent="0.2">
      <c r="A530" s="2" t="s">
        <v>366</v>
      </c>
      <c r="B530" s="6">
        <v>81</v>
      </c>
      <c r="C530" s="2" t="s">
        <v>284</v>
      </c>
      <c r="D530" s="6">
        <v>2017</v>
      </c>
      <c r="E530" s="2" t="s">
        <v>218</v>
      </c>
      <c r="F530" s="2" t="s">
        <v>219</v>
      </c>
      <c r="G530" s="2">
        <v>637099</v>
      </c>
      <c r="H530" s="2">
        <v>5352921</v>
      </c>
      <c r="I530" s="2">
        <v>0.1127253967199443</v>
      </c>
      <c r="J530" s="2" t="s">
        <v>401</v>
      </c>
      <c r="K530" s="2" t="s">
        <v>483</v>
      </c>
      <c r="L530" s="2" t="s">
        <v>483</v>
      </c>
      <c r="M530" s="2" t="s">
        <v>484</v>
      </c>
      <c r="W530" s="2">
        <v>5420.0333333333328</v>
      </c>
      <c r="X530" s="2">
        <v>150.065</v>
      </c>
      <c r="Y530" s="2">
        <v>9.7337500000000006</v>
      </c>
      <c r="Z530" s="2">
        <v>74.150000000000006</v>
      </c>
      <c r="AA530" s="2">
        <v>13.275</v>
      </c>
      <c r="AD530" s="2">
        <v>0.16849252336448597</v>
      </c>
      <c r="AE530" s="2">
        <v>2.8502803738317761E-2</v>
      </c>
      <c r="AF530" s="2">
        <v>170</v>
      </c>
      <c r="AG530" s="2">
        <v>4.3</v>
      </c>
      <c r="AH530" s="2">
        <v>21.069291517077438</v>
      </c>
      <c r="AI530" s="2">
        <v>5.4128421274643337</v>
      </c>
      <c r="AJ530" s="2">
        <v>15.656449389613105</v>
      </c>
      <c r="AK530" s="2">
        <v>1481.1333553860188</v>
      </c>
      <c r="AL530" s="2">
        <v>219.33245485630891</v>
      </c>
      <c r="AM530" s="2">
        <v>5.339999999999999</v>
      </c>
      <c r="AN530" s="2">
        <v>0.48</v>
      </c>
      <c r="AO530" s="2">
        <v>28</v>
      </c>
      <c r="AP530" s="2">
        <v>3.5</v>
      </c>
      <c r="AQ530" s="2">
        <v>269.39157004532473</v>
      </c>
      <c r="AR530" s="2">
        <v>1483.7171052631579</v>
      </c>
      <c r="AS530" s="2">
        <v>130500</v>
      </c>
      <c r="AT530" s="2">
        <v>67860000</v>
      </c>
      <c r="AV530" s="2">
        <v>87.5</v>
      </c>
      <c r="AW530" s="2">
        <v>31115.000000000004</v>
      </c>
      <c r="AY530" s="2">
        <v>355.6</v>
      </c>
      <c r="BA530" s="2">
        <v>93</v>
      </c>
      <c r="BB530" s="2">
        <v>111</v>
      </c>
      <c r="BC530" s="2">
        <v>19</v>
      </c>
      <c r="BD530" s="2">
        <v>93</v>
      </c>
      <c r="BE530" s="2">
        <v>-4.9756720430107508</v>
      </c>
      <c r="BF530" s="2">
        <v>2.7443452380952356</v>
      </c>
      <c r="BG530" s="2">
        <v>7.025940860215047</v>
      </c>
      <c r="BH530" s="2">
        <v>7.2158333333333262</v>
      </c>
      <c r="BI530" s="2">
        <v>13.921236559139796</v>
      </c>
      <c r="BJ530" s="2">
        <v>18.79708588957056</v>
      </c>
      <c r="BK530" s="2">
        <v>18.777405247813416</v>
      </c>
      <c r="BL530" s="2">
        <v>18.632930107526864</v>
      </c>
      <c r="BM530" s="2">
        <v>12.05291666666667</v>
      </c>
      <c r="BN530" s="2">
        <v>10.043548387096779</v>
      </c>
      <c r="BO530" s="2">
        <v>4.2794444444444464</v>
      </c>
      <c r="BP530" s="2">
        <v>1.5099462365591398</v>
      </c>
      <c r="BQ530" s="2">
        <f t="shared" si="153"/>
        <v>9.1687467439542107</v>
      </c>
      <c r="BR530" s="2">
        <f t="shared" si="154"/>
        <v>9.3876702508960559</v>
      </c>
      <c r="BS530" s="2">
        <f t="shared" si="155"/>
        <v>18.735807081636946</v>
      </c>
      <c r="BT530" s="2">
        <f t="shared" si="156"/>
        <v>8.7919698327359654</v>
      </c>
      <c r="BU530" s="2">
        <f t="shared" si="157"/>
        <v>0.92324308755760354</v>
      </c>
      <c r="BV530" s="2">
        <v>6.2535691654049996</v>
      </c>
      <c r="BW530" s="2">
        <v>84.942576034218703</v>
      </c>
      <c r="BX530" s="2">
        <f t="shared" si="158"/>
        <v>8.5978572444762804</v>
      </c>
      <c r="BY530" s="2">
        <f t="shared" si="159"/>
        <v>7.3023057756785628</v>
      </c>
      <c r="BZ530" s="2">
        <f t="shared" si="160"/>
        <v>11.779128505744886</v>
      </c>
      <c r="CA530" s="2">
        <f t="shared" si="161"/>
        <v>18.03295731732036</v>
      </c>
      <c r="CB530" s="2" t="str">
        <f t="shared" si="162"/>
        <v/>
      </c>
      <c r="CC530" s="2">
        <f t="shared" si="163"/>
        <v>4.4716387933635691</v>
      </c>
      <c r="CD530" s="2">
        <f t="shared" si="164"/>
        <v>10.345445297003318</v>
      </c>
      <c r="CE530" s="2" t="str">
        <f t="shared" si="165"/>
        <v/>
      </c>
      <c r="CF530" s="2">
        <f t="shared" si="166"/>
        <v>5.8738065036397495</v>
      </c>
      <c r="CG530" s="2" t="str">
        <f t="shared" si="167"/>
        <v/>
      </c>
      <c r="CH530" s="2">
        <f t="shared" si="168"/>
        <v>4.5325994931532563</v>
      </c>
      <c r="CI530" s="2">
        <f t="shared" si="169"/>
        <v>4.7095302013123339</v>
      </c>
      <c r="CJ530" s="2">
        <f t="shared" si="170"/>
        <v>2.9444389791664403</v>
      </c>
      <c r="CK530" s="2">
        <f t="shared" si="171"/>
        <v>4.5325994931532563</v>
      </c>
    </row>
    <row r="531" spans="1:89" x14ac:dyDescent="0.2">
      <c r="A531" s="2" t="s">
        <v>367</v>
      </c>
      <c r="B531" s="6">
        <v>82</v>
      </c>
      <c r="C531" s="2" t="s">
        <v>284</v>
      </c>
      <c r="D531" s="6">
        <v>2017</v>
      </c>
      <c r="E531" s="2" t="s">
        <v>220</v>
      </c>
      <c r="F531" s="2" t="s">
        <v>221</v>
      </c>
      <c r="G531" s="2">
        <v>631955</v>
      </c>
      <c r="H531" s="2">
        <v>5342117</v>
      </c>
      <c r="I531" s="2">
        <v>0.15133533422483886</v>
      </c>
      <c r="J531" s="2" t="s">
        <v>401</v>
      </c>
      <c r="K531" s="2" t="s">
        <v>483</v>
      </c>
      <c r="L531" s="2" t="s">
        <v>483</v>
      </c>
      <c r="M531" s="2" t="s">
        <v>484</v>
      </c>
      <c r="W531" s="2">
        <v>4895.25</v>
      </c>
      <c r="X531" s="2">
        <v>147.72</v>
      </c>
      <c r="Y531" s="2">
        <v>11.094999999999999</v>
      </c>
      <c r="Z531" s="2">
        <v>94.675000000000011</v>
      </c>
      <c r="AA531" s="2">
        <v>15.524999999999999</v>
      </c>
      <c r="AD531" s="2">
        <v>0.11505904761904763</v>
      </c>
      <c r="AE531" s="2">
        <v>5.5352380952380948E-3</v>
      </c>
      <c r="AF531" s="2">
        <v>137</v>
      </c>
      <c r="AG531" s="2">
        <v>6.3</v>
      </c>
      <c r="AH531" s="2">
        <v>25.7</v>
      </c>
      <c r="AI531" s="2">
        <v>0</v>
      </c>
      <c r="AJ531" s="2">
        <v>25.7</v>
      </c>
      <c r="AK531" s="2">
        <v>3299.5722529008326</v>
      </c>
      <c r="AM531" s="2">
        <v>4.76</v>
      </c>
      <c r="AN531" s="2">
        <v>0.42000000000000004</v>
      </c>
      <c r="AO531" s="2">
        <v>24</v>
      </c>
      <c r="AP531" s="2">
        <v>2.5</v>
      </c>
      <c r="AQ531" s="2">
        <v>117.80972450961724</v>
      </c>
      <c r="AR531" s="2">
        <v>1136.0389610389611</v>
      </c>
      <c r="AS531" s="2">
        <v>142000</v>
      </c>
      <c r="AT531" s="2">
        <v>74408000</v>
      </c>
      <c r="AV531" s="2">
        <v>125</v>
      </c>
      <c r="AW531" s="2">
        <v>12088.235294117647</v>
      </c>
      <c r="AY531" s="2">
        <v>96.705882352941174</v>
      </c>
      <c r="BA531" s="2">
        <v>92</v>
      </c>
      <c r="BB531" s="2">
        <v>105</v>
      </c>
      <c r="BC531" s="2">
        <v>14</v>
      </c>
      <c r="BD531" s="2">
        <v>92</v>
      </c>
      <c r="BE531" s="2">
        <v>-4.9756720430107508</v>
      </c>
      <c r="BF531" s="2">
        <v>2.7443452380952356</v>
      </c>
      <c r="BG531" s="2">
        <v>7.025940860215047</v>
      </c>
      <c r="BH531" s="2">
        <v>7.2158333333333262</v>
      </c>
      <c r="BI531" s="2">
        <v>13.921236559139796</v>
      </c>
      <c r="BJ531" s="2">
        <v>18.79708588957056</v>
      </c>
      <c r="BK531" s="2">
        <v>18.777405247813416</v>
      </c>
      <c r="BL531" s="2">
        <v>18.632930107526864</v>
      </c>
      <c r="BM531" s="2">
        <v>12.05291666666667</v>
      </c>
      <c r="BN531" s="2">
        <v>10.043548387096779</v>
      </c>
      <c r="BO531" s="2">
        <v>4.2794444444444464</v>
      </c>
      <c r="BP531" s="2">
        <v>1.5099462365591398</v>
      </c>
      <c r="BQ531" s="2">
        <f t="shared" si="153"/>
        <v>9.1687467439542107</v>
      </c>
      <c r="BR531" s="2">
        <f t="shared" si="154"/>
        <v>9.3876702508960559</v>
      </c>
      <c r="BS531" s="2">
        <f t="shared" si="155"/>
        <v>18.735807081636946</v>
      </c>
      <c r="BT531" s="2">
        <f t="shared" si="156"/>
        <v>8.7919698327359654</v>
      </c>
      <c r="BU531" s="2">
        <f t="shared" si="157"/>
        <v>0.92324308755760354</v>
      </c>
      <c r="BV531" s="2">
        <v>6.2535691654049996</v>
      </c>
      <c r="BW531" s="2">
        <v>84.942576034218703</v>
      </c>
      <c r="BX531" s="2">
        <f t="shared" si="158"/>
        <v>8.4960206261834372</v>
      </c>
      <c r="BY531" s="2">
        <f t="shared" si="159"/>
        <v>7.0353028953822054</v>
      </c>
      <c r="BZ531" s="2">
        <f t="shared" si="160"/>
        <v>11.863582336583399</v>
      </c>
      <c r="CA531" s="2">
        <f t="shared" si="161"/>
        <v>18.125074020904439</v>
      </c>
      <c r="CB531" s="2" t="str">
        <f t="shared" si="162"/>
        <v/>
      </c>
      <c r="CC531" s="2">
        <f t="shared" si="163"/>
        <v>4.8283137373023015</v>
      </c>
      <c r="CD531" s="2">
        <f t="shared" si="164"/>
        <v>9.3999879688622094</v>
      </c>
      <c r="CE531" s="2" t="str">
        <f t="shared" si="165"/>
        <v/>
      </c>
      <c r="CF531" s="2">
        <f t="shared" si="166"/>
        <v>4.5716742315599088</v>
      </c>
      <c r="CG531" s="2" t="str">
        <f t="shared" si="167"/>
        <v/>
      </c>
      <c r="CH531" s="2">
        <f t="shared" si="168"/>
        <v>4.5217885770490405</v>
      </c>
      <c r="CI531" s="2">
        <f t="shared" si="169"/>
        <v>4.6539603501575231</v>
      </c>
      <c r="CJ531" s="2">
        <f t="shared" si="170"/>
        <v>2.6390573296152584</v>
      </c>
      <c r="CK531" s="2">
        <f t="shared" si="171"/>
        <v>4.5217885770490405</v>
      </c>
    </row>
    <row r="532" spans="1:89" x14ac:dyDescent="0.2">
      <c r="A532" s="2" t="s">
        <v>368</v>
      </c>
      <c r="B532" s="6">
        <v>83</v>
      </c>
      <c r="C532" s="2" t="s">
        <v>284</v>
      </c>
      <c r="D532" s="6">
        <v>2017</v>
      </c>
      <c r="E532" s="2" t="s">
        <v>222</v>
      </c>
      <c r="F532" s="2" t="s">
        <v>223</v>
      </c>
      <c r="G532" s="2">
        <v>637252</v>
      </c>
      <c r="H532" s="2">
        <v>5358464</v>
      </c>
      <c r="I532" s="2">
        <v>0.63390941013798108</v>
      </c>
      <c r="J532" s="2" t="s">
        <v>400</v>
      </c>
      <c r="K532" s="2" t="s">
        <v>483</v>
      </c>
      <c r="L532" s="2" t="s">
        <v>484</v>
      </c>
      <c r="M532" s="2" t="s">
        <v>484</v>
      </c>
      <c r="W532" s="2">
        <v>6189.0333333333328</v>
      </c>
      <c r="X532" s="2">
        <v>175.15</v>
      </c>
      <c r="Y532" s="2">
        <v>12.834</v>
      </c>
      <c r="Z532" s="2">
        <v>78.274999999999991</v>
      </c>
      <c r="AA532" s="2">
        <v>18.074999999999999</v>
      </c>
      <c r="AD532" s="2">
        <v>0.13892499999999999</v>
      </c>
      <c r="AE532" s="2">
        <v>2.5766000000000008E-2</v>
      </c>
      <c r="AF532" s="2">
        <v>93</v>
      </c>
      <c r="AG532" s="2">
        <v>5.0999999999999996</v>
      </c>
      <c r="AH532" s="2">
        <v>17.2</v>
      </c>
      <c r="AI532" s="2">
        <v>2</v>
      </c>
      <c r="AJ532" s="2">
        <v>15.2</v>
      </c>
      <c r="AK532" s="2">
        <v>2109.0116133499032</v>
      </c>
      <c r="AM532" s="2">
        <v>4.1400000000000006</v>
      </c>
      <c r="AN532" s="2">
        <v>0.42000000000000004</v>
      </c>
      <c r="AO532" s="2">
        <v>26.5</v>
      </c>
      <c r="AP532" s="2">
        <v>3.25</v>
      </c>
      <c r="AQ532" s="2">
        <v>216.67171832727104</v>
      </c>
      <c r="AR532" s="2">
        <v>4311.8055555555557</v>
      </c>
      <c r="AS532" s="2">
        <v>444750</v>
      </c>
      <c r="AT532" s="2">
        <v>234828000</v>
      </c>
      <c r="AU532" s="2">
        <v>45576832354.952873</v>
      </c>
      <c r="AV532" s="2">
        <v>105</v>
      </c>
      <c r="AW532" s="2">
        <v>12981.818181818182</v>
      </c>
      <c r="AX532" s="2">
        <v>2519589.4481714549</v>
      </c>
      <c r="AY532" s="2">
        <v>123.63636363636364</v>
      </c>
      <c r="AZ532" s="2">
        <v>23996.089982585287</v>
      </c>
      <c r="BA532" s="2">
        <v>93</v>
      </c>
      <c r="BB532" s="2">
        <v>102</v>
      </c>
      <c r="BC532" s="2">
        <v>10</v>
      </c>
      <c r="BD532" s="2">
        <v>100</v>
      </c>
      <c r="BE532" s="2">
        <v>-4.9756720430107508</v>
      </c>
      <c r="BF532" s="2">
        <v>2.7443452380952356</v>
      </c>
      <c r="BG532" s="2">
        <v>7.025940860215047</v>
      </c>
      <c r="BH532" s="2">
        <v>7.2158333333333262</v>
      </c>
      <c r="BI532" s="2">
        <v>13.921236559139796</v>
      </c>
      <c r="BJ532" s="2">
        <v>18.79708588957056</v>
      </c>
      <c r="BK532" s="2">
        <v>18.777405247813416</v>
      </c>
      <c r="BL532" s="2">
        <v>18.632930107526864</v>
      </c>
      <c r="BM532" s="2">
        <v>12.05291666666667</v>
      </c>
      <c r="BN532" s="2">
        <v>10.043548387096779</v>
      </c>
      <c r="BO532" s="2">
        <v>4.2794444444444464</v>
      </c>
      <c r="BP532" s="2">
        <v>1.5099462365591398</v>
      </c>
      <c r="BQ532" s="2">
        <f t="shared" si="153"/>
        <v>9.1687467439542107</v>
      </c>
      <c r="BR532" s="2">
        <f t="shared" si="154"/>
        <v>9.3876702508960559</v>
      </c>
      <c r="BS532" s="2">
        <f t="shared" si="155"/>
        <v>18.735807081636946</v>
      </c>
      <c r="BT532" s="2">
        <f t="shared" si="156"/>
        <v>8.7919698327359654</v>
      </c>
      <c r="BU532" s="2">
        <f t="shared" si="157"/>
        <v>0.92324308755760354</v>
      </c>
      <c r="BV532" s="2">
        <v>6.2535691654049996</v>
      </c>
      <c r="BW532" s="2">
        <v>84.942576034218703</v>
      </c>
      <c r="BX532" s="2">
        <f t="shared" si="158"/>
        <v>8.7305341876245723</v>
      </c>
      <c r="BY532" s="2">
        <f t="shared" si="159"/>
        <v>8.3691120177769829</v>
      </c>
      <c r="BZ532" s="2">
        <f t="shared" si="160"/>
        <v>13.005267605528081</v>
      </c>
      <c r="CA532" s="2">
        <f t="shared" si="161"/>
        <v>19.274363889234344</v>
      </c>
      <c r="CB532" s="2">
        <f t="shared" si="162"/>
        <v>24.542665361967938</v>
      </c>
      <c r="CC532" s="2">
        <f t="shared" si="163"/>
        <v>4.6539603501575231</v>
      </c>
      <c r="CD532" s="2">
        <f t="shared" si="164"/>
        <v>9.4713050560892498</v>
      </c>
      <c r="CE532" s="2">
        <f t="shared" si="165"/>
        <v>14.739606528822847</v>
      </c>
      <c r="CF532" s="2">
        <f t="shared" si="166"/>
        <v>4.8173447059317276</v>
      </c>
      <c r="CG532" s="2">
        <f t="shared" si="167"/>
        <v>10.085646178665323</v>
      </c>
      <c r="CH532" s="2">
        <f t="shared" si="168"/>
        <v>4.5325994931532563</v>
      </c>
      <c r="CI532" s="2">
        <f t="shared" si="169"/>
        <v>4.6249728132842707</v>
      </c>
      <c r="CJ532" s="2">
        <f t="shared" si="170"/>
        <v>2.3025850929940459</v>
      </c>
      <c r="CK532" s="2">
        <f t="shared" si="171"/>
        <v>4.6051701859880918</v>
      </c>
    </row>
    <row r="533" spans="1:89" x14ac:dyDescent="0.2">
      <c r="A533" s="2" t="s">
        <v>369</v>
      </c>
      <c r="B533" s="6">
        <v>84</v>
      </c>
      <c r="C533" s="2" t="s">
        <v>284</v>
      </c>
      <c r="D533" s="6">
        <v>2017</v>
      </c>
      <c r="E533" s="2" t="s">
        <v>224</v>
      </c>
      <c r="F533" s="2" t="s">
        <v>225</v>
      </c>
      <c r="G533" s="2">
        <v>636694</v>
      </c>
      <c r="H533" s="2">
        <v>5360742</v>
      </c>
      <c r="I533" s="2">
        <v>0.72587820865435138</v>
      </c>
      <c r="J533" s="2" t="s">
        <v>399</v>
      </c>
      <c r="K533" s="2" t="s">
        <v>483</v>
      </c>
      <c r="L533" s="2" t="s">
        <v>483</v>
      </c>
      <c r="M533" s="2" t="s">
        <v>484</v>
      </c>
      <c r="W533" s="2">
        <v>2358.8666666666668</v>
      </c>
      <c r="X533" s="2">
        <v>105.8</v>
      </c>
      <c r="Y533" s="2">
        <v>5.6017999999999999</v>
      </c>
      <c r="Z533" s="2">
        <v>86.05</v>
      </c>
      <c r="AA533" s="2">
        <v>20.574999999999999</v>
      </c>
      <c r="AD533" s="2">
        <v>0.11414727272727274</v>
      </c>
      <c r="AE533" s="2">
        <v>2.3118181818181812E-2</v>
      </c>
      <c r="AF533" s="2">
        <v>117</v>
      </c>
      <c r="AG533" s="2">
        <v>4.9000000000000004</v>
      </c>
      <c r="AH533" s="2">
        <v>24.8</v>
      </c>
      <c r="AI533" s="2">
        <v>1</v>
      </c>
      <c r="AJ533" s="2">
        <v>23.8</v>
      </c>
      <c r="AK533" s="2">
        <v>2185.7308402323324</v>
      </c>
      <c r="AM533" s="2">
        <v>4.0599999999999996</v>
      </c>
      <c r="AN533" s="2">
        <v>0.31999999999999995</v>
      </c>
      <c r="AO533" s="2">
        <v>28.5</v>
      </c>
      <c r="AP533" s="2">
        <v>3.5</v>
      </c>
      <c r="AQ533" s="2">
        <v>274.20213379613409</v>
      </c>
      <c r="AR533" s="2">
        <v>5303.768115942029</v>
      </c>
      <c r="AS533" s="2">
        <v>501000</v>
      </c>
      <c r="AT533" s="2">
        <v>266532000</v>
      </c>
      <c r="AU533" s="2">
        <v>51730135593.840172</v>
      </c>
      <c r="AV533" s="2">
        <v>95</v>
      </c>
      <c r="AW533" s="2">
        <v>21533.333333333332</v>
      </c>
      <c r="AX533" s="2">
        <v>4179319.0053002704</v>
      </c>
      <c r="AY533" s="2">
        <v>226.66666666666666</v>
      </c>
      <c r="AZ533" s="2">
        <v>43992.83163473969</v>
      </c>
      <c r="BA533" s="2">
        <v>91</v>
      </c>
      <c r="BB533" s="2">
        <v>98</v>
      </c>
      <c r="BC533" s="2">
        <v>8</v>
      </c>
      <c r="BD533" s="2">
        <v>93</v>
      </c>
      <c r="BE533" s="2">
        <v>-4.9756720430107508</v>
      </c>
      <c r="BF533" s="2">
        <v>2.7443452380952356</v>
      </c>
      <c r="BG533" s="2">
        <v>7.025940860215047</v>
      </c>
      <c r="BH533" s="2">
        <v>7.2158333333333262</v>
      </c>
      <c r="BI533" s="2">
        <v>13.921236559139796</v>
      </c>
      <c r="BJ533" s="2">
        <v>18.79708588957056</v>
      </c>
      <c r="BK533" s="2">
        <v>18.777405247813416</v>
      </c>
      <c r="BL533" s="2">
        <v>18.632930107526864</v>
      </c>
      <c r="BM533" s="2">
        <v>12.05291666666667</v>
      </c>
      <c r="BN533" s="2">
        <v>10.043548387096779</v>
      </c>
      <c r="BO533" s="2">
        <v>4.2794444444444464</v>
      </c>
      <c r="BP533" s="2">
        <v>1.5099462365591398</v>
      </c>
      <c r="BQ533" s="2">
        <f t="shared" si="153"/>
        <v>9.1687467439542107</v>
      </c>
      <c r="BR533" s="2">
        <f t="shared" si="154"/>
        <v>9.3876702508960559</v>
      </c>
      <c r="BS533" s="2">
        <f t="shared" si="155"/>
        <v>18.735807081636946</v>
      </c>
      <c r="BT533" s="2">
        <f t="shared" si="156"/>
        <v>8.7919698327359654</v>
      </c>
      <c r="BU533" s="2">
        <f t="shared" si="157"/>
        <v>0.92324308755760354</v>
      </c>
      <c r="BV533" s="2">
        <v>6.2535691654049996</v>
      </c>
      <c r="BW533" s="2">
        <v>84.942576034218703</v>
      </c>
      <c r="BX533" s="2">
        <f t="shared" si="158"/>
        <v>7.7659365566855261</v>
      </c>
      <c r="BY533" s="2">
        <f t="shared" si="159"/>
        <v>8.5761728121962122</v>
      </c>
      <c r="BZ533" s="2">
        <f t="shared" si="160"/>
        <v>13.124361380067002</v>
      </c>
      <c r="CA533" s="2">
        <f t="shared" si="161"/>
        <v>19.401004869408645</v>
      </c>
      <c r="CB533" s="2">
        <f t="shared" si="162"/>
        <v>24.669306342142242</v>
      </c>
      <c r="CC533" s="2">
        <f t="shared" si="163"/>
        <v>4.5538768916005408</v>
      </c>
      <c r="CD533" s="2">
        <f t="shared" si="164"/>
        <v>9.9773574011025836</v>
      </c>
      <c r="CE533" s="2">
        <f t="shared" si="165"/>
        <v>15.245658873836179</v>
      </c>
      <c r="CF533" s="2">
        <f t="shared" si="166"/>
        <v>5.4234805095020429</v>
      </c>
      <c r="CG533" s="2">
        <f t="shared" si="167"/>
        <v>10.691781982235639</v>
      </c>
      <c r="CH533" s="2">
        <f t="shared" si="168"/>
        <v>4.5108595065168497</v>
      </c>
      <c r="CI533" s="2">
        <f t="shared" si="169"/>
        <v>4.5849674786705723</v>
      </c>
      <c r="CJ533" s="2">
        <f t="shared" si="170"/>
        <v>2.0794415416798357</v>
      </c>
      <c r="CK533" s="2">
        <f t="shared" si="171"/>
        <v>4.5325994931532563</v>
      </c>
    </row>
    <row r="534" spans="1:89" x14ac:dyDescent="0.2">
      <c r="A534" s="2" t="s">
        <v>370</v>
      </c>
      <c r="B534" s="6">
        <v>85</v>
      </c>
      <c r="C534" s="2" t="s">
        <v>284</v>
      </c>
      <c r="D534" s="6">
        <v>2017</v>
      </c>
      <c r="E534" s="2" t="s">
        <v>226</v>
      </c>
      <c r="F534" s="2" t="s">
        <v>227</v>
      </c>
      <c r="G534" s="2">
        <v>636818</v>
      </c>
      <c r="H534" s="2">
        <v>5356135</v>
      </c>
      <c r="I534" s="2">
        <v>0.30265497361766736</v>
      </c>
      <c r="J534" s="2" t="s">
        <v>401</v>
      </c>
      <c r="K534" s="2" t="s">
        <v>483</v>
      </c>
      <c r="L534" s="2" t="s">
        <v>483</v>
      </c>
      <c r="M534" s="2" t="s">
        <v>484</v>
      </c>
      <c r="W534" s="2">
        <v>3971.7749999999996</v>
      </c>
      <c r="X534" s="2">
        <v>604.505</v>
      </c>
      <c r="Y534" s="2">
        <v>23.3185</v>
      </c>
      <c r="Z534" s="2">
        <v>104.825</v>
      </c>
      <c r="AA534" s="2">
        <v>11.324999999999999</v>
      </c>
      <c r="AD534" s="2">
        <v>0.15597475728155341</v>
      </c>
      <c r="AE534" s="2">
        <v>3.0211650485436881E-2</v>
      </c>
      <c r="AF534" s="2">
        <v>147</v>
      </c>
      <c r="AG534" s="2">
        <v>5.0999999999999996</v>
      </c>
      <c r="AH534" s="2">
        <v>16.7</v>
      </c>
      <c r="AI534" s="2">
        <v>1.7</v>
      </c>
      <c r="AJ534" s="2">
        <v>15</v>
      </c>
      <c r="AK534" s="2">
        <v>2122.4820846007829</v>
      </c>
      <c r="AM534" s="2">
        <v>4.5400000000000009</v>
      </c>
      <c r="AN534" s="2">
        <v>0.38</v>
      </c>
      <c r="AO534" s="2">
        <v>31.5</v>
      </c>
      <c r="AP534" s="2">
        <v>3.5</v>
      </c>
      <c r="AQ534" s="2">
        <v>303.06551630099034</v>
      </c>
      <c r="AR534" s="2">
        <v>1123.6538461538462</v>
      </c>
      <c r="AS534" s="2">
        <v>128750</v>
      </c>
      <c r="AT534" s="2">
        <v>69010000</v>
      </c>
      <c r="AU534" s="2">
        <v>13065805502.960461</v>
      </c>
      <c r="AV534" s="2">
        <v>115</v>
      </c>
      <c r="AW534" s="2">
        <v>11000</v>
      </c>
      <c r="AX534" s="2">
        <v>2082652.6667521382</v>
      </c>
      <c r="AY534" s="2">
        <v>95.652173913043484</v>
      </c>
      <c r="AZ534" s="2">
        <v>18110.023189149029</v>
      </c>
      <c r="BA534" s="2">
        <v>83</v>
      </c>
      <c r="BB534" s="2">
        <v>102</v>
      </c>
      <c r="BC534" s="2">
        <v>20</v>
      </c>
      <c r="BD534" s="2">
        <v>84</v>
      </c>
      <c r="BE534" s="2">
        <v>-4.9756720430107508</v>
      </c>
      <c r="BF534" s="2">
        <v>2.7443452380952356</v>
      </c>
      <c r="BG534" s="2">
        <v>7.025940860215047</v>
      </c>
      <c r="BH534" s="2">
        <v>7.2158333333333262</v>
      </c>
      <c r="BI534" s="2">
        <v>13.921236559139796</v>
      </c>
      <c r="BJ534" s="2">
        <v>18.79708588957056</v>
      </c>
      <c r="BK534" s="2">
        <v>18.777405247813416</v>
      </c>
      <c r="BL534" s="2">
        <v>18.632930107526864</v>
      </c>
      <c r="BM534" s="2">
        <v>12.05291666666667</v>
      </c>
      <c r="BN534" s="2">
        <v>10.043548387096779</v>
      </c>
      <c r="BO534" s="2">
        <v>4.2794444444444464</v>
      </c>
      <c r="BP534" s="2">
        <v>1.5099462365591398</v>
      </c>
      <c r="BQ534" s="2">
        <f t="shared" si="153"/>
        <v>9.1687467439542107</v>
      </c>
      <c r="BR534" s="2">
        <f t="shared" si="154"/>
        <v>9.3876702508960559</v>
      </c>
      <c r="BS534" s="2">
        <f t="shared" si="155"/>
        <v>18.735807081636946</v>
      </c>
      <c r="BT534" s="2">
        <f t="shared" si="156"/>
        <v>8.7919698327359654</v>
      </c>
      <c r="BU534" s="2">
        <f t="shared" si="157"/>
        <v>0.92324308755760354</v>
      </c>
      <c r="BV534" s="2">
        <v>6.2535691654049996</v>
      </c>
      <c r="BW534" s="2">
        <v>84.942576034218703</v>
      </c>
      <c r="BX534" s="2">
        <f t="shared" si="158"/>
        <v>8.2869683770349081</v>
      </c>
      <c r="BY534" s="2">
        <f t="shared" si="159"/>
        <v>7.024341016967055</v>
      </c>
      <c r="BZ534" s="2">
        <f t="shared" si="160"/>
        <v>11.765627818525983</v>
      </c>
      <c r="CA534" s="2">
        <f t="shared" si="161"/>
        <v>18.049761979596784</v>
      </c>
      <c r="CB534" s="2">
        <f t="shared" si="162"/>
        <v>23.293264387517183</v>
      </c>
      <c r="CC534" s="2">
        <f t="shared" si="163"/>
        <v>4.7449321283632502</v>
      </c>
      <c r="CD534" s="2">
        <f t="shared" si="164"/>
        <v>9.3056505517805075</v>
      </c>
      <c r="CE534" s="2">
        <f t="shared" si="165"/>
        <v>14.549152959700907</v>
      </c>
      <c r="CF534" s="2">
        <f t="shared" si="166"/>
        <v>4.5607184234172573</v>
      </c>
      <c r="CG534" s="2">
        <f t="shared" si="167"/>
        <v>9.8042208313376573</v>
      </c>
      <c r="CH534" s="2">
        <f t="shared" si="168"/>
        <v>4.4188406077965983</v>
      </c>
      <c r="CI534" s="2">
        <f t="shared" si="169"/>
        <v>4.6249728132842707</v>
      </c>
      <c r="CJ534" s="2">
        <f t="shared" si="170"/>
        <v>2.9957322735539909</v>
      </c>
      <c r="CK534" s="2">
        <f t="shared" si="171"/>
        <v>4.4308167988433134</v>
      </c>
    </row>
    <row r="535" spans="1:89" x14ac:dyDescent="0.2">
      <c r="A535" s="2" t="s">
        <v>371</v>
      </c>
      <c r="B535" s="6">
        <v>86</v>
      </c>
      <c r="C535" s="2" t="s">
        <v>284</v>
      </c>
      <c r="D535" s="6">
        <v>2017</v>
      </c>
      <c r="E535" s="2" t="s">
        <v>228</v>
      </c>
      <c r="F535" s="2" t="s">
        <v>229</v>
      </c>
      <c r="G535" s="2">
        <v>638382</v>
      </c>
      <c r="H535" s="2">
        <v>5356230</v>
      </c>
      <c r="I535" s="2">
        <v>0.51593991267485317</v>
      </c>
      <c r="J535" s="2" t="s">
        <v>400</v>
      </c>
      <c r="K535" s="2" t="s">
        <v>483</v>
      </c>
      <c r="L535" s="2" t="s">
        <v>483</v>
      </c>
      <c r="M535" s="2" t="s">
        <v>483</v>
      </c>
      <c r="W535" s="2">
        <v>5752.45</v>
      </c>
      <c r="X535" s="2">
        <v>131.33500000000001</v>
      </c>
      <c r="Y535" s="2">
        <v>7.5073500000000006</v>
      </c>
      <c r="Z535" s="2">
        <v>62.375</v>
      </c>
      <c r="AA535" s="2">
        <v>16.774999999999999</v>
      </c>
      <c r="AD535" s="2">
        <v>8.1096190476190474E-2</v>
      </c>
      <c r="AE535" s="2">
        <v>1.2119999999999997E-2</v>
      </c>
      <c r="AF535" s="2">
        <v>103</v>
      </c>
      <c r="AG535" s="2">
        <v>4.0999999999999996</v>
      </c>
      <c r="AH535" s="2">
        <v>22.5</v>
      </c>
      <c r="AI535" s="2">
        <v>1.8</v>
      </c>
      <c r="AJ535" s="2">
        <v>20.7</v>
      </c>
      <c r="AK535" s="2">
        <v>1567.5746411586842</v>
      </c>
      <c r="AM535" s="2">
        <v>4.0600000000000005</v>
      </c>
      <c r="AN535" s="2">
        <v>0.36</v>
      </c>
      <c r="AO535" s="2">
        <v>27.5</v>
      </c>
      <c r="AP535" s="2">
        <v>3</v>
      </c>
      <c r="AQ535" s="2">
        <v>194.38604544086843</v>
      </c>
      <c r="AR535" s="2">
        <v>897.34848484848487</v>
      </c>
      <c r="AS535" s="2">
        <v>103250</v>
      </c>
      <c r="AT535" s="2">
        <v>55755000</v>
      </c>
      <c r="AU535" s="2">
        <v>10556209039.524134</v>
      </c>
      <c r="AV535" s="2">
        <v>115</v>
      </c>
      <c r="AW535" s="2">
        <v>12011.111111111111</v>
      </c>
      <c r="AX535" s="2">
        <v>2274088.4169283449</v>
      </c>
      <c r="AY535" s="2">
        <v>104.44444444444444</v>
      </c>
      <c r="AZ535" s="2">
        <v>19774.681886333434</v>
      </c>
      <c r="BA535" s="2">
        <v>91</v>
      </c>
      <c r="BB535" s="2">
        <v>97</v>
      </c>
      <c r="BC535" s="2">
        <v>7</v>
      </c>
      <c r="BD535" s="2">
        <v>94</v>
      </c>
      <c r="BE535" s="2">
        <v>-4.9756720430107508</v>
      </c>
      <c r="BF535" s="2">
        <v>2.7443452380952356</v>
      </c>
      <c r="BG535" s="2">
        <v>7.025940860215047</v>
      </c>
      <c r="BH535" s="2">
        <v>7.2158333333333262</v>
      </c>
      <c r="BI535" s="2">
        <v>13.921236559139796</v>
      </c>
      <c r="BJ535" s="2">
        <v>18.79708588957056</v>
      </c>
      <c r="BK535" s="2">
        <v>18.777405247813416</v>
      </c>
      <c r="BL535" s="2">
        <v>18.632930107526864</v>
      </c>
      <c r="BM535" s="2">
        <v>12.05291666666667</v>
      </c>
      <c r="BN535" s="2">
        <v>10.043548387096779</v>
      </c>
      <c r="BO535" s="2">
        <v>4.2794444444444464</v>
      </c>
      <c r="BP535" s="2">
        <v>1.5099462365591398</v>
      </c>
      <c r="BQ535" s="2">
        <f t="shared" si="153"/>
        <v>9.1687467439542107</v>
      </c>
      <c r="BR535" s="2">
        <f t="shared" si="154"/>
        <v>9.3876702508960559</v>
      </c>
      <c r="BS535" s="2">
        <f t="shared" si="155"/>
        <v>18.735807081636946</v>
      </c>
      <c r="BT535" s="2">
        <f t="shared" si="156"/>
        <v>8.7919698327359654</v>
      </c>
      <c r="BU535" s="2">
        <f t="shared" si="157"/>
        <v>0.92324308755760354</v>
      </c>
      <c r="BV535" s="2">
        <v>6.2535691654049996</v>
      </c>
      <c r="BW535" s="2">
        <v>84.942576034218703</v>
      </c>
      <c r="BX535" s="2">
        <f t="shared" si="158"/>
        <v>8.6573811299986474</v>
      </c>
      <c r="BY535" s="2">
        <f t="shared" si="159"/>
        <v>6.7994442870005605</v>
      </c>
      <c r="BZ535" s="2">
        <f t="shared" si="160"/>
        <v>11.54490851082328</v>
      </c>
      <c r="CA535" s="2">
        <f t="shared" si="161"/>
        <v>17.8364776503816</v>
      </c>
      <c r="CB535" s="2">
        <f t="shared" si="162"/>
        <v>23.079980058301999</v>
      </c>
      <c r="CC535" s="2">
        <f t="shared" si="163"/>
        <v>4.7449321283632502</v>
      </c>
      <c r="CD535" s="2">
        <f t="shared" si="164"/>
        <v>9.3935874262910808</v>
      </c>
      <c r="CE535" s="2">
        <f t="shared" si="165"/>
        <v>14.63708983421148</v>
      </c>
      <c r="CF535" s="2">
        <f t="shared" si="166"/>
        <v>4.6486552979278306</v>
      </c>
      <c r="CG535" s="2">
        <f t="shared" si="167"/>
        <v>9.8921577058482288</v>
      </c>
      <c r="CH535" s="2">
        <f t="shared" si="168"/>
        <v>4.5108595065168497</v>
      </c>
      <c r="CI535" s="2">
        <f t="shared" si="169"/>
        <v>4.5747109785033828</v>
      </c>
      <c r="CJ535" s="2">
        <f t="shared" si="170"/>
        <v>1.9459101490553132</v>
      </c>
      <c r="CK535" s="2">
        <f t="shared" si="171"/>
        <v>4.5432947822700038</v>
      </c>
    </row>
    <row r="536" spans="1:89" x14ac:dyDescent="0.2">
      <c r="A536" s="2" t="s">
        <v>372</v>
      </c>
      <c r="B536" s="6">
        <v>87</v>
      </c>
      <c r="C536" s="2" t="s">
        <v>284</v>
      </c>
      <c r="D536" s="6">
        <v>2017</v>
      </c>
      <c r="E536" s="2" t="s">
        <v>230</v>
      </c>
      <c r="F536" s="2" t="s">
        <v>231</v>
      </c>
      <c r="G536" s="2">
        <v>640996</v>
      </c>
      <c r="H536" s="2">
        <v>5349017</v>
      </c>
      <c r="I536" s="2">
        <v>0.39926118348191508</v>
      </c>
      <c r="J536" s="2" t="s">
        <v>400</v>
      </c>
      <c r="K536" s="2" t="s">
        <v>483</v>
      </c>
      <c r="L536" s="2" t="s">
        <v>483</v>
      </c>
      <c r="M536" s="2" t="s">
        <v>484</v>
      </c>
      <c r="W536" s="2">
        <v>6232.5</v>
      </c>
      <c r="X536" s="2">
        <v>106.4</v>
      </c>
      <c r="Y536" s="2">
        <v>7.0883000000000003</v>
      </c>
      <c r="Z536" s="2">
        <v>86.424999999999997</v>
      </c>
      <c r="AA536" s="2">
        <v>18.175000000000001</v>
      </c>
      <c r="AD536" s="2">
        <v>0.10252800000000001</v>
      </c>
      <c r="AE536" s="2">
        <v>1.1731000000000007E-2</v>
      </c>
      <c r="AF536" s="2">
        <v>102</v>
      </c>
      <c r="AG536" s="2">
        <v>3.6</v>
      </c>
      <c r="AH536" s="2">
        <v>20.2</v>
      </c>
      <c r="AI536" s="2">
        <v>1.4</v>
      </c>
      <c r="AJ536" s="2">
        <v>18.8</v>
      </c>
      <c r="AK536" s="2">
        <v>1235.3590619267998</v>
      </c>
      <c r="AM536" s="2">
        <v>4.68</v>
      </c>
      <c r="AN536" s="2">
        <v>0.45999999999999996</v>
      </c>
      <c r="AO536" s="2">
        <v>30</v>
      </c>
      <c r="AP536" s="2">
        <v>3</v>
      </c>
      <c r="AQ536" s="2">
        <v>212.05750411731105</v>
      </c>
      <c r="AR536" s="2">
        <v>3097.272727272727</v>
      </c>
      <c r="AS536" s="2">
        <v>357000</v>
      </c>
      <c r="AT536" s="2">
        <v>194208000</v>
      </c>
      <c r="AU536" s="2">
        <v>48401342970.581734</v>
      </c>
      <c r="AV536" s="2">
        <v>116</v>
      </c>
      <c r="AW536" s="2">
        <v>19194.947368421053</v>
      </c>
      <c r="AX536" s="2">
        <v>4783846.3445440596</v>
      </c>
      <c r="AY536" s="2">
        <v>165.47368421052633</v>
      </c>
      <c r="AZ536" s="2">
        <v>41240.054694345337</v>
      </c>
      <c r="BA536" s="2">
        <v>98</v>
      </c>
      <c r="BB536" s="2">
        <v>105</v>
      </c>
      <c r="BC536" s="2">
        <v>8</v>
      </c>
      <c r="BD536" s="2">
        <v>98</v>
      </c>
      <c r="BE536" s="2">
        <v>-4.9756720430107508</v>
      </c>
      <c r="BF536" s="2">
        <v>2.7443452380952356</v>
      </c>
      <c r="BG536" s="2">
        <v>7.025940860215047</v>
      </c>
      <c r="BH536" s="2">
        <v>7.2158333333333262</v>
      </c>
      <c r="BI536" s="2">
        <v>13.921236559139796</v>
      </c>
      <c r="BJ536" s="2">
        <v>18.79708588957056</v>
      </c>
      <c r="BK536" s="2">
        <v>18.777405247813416</v>
      </c>
      <c r="BL536" s="2">
        <v>18.632930107526864</v>
      </c>
      <c r="BM536" s="2">
        <v>12.05291666666667</v>
      </c>
      <c r="BN536" s="2">
        <v>10.043548387096779</v>
      </c>
      <c r="BO536" s="2">
        <v>4.2794444444444464</v>
      </c>
      <c r="BP536" s="2">
        <v>1.5099462365591398</v>
      </c>
      <c r="BQ536" s="2">
        <f t="shared" si="153"/>
        <v>9.1687467439542107</v>
      </c>
      <c r="BR536" s="2">
        <f t="shared" si="154"/>
        <v>9.3876702508960559</v>
      </c>
      <c r="BS536" s="2">
        <f t="shared" si="155"/>
        <v>18.735807081636946</v>
      </c>
      <c r="BT536" s="2">
        <f t="shared" si="156"/>
        <v>8.7919698327359654</v>
      </c>
      <c r="BU536" s="2">
        <f t="shared" si="157"/>
        <v>0.92324308755760354</v>
      </c>
      <c r="BV536" s="2">
        <v>6.2535691654049996</v>
      </c>
      <c r="BW536" s="2">
        <v>84.942576034218703</v>
      </c>
      <c r="BX536" s="2">
        <f t="shared" si="158"/>
        <v>8.7375328153977136</v>
      </c>
      <c r="BY536" s="2">
        <f t="shared" si="159"/>
        <v>8.0382772378566418</v>
      </c>
      <c r="BZ536" s="2">
        <f t="shared" si="160"/>
        <v>12.785491060761776</v>
      </c>
      <c r="CA536" s="2">
        <f t="shared" si="161"/>
        <v>19.084440307617719</v>
      </c>
      <c r="CB536" s="2">
        <f t="shared" si="162"/>
        <v>24.602793397610117</v>
      </c>
      <c r="CC536" s="2">
        <f t="shared" si="163"/>
        <v>4.7535901911063645</v>
      </c>
      <c r="CD536" s="2">
        <f t="shared" si="164"/>
        <v>9.8624023654890216</v>
      </c>
      <c r="CE536" s="2">
        <f t="shared" si="165"/>
        <v>15.380755455481419</v>
      </c>
      <c r="CF536" s="2">
        <f t="shared" si="166"/>
        <v>5.1088121743826571</v>
      </c>
      <c r="CG536" s="2">
        <f t="shared" si="167"/>
        <v>10.627165264375055</v>
      </c>
      <c r="CH536" s="2">
        <f t="shared" si="168"/>
        <v>4.5849674786705723</v>
      </c>
      <c r="CI536" s="2">
        <f t="shared" si="169"/>
        <v>4.6539603501575231</v>
      </c>
      <c r="CJ536" s="2">
        <f t="shared" si="170"/>
        <v>2.0794415416798357</v>
      </c>
      <c r="CK536" s="2">
        <f t="shared" si="171"/>
        <v>4.5849674786705723</v>
      </c>
    </row>
    <row r="537" spans="1:89" x14ac:dyDescent="0.2">
      <c r="A537" s="2" t="s">
        <v>373</v>
      </c>
      <c r="B537" s="6">
        <v>88</v>
      </c>
      <c r="C537" s="2" t="s">
        <v>284</v>
      </c>
      <c r="D537" s="6">
        <v>2017</v>
      </c>
      <c r="E537" s="2" t="s">
        <v>232</v>
      </c>
      <c r="F537" s="2" t="s">
        <v>233</v>
      </c>
      <c r="G537" s="2">
        <v>641360</v>
      </c>
      <c r="H537" s="2">
        <v>5348483</v>
      </c>
      <c r="I537" s="2">
        <v>0.33647035440458956</v>
      </c>
      <c r="J537" s="2" t="s">
        <v>400</v>
      </c>
      <c r="K537" s="2" t="s">
        <v>483</v>
      </c>
      <c r="L537" s="2" t="s">
        <v>483</v>
      </c>
      <c r="M537" s="2" t="s">
        <v>483</v>
      </c>
      <c r="W537" s="2">
        <v>4726.6000000000004</v>
      </c>
      <c r="X537" s="2">
        <v>239.19</v>
      </c>
      <c r="Y537" s="2">
        <v>11.2</v>
      </c>
      <c r="Z537" s="2">
        <v>73.674999999999997</v>
      </c>
      <c r="AA537" s="2">
        <v>14.925000000000001</v>
      </c>
      <c r="AD537" s="2">
        <v>0.10497999999999999</v>
      </c>
      <c r="AE537" s="2">
        <v>2.8540000000000011E-3</v>
      </c>
      <c r="AF537" s="2">
        <v>82</v>
      </c>
      <c r="AG537" s="2">
        <v>2.6</v>
      </c>
      <c r="AH537" s="2">
        <v>18.100000000000001</v>
      </c>
      <c r="AI537" s="2">
        <v>2</v>
      </c>
      <c r="AJ537" s="2">
        <v>16.100000000000001</v>
      </c>
      <c r="AK537" s="2">
        <v>727.55247370831921</v>
      </c>
      <c r="AM537" s="2">
        <v>3.12</v>
      </c>
      <c r="AN537" s="2">
        <v>0.42000000000000004</v>
      </c>
      <c r="AO537" s="2">
        <v>20.5</v>
      </c>
      <c r="AP537" s="2">
        <v>3.5</v>
      </c>
      <c r="AQ537" s="2">
        <v>197.23311378318419</v>
      </c>
      <c r="AR537" s="2">
        <v>1910.5902777777778</v>
      </c>
      <c r="AS537" s="2">
        <v>177750</v>
      </c>
      <c r="AT537" s="2">
        <v>97407000</v>
      </c>
      <c r="AU537" s="2">
        <v>24276186432.770302</v>
      </c>
      <c r="AV537" s="2">
        <v>82.5</v>
      </c>
      <c r="AW537" s="2">
        <v>11514.285714285714</v>
      </c>
      <c r="AX537" s="2">
        <v>2869639.2111468758</v>
      </c>
      <c r="AY537" s="2">
        <v>123.80952380952381</v>
      </c>
      <c r="AZ537" s="2">
        <v>30856.335603729851</v>
      </c>
      <c r="BA537" s="2">
        <v>99</v>
      </c>
      <c r="BB537" s="2">
        <v>105</v>
      </c>
      <c r="BC537" s="2">
        <v>7</v>
      </c>
      <c r="BD537" s="2">
        <v>100</v>
      </c>
      <c r="BE537" s="2">
        <v>-4.9756720430107508</v>
      </c>
      <c r="BF537" s="2">
        <v>2.7443452380952356</v>
      </c>
      <c r="BG537" s="2">
        <v>7.025940860215047</v>
      </c>
      <c r="BH537" s="2">
        <v>7.2158333333333262</v>
      </c>
      <c r="BI537" s="2">
        <v>13.921236559139796</v>
      </c>
      <c r="BJ537" s="2">
        <v>18.79708588957056</v>
      </c>
      <c r="BK537" s="2">
        <v>18.777405247813416</v>
      </c>
      <c r="BL537" s="2">
        <v>18.632930107526864</v>
      </c>
      <c r="BM537" s="2">
        <v>12.05291666666667</v>
      </c>
      <c r="BN537" s="2">
        <v>10.043548387096779</v>
      </c>
      <c r="BO537" s="2">
        <v>4.2794444444444464</v>
      </c>
      <c r="BP537" s="2">
        <v>1.5099462365591398</v>
      </c>
      <c r="BQ537" s="2">
        <f t="shared" si="153"/>
        <v>9.1687467439542107</v>
      </c>
      <c r="BR537" s="2">
        <f t="shared" si="154"/>
        <v>9.3876702508960559</v>
      </c>
      <c r="BS537" s="2">
        <f t="shared" si="155"/>
        <v>18.735807081636946</v>
      </c>
      <c r="BT537" s="2">
        <f t="shared" si="156"/>
        <v>8.7919698327359654</v>
      </c>
      <c r="BU537" s="2">
        <f t="shared" si="157"/>
        <v>0.92324308755760354</v>
      </c>
      <c r="BV537" s="2">
        <v>6.2535691654049996</v>
      </c>
      <c r="BW537" s="2">
        <v>84.942576034218703</v>
      </c>
      <c r="BX537" s="2">
        <f t="shared" si="158"/>
        <v>8.4609614069461863</v>
      </c>
      <c r="BY537" s="2">
        <f t="shared" si="159"/>
        <v>7.5551675192527625</v>
      </c>
      <c r="BZ537" s="2">
        <f t="shared" si="160"/>
        <v>12.088133347665487</v>
      </c>
      <c r="CA537" s="2">
        <f t="shared" si="161"/>
        <v>18.394408634613502</v>
      </c>
      <c r="CB537" s="2">
        <f t="shared" si="162"/>
        <v>23.9127617246059</v>
      </c>
      <c r="CC537" s="2">
        <f t="shared" si="163"/>
        <v>4.4127982933406349</v>
      </c>
      <c r="CD537" s="2">
        <f t="shared" si="164"/>
        <v>9.3513437794394054</v>
      </c>
      <c r="CE537" s="2">
        <f t="shared" si="165"/>
        <v>14.869696869431804</v>
      </c>
      <c r="CF537" s="2">
        <f t="shared" si="166"/>
        <v>4.81874428628615</v>
      </c>
      <c r="CG537" s="2">
        <f t="shared" si="167"/>
        <v>10.337097376278548</v>
      </c>
      <c r="CH537" s="2">
        <f t="shared" si="168"/>
        <v>4.5951198501345898</v>
      </c>
      <c r="CI537" s="2">
        <f t="shared" si="169"/>
        <v>4.6539603501575231</v>
      </c>
      <c r="CJ537" s="2">
        <f t="shared" si="170"/>
        <v>1.9459101490553132</v>
      </c>
      <c r="CK537" s="2">
        <f t="shared" si="171"/>
        <v>4.6051701859880918</v>
      </c>
    </row>
    <row r="538" spans="1:89" x14ac:dyDescent="0.2">
      <c r="A538" s="2" t="s">
        <v>374</v>
      </c>
      <c r="B538" s="6">
        <v>89</v>
      </c>
      <c r="C538" s="2" t="s">
        <v>284</v>
      </c>
      <c r="D538" s="6">
        <v>2017</v>
      </c>
      <c r="E538" s="2" t="s">
        <v>234</v>
      </c>
      <c r="F538" s="2" t="s">
        <v>235</v>
      </c>
      <c r="G538" s="2">
        <v>646955</v>
      </c>
      <c r="H538" s="2">
        <v>5347862</v>
      </c>
      <c r="I538" s="2">
        <v>0.309278191984176</v>
      </c>
      <c r="J538" s="2" t="s">
        <v>401</v>
      </c>
      <c r="K538" s="2" t="s">
        <v>483</v>
      </c>
      <c r="L538" s="2" t="s">
        <v>483</v>
      </c>
      <c r="M538" s="2" t="s">
        <v>484</v>
      </c>
      <c r="W538" s="2">
        <v>4954.7</v>
      </c>
      <c r="X538" s="2">
        <v>202.45499999999998</v>
      </c>
      <c r="Y538" s="2">
        <v>8.4747500000000002</v>
      </c>
      <c r="Z538" s="2">
        <v>78.75</v>
      </c>
      <c r="AA538" s="2">
        <v>19.899999999999999</v>
      </c>
      <c r="AD538" s="2">
        <v>0.109574</v>
      </c>
      <c r="AE538" s="2">
        <v>1.2560999999999999E-2</v>
      </c>
      <c r="AF538" s="2">
        <v>98</v>
      </c>
      <c r="AG538" s="2">
        <v>3.4</v>
      </c>
      <c r="AH538" s="2">
        <v>19.7</v>
      </c>
      <c r="AI538" s="2">
        <v>1.8</v>
      </c>
      <c r="AJ538" s="2">
        <v>17.899999999999999</v>
      </c>
      <c r="AK538" s="2">
        <v>1107.8560752491549</v>
      </c>
      <c r="AM538" s="2">
        <v>3.9800000000000004</v>
      </c>
      <c r="AN538" s="2">
        <v>0.38</v>
      </c>
      <c r="AO538" s="2">
        <v>19.5</v>
      </c>
      <c r="AP538" s="2">
        <v>3</v>
      </c>
      <c r="AQ538" s="2">
        <v>137.83737767625217</v>
      </c>
      <c r="AR538" s="2">
        <v>1377.2222222222222</v>
      </c>
      <c r="AS538" s="2">
        <v>115000</v>
      </c>
      <c r="AT538" s="2">
        <v>63480000</v>
      </c>
      <c r="AU538" s="2">
        <v>11447667995.754307</v>
      </c>
      <c r="AV538" s="2">
        <v>92.5</v>
      </c>
      <c r="AW538" s="2">
        <v>15411.000000000002</v>
      </c>
      <c r="AX538" s="2">
        <v>2779143.218061904</v>
      </c>
      <c r="AY538" s="2">
        <v>186.8</v>
      </c>
      <c r="AZ538" s="2">
        <v>33686.584461356411</v>
      </c>
      <c r="BA538" s="2">
        <v>91</v>
      </c>
      <c r="BB538" s="2">
        <v>98</v>
      </c>
      <c r="BC538" s="2">
        <v>8</v>
      </c>
      <c r="BD538" s="2">
        <v>91</v>
      </c>
      <c r="BE538" s="2">
        <v>-4.9756720430107508</v>
      </c>
      <c r="BF538" s="2">
        <v>2.7443452380952356</v>
      </c>
      <c r="BG538" s="2">
        <v>7.025940860215047</v>
      </c>
      <c r="BH538" s="2">
        <v>7.2158333333333262</v>
      </c>
      <c r="BI538" s="2">
        <v>13.921236559139796</v>
      </c>
      <c r="BJ538" s="2">
        <v>18.79708588957056</v>
      </c>
      <c r="BK538" s="2">
        <v>18.777405247813416</v>
      </c>
      <c r="BL538" s="2">
        <v>18.632930107526864</v>
      </c>
      <c r="BM538" s="2">
        <v>12.05291666666667</v>
      </c>
      <c r="BN538" s="2">
        <v>10.043548387096779</v>
      </c>
      <c r="BO538" s="2">
        <v>4.2794444444444464</v>
      </c>
      <c r="BP538" s="2">
        <v>1.5099462365591398</v>
      </c>
      <c r="BQ538" s="2">
        <f t="shared" si="153"/>
        <v>9.1687467439542107</v>
      </c>
      <c r="BR538" s="2">
        <f t="shared" si="154"/>
        <v>9.3876702508960559</v>
      </c>
      <c r="BS538" s="2">
        <f t="shared" si="155"/>
        <v>18.735807081636946</v>
      </c>
      <c r="BT538" s="2">
        <f t="shared" si="156"/>
        <v>8.7919698327359654</v>
      </c>
      <c r="BU538" s="2">
        <f t="shared" si="157"/>
        <v>0.92324308755760354</v>
      </c>
      <c r="BV538" s="2">
        <v>6.2535691654049996</v>
      </c>
      <c r="BW538" s="2">
        <v>84.942576034218703</v>
      </c>
      <c r="BX538" s="2">
        <f t="shared" si="158"/>
        <v>8.5080919000270345</v>
      </c>
      <c r="BY538" s="2">
        <f t="shared" si="159"/>
        <v>7.2278238671330719</v>
      </c>
      <c r="BZ538" s="2">
        <f t="shared" si="160"/>
        <v>11.652687407345388</v>
      </c>
      <c r="CA538" s="2">
        <f t="shared" si="161"/>
        <v>17.966235453622481</v>
      </c>
      <c r="CB538" s="2">
        <f t="shared" si="162"/>
        <v>23.161051877710342</v>
      </c>
      <c r="CC538" s="2">
        <f t="shared" si="163"/>
        <v>4.5272086445183799</v>
      </c>
      <c r="CD538" s="2">
        <f t="shared" si="164"/>
        <v>9.6428368191353773</v>
      </c>
      <c r="CE538" s="2">
        <f t="shared" si="165"/>
        <v>14.837653243223237</v>
      </c>
      <c r="CF538" s="2">
        <f t="shared" si="166"/>
        <v>5.2300385257947424</v>
      </c>
      <c r="CG538" s="2">
        <f t="shared" si="167"/>
        <v>10.424854949882603</v>
      </c>
      <c r="CH538" s="2">
        <f t="shared" si="168"/>
        <v>4.5108595065168497</v>
      </c>
      <c r="CI538" s="2">
        <f t="shared" si="169"/>
        <v>4.5849674786705723</v>
      </c>
      <c r="CJ538" s="2">
        <f t="shared" si="170"/>
        <v>2.0794415416798357</v>
      </c>
      <c r="CK538" s="2">
        <f t="shared" si="171"/>
        <v>4.5108595065168497</v>
      </c>
    </row>
    <row r="539" spans="1:89" x14ac:dyDescent="0.2">
      <c r="A539" s="2" t="s">
        <v>375</v>
      </c>
      <c r="B539" s="6">
        <v>90</v>
      </c>
      <c r="C539" s="2" t="s">
        <v>284</v>
      </c>
      <c r="D539" s="6">
        <v>2017</v>
      </c>
      <c r="E539" s="2" t="s">
        <v>236</v>
      </c>
      <c r="F539" s="2" t="s">
        <v>237</v>
      </c>
      <c r="G539" s="2">
        <v>629738</v>
      </c>
      <c r="H539" s="2">
        <v>5338194</v>
      </c>
      <c r="I539" s="2">
        <v>0.32987978195762296</v>
      </c>
      <c r="J539" s="2" t="s">
        <v>401</v>
      </c>
      <c r="K539" s="2" t="s">
        <v>484</v>
      </c>
      <c r="L539" s="2" t="s">
        <v>483</v>
      </c>
      <c r="M539" s="2" t="s">
        <v>483</v>
      </c>
      <c r="W539" s="2">
        <v>9941.02</v>
      </c>
      <c r="X539" s="2">
        <v>155.01</v>
      </c>
      <c r="Y539" s="2">
        <v>9.6888500000000004</v>
      </c>
      <c r="Z539" s="2">
        <v>86.324999999999989</v>
      </c>
      <c r="AA539" s="2">
        <v>14.925000000000001</v>
      </c>
      <c r="AD539" s="2">
        <v>0.10546545454545454</v>
      </c>
      <c r="AE539" s="2">
        <v>2.3126363636363636E-2</v>
      </c>
      <c r="AF539" s="2">
        <v>107</v>
      </c>
      <c r="AG539" s="2">
        <v>4.8</v>
      </c>
      <c r="AH539" s="2">
        <v>21.3</v>
      </c>
      <c r="AI539" s="2">
        <v>1</v>
      </c>
      <c r="AJ539" s="2">
        <v>20.3</v>
      </c>
      <c r="AK539" s="2">
        <v>1946.1614802271979</v>
      </c>
      <c r="AM539" s="2">
        <v>4.42</v>
      </c>
      <c r="AN539" s="2">
        <v>0.36</v>
      </c>
      <c r="AO539" s="2">
        <v>27</v>
      </c>
      <c r="AP539" s="2">
        <v>3</v>
      </c>
      <c r="AQ539" s="2">
        <v>190.85175370557994</v>
      </c>
      <c r="AR539" s="2">
        <v>6107.4561403508778</v>
      </c>
      <c r="AS539" s="2">
        <v>557750</v>
      </c>
      <c r="AT539" s="2">
        <v>310109000</v>
      </c>
      <c r="AU539" s="2">
        <v>55923517241.578018</v>
      </c>
      <c r="AV539" s="2">
        <v>90</v>
      </c>
      <c r="AW539" s="2">
        <v>22232.17391304348</v>
      </c>
      <c r="AX539" s="2">
        <v>4009239.8516129749</v>
      </c>
      <c r="AY539" s="2">
        <v>240.34782608695653</v>
      </c>
      <c r="AZ539" s="2">
        <v>43343.133530951083</v>
      </c>
      <c r="BA539" s="2">
        <v>94</v>
      </c>
      <c r="BB539" s="2">
        <v>111</v>
      </c>
      <c r="BC539" s="2">
        <v>18</v>
      </c>
      <c r="BD539" s="2">
        <v>95</v>
      </c>
      <c r="BE539" s="2">
        <v>-4.9756720430107508</v>
      </c>
      <c r="BF539" s="2">
        <v>2.7443452380952356</v>
      </c>
      <c r="BG539" s="2">
        <v>7.025940860215047</v>
      </c>
      <c r="BH539" s="2">
        <v>7.2158333333333262</v>
      </c>
      <c r="BI539" s="2">
        <v>13.921236559139796</v>
      </c>
      <c r="BJ539" s="2">
        <v>18.79708588957056</v>
      </c>
      <c r="BK539" s="2">
        <v>18.777405247813416</v>
      </c>
      <c r="BL539" s="2">
        <v>18.632930107526864</v>
      </c>
      <c r="BM539" s="2">
        <v>12.05291666666667</v>
      </c>
      <c r="BN539" s="2">
        <v>10.043548387096779</v>
      </c>
      <c r="BO539" s="2">
        <v>4.2794444444444464</v>
      </c>
      <c r="BP539" s="2">
        <v>1.5099462365591398</v>
      </c>
      <c r="BQ539" s="2">
        <f t="shared" si="153"/>
        <v>9.1687467439542107</v>
      </c>
      <c r="BR539" s="2">
        <f t="shared" si="154"/>
        <v>9.3876702508960559</v>
      </c>
      <c r="BS539" s="2">
        <f t="shared" si="155"/>
        <v>18.735807081636946</v>
      </c>
      <c r="BT539" s="2">
        <f t="shared" si="156"/>
        <v>8.7919698327359654</v>
      </c>
      <c r="BU539" s="2">
        <f t="shared" si="157"/>
        <v>0.92324308755760354</v>
      </c>
      <c r="BV539" s="2">
        <v>6.2535691654049996</v>
      </c>
      <c r="BW539" s="2">
        <v>84.942576034218703</v>
      </c>
      <c r="BX539" s="2">
        <f t="shared" si="158"/>
        <v>9.2044249100801547</v>
      </c>
      <c r="BY539" s="2">
        <f t="shared" si="159"/>
        <v>8.7172656218291351</v>
      </c>
      <c r="BZ539" s="2">
        <f t="shared" si="160"/>
        <v>13.231666112294779</v>
      </c>
      <c r="CA539" s="2">
        <f t="shared" si="161"/>
        <v>19.552434406545363</v>
      </c>
      <c r="CB539" s="2">
        <f t="shared" si="162"/>
        <v>24.74725083063322</v>
      </c>
      <c r="CC539" s="2">
        <f t="shared" si="163"/>
        <v>4.499809670330265</v>
      </c>
      <c r="CD539" s="2">
        <f t="shared" si="164"/>
        <v>10.009295794036735</v>
      </c>
      <c r="CE539" s="2">
        <f t="shared" si="165"/>
        <v>15.204112218124596</v>
      </c>
      <c r="CF539" s="2">
        <f t="shared" si="166"/>
        <v>5.4820871495183559</v>
      </c>
      <c r="CG539" s="2">
        <f t="shared" si="167"/>
        <v>10.676903573606216</v>
      </c>
      <c r="CH539" s="2">
        <f t="shared" si="168"/>
        <v>4.5432947822700038</v>
      </c>
      <c r="CI539" s="2">
        <f t="shared" si="169"/>
        <v>4.7095302013123339</v>
      </c>
      <c r="CJ539" s="2">
        <f t="shared" si="170"/>
        <v>2.8903717578961645</v>
      </c>
      <c r="CK539" s="2">
        <f t="shared" si="171"/>
        <v>4.5538768916005408</v>
      </c>
    </row>
    <row r="540" spans="1:89" x14ac:dyDescent="0.2">
      <c r="A540" s="2" t="s">
        <v>376</v>
      </c>
      <c r="B540" s="6">
        <v>91</v>
      </c>
      <c r="C540" s="2" t="s">
        <v>284</v>
      </c>
      <c r="D540" s="6">
        <v>2017</v>
      </c>
      <c r="E540" s="2" t="s">
        <v>76</v>
      </c>
      <c r="F540" s="2" t="s">
        <v>77</v>
      </c>
      <c r="G540" s="2">
        <v>633893</v>
      </c>
      <c r="H540" s="2">
        <v>5360025</v>
      </c>
      <c r="I540" s="2">
        <v>0.28849915268104637</v>
      </c>
      <c r="J540" s="2" t="s">
        <v>401</v>
      </c>
      <c r="K540" s="2" t="s">
        <v>483</v>
      </c>
      <c r="L540" s="2" t="s">
        <v>483</v>
      </c>
      <c r="M540" s="2" t="s">
        <v>484</v>
      </c>
      <c r="W540" s="2">
        <v>13073.75</v>
      </c>
      <c r="X540" s="2">
        <v>248.71500000000003</v>
      </c>
      <c r="Y540" s="2">
        <v>15.9335</v>
      </c>
      <c r="Z540" s="2">
        <v>63.625</v>
      </c>
      <c r="AA540" s="2">
        <v>13.475000000000001</v>
      </c>
      <c r="AD540" s="2">
        <v>0.15662574257425743</v>
      </c>
      <c r="AE540" s="2">
        <v>3.949504950495052E-3</v>
      </c>
      <c r="AF540" s="2">
        <v>97</v>
      </c>
      <c r="AG540" s="2">
        <v>2.9</v>
      </c>
      <c r="AH540" s="2">
        <v>18.2</v>
      </c>
      <c r="AI540" s="2">
        <v>2</v>
      </c>
      <c r="AJ540" s="2">
        <v>16.2</v>
      </c>
      <c r="AK540" s="2">
        <v>839.42304154915234</v>
      </c>
      <c r="AM540" s="2">
        <v>4.42</v>
      </c>
      <c r="AN540" s="2">
        <v>0.43999999999999995</v>
      </c>
      <c r="AO540" s="2">
        <v>28.5</v>
      </c>
      <c r="AP540" s="2">
        <v>3.25</v>
      </c>
      <c r="AQ540" s="2">
        <v>241.01906139259194</v>
      </c>
      <c r="AR540" s="2">
        <v>1610</v>
      </c>
      <c r="AS540" s="2">
        <v>144750</v>
      </c>
      <c r="AT540" s="2">
        <v>81060000</v>
      </c>
      <c r="AU540" s="2">
        <v>24206231183.90778</v>
      </c>
      <c r="AW540" s="2">
        <v>8342.608695652174</v>
      </c>
      <c r="AX540" s="2">
        <v>2491279.4814191447</v>
      </c>
      <c r="AY540" s="2">
        <v>92.695652173913047</v>
      </c>
      <c r="AZ540" s="2">
        <v>27680.883126879387</v>
      </c>
      <c r="BA540" s="2">
        <v>100</v>
      </c>
      <c r="BB540" s="2">
        <v>104</v>
      </c>
      <c r="BC540" s="2">
        <v>5</v>
      </c>
      <c r="BD540" s="2">
        <v>103</v>
      </c>
      <c r="BE540" s="2">
        <v>-4.9756720430107508</v>
      </c>
      <c r="BF540" s="2">
        <v>2.7443452380952356</v>
      </c>
      <c r="BG540" s="2">
        <v>7.025940860215047</v>
      </c>
      <c r="BH540" s="2">
        <v>7.2158333333333262</v>
      </c>
      <c r="BI540" s="2">
        <v>13.921236559139796</v>
      </c>
      <c r="BJ540" s="2">
        <v>18.79708588957056</v>
      </c>
      <c r="BK540" s="2">
        <v>18.777405247813416</v>
      </c>
      <c r="BL540" s="2">
        <v>18.632930107526864</v>
      </c>
      <c r="BM540" s="2">
        <v>12.05291666666667</v>
      </c>
      <c r="BN540" s="2">
        <v>10.043548387096779</v>
      </c>
      <c r="BO540" s="2">
        <v>4.2794444444444464</v>
      </c>
      <c r="BP540" s="2">
        <v>1.5099462365591398</v>
      </c>
      <c r="BQ540" s="2">
        <f t="shared" si="153"/>
        <v>9.1687467439542107</v>
      </c>
      <c r="BR540" s="2">
        <f t="shared" si="154"/>
        <v>9.3876702508960559</v>
      </c>
      <c r="BS540" s="2">
        <f t="shared" si="155"/>
        <v>18.735807081636946</v>
      </c>
      <c r="BT540" s="2">
        <f t="shared" si="156"/>
        <v>8.7919698327359654</v>
      </c>
      <c r="BU540" s="2">
        <f t="shared" si="157"/>
        <v>0.92324308755760354</v>
      </c>
      <c r="BV540" s="2">
        <v>6.2535691654049996</v>
      </c>
      <c r="BW540" s="2">
        <v>84.942576034218703</v>
      </c>
      <c r="BX540" s="2">
        <f t="shared" si="158"/>
        <v>9.4783616820684777</v>
      </c>
      <c r="BY540" s="2">
        <f t="shared" si="159"/>
        <v>7.383989457978509</v>
      </c>
      <c r="BZ540" s="2">
        <f t="shared" si="160"/>
        <v>11.882763395435243</v>
      </c>
      <c r="CA540" s="2">
        <f t="shared" si="161"/>
        <v>18.210700179164437</v>
      </c>
      <c r="CB540" s="2">
        <f t="shared" si="162"/>
        <v>23.909875923903318</v>
      </c>
      <c r="CC540" s="2" t="str">
        <f t="shared" si="163"/>
        <v/>
      </c>
      <c r="CD540" s="2">
        <f t="shared" si="164"/>
        <v>9.0291312396868513</v>
      </c>
      <c r="CE540" s="2">
        <f t="shared" si="165"/>
        <v>14.728306984425732</v>
      </c>
      <c r="CF540" s="2">
        <f t="shared" si="166"/>
        <v>4.5293215693565854</v>
      </c>
      <c r="CG540" s="2">
        <f t="shared" si="167"/>
        <v>10.228497314095467</v>
      </c>
      <c r="CH540" s="2">
        <f t="shared" si="168"/>
        <v>4.6051701859880918</v>
      </c>
      <c r="CI540" s="2">
        <f t="shared" si="169"/>
        <v>4.6443908991413725</v>
      </c>
      <c r="CJ540" s="2">
        <f t="shared" si="170"/>
        <v>1.6094379124341003</v>
      </c>
      <c r="CK540" s="2">
        <f t="shared" si="171"/>
        <v>4.6347289882296359</v>
      </c>
    </row>
    <row r="541" spans="1:89" x14ac:dyDescent="0.2">
      <c r="A541" s="2" t="s">
        <v>377</v>
      </c>
      <c r="B541" s="6">
        <v>92</v>
      </c>
      <c r="C541" s="2" t="s">
        <v>284</v>
      </c>
      <c r="D541" s="6">
        <v>2017</v>
      </c>
      <c r="E541" s="2" t="s">
        <v>238</v>
      </c>
      <c r="F541" s="2" t="s">
        <v>239</v>
      </c>
      <c r="G541" s="2">
        <v>643198</v>
      </c>
      <c r="H541" s="2">
        <v>5369057</v>
      </c>
      <c r="I541" s="2">
        <v>3.8014722175613212E-2</v>
      </c>
      <c r="J541" s="2" t="s">
        <v>401</v>
      </c>
      <c r="K541" s="2" t="s">
        <v>484</v>
      </c>
      <c r="L541" s="2" t="s">
        <v>483</v>
      </c>
      <c r="M541" s="2" t="s">
        <v>484</v>
      </c>
      <c r="W541" s="2">
        <v>6668.6200000000008</v>
      </c>
      <c r="X541" s="2">
        <v>117.02</v>
      </c>
      <c r="Y541" s="2">
        <v>6.7833500000000004</v>
      </c>
      <c r="Z541" s="2">
        <v>72.275000000000006</v>
      </c>
      <c r="AA541" s="2">
        <v>16.149999999999999</v>
      </c>
      <c r="AD541" s="2">
        <v>0.17312720588235295</v>
      </c>
      <c r="AE541" s="2">
        <v>2.0556617647058822E-2</v>
      </c>
      <c r="AF541" s="2">
        <v>92</v>
      </c>
      <c r="AG541" s="2">
        <v>3.2</v>
      </c>
      <c r="AH541" s="2">
        <v>17.899999999999999</v>
      </c>
      <c r="AI541" s="2">
        <v>1.5</v>
      </c>
      <c r="AJ541" s="2">
        <v>16.399999999999999</v>
      </c>
      <c r="AK541" s="2">
        <v>964.14674468933651</v>
      </c>
      <c r="AM541" s="2">
        <v>3.5800000000000005</v>
      </c>
      <c r="AN541" s="2">
        <v>0.24</v>
      </c>
      <c r="AY541" s="2">
        <v>92.941176470588232</v>
      </c>
      <c r="AZ541" s="2">
        <v>27754.201877022319</v>
      </c>
      <c r="BA541" s="2">
        <v>88</v>
      </c>
      <c r="BB541" s="2">
        <v>99</v>
      </c>
      <c r="BC541" s="2">
        <v>12</v>
      </c>
      <c r="BD541" s="2">
        <v>94</v>
      </c>
      <c r="BE541" s="2">
        <v>-4.9756720430107508</v>
      </c>
      <c r="BF541" s="2">
        <v>2.7443452380952356</v>
      </c>
      <c r="BG541" s="2">
        <v>7.025940860215047</v>
      </c>
      <c r="BH541" s="2">
        <v>7.2158333333333262</v>
      </c>
      <c r="BI541" s="2">
        <v>13.921236559139796</v>
      </c>
      <c r="BJ541" s="2">
        <v>18.79708588957056</v>
      </c>
      <c r="BK541" s="2">
        <v>18.777405247813416</v>
      </c>
      <c r="BL541" s="2">
        <v>18.632930107526864</v>
      </c>
      <c r="BM541" s="2">
        <v>12.05291666666667</v>
      </c>
      <c r="BN541" s="2">
        <v>10.043548387096779</v>
      </c>
      <c r="BO541" s="2">
        <v>4.2794444444444464</v>
      </c>
      <c r="BP541" s="2">
        <v>1.5099462365591398</v>
      </c>
      <c r="BQ541" s="2">
        <f t="shared" si="153"/>
        <v>9.1687467439542107</v>
      </c>
      <c r="BR541" s="2">
        <f t="shared" si="154"/>
        <v>9.3876702508960559</v>
      </c>
      <c r="BS541" s="2">
        <f t="shared" si="155"/>
        <v>18.735807081636946</v>
      </c>
      <c r="BT541" s="2">
        <f t="shared" si="156"/>
        <v>8.7919698327359654</v>
      </c>
      <c r="BU541" s="2">
        <f t="shared" si="157"/>
        <v>0.92324308755760354</v>
      </c>
      <c r="BV541" s="2">
        <v>6.2535691654049996</v>
      </c>
      <c r="BW541" s="2">
        <v>84.942576034218703</v>
      </c>
      <c r="BX541" s="2">
        <f t="shared" si="158"/>
        <v>8.8051682209519004</v>
      </c>
      <c r="BY541" s="2" t="str">
        <f t="shared" si="159"/>
        <v/>
      </c>
      <c r="BZ541" s="2" t="str">
        <f t="shared" si="160"/>
        <v/>
      </c>
      <c r="CA541" s="2" t="str">
        <f t="shared" si="161"/>
        <v/>
      </c>
      <c r="CB541" s="2" t="str">
        <f t="shared" si="162"/>
        <v/>
      </c>
      <c r="CC541" s="2" t="str">
        <f t="shared" si="163"/>
        <v/>
      </c>
      <c r="CD541" s="2" t="str">
        <f t="shared" si="164"/>
        <v/>
      </c>
      <c r="CE541" s="2" t="str">
        <f t="shared" si="165"/>
        <v/>
      </c>
      <c r="CF541" s="2">
        <f t="shared" si="166"/>
        <v>4.5319667819647966</v>
      </c>
      <c r="CG541" s="2">
        <f t="shared" si="167"/>
        <v>10.231142526703678</v>
      </c>
      <c r="CH541" s="2">
        <f t="shared" si="168"/>
        <v>4.4773368144782069</v>
      </c>
      <c r="CI541" s="2">
        <f t="shared" si="169"/>
        <v>4.5951198501345898</v>
      </c>
      <c r="CJ541" s="2">
        <f t="shared" si="170"/>
        <v>2.4849066497880004</v>
      </c>
      <c r="CK541" s="2">
        <f t="shared" si="171"/>
        <v>4.5432947822700038</v>
      </c>
    </row>
    <row r="542" spans="1:89" x14ac:dyDescent="0.2">
      <c r="A542" s="2" t="s">
        <v>378</v>
      </c>
      <c r="B542" s="6">
        <v>93</v>
      </c>
      <c r="C542" s="2" t="s">
        <v>284</v>
      </c>
      <c r="D542" s="6">
        <v>2017</v>
      </c>
      <c r="E542" s="2" t="s">
        <v>240</v>
      </c>
      <c r="F542" s="2" t="s">
        <v>241</v>
      </c>
      <c r="G542" s="2">
        <v>641662</v>
      </c>
      <c r="H542" s="2">
        <v>5354988</v>
      </c>
      <c r="I542" s="2">
        <v>0.425549452660684</v>
      </c>
      <c r="J542" s="2" t="s">
        <v>400</v>
      </c>
      <c r="K542" s="2" t="s">
        <v>483</v>
      </c>
      <c r="L542" s="2" t="s">
        <v>483</v>
      </c>
      <c r="M542" s="2" t="s">
        <v>483</v>
      </c>
      <c r="AF542" s="2">
        <v>100</v>
      </c>
      <c r="AG542" s="2">
        <v>4.2</v>
      </c>
      <c r="AH542" s="2">
        <v>20.2</v>
      </c>
      <c r="AI542" s="2">
        <v>1.5</v>
      </c>
      <c r="AJ542" s="2">
        <v>18.7</v>
      </c>
      <c r="AK542" s="2">
        <v>1528.5043765321209</v>
      </c>
      <c r="BE542" s="2">
        <v>-4.9756720430107508</v>
      </c>
      <c r="BF542" s="2">
        <v>2.7443452380952356</v>
      </c>
      <c r="BG542" s="2">
        <v>7.025940860215047</v>
      </c>
      <c r="BH542" s="2">
        <v>7.2158333333333262</v>
      </c>
      <c r="BI542" s="2">
        <v>13.921236559139796</v>
      </c>
      <c r="BJ542" s="2">
        <v>18.79708588957056</v>
      </c>
      <c r="BK542" s="2">
        <v>18.777405247813416</v>
      </c>
      <c r="BL542" s="2">
        <v>18.632930107526864</v>
      </c>
      <c r="BM542" s="2">
        <v>12.05291666666667</v>
      </c>
      <c r="BN542" s="2">
        <v>10.043548387096779</v>
      </c>
      <c r="BO542" s="2">
        <v>4.2794444444444464</v>
      </c>
      <c r="BP542" s="2">
        <v>1.5099462365591398</v>
      </c>
      <c r="BQ542" s="2">
        <f t="shared" si="153"/>
        <v>9.1687467439542107</v>
      </c>
      <c r="BR542" s="2">
        <f t="shared" si="154"/>
        <v>9.3876702508960559</v>
      </c>
      <c r="BS542" s="2">
        <f t="shared" si="155"/>
        <v>18.735807081636946</v>
      </c>
      <c r="BT542" s="2">
        <f t="shared" si="156"/>
        <v>8.7919698327359654</v>
      </c>
      <c r="BU542" s="2">
        <f t="shared" si="157"/>
        <v>0.92324308755760354</v>
      </c>
      <c r="BV542" s="2">
        <v>6.2535691654049996</v>
      </c>
      <c r="BW542" s="2">
        <v>84.942576034218703</v>
      </c>
      <c r="BX542" s="2" t="str">
        <f t="shared" si="158"/>
        <v/>
      </c>
      <c r="BY542" s="2" t="str">
        <f t="shared" si="159"/>
        <v/>
      </c>
      <c r="BZ542" s="2" t="str">
        <f t="shared" si="160"/>
        <v/>
      </c>
      <c r="CA542" s="2" t="str">
        <f t="shared" si="161"/>
        <v/>
      </c>
      <c r="CB542" s="2" t="str">
        <f t="shared" si="162"/>
        <v/>
      </c>
      <c r="CC542" s="2" t="str">
        <f t="shared" si="163"/>
        <v/>
      </c>
      <c r="CD542" s="2" t="str">
        <f t="shared" si="164"/>
        <v/>
      </c>
      <c r="CE542" s="2" t="str">
        <f t="shared" si="165"/>
        <v/>
      </c>
      <c r="CF542" s="2" t="str">
        <f t="shared" si="166"/>
        <v/>
      </c>
      <c r="CG542" s="2" t="str">
        <f t="shared" si="167"/>
        <v/>
      </c>
      <c r="CH542" s="2" t="str">
        <f t="shared" si="168"/>
        <v/>
      </c>
      <c r="CI542" s="2" t="str">
        <f t="shared" si="169"/>
        <v/>
      </c>
      <c r="CJ542" s="2" t="str">
        <f t="shared" si="170"/>
        <v/>
      </c>
      <c r="CK542" s="2" t="str">
        <f t="shared" si="171"/>
        <v/>
      </c>
    </row>
    <row r="543" spans="1:89" x14ac:dyDescent="0.2">
      <c r="A543" s="2" t="s">
        <v>379</v>
      </c>
      <c r="B543" s="6">
        <v>94</v>
      </c>
      <c r="C543" s="2" t="s">
        <v>284</v>
      </c>
      <c r="D543" s="6">
        <v>2017</v>
      </c>
      <c r="E543" s="2" t="s">
        <v>242</v>
      </c>
      <c r="F543" s="2" t="s">
        <v>243</v>
      </c>
      <c r="G543" s="2">
        <v>641066</v>
      </c>
      <c r="H543" s="2">
        <v>5357196</v>
      </c>
      <c r="I543" s="2">
        <v>0.45097338218613198</v>
      </c>
      <c r="J543" s="2" t="s">
        <v>400</v>
      </c>
      <c r="K543" s="2" t="s">
        <v>483</v>
      </c>
      <c r="L543" s="2" t="s">
        <v>484</v>
      </c>
      <c r="M543" s="2" t="s">
        <v>484</v>
      </c>
      <c r="AF543" s="2">
        <v>86</v>
      </c>
      <c r="AG543" s="2">
        <v>3.3</v>
      </c>
      <c r="AH543" s="2">
        <v>17.3</v>
      </c>
      <c r="AI543" s="2">
        <v>2.2000000000000002</v>
      </c>
      <c r="AJ543" s="2">
        <v>15.100000000000001</v>
      </c>
      <c r="AK543" s="2">
        <v>957.61567532773506</v>
      </c>
      <c r="BE543" s="2">
        <v>-4.9756720430107508</v>
      </c>
      <c r="BF543" s="2">
        <v>2.7443452380952356</v>
      </c>
      <c r="BG543" s="2">
        <v>7.025940860215047</v>
      </c>
      <c r="BH543" s="2">
        <v>7.2158333333333262</v>
      </c>
      <c r="BI543" s="2">
        <v>13.921236559139796</v>
      </c>
      <c r="BJ543" s="2">
        <v>18.79708588957056</v>
      </c>
      <c r="BK543" s="2">
        <v>18.777405247813416</v>
      </c>
      <c r="BL543" s="2">
        <v>18.632930107526864</v>
      </c>
      <c r="BM543" s="2">
        <v>12.05291666666667</v>
      </c>
      <c r="BN543" s="2">
        <v>10.043548387096779</v>
      </c>
      <c r="BO543" s="2">
        <v>4.2794444444444464</v>
      </c>
      <c r="BP543" s="2">
        <v>1.5099462365591398</v>
      </c>
      <c r="BQ543" s="2">
        <f t="shared" si="153"/>
        <v>9.1687467439542107</v>
      </c>
      <c r="BR543" s="2">
        <f t="shared" si="154"/>
        <v>9.3876702508960559</v>
      </c>
      <c r="BS543" s="2">
        <f t="shared" si="155"/>
        <v>18.735807081636946</v>
      </c>
      <c r="BT543" s="2">
        <f t="shared" si="156"/>
        <v>8.7919698327359654</v>
      </c>
      <c r="BU543" s="2">
        <f t="shared" si="157"/>
        <v>0.92324308755760354</v>
      </c>
      <c r="BV543" s="2">
        <v>6.2535691654049996</v>
      </c>
      <c r="BW543" s="2">
        <v>84.942576034218703</v>
      </c>
      <c r="BX543" s="2" t="str">
        <f t="shared" si="158"/>
        <v/>
      </c>
      <c r="BY543" s="2" t="str">
        <f t="shared" si="159"/>
        <v/>
      </c>
      <c r="BZ543" s="2" t="str">
        <f t="shared" si="160"/>
        <v/>
      </c>
      <c r="CA543" s="2" t="str">
        <f t="shared" si="161"/>
        <v/>
      </c>
      <c r="CB543" s="2" t="str">
        <f t="shared" si="162"/>
        <v/>
      </c>
      <c r="CC543" s="2" t="str">
        <f t="shared" si="163"/>
        <v/>
      </c>
      <c r="CD543" s="2" t="str">
        <f t="shared" si="164"/>
        <v/>
      </c>
      <c r="CE543" s="2" t="str">
        <f t="shared" si="165"/>
        <v/>
      </c>
      <c r="CF543" s="2" t="str">
        <f t="shared" si="166"/>
        <v/>
      </c>
      <c r="CG543" s="2" t="str">
        <f t="shared" si="167"/>
        <v/>
      </c>
      <c r="CH543" s="2" t="str">
        <f t="shared" si="168"/>
        <v/>
      </c>
      <c r="CI543" s="2" t="str">
        <f t="shared" si="169"/>
        <v/>
      </c>
      <c r="CJ543" s="2" t="str">
        <f t="shared" si="170"/>
        <v/>
      </c>
      <c r="CK543" s="2" t="str">
        <f t="shared" si="171"/>
        <v/>
      </c>
    </row>
    <row r="544" spans="1:89" x14ac:dyDescent="0.2">
      <c r="A544" s="2" t="s">
        <v>380</v>
      </c>
      <c r="B544" s="6">
        <v>95</v>
      </c>
      <c r="C544" s="2" t="s">
        <v>284</v>
      </c>
      <c r="D544" s="6">
        <v>2017</v>
      </c>
      <c r="E544" s="2" t="s">
        <v>244</v>
      </c>
      <c r="F544" s="2" t="s">
        <v>245</v>
      </c>
      <c r="G544" s="2">
        <v>641593</v>
      </c>
      <c r="H544" s="2">
        <v>5357054</v>
      </c>
      <c r="I544" s="2">
        <v>0.39447688838472778</v>
      </c>
      <c r="J544" s="2" t="s">
        <v>400</v>
      </c>
      <c r="K544" s="2" t="s">
        <v>483</v>
      </c>
      <c r="L544" s="2" t="s">
        <v>483</v>
      </c>
      <c r="M544" s="2" t="s">
        <v>483</v>
      </c>
      <c r="AF544" s="2">
        <v>104</v>
      </c>
      <c r="AG544" s="2">
        <v>5.7</v>
      </c>
      <c r="AH544" s="2">
        <v>21.7</v>
      </c>
      <c r="AI544" s="2">
        <v>1.4</v>
      </c>
      <c r="AJ544" s="2">
        <v>20.3</v>
      </c>
      <c r="AK544" s="2">
        <v>2591.1912491386238</v>
      </c>
      <c r="BE544" s="2">
        <v>-4.9756720430107508</v>
      </c>
      <c r="BF544" s="2">
        <v>2.7443452380952356</v>
      </c>
      <c r="BG544" s="2">
        <v>7.025940860215047</v>
      </c>
      <c r="BH544" s="2">
        <v>7.2158333333333262</v>
      </c>
      <c r="BI544" s="2">
        <v>13.921236559139796</v>
      </c>
      <c r="BJ544" s="2">
        <v>18.79708588957056</v>
      </c>
      <c r="BK544" s="2">
        <v>18.777405247813416</v>
      </c>
      <c r="BL544" s="2">
        <v>18.632930107526864</v>
      </c>
      <c r="BM544" s="2">
        <v>12.05291666666667</v>
      </c>
      <c r="BN544" s="2">
        <v>10.043548387096779</v>
      </c>
      <c r="BO544" s="2">
        <v>4.2794444444444464</v>
      </c>
      <c r="BP544" s="2">
        <v>1.5099462365591398</v>
      </c>
      <c r="BQ544" s="2">
        <f t="shared" si="153"/>
        <v>9.1687467439542107</v>
      </c>
      <c r="BR544" s="2">
        <f t="shared" si="154"/>
        <v>9.3876702508960559</v>
      </c>
      <c r="BS544" s="2">
        <f t="shared" si="155"/>
        <v>18.735807081636946</v>
      </c>
      <c r="BT544" s="2">
        <f t="shared" si="156"/>
        <v>8.7919698327359654</v>
      </c>
      <c r="BU544" s="2">
        <f t="shared" si="157"/>
        <v>0.92324308755760354</v>
      </c>
      <c r="BV544" s="2">
        <v>6.2535691654049996</v>
      </c>
      <c r="BW544" s="2">
        <v>84.942576034218703</v>
      </c>
      <c r="BX544" s="2" t="str">
        <f t="shared" si="158"/>
        <v/>
      </c>
      <c r="BY544" s="2" t="str">
        <f t="shared" si="159"/>
        <v/>
      </c>
      <c r="BZ544" s="2" t="str">
        <f t="shared" si="160"/>
        <v/>
      </c>
      <c r="CA544" s="2" t="str">
        <f t="shared" si="161"/>
        <v/>
      </c>
      <c r="CB544" s="2" t="str">
        <f t="shared" si="162"/>
        <v/>
      </c>
      <c r="CC544" s="2" t="str">
        <f t="shared" si="163"/>
        <v/>
      </c>
      <c r="CD544" s="2" t="str">
        <f t="shared" si="164"/>
        <v/>
      </c>
      <c r="CE544" s="2" t="str">
        <f t="shared" si="165"/>
        <v/>
      </c>
      <c r="CF544" s="2" t="str">
        <f t="shared" si="166"/>
        <v/>
      </c>
      <c r="CG544" s="2" t="str">
        <f t="shared" si="167"/>
        <v/>
      </c>
      <c r="CH544" s="2" t="str">
        <f t="shared" si="168"/>
        <v/>
      </c>
      <c r="CI544" s="2" t="str">
        <f t="shared" si="169"/>
        <v/>
      </c>
      <c r="CJ544" s="2" t="str">
        <f t="shared" si="170"/>
        <v/>
      </c>
      <c r="CK544" s="2" t="str">
        <f t="shared" si="171"/>
        <v/>
      </c>
    </row>
    <row r="545" spans="1:89" x14ac:dyDescent="0.2">
      <c r="A545" s="2" t="s">
        <v>381</v>
      </c>
      <c r="B545" s="6">
        <v>96</v>
      </c>
      <c r="C545" s="2" t="s">
        <v>284</v>
      </c>
      <c r="D545" s="6">
        <v>2017</v>
      </c>
      <c r="E545" s="2" t="s">
        <v>246</v>
      </c>
      <c r="F545" s="2" t="s">
        <v>247</v>
      </c>
      <c r="G545" s="2">
        <v>642756</v>
      </c>
      <c r="H545" s="2">
        <v>5357546</v>
      </c>
      <c r="I545" s="2">
        <v>0.29423758381602033</v>
      </c>
      <c r="J545" s="2" t="s">
        <v>401</v>
      </c>
      <c r="BE545" s="2">
        <v>-4.9756720430107508</v>
      </c>
      <c r="BF545" s="2">
        <v>2.7443452380952356</v>
      </c>
      <c r="BG545" s="2">
        <v>7.025940860215047</v>
      </c>
      <c r="BH545" s="2">
        <v>7.2158333333333262</v>
      </c>
      <c r="BI545" s="2">
        <v>13.921236559139796</v>
      </c>
      <c r="BJ545" s="2">
        <v>18.79708588957056</v>
      </c>
      <c r="BK545" s="2">
        <v>18.777405247813416</v>
      </c>
      <c r="BL545" s="2">
        <v>18.632930107526864</v>
      </c>
      <c r="BM545" s="2">
        <v>12.05291666666667</v>
      </c>
      <c r="BN545" s="2">
        <v>10.043548387096779</v>
      </c>
      <c r="BO545" s="2">
        <v>4.2794444444444464</v>
      </c>
      <c r="BP545" s="2">
        <v>1.5099462365591398</v>
      </c>
      <c r="BQ545" s="2">
        <f t="shared" si="153"/>
        <v>9.1687467439542107</v>
      </c>
      <c r="BR545" s="2">
        <f t="shared" si="154"/>
        <v>9.3876702508960559</v>
      </c>
      <c r="BS545" s="2">
        <f t="shared" si="155"/>
        <v>18.735807081636946</v>
      </c>
      <c r="BT545" s="2">
        <f t="shared" si="156"/>
        <v>8.7919698327359654</v>
      </c>
      <c r="BU545" s="2">
        <f t="shared" si="157"/>
        <v>0.92324308755760354</v>
      </c>
      <c r="BV545" s="2">
        <v>6.2535691654049996</v>
      </c>
      <c r="BW545" s="2">
        <v>84.942576034218703</v>
      </c>
      <c r="BX545" s="2" t="str">
        <f t="shared" si="158"/>
        <v/>
      </c>
      <c r="BY545" s="2" t="str">
        <f t="shared" si="159"/>
        <v/>
      </c>
      <c r="BZ545" s="2" t="str">
        <f t="shared" si="160"/>
        <v/>
      </c>
      <c r="CA545" s="2" t="str">
        <f t="shared" si="161"/>
        <v/>
      </c>
      <c r="CB545" s="2" t="str">
        <f t="shared" si="162"/>
        <v/>
      </c>
      <c r="CC545" s="2" t="str">
        <f t="shared" si="163"/>
        <v/>
      </c>
      <c r="CD545" s="2" t="str">
        <f t="shared" si="164"/>
        <v/>
      </c>
      <c r="CE545" s="2" t="str">
        <f t="shared" si="165"/>
        <v/>
      </c>
      <c r="CF545" s="2" t="str">
        <f t="shared" si="166"/>
        <v/>
      </c>
      <c r="CG545" s="2" t="str">
        <f t="shared" si="167"/>
        <v/>
      </c>
      <c r="CH545" s="2" t="str">
        <f t="shared" si="168"/>
        <v/>
      </c>
      <c r="CI545" s="2" t="str">
        <f t="shared" si="169"/>
        <v/>
      </c>
      <c r="CJ545" s="2" t="str">
        <f t="shared" si="170"/>
        <v/>
      </c>
      <c r="CK545" s="2" t="str">
        <f t="shared" si="171"/>
        <v/>
      </c>
    </row>
    <row r="546" spans="1:89" x14ac:dyDescent="0.2">
      <c r="A546" s="2" t="s">
        <v>382</v>
      </c>
      <c r="B546" s="6">
        <v>97</v>
      </c>
      <c r="C546" s="2" t="s">
        <v>284</v>
      </c>
      <c r="D546" s="6">
        <v>2017</v>
      </c>
      <c r="E546" s="2" t="s">
        <v>248</v>
      </c>
      <c r="F546" s="2" t="s">
        <v>249</v>
      </c>
      <c r="G546" s="2">
        <v>641327</v>
      </c>
      <c r="H546" s="2">
        <v>5357931</v>
      </c>
      <c r="I546" s="2">
        <v>0.44258242762662486</v>
      </c>
      <c r="J546" s="2" t="s">
        <v>400</v>
      </c>
      <c r="BE546" s="2">
        <v>-4.9756720430107508</v>
      </c>
      <c r="BF546" s="2">
        <v>2.7443452380952356</v>
      </c>
      <c r="BG546" s="2">
        <v>7.025940860215047</v>
      </c>
      <c r="BH546" s="2">
        <v>7.2158333333333262</v>
      </c>
      <c r="BI546" s="2">
        <v>13.921236559139796</v>
      </c>
      <c r="BJ546" s="2">
        <v>18.79708588957056</v>
      </c>
      <c r="BK546" s="2">
        <v>18.777405247813416</v>
      </c>
      <c r="BL546" s="2">
        <v>18.632930107526864</v>
      </c>
      <c r="BM546" s="2">
        <v>12.05291666666667</v>
      </c>
      <c r="BN546" s="2">
        <v>10.043548387096779</v>
      </c>
      <c r="BO546" s="2">
        <v>4.2794444444444464</v>
      </c>
      <c r="BP546" s="2">
        <v>1.5099462365591398</v>
      </c>
      <c r="BQ546" s="2">
        <f t="shared" si="153"/>
        <v>9.1687467439542107</v>
      </c>
      <c r="BR546" s="2">
        <f t="shared" si="154"/>
        <v>9.3876702508960559</v>
      </c>
      <c r="BS546" s="2">
        <f t="shared" si="155"/>
        <v>18.735807081636946</v>
      </c>
      <c r="BT546" s="2">
        <f t="shared" si="156"/>
        <v>8.7919698327359654</v>
      </c>
      <c r="BU546" s="2">
        <f t="shared" si="157"/>
        <v>0.92324308755760354</v>
      </c>
      <c r="BV546" s="2">
        <v>6.2535691654049996</v>
      </c>
      <c r="BW546" s="2">
        <v>84.942576034218703</v>
      </c>
      <c r="BX546" s="2" t="str">
        <f t="shared" si="158"/>
        <v/>
      </c>
      <c r="BY546" s="2" t="str">
        <f t="shared" si="159"/>
        <v/>
      </c>
      <c r="BZ546" s="2" t="str">
        <f t="shared" si="160"/>
        <v/>
      </c>
      <c r="CA546" s="2" t="str">
        <f t="shared" si="161"/>
        <v/>
      </c>
      <c r="CB546" s="2" t="str">
        <f t="shared" si="162"/>
        <v/>
      </c>
      <c r="CC546" s="2" t="str">
        <f t="shared" si="163"/>
        <v/>
      </c>
      <c r="CD546" s="2" t="str">
        <f t="shared" si="164"/>
        <v/>
      </c>
      <c r="CE546" s="2" t="str">
        <f t="shared" si="165"/>
        <v/>
      </c>
      <c r="CF546" s="2" t="str">
        <f t="shared" si="166"/>
        <v/>
      </c>
      <c r="CG546" s="2" t="str">
        <f t="shared" si="167"/>
        <v/>
      </c>
      <c r="CH546" s="2" t="str">
        <f t="shared" si="168"/>
        <v/>
      </c>
      <c r="CI546" s="2" t="str">
        <f t="shared" si="169"/>
        <v/>
      </c>
      <c r="CJ546" s="2" t="str">
        <f t="shared" si="170"/>
        <v/>
      </c>
      <c r="CK546" s="2" t="str">
        <f t="shared" si="171"/>
        <v/>
      </c>
    </row>
    <row r="547" spans="1:89" x14ac:dyDescent="0.2">
      <c r="A547" s="2" t="s">
        <v>383</v>
      </c>
      <c r="B547" s="6">
        <v>98</v>
      </c>
      <c r="C547" s="2" t="s">
        <v>284</v>
      </c>
      <c r="D547" s="6">
        <v>2017</v>
      </c>
      <c r="E547" s="2" t="s">
        <v>250</v>
      </c>
      <c r="F547" s="2" t="s">
        <v>251</v>
      </c>
      <c r="G547" s="2">
        <v>639654</v>
      </c>
      <c r="H547" s="2">
        <v>5359855</v>
      </c>
      <c r="I547" s="2">
        <v>0.36456428269719343</v>
      </c>
      <c r="J547" s="2" t="s">
        <v>400</v>
      </c>
      <c r="K547" s="2" t="s">
        <v>484</v>
      </c>
      <c r="L547" s="2" t="s">
        <v>483</v>
      </c>
      <c r="M547" s="2" t="s">
        <v>484</v>
      </c>
      <c r="AF547" s="2">
        <v>88</v>
      </c>
      <c r="AG547" s="2">
        <v>4.9000000000000004</v>
      </c>
      <c r="AH547" s="2">
        <v>18.2</v>
      </c>
      <c r="AI547" s="2">
        <v>1.7</v>
      </c>
      <c r="AJ547" s="2">
        <v>16.5</v>
      </c>
      <c r="AK547" s="2">
        <v>1903.6502485285228</v>
      </c>
      <c r="BE547" s="2">
        <v>-4.9756720430107508</v>
      </c>
      <c r="BF547" s="2">
        <v>2.7443452380952356</v>
      </c>
      <c r="BG547" s="2">
        <v>7.025940860215047</v>
      </c>
      <c r="BH547" s="2">
        <v>7.2158333333333262</v>
      </c>
      <c r="BI547" s="2">
        <v>13.921236559139796</v>
      </c>
      <c r="BJ547" s="2">
        <v>18.79708588957056</v>
      </c>
      <c r="BK547" s="2">
        <v>18.777405247813416</v>
      </c>
      <c r="BL547" s="2">
        <v>18.632930107526864</v>
      </c>
      <c r="BM547" s="2">
        <v>12.05291666666667</v>
      </c>
      <c r="BN547" s="2">
        <v>10.043548387096779</v>
      </c>
      <c r="BO547" s="2">
        <v>4.2794444444444464</v>
      </c>
      <c r="BP547" s="2">
        <v>1.5099462365591398</v>
      </c>
      <c r="BQ547" s="2">
        <f t="shared" si="153"/>
        <v>9.1687467439542107</v>
      </c>
      <c r="BR547" s="2">
        <f t="shared" si="154"/>
        <v>9.3876702508960559</v>
      </c>
      <c r="BS547" s="2">
        <f t="shared" si="155"/>
        <v>18.735807081636946</v>
      </c>
      <c r="BT547" s="2">
        <f t="shared" si="156"/>
        <v>8.7919698327359654</v>
      </c>
      <c r="BU547" s="2">
        <f t="shared" si="157"/>
        <v>0.92324308755760354</v>
      </c>
      <c r="BV547" s="2">
        <v>6.2535691654049996</v>
      </c>
      <c r="BW547" s="2">
        <v>84.942576034218703</v>
      </c>
      <c r="BX547" s="2" t="str">
        <f t="shared" si="158"/>
        <v/>
      </c>
      <c r="BY547" s="2" t="str">
        <f t="shared" si="159"/>
        <v/>
      </c>
      <c r="BZ547" s="2" t="str">
        <f t="shared" si="160"/>
        <v/>
      </c>
      <c r="CA547" s="2" t="str">
        <f t="shared" si="161"/>
        <v/>
      </c>
      <c r="CB547" s="2" t="str">
        <f t="shared" si="162"/>
        <v/>
      </c>
      <c r="CC547" s="2" t="str">
        <f t="shared" si="163"/>
        <v/>
      </c>
      <c r="CD547" s="2" t="str">
        <f t="shared" si="164"/>
        <v/>
      </c>
      <c r="CE547" s="2" t="str">
        <f t="shared" si="165"/>
        <v/>
      </c>
      <c r="CF547" s="2" t="str">
        <f t="shared" si="166"/>
        <v/>
      </c>
      <c r="CG547" s="2" t="str">
        <f t="shared" si="167"/>
        <v/>
      </c>
      <c r="CH547" s="2" t="str">
        <f t="shared" si="168"/>
        <v/>
      </c>
      <c r="CI547" s="2" t="str">
        <f t="shared" si="169"/>
        <v/>
      </c>
      <c r="CJ547" s="2" t="str">
        <f t="shared" si="170"/>
        <v/>
      </c>
      <c r="CK547" s="2" t="str">
        <f t="shared" si="171"/>
        <v/>
      </c>
    </row>
    <row r="548" spans="1:89" x14ac:dyDescent="0.2">
      <c r="A548" s="2" t="s">
        <v>384</v>
      </c>
      <c r="B548" s="6">
        <v>99</v>
      </c>
      <c r="C548" s="2" t="s">
        <v>284</v>
      </c>
      <c r="D548" s="6">
        <v>2017</v>
      </c>
      <c r="E548" s="2" t="s">
        <v>252</v>
      </c>
      <c r="F548" s="2" t="s">
        <v>253</v>
      </c>
      <c r="G548" s="2">
        <v>639101</v>
      </c>
      <c r="H548" s="2">
        <v>5358083</v>
      </c>
      <c r="I548" s="2">
        <v>0.38931114588882521</v>
      </c>
      <c r="J548" s="2" t="s">
        <v>400</v>
      </c>
      <c r="L548" s="2" t="s">
        <v>483</v>
      </c>
      <c r="M548" s="2" t="s">
        <v>483</v>
      </c>
      <c r="AF548" s="2">
        <v>99</v>
      </c>
      <c r="AG548" s="2">
        <v>5.7</v>
      </c>
      <c r="AH548" s="2">
        <v>21.7</v>
      </c>
      <c r="AI548" s="2">
        <v>1.9</v>
      </c>
      <c r="AJ548" s="2">
        <v>19.8</v>
      </c>
      <c r="AK548" s="2">
        <v>2581.8607778580163</v>
      </c>
      <c r="BE548" s="2">
        <v>-4.9756720430107508</v>
      </c>
      <c r="BF548" s="2">
        <v>2.7443452380952356</v>
      </c>
      <c r="BG548" s="2">
        <v>7.025940860215047</v>
      </c>
      <c r="BH548" s="2">
        <v>7.2158333333333262</v>
      </c>
      <c r="BI548" s="2">
        <v>13.921236559139796</v>
      </c>
      <c r="BJ548" s="2">
        <v>18.79708588957056</v>
      </c>
      <c r="BK548" s="2">
        <v>18.777405247813416</v>
      </c>
      <c r="BL548" s="2">
        <v>18.632930107526864</v>
      </c>
      <c r="BM548" s="2">
        <v>12.05291666666667</v>
      </c>
      <c r="BN548" s="2">
        <v>10.043548387096779</v>
      </c>
      <c r="BO548" s="2">
        <v>4.2794444444444464</v>
      </c>
      <c r="BP548" s="2">
        <v>1.5099462365591398</v>
      </c>
      <c r="BQ548" s="2">
        <f t="shared" si="153"/>
        <v>9.1687467439542107</v>
      </c>
      <c r="BR548" s="2">
        <f t="shared" si="154"/>
        <v>9.3876702508960559</v>
      </c>
      <c r="BS548" s="2">
        <f t="shared" si="155"/>
        <v>18.735807081636946</v>
      </c>
      <c r="BT548" s="2">
        <f t="shared" si="156"/>
        <v>8.7919698327359654</v>
      </c>
      <c r="BU548" s="2">
        <f t="shared" si="157"/>
        <v>0.92324308755760354</v>
      </c>
      <c r="BV548" s="2">
        <v>6.2535691654049996</v>
      </c>
      <c r="BW548" s="2">
        <v>84.942576034218703</v>
      </c>
      <c r="BX548" s="2" t="str">
        <f t="shared" si="158"/>
        <v/>
      </c>
      <c r="BY548" s="2" t="str">
        <f t="shared" si="159"/>
        <v/>
      </c>
      <c r="BZ548" s="2" t="str">
        <f t="shared" si="160"/>
        <v/>
      </c>
      <c r="CA548" s="2" t="str">
        <f t="shared" si="161"/>
        <v/>
      </c>
      <c r="CB548" s="2" t="str">
        <f t="shared" si="162"/>
        <v/>
      </c>
      <c r="CC548" s="2" t="str">
        <f t="shared" si="163"/>
        <v/>
      </c>
      <c r="CD548" s="2" t="str">
        <f t="shared" si="164"/>
        <v/>
      </c>
      <c r="CE548" s="2" t="str">
        <f t="shared" si="165"/>
        <v/>
      </c>
      <c r="CF548" s="2" t="str">
        <f t="shared" si="166"/>
        <v/>
      </c>
      <c r="CG548" s="2" t="str">
        <f t="shared" si="167"/>
        <v/>
      </c>
      <c r="CH548" s="2" t="str">
        <f t="shared" si="168"/>
        <v/>
      </c>
      <c r="CI548" s="2" t="str">
        <f t="shared" si="169"/>
        <v/>
      </c>
      <c r="CJ548" s="2" t="str">
        <f t="shared" si="170"/>
        <v/>
      </c>
      <c r="CK548" s="2" t="str">
        <f t="shared" si="171"/>
        <v/>
      </c>
    </row>
    <row r="549" spans="1:89" x14ac:dyDescent="0.2">
      <c r="A549" s="2" t="s">
        <v>385</v>
      </c>
      <c r="B549" s="6">
        <v>100</v>
      </c>
      <c r="C549" s="2" t="s">
        <v>284</v>
      </c>
      <c r="D549" s="6">
        <v>2017</v>
      </c>
      <c r="E549" s="2" t="s">
        <v>254</v>
      </c>
      <c r="F549" s="2" t="s">
        <v>255</v>
      </c>
      <c r="G549" s="2">
        <v>637542</v>
      </c>
      <c r="H549" s="2">
        <v>5355387</v>
      </c>
      <c r="I549" s="2">
        <v>0.13347480813842563</v>
      </c>
      <c r="J549" s="2" t="s">
        <v>401</v>
      </c>
      <c r="BE549" s="2">
        <v>-4.9756720430107508</v>
      </c>
      <c r="BF549" s="2">
        <v>2.7443452380952356</v>
      </c>
      <c r="BG549" s="2">
        <v>7.025940860215047</v>
      </c>
      <c r="BH549" s="2">
        <v>7.2158333333333262</v>
      </c>
      <c r="BI549" s="2">
        <v>13.921236559139796</v>
      </c>
      <c r="BJ549" s="2">
        <v>18.79708588957056</v>
      </c>
      <c r="BK549" s="2">
        <v>18.777405247813416</v>
      </c>
      <c r="BL549" s="2">
        <v>18.632930107526864</v>
      </c>
      <c r="BM549" s="2">
        <v>12.05291666666667</v>
      </c>
      <c r="BN549" s="2">
        <v>10.043548387096779</v>
      </c>
      <c r="BO549" s="2">
        <v>4.2794444444444464</v>
      </c>
      <c r="BP549" s="2">
        <v>1.5099462365591398</v>
      </c>
      <c r="BQ549" s="2">
        <f t="shared" si="153"/>
        <v>9.1687467439542107</v>
      </c>
      <c r="BR549" s="2">
        <f t="shared" si="154"/>
        <v>9.3876702508960559</v>
      </c>
      <c r="BS549" s="2">
        <f t="shared" si="155"/>
        <v>18.735807081636946</v>
      </c>
      <c r="BT549" s="2">
        <f t="shared" si="156"/>
        <v>8.7919698327359654</v>
      </c>
      <c r="BU549" s="2">
        <f t="shared" si="157"/>
        <v>0.92324308755760354</v>
      </c>
      <c r="BV549" s="2">
        <v>6.2535691654049996</v>
      </c>
      <c r="BW549" s="2">
        <v>84.942576034218703</v>
      </c>
      <c r="BX549" s="2" t="str">
        <f t="shared" si="158"/>
        <v/>
      </c>
      <c r="BY549" s="2" t="str">
        <f t="shared" si="159"/>
        <v/>
      </c>
      <c r="BZ549" s="2" t="str">
        <f t="shared" si="160"/>
        <v/>
      </c>
      <c r="CA549" s="2" t="str">
        <f t="shared" si="161"/>
        <v/>
      </c>
      <c r="CB549" s="2" t="str">
        <f t="shared" si="162"/>
        <v/>
      </c>
      <c r="CC549" s="2" t="str">
        <f t="shared" si="163"/>
        <v/>
      </c>
      <c r="CD549" s="2" t="str">
        <f t="shared" si="164"/>
        <v/>
      </c>
      <c r="CE549" s="2" t="str">
        <f t="shared" si="165"/>
        <v/>
      </c>
      <c r="CF549" s="2" t="str">
        <f t="shared" si="166"/>
        <v/>
      </c>
      <c r="CG549" s="2" t="str">
        <f t="shared" si="167"/>
        <v/>
      </c>
      <c r="CH549" s="2" t="str">
        <f t="shared" si="168"/>
        <v/>
      </c>
      <c r="CI549" s="2" t="str">
        <f t="shared" si="169"/>
        <v/>
      </c>
      <c r="CJ549" s="2" t="str">
        <f t="shared" si="170"/>
        <v/>
      </c>
      <c r="CK549" s="2" t="str">
        <f t="shared" si="171"/>
        <v/>
      </c>
    </row>
    <row r="550" spans="1:89" x14ac:dyDescent="0.2">
      <c r="A550" s="2" t="s">
        <v>386</v>
      </c>
      <c r="B550" s="6">
        <v>101</v>
      </c>
      <c r="C550" s="2" t="s">
        <v>284</v>
      </c>
      <c r="D550" s="6">
        <v>2017</v>
      </c>
      <c r="E550" s="2" t="s">
        <v>256</v>
      </c>
      <c r="F550" s="2" t="s">
        <v>257</v>
      </c>
      <c r="G550" s="2">
        <v>640857</v>
      </c>
      <c r="H550" s="2">
        <v>5356450</v>
      </c>
      <c r="I550" s="2">
        <v>0.40210777611241955</v>
      </c>
      <c r="J550" s="2" t="s">
        <v>400</v>
      </c>
      <c r="BE550" s="2">
        <v>-4.9756720430107508</v>
      </c>
      <c r="BF550" s="2">
        <v>2.7443452380952356</v>
      </c>
      <c r="BG550" s="2">
        <v>7.025940860215047</v>
      </c>
      <c r="BH550" s="2">
        <v>7.2158333333333262</v>
      </c>
      <c r="BI550" s="2">
        <v>13.921236559139796</v>
      </c>
      <c r="BJ550" s="2">
        <v>18.79708588957056</v>
      </c>
      <c r="BK550" s="2">
        <v>18.777405247813416</v>
      </c>
      <c r="BL550" s="2">
        <v>18.632930107526864</v>
      </c>
      <c r="BM550" s="2">
        <v>12.05291666666667</v>
      </c>
      <c r="BN550" s="2">
        <v>10.043548387096779</v>
      </c>
      <c r="BO550" s="2">
        <v>4.2794444444444464</v>
      </c>
      <c r="BP550" s="2">
        <v>1.5099462365591398</v>
      </c>
      <c r="BQ550" s="2">
        <f t="shared" si="153"/>
        <v>9.1687467439542107</v>
      </c>
      <c r="BR550" s="2">
        <f t="shared" si="154"/>
        <v>9.3876702508960559</v>
      </c>
      <c r="BS550" s="2">
        <f t="shared" si="155"/>
        <v>18.735807081636946</v>
      </c>
      <c r="BT550" s="2">
        <f t="shared" si="156"/>
        <v>8.7919698327359654</v>
      </c>
      <c r="BU550" s="2">
        <f t="shared" si="157"/>
        <v>0.92324308755760354</v>
      </c>
      <c r="BV550" s="2">
        <v>6.2535691654049996</v>
      </c>
      <c r="BW550" s="2">
        <v>84.942576034218703</v>
      </c>
      <c r="BX550" s="2" t="str">
        <f t="shared" si="158"/>
        <v/>
      </c>
      <c r="BY550" s="2" t="str">
        <f t="shared" si="159"/>
        <v/>
      </c>
      <c r="BZ550" s="2" t="str">
        <f t="shared" si="160"/>
        <v/>
      </c>
      <c r="CA550" s="2" t="str">
        <f t="shared" si="161"/>
        <v/>
      </c>
      <c r="CB550" s="2" t="str">
        <f t="shared" si="162"/>
        <v/>
      </c>
      <c r="CC550" s="2" t="str">
        <f t="shared" si="163"/>
        <v/>
      </c>
      <c r="CD550" s="2" t="str">
        <f t="shared" si="164"/>
        <v/>
      </c>
      <c r="CE550" s="2" t="str">
        <f t="shared" si="165"/>
        <v/>
      </c>
      <c r="CF550" s="2" t="str">
        <f t="shared" si="166"/>
        <v/>
      </c>
      <c r="CG550" s="2" t="str">
        <f t="shared" si="167"/>
        <v/>
      </c>
      <c r="CH550" s="2" t="str">
        <f t="shared" si="168"/>
        <v/>
      </c>
      <c r="CI550" s="2" t="str">
        <f t="shared" si="169"/>
        <v/>
      </c>
      <c r="CJ550" s="2" t="str">
        <f t="shared" si="170"/>
        <v/>
      </c>
      <c r="CK550" s="2" t="str">
        <f t="shared" si="171"/>
        <v/>
      </c>
    </row>
    <row r="551" spans="1:89" x14ac:dyDescent="0.2">
      <c r="A551" s="2" t="s">
        <v>387</v>
      </c>
      <c r="B551" s="6">
        <v>102</v>
      </c>
      <c r="C551" s="2" t="s">
        <v>284</v>
      </c>
      <c r="D551" s="6">
        <v>2017</v>
      </c>
      <c r="E551" s="2" t="s">
        <v>258</v>
      </c>
      <c r="F551" s="2" t="s">
        <v>259</v>
      </c>
      <c r="G551" s="2">
        <v>638321</v>
      </c>
      <c r="H551" s="2">
        <v>5359637</v>
      </c>
      <c r="I551" s="2">
        <v>0.28631321817706185</v>
      </c>
      <c r="J551" s="2" t="s">
        <v>401</v>
      </c>
      <c r="K551" s="2" t="s">
        <v>483</v>
      </c>
      <c r="L551" s="2" t="s">
        <v>483</v>
      </c>
      <c r="M551" s="2" t="s">
        <v>484</v>
      </c>
      <c r="AF551" s="2">
        <v>122</v>
      </c>
      <c r="AG551" s="2">
        <v>4.3</v>
      </c>
      <c r="AH551" s="2">
        <v>20.3</v>
      </c>
      <c r="AI551" s="2">
        <v>0</v>
      </c>
      <c r="AJ551" s="2">
        <v>20.3</v>
      </c>
      <c r="AK551" s="2">
        <v>1654.9999014411896</v>
      </c>
      <c r="BE551" s="2">
        <v>-4.9756720430107508</v>
      </c>
      <c r="BF551" s="2">
        <v>2.7443452380952356</v>
      </c>
      <c r="BG551" s="2">
        <v>7.025940860215047</v>
      </c>
      <c r="BH551" s="2">
        <v>7.2158333333333262</v>
      </c>
      <c r="BI551" s="2">
        <v>13.921236559139796</v>
      </c>
      <c r="BJ551" s="2">
        <v>18.79708588957056</v>
      </c>
      <c r="BK551" s="2">
        <v>18.777405247813416</v>
      </c>
      <c r="BL551" s="2">
        <v>18.632930107526864</v>
      </c>
      <c r="BM551" s="2">
        <v>12.05291666666667</v>
      </c>
      <c r="BN551" s="2">
        <v>10.043548387096779</v>
      </c>
      <c r="BO551" s="2">
        <v>4.2794444444444464</v>
      </c>
      <c r="BP551" s="2">
        <v>1.5099462365591398</v>
      </c>
      <c r="BQ551" s="2">
        <f t="shared" si="153"/>
        <v>9.1687467439542107</v>
      </c>
      <c r="BR551" s="2">
        <f t="shared" si="154"/>
        <v>9.3876702508960559</v>
      </c>
      <c r="BS551" s="2">
        <f t="shared" si="155"/>
        <v>18.735807081636946</v>
      </c>
      <c r="BT551" s="2">
        <f t="shared" si="156"/>
        <v>8.7919698327359654</v>
      </c>
      <c r="BU551" s="2">
        <f t="shared" si="157"/>
        <v>0.92324308755760354</v>
      </c>
      <c r="BV551" s="2">
        <v>6.2535691654049996</v>
      </c>
      <c r="BW551" s="2">
        <v>84.942576034218703</v>
      </c>
      <c r="BX551" s="2" t="str">
        <f t="shared" si="158"/>
        <v/>
      </c>
      <c r="BY551" s="2" t="str">
        <f t="shared" si="159"/>
        <v/>
      </c>
      <c r="BZ551" s="2" t="str">
        <f t="shared" si="160"/>
        <v/>
      </c>
      <c r="CA551" s="2" t="str">
        <f t="shared" si="161"/>
        <v/>
      </c>
      <c r="CB551" s="2" t="str">
        <f t="shared" si="162"/>
        <v/>
      </c>
      <c r="CC551" s="2" t="str">
        <f t="shared" si="163"/>
        <v/>
      </c>
      <c r="CD551" s="2" t="str">
        <f t="shared" si="164"/>
        <v/>
      </c>
      <c r="CE551" s="2" t="str">
        <f t="shared" si="165"/>
        <v/>
      </c>
      <c r="CF551" s="2" t="str">
        <f t="shared" si="166"/>
        <v/>
      </c>
      <c r="CG551" s="2" t="str">
        <f t="shared" si="167"/>
        <v/>
      </c>
      <c r="CH551" s="2" t="str">
        <f t="shared" si="168"/>
        <v/>
      </c>
      <c r="CI551" s="2" t="str">
        <f t="shared" si="169"/>
        <v/>
      </c>
      <c r="CJ551" s="2" t="str">
        <f t="shared" si="170"/>
        <v/>
      </c>
      <c r="CK551" s="2" t="str">
        <f t="shared" si="171"/>
        <v/>
      </c>
    </row>
    <row r="552" spans="1:89" x14ac:dyDescent="0.2">
      <c r="A552" s="2" t="s">
        <v>388</v>
      </c>
      <c r="B552" s="6">
        <v>103</v>
      </c>
      <c r="C552" s="2" t="s">
        <v>284</v>
      </c>
      <c r="D552" s="6">
        <v>2017</v>
      </c>
      <c r="E552" s="2" t="s">
        <v>260</v>
      </c>
      <c r="F552" s="2" t="s">
        <v>261</v>
      </c>
      <c r="G552" s="2">
        <v>636453</v>
      </c>
      <c r="H552" s="2">
        <v>5349409</v>
      </c>
      <c r="I552" s="2">
        <v>7.3849047557622838E-2</v>
      </c>
      <c r="J552" s="2" t="s">
        <v>401</v>
      </c>
      <c r="K552" s="2" t="s">
        <v>484</v>
      </c>
      <c r="L552" s="2" t="s">
        <v>483</v>
      </c>
      <c r="M552" s="2" t="s">
        <v>484</v>
      </c>
      <c r="AF552" s="2">
        <v>114</v>
      </c>
      <c r="AG552" s="2">
        <v>4.3</v>
      </c>
      <c r="AH552" s="2">
        <v>22.7</v>
      </c>
      <c r="AI552" s="2">
        <v>1</v>
      </c>
      <c r="AJ552" s="2">
        <v>21.7</v>
      </c>
      <c r="AK552" s="2">
        <v>1723.7452024121988</v>
      </c>
      <c r="BE552" s="2">
        <v>-4.9756720430107508</v>
      </c>
      <c r="BF552" s="2">
        <v>2.7443452380952356</v>
      </c>
      <c r="BG552" s="2">
        <v>7.025940860215047</v>
      </c>
      <c r="BH552" s="2">
        <v>7.2158333333333262</v>
      </c>
      <c r="BI552" s="2">
        <v>13.921236559139796</v>
      </c>
      <c r="BJ552" s="2">
        <v>18.79708588957056</v>
      </c>
      <c r="BK552" s="2">
        <v>18.777405247813416</v>
      </c>
      <c r="BL552" s="2">
        <v>18.632930107526864</v>
      </c>
      <c r="BM552" s="2">
        <v>12.05291666666667</v>
      </c>
      <c r="BN552" s="2">
        <v>10.043548387096779</v>
      </c>
      <c r="BO552" s="2">
        <v>4.2794444444444464</v>
      </c>
      <c r="BP552" s="2">
        <v>1.5099462365591398</v>
      </c>
      <c r="BQ552" s="2">
        <f t="shared" si="153"/>
        <v>9.1687467439542107</v>
      </c>
      <c r="BR552" s="2">
        <f t="shared" si="154"/>
        <v>9.3876702508960559</v>
      </c>
      <c r="BS552" s="2">
        <f t="shared" si="155"/>
        <v>18.735807081636946</v>
      </c>
      <c r="BT552" s="2">
        <f t="shared" si="156"/>
        <v>8.7919698327359654</v>
      </c>
      <c r="BU552" s="2">
        <f t="shared" si="157"/>
        <v>0.92324308755760354</v>
      </c>
      <c r="BV552" s="2">
        <v>6.2535691654049996</v>
      </c>
      <c r="BW552" s="2">
        <v>84.942576034218703</v>
      </c>
      <c r="BX552" s="2" t="str">
        <f t="shared" si="158"/>
        <v/>
      </c>
      <c r="BY552" s="2" t="str">
        <f t="shared" si="159"/>
        <v/>
      </c>
      <c r="BZ552" s="2" t="str">
        <f t="shared" si="160"/>
        <v/>
      </c>
      <c r="CA552" s="2" t="str">
        <f t="shared" si="161"/>
        <v/>
      </c>
      <c r="CB552" s="2" t="str">
        <f t="shared" si="162"/>
        <v/>
      </c>
      <c r="CC552" s="2" t="str">
        <f t="shared" si="163"/>
        <v/>
      </c>
      <c r="CD552" s="2" t="str">
        <f t="shared" si="164"/>
        <v/>
      </c>
      <c r="CE552" s="2" t="str">
        <f t="shared" si="165"/>
        <v/>
      </c>
      <c r="CF552" s="2" t="str">
        <f t="shared" si="166"/>
        <v/>
      </c>
      <c r="CG552" s="2" t="str">
        <f t="shared" si="167"/>
        <v/>
      </c>
      <c r="CH552" s="2" t="str">
        <f t="shared" si="168"/>
        <v/>
      </c>
      <c r="CI552" s="2" t="str">
        <f t="shared" si="169"/>
        <v/>
      </c>
      <c r="CJ552" s="2" t="str">
        <f t="shared" si="170"/>
        <v/>
      </c>
      <c r="CK552" s="2" t="str">
        <f t="shared" si="171"/>
        <v/>
      </c>
    </row>
    <row r="553" spans="1:89" x14ac:dyDescent="0.2">
      <c r="A553" s="2" t="s">
        <v>389</v>
      </c>
      <c r="B553" s="6">
        <v>104</v>
      </c>
      <c r="C553" s="2" t="s">
        <v>284</v>
      </c>
      <c r="D553" s="6">
        <v>2017</v>
      </c>
      <c r="E553" s="2" t="s">
        <v>262</v>
      </c>
      <c r="F553" s="2" t="s">
        <v>263</v>
      </c>
      <c r="G553" s="2">
        <v>641189</v>
      </c>
      <c r="H553" s="2">
        <v>5355946</v>
      </c>
      <c r="I553" s="2">
        <v>0.32568652883278715</v>
      </c>
      <c r="J553" s="2" t="s">
        <v>401</v>
      </c>
      <c r="K553" s="2" t="s">
        <v>483</v>
      </c>
      <c r="L553" s="2" t="s">
        <v>484</v>
      </c>
      <c r="M553" s="2" t="s">
        <v>484</v>
      </c>
      <c r="AF553" s="2">
        <v>89</v>
      </c>
      <c r="AG553" s="2">
        <v>3.7</v>
      </c>
      <c r="AH553" s="2">
        <v>16.3</v>
      </c>
      <c r="AI553" s="2">
        <v>1.6</v>
      </c>
      <c r="AJ553" s="2">
        <v>14.700000000000001</v>
      </c>
      <c r="AK553" s="2">
        <v>1126.1779536999147</v>
      </c>
      <c r="BE553" s="2">
        <v>-4.9756720430107508</v>
      </c>
      <c r="BF553" s="2">
        <v>2.7443452380952356</v>
      </c>
      <c r="BG553" s="2">
        <v>7.025940860215047</v>
      </c>
      <c r="BH553" s="2">
        <v>7.2158333333333262</v>
      </c>
      <c r="BI553" s="2">
        <v>13.921236559139796</v>
      </c>
      <c r="BJ553" s="2">
        <v>18.79708588957056</v>
      </c>
      <c r="BK553" s="2">
        <v>18.777405247813416</v>
      </c>
      <c r="BL553" s="2">
        <v>18.632930107526864</v>
      </c>
      <c r="BM553" s="2">
        <v>12.05291666666667</v>
      </c>
      <c r="BN553" s="2">
        <v>10.043548387096779</v>
      </c>
      <c r="BO553" s="2">
        <v>4.2794444444444464</v>
      </c>
      <c r="BP553" s="2">
        <v>1.5099462365591398</v>
      </c>
      <c r="BQ553" s="2">
        <f t="shared" si="153"/>
        <v>9.1687467439542107</v>
      </c>
      <c r="BR553" s="2">
        <f t="shared" si="154"/>
        <v>9.3876702508960559</v>
      </c>
      <c r="BS553" s="2">
        <f t="shared" si="155"/>
        <v>18.735807081636946</v>
      </c>
      <c r="BT553" s="2">
        <f t="shared" si="156"/>
        <v>8.7919698327359654</v>
      </c>
      <c r="BU553" s="2">
        <f t="shared" si="157"/>
        <v>0.92324308755760354</v>
      </c>
      <c r="BV553" s="2">
        <v>6.2535691654049996</v>
      </c>
      <c r="BW553" s="2">
        <v>84.942576034218703</v>
      </c>
      <c r="BX553" s="2" t="str">
        <f t="shared" si="158"/>
        <v/>
      </c>
      <c r="BY553" s="2" t="str">
        <f t="shared" si="159"/>
        <v/>
      </c>
      <c r="BZ553" s="2" t="str">
        <f t="shared" si="160"/>
        <v/>
      </c>
      <c r="CA553" s="2" t="str">
        <f t="shared" si="161"/>
        <v/>
      </c>
      <c r="CB553" s="2" t="str">
        <f t="shared" si="162"/>
        <v/>
      </c>
      <c r="CC553" s="2" t="str">
        <f t="shared" si="163"/>
        <v/>
      </c>
      <c r="CD553" s="2" t="str">
        <f t="shared" si="164"/>
        <v/>
      </c>
      <c r="CE553" s="2" t="str">
        <f t="shared" si="165"/>
        <v/>
      </c>
      <c r="CF553" s="2" t="str">
        <f t="shared" si="166"/>
        <v/>
      </c>
      <c r="CG553" s="2" t="str">
        <f t="shared" si="167"/>
        <v/>
      </c>
      <c r="CH553" s="2" t="str">
        <f t="shared" si="168"/>
        <v/>
      </c>
      <c r="CI553" s="2" t="str">
        <f t="shared" si="169"/>
        <v/>
      </c>
      <c r="CJ553" s="2" t="str">
        <f t="shared" si="170"/>
        <v/>
      </c>
      <c r="CK553" s="2" t="str">
        <f t="shared" si="171"/>
        <v/>
      </c>
    </row>
    <row r="554" spans="1:89" x14ac:dyDescent="0.2">
      <c r="A554" s="2" t="s">
        <v>390</v>
      </c>
      <c r="B554" s="6">
        <v>105</v>
      </c>
      <c r="C554" s="2" t="s">
        <v>284</v>
      </c>
      <c r="D554" s="6">
        <v>2017</v>
      </c>
      <c r="E554" s="2" t="s">
        <v>264</v>
      </c>
      <c r="F554" s="2" t="s">
        <v>265</v>
      </c>
      <c r="G554" s="2">
        <v>641091</v>
      </c>
      <c r="H554" s="2">
        <v>5375398</v>
      </c>
      <c r="I554" s="2">
        <v>4.8425393122023999E-2</v>
      </c>
      <c r="J554" s="2" t="s">
        <v>401</v>
      </c>
      <c r="K554" s="2" t="s">
        <v>483</v>
      </c>
      <c r="L554" s="2" t="s">
        <v>483</v>
      </c>
      <c r="M554" s="2" t="s">
        <v>484</v>
      </c>
      <c r="AF554" s="2">
        <v>102</v>
      </c>
      <c r="AG554" s="2">
        <v>3.9</v>
      </c>
      <c r="AH554" s="2">
        <v>19.399999999999999</v>
      </c>
      <c r="AI554" s="2">
        <v>0.7</v>
      </c>
      <c r="AJ554" s="2">
        <v>18.7</v>
      </c>
      <c r="AK554" s="2">
        <v>1373.9306988422013</v>
      </c>
      <c r="BE554" s="2">
        <v>-4.9756720430107508</v>
      </c>
      <c r="BF554" s="2">
        <v>2.7443452380952356</v>
      </c>
      <c r="BG554" s="2">
        <v>7.025940860215047</v>
      </c>
      <c r="BH554" s="2">
        <v>7.2158333333333262</v>
      </c>
      <c r="BI554" s="2">
        <v>13.921236559139796</v>
      </c>
      <c r="BJ554" s="2">
        <v>18.79708588957056</v>
      </c>
      <c r="BK554" s="2">
        <v>18.777405247813416</v>
      </c>
      <c r="BL554" s="2">
        <v>18.632930107526864</v>
      </c>
      <c r="BM554" s="2">
        <v>12.05291666666667</v>
      </c>
      <c r="BN554" s="2">
        <v>10.043548387096779</v>
      </c>
      <c r="BO554" s="2">
        <v>4.2794444444444464</v>
      </c>
      <c r="BP554" s="2">
        <v>1.5099462365591398</v>
      </c>
      <c r="BQ554" s="2">
        <f t="shared" si="153"/>
        <v>9.1687467439542107</v>
      </c>
      <c r="BR554" s="2">
        <f t="shared" si="154"/>
        <v>9.3876702508960559</v>
      </c>
      <c r="BS554" s="2">
        <f t="shared" si="155"/>
        <v>18.735807081636946</v>
      </c>
      <c r="BT554" s="2">
        <f t="shared" si="156"/>
        <v>8.7919698327359654</v>
      </c>
      <c r="BU554" s="2">
        <f t="shared" si="157"/>
        <v>0.92324308755760354</v>
      </c>
      <c r="BV554" s="2">
        <v>6.2535691654049996</v>
      </c>
      <c r="BW554" s="2">
        <v>84.942576034218703</v>
      </c>
      <c r="BX554" s="2" t="str">
        <f t="shared" si="158"/>
        <v/>
      </c>
      <c r="BY554" s="2" t="str">
        <f t="shared" si="159"/>
        <v/>
      </c>
      <c r="BZ554" s="2" t="str">
        <f t="shared" si="160"/>
        <v/>
      </c>
      <c r="CA554" s="2" t="str">
        <f t="shared" si="161"/>
        <v/>
      </c>
      <c r="CB554" s="2" t="str">
        <f t="shared" si="162"/>
        <v/>
      </c>
      <c r="CC554" s="2" t="str">
        <f t="shared" si="163"/>
        <v/>
      </c>
      <c r="CD554" s="2" t="str">
        <f t="shared" si="164"/>
        <v/>
      </c>
      <c r="CE554" s="2" t="str">
        <f t="shared" si="165"/>
        <v/>
      </c>
      <c r="CF554" s="2" t="str">
        <f t="shared" si="166"/>
        <v/>
      </c>
      <c r="CG554" s="2" t="str">
        <f t="shared" si="167"/>
        <v/>
      </c>
      <c r="CH554" s="2" t="str">
        <f t="shared" si="168"/>
        <v/>
      </c>
      <c r="CI554" s="2" t="str">
        <f t="shared" si="169"/>
        <v/>
      </c>
      <c r="CJ554" s="2" t="str">
        <f t="shared" si="170"/>
        <v/>
      </c>
      <c r="CK554" s="2" t="str">
        <f t="shared" si="171"/>
        <v/>
      </c>
    </row>
    <row r="555" spans="1:89" x14ac:dyDescent="0.2">
      <c r="A555" s="2" t="s">
        <v>391</v>
      </c>
      <c r="B555" s="6">
        <v>106</v>
      </c>
      <c r="C555" s="2" t="s">
        <v>284</v>
      </c>
      <c r="D555" s="6">
        <v>2017</v>
      </c>
      <c r="E555" s="2" t="s">
        <v>266</v>
      </c>
      <c r="F555" s="2" t="s">
        <v>267</v>
      </c>
      <c r="G555" s="2">
        <v>645864</v>
      </c>
      <c r="H555" s="2">
        <v>5351268</v>
      </c>
      <c r="I555" s="2">
        <v>0.15429584010834904</v>
      </c>
      <c r="J555" s="2" t="s">
        <v>401</v>
      </c>
      <c r="K555" s="2" t="s">
        <v>483</v>
      </c>
      <c r="L555" s="2" t="s">
        <v>483</v>
      </c>
      <c r="M555" s="2" t="s">
        <v>484</v>
      </c>
      <c r="AF555" s="2">
        <v>100</v>
      </c>
      <c r="AG555" s="2">
        <v>4</v>
      </c>
      <c r="AH555" s="2">
        <v>18.399999999999999</v>
      </c>
      <c r="AI555" s="2">
        <v>1.5</v>
      </c>
      <c r="AJ555" s="2">
        <v>16.899999999999999</v>
      </c>
      <c r="AK555" s="2">
        <v>1350.882252806075</v>
      </c>
      <c r="BE555" s="2">
        <v>-4.9756720430107508</v>
      </c>
      <c r="BF555" s="2">
        <v>2.7443452380952356</v>
      </c>
      <c r="BG555" s="2">
        <v>7.025940860215047</v>
      </c>
      <c r="BH555" s="2">
        <v>7.2158333333333262</v>
      </c>
      <c r="BI555" s="2">
        <v>13.921236559139796</v>
      </c>
      <c r="BJ555" s="2">
        <v>18.79708588957056</v>
      </c>
      <c r="BK555" s="2">
        <v>18.777405247813416</v>
      </c>
      <c r="BL555" s="2">
        <v>18.632930107526864</v>
      </c>
      <c r="BM555" s="2">
        <v>12.05291666666667</v>
      </c>
      <c r="BN555" s="2">
        <v>10.043548387096779</v>
      </c>
      <c r="BO555" s="2">
        <v>4.2794444444444464</v>
      </c>
      <c r="BP555" s="2">
        <v>1.5099462365591398</v>
      </c>
      <c r="BQ555" s="2">
        <f t="shared" si="153"/>
        <v>9.1687467439542107</v>
      </c>
      <c r="BR555" s="2">
        <f t="shared" si="154"/>
        <v>9.3876702508960559</v>
      </c>
      <c r="BS555" s="2">
        <f t="shared" si="155"/>
        <v>18.735807081636946</v>
      </c>
      <c r="BT555" s="2">
        <f t="shared" si="156"/>
        <v>8.7919698327359654</v>
      </c>
      <c r="BU555" s="2">
        <f t="shared" si="157"/>
        <v>0.92324308755760354</v>
      </c>
      <c r="BV555" s="2">
        <v>6.2535691654049996</v>
      </c>
      <c r="BW555" s="2">
        <v>84.942576034218703</v>
      </c>
      <c r="BX555" s="2" t="str">
        <f t="shared" si="158"/>
        <v/>
      </c>
      <c r="BY555" s="2" t="str">
        <f t="shared" si="159"/>
        <v/>
      </c>
      <c r="BZ555" s="2" t="str">
        <f t="shared" si="160"/>
        <v/>
      </c>
      <c r="CA555" s="2" t="str">
        <f t="shared" si="161"/>
        <v/>
      </c>
      <c r="CB555" s="2" t="str">
        <f t="shared" si="162"/>
        <v/>
      </c>
      <c r="CC555" s="2" t="str">
        <f t="shared" si="163"/>
        <v/>
      </c>
      <c r="CD555" s="2" t="str">
        <f t="shared" si="164"/>
        <v/>
      </c>
      <c r="CE555" s="2" t="str">
        <f t="shared" si="165"/>
        <v/>
      </c>
      <c r="CF555" s="2" t="str">
        <f t="shared" si="166"/>
        <v/>
      </c>
      <c r="CG555" s="2" t="str">
        <f t="shared" si="167"/>
        <v/>
      </c>
      <c r="CH555" s="2" t="str">
        <f t="shared" si="168"/>
        <v/>
      </c>
      <c r="CI555" s="2" t="str">
        <f t="shared" si="169"/>
        <v/>
      </c>
      <c r="CJ555" s="2" t="str">
        <f t="shared" si="170"/>
        <v/>
      </c>
      <c r="CK555" s="2" t="str">
        <f t="shared" si="171"/>
        <v/>
      </c>
    </row>
    <row r="556" spans="1:89" x14ac:dyDescent="0.2">
      <c r="A556" s="2" t="s">
        <v>392</v>
      </c>
      <c r="B556" s="6">
        <v>107</v>
      </c>
      <c r="C556" s="2" t="s">
        <v>284</v>
      </c>
      <c r="D556" s="6">
        <v>2017</v>
      </c>
      <c r="E556" s="2" t="s">
        <v>268</v>
      </c>
      <c r="F556" s="2" t="s">
        <v>269</v>
      </c>
      <c r="G556" s="2">
        <v>646067</v>
      </c>
      <c r="H556" s="2">
        <v>5357378</v>
      </c>
      <c r="I556" s="2">
        <v>0.19843611985483656</v>
      </c>
      <c r="J556" s="2" t="s">
        <v>401</v>
      </c>
      <c r="K556" s="2" t="s">
        <v>483</v>
      </c>
      <c r="L556" s="2" t="s">
        <v>483</v>
      </c>
      <c r="M556" s="2" t="s">
        <v>484</v>
      </c>
      <c r="AF556" s="2">
        <v>96</v>
      </c>
      <c r="AG556" s="2">
        <v>3.8</v>
      </c>
      <c r="AH556" s="2">
        <v>16.8</v>
      </c>
      <c r="AI556" s="2">
        <v>1.2</v>
      </c>
      <c r="AJ556" s="2">
        <v>15.600000000000001</v>
      </c>
      <c r="AK556" s="2">
        <v>1203.6586459731191</v>
      </c>
      <c r="BE556" s="2">
        <v>-4.9756720430107508</v>
      </c>
      <c r="BF556" s="2">
        <v>2.7443452380952356</v>
      </c>
      <c r="BG556" s="2">
        <v>7.025940860215047</v>
      </c>
      <c r="BH556" s="2">
        <v>7.2158333333333262</v>
      </c>
      <c r="BI556" s="2">
        <v>13.921236559139796</v>
      </c>
      <c r="BJ556" s="2">
        <v>18.79708588957056</v>
      </c>
      <c r="BK556" s="2">
        <v>18.777405247813416</v>
      </c>
      <c r="BL556" s="2">
        <v>18.632930107526864</v>
      </c>
      <c r="BM556" s="2">
        <v>12.05291666666667</v>
      </c>
      <c r="BN556" s="2">
        <v>10.043548387096779</v>
      </c>
      <c r="BO556" s="2">
        <v>4.2794444444444464</v>
      </c>
      <c r="BP556" s="2">
        <v>1.5099462365591398</v>
      </c>
      <c r="BQ556" s="2">
        <f t="shared" si="153"/>
        <v>9.1687467439542107</v>
      </c>
      <c r="BR556" s="2">
        <f t="shared" si="154"/>
        <v>9.3876702508960559</v>
      </c>
      <c r="BS556" s="2">
        <f t="shared" si="155"/>
        <v>18.735807081636946</v>
      </c>
      <c r="BT556" s="2">
        <f t="shared" si="156"/>
        <v>8.7919698327359654</v>
      </c>
      <c r="BU556" s="2">
        <f t="shared" si="157"/>
        <v>0.92324308755760354</v>
      </c>
      <c r="BV556" s="2">
        <v>6.2535691654049996</v>
      </c>
      <c r="BW556" s="2">
        <v>84.942576034218703</v>
      </c>
      <c r="BX556" s="2" t="str">
        <f t="shared" si="158"/>
        <v/>
      </c>
      <c r="BY556" s="2" t="str">
        <f t="shared" si="159"/>
        <v/>
      </c>
      <c r="BZ556" s="2" t="str">
        <f t="shared" si="160"/>
        <v/>
      </c>
      <c r="CA556" s="2" t="str">
        <f t="shared" si="161"/>
        <v/>
      </c>
      <c r="CB556" s="2" t="str">
        <f t="shared" si="162"/>
        <v/>
      </c>
      <c r="CC556" s="2" t="str">
        <f t="shared" si="163"/>
        <v/>
      </c>
      <c r="CD556" s="2" t="str">
        <f t="shared" si="164"/>
        <v/>
      </c>
      <c r="CE556" s="2" t="str">
        <f t="shared" si="165"/>
        <v/>
      </c>
      <c r="CF556" s="2" t="str">
        <f t="shared" si="166"/>
        <v/>
      </c>
      <c r="CG556" s="2" t="str">
        <f t="shared" si="167"/>
        <v/>
      </c>
      <c r="CH556" s="2" t="str">
        <f t="shared" si="168"/>
        <v/>
      </c>
      <c r="CI556" s="2" t="str">
        <f t="shared" si="169"/>
        <v/>
      </c>
      <c r="CJ556" s="2" t="str">
        <f t="shared" si="170"/>
        <v/>
      </c>
      <c r="CK556" s="2" t="str">
        <f t="shared" si="171"/>
        <v/>
      </c>
    </row>
    <row r="557" spans="1:89" x14ac:dyDescent="0.2">
      <c r="A557" s="2" t="s">
        <v>393</v>
      </c>
      <c r="B557" s="6">
        <v>108</v>
      </c>
      <c r="C557" s="2" t="s">
        <v>284</v>
      </c>
      <c r="D557" s="6">
        <v>2017</v>
      </c>
      <c r="E557" s="2" t="s">
        <v>270</v>
      </c>
      <c r="F557" s="2" t="s">
        <v>271</v>
      </c>
      <c r="G557" s="2">
        <v>634648</v>
      </c>
      <c r="H557" s="2">
        <v>5347388</v>
      </c>
      <c r="I557" s="2">
        <v>0.16606462611210074</v>
      </c>
      <c r="J557" s="2" t="s">
        <v>401</v>
      </c>
      <c r="K557" s="2" t="s">
        <v>483</v>
      </c>
      <c r="L557" s="2" t="s">
        <v>483</v>
      </c>
      <c r="M557" s="2" t="s">
        <v>484</v>
      </c>
      <c r="AF557" s="2">
        <v>104</v>
      </c>
      <c r="AG557" s="2">
        <v>4.8</v>
      </c>
      <c r="AH557" s="2">
        <v>18.2</v>
      </c>
      <c r="AI557" s="2">
        <v>1.1000000000000001</v>
      </c>
      <c r="AJ557" s="2">
        <v>17.099999999999998</v>
      </c>
      <c r="AK557" s="2">
        <v>1837.6193404301241</v>
      </c>
      <c r="BE557" s="2">
        <v>-4.9756720430107508</v>
      </c>
      <c r="BF557" s="2">
        <v>2.7443452380952356</v>
      </c>
      <c r="BG557" s="2">
        <v>7.025940860215047</v>
      </c>
      <c r="BH557" s="2">
        <v>7.2158333333333262</v>
      </c>
      <c r="BI557" s="2">
        <v>13.921236559139796</v>
      </c>
      <c r="BJ557" s="2">
        <v>18.79708588957056</v>
      </c>
      <c r="BK557" s="2">
        <v>18.777405247813416</v>
      </c>
      <c r="BL557" s="2">
        <v>18.632930107526864</v>
      </c>
      <c r="BM557" s="2">
        <v>12.05291666666667</v>
      </c>
      <c r="BN557" s="2">
        <v>10.043548387096779</v>
      </c>
      <c r="BO557" s="2">
        <v>4.2794444444444464</v>
      </c>
      <c r="BP557" s="2">
        <v>1.5099462365591398</v>
      </c>
      <c r="BQ557" s="2">
        <f t="shared" si="153"/>
        <v>9.1687467439542107</v>
      </c>
      <c r="BR557" s="2">
        <f t="shared" si="154"/>
        <v>9.3876702508960559</v>
      </c>
      <c r="BS557" s="2">
        <f t="shared" si="155"/>
        <v>18.735807081636946</v>
      </c>
      <c r="BT557" s="2">
        <f t="shared" si="156"/>
        <v>8.7919698327359654</v>
      </c>
      <c r="BU557" s="2">
        <f t="shared" si="157"/>
        <v>0.92324308755760354</v>
      </c>
      <c r="BV557" s="2">
        <v>6.2535691654049996</v>
      </c>
      <c r="BW557" s="2">
        <v>84.942576034218703</v>
      </c>
      <c r="BX557" s="2" t="str">
        <f t="shared" si="158"/>
        <v/>
      </c>
      <c r="BY557" s="2" t="str">
        <f t="shared" si="159"/>
        <v/>
      </c>
      <c r="BZ557" s="2" t="str">
        <f t="shared" si="160"/>
        <v/>
      </c>
      <c r="CA557" s="2" t="str">
        <f t="shared" si="161"/>
        <v/>
      </c>
      <c r="CB557" s="2" t="str">
        <f t="shared" si="162"/>
        <v/>
      </c>
      <c r="CC557" s="2" t="str">
        <f t="shared" si="163"/>
        <v/>
      </c>
      <c r="CD557" s="2" t="str">
        <f t="shared" si="164"/>
        <v/>
      </c>
      <c r="CE557" s="2" t="str">
        <f t="shared" si="165"/>
        <v/>
      </c>
      <c r="CF557" s="2" t="str">
        <f t="shared" si="166"/>
        <v/>
      </c>
      <c r="CG557" s="2" t="str">
        <f t="shared" si="167"/>
        <v/>
      </c>
      <c r="CH557" s="2" t="str">
        <f t="shared" si="168"/>
        <v/>
      </c>
      <c r="CI557" s="2" t="str">
        <f t="shared" si="169"/>
        <v/>
      </c>
      <c r="CJ557" s="2" t="str">
        <f t="shared" si="170"/>
        <v/>
      </c>
      <c r="CK557" s="2" t="str">
        <f t="shared" si="171"/>
        <v/>
      </c>
    </row>
    <row r="558" spans="1:89" x14ac:dyDescent="0.2">
      <c r="A558" s="2" t="s">
        <v>394</v>
      </c>
      <c r="B558" s="6">
        <v>109</v>
      </c>
      <c r="C558" s="2" t="s">
        <v>284</v>
      </c>
      <c r="D558" s="6">
        <v>2017</v>
      </c>
      <c r="E558" s="2" t="s">
        <v>272</v>
      </c>
      <c r="F558" s="2" t="s">
        <v>273</v>
      </c>
      <c r="G558" s="2">
        <v>642282</v>
      </c>
      <c r="H558" s="2">
        <v>5362886</v>
      </c>
      <c r="I558" s="2">
        <v>0.2198521517996668</v>
      </c>
      <c r="J558" s="2" t="s">
        <v>401</v>
      </c>
      <c r="K558" s="2" t="s">
        <v>483</v>
      </c>
      <c r="L558" s="2" t="s">
        <v>483</v>
      </c>
      <c r="M558" s="2" t="s">
        <v>483</v>
      </c>
      <c r="AF558" s="2">
        <v>104</v>
      </c>
      <c r="AG558" s="2">
        <v>4.7</v>
      </c>
      <c r="AH558" s="2">
        <v>22.8</v>
      </c>
      <c r="AI558" s="2">
        <v>1.2</v>
      </c>
      <c r="AJ558" s="2">
        <v>21.6</v>
      </c>
      <c r="AK558" s="2">
        <v>1947.1932731239172</v>
      </c>
      <c r="BE558" s="2">
        <v>-4.9756720430107508</v>
      </c>
      <c r="BF558" s="2">
        <v>2.7443452380952356</v>
      </c>
      <c r="BG558" s="2">
        <v>7.025940860215047</v>
      </c>
      <c r="BH558" s="2">
        <v>7.2158333333333262</v>
      </c>
      <c r="BI558" s="2">
        <v>13.921236559139796</v>
      </c>
      <c r="BJ558" s="2">
        <v>18.79708588957056</v>
      </c>
      <c r="BK558" s="2">
        <v>18.777405247813416</v>
      </c>
      <c r="BL558" s="2">
        <v>18.632930107526864</v>
      </c>
      <c r="BM558" s="2">
        <v>12.05291666666667</v>
      </c>
      <c r="BN558" s="2">
        <v>10.043548387096779</v>
      </c>
      <c r="BO558" s="2">
        <v>4.2794444444444464</v>
      </c>
      <c r="BP558" s="2">
        <v>1.5099462365591398</v>
      </c>
      <c r="BQ558" s="2">
        <f t="shared" si="153"/>
        <v>9.1687467439542107</v>
      </c>
      <c r="BR558" s="2">
        <f t="shared" si="154"/>
        <v>9.3876702508960559</v>
      </c>
      <c r="BS558" s="2">
        <f t="shared" si="155"/>
        <v>18.735807081636946</v>
      </c>
      <c r="BT558" s="2">
        <f t="shared" si="156"/>
        <v>8.7919698327359654</v>
      </c>
      <c r="BU558" s="2">
        <f t="shared" si="157"/>
        <v>0.92324308755760354</v>
      </c>
      <c r="BV558" s="2">
        <v>6.2535691654049996</v>
      </c>
      <c r="BW558" s="2">
        <v>84.942576034218703</v>
      </c>
      <c r="BX558" s="2" t="str">
        <f t="shared" si="158"/>
        <v/>
      </c>
      <c r="BY558" s="2" t="str">
        <f t="shared" si="159"/>
        <v/>
      </c>
      <c r="BZ558" s="2" t="str">
        <f t="shared" si="160"/>
        <v/>
      </c>
      <c r="CA558" s="2" t="str">
        <f t="shared" si="161"/>
        <v/>
      </c>
      <c r="CB558" s="2" t="str">
        <f t="shared" si="162"/>
        <v/>
      </c>
      <c r="CC558" s="2" t="str">
        <f t="shared" si="163"/>
        <v/>
      </c>
      <c r="CD558" s="2" t="str">
        <f t="shared" si="164"/>
        <v/>
      </c>
      <c r="CE558" s="2" t="str">
        <f t="shared" si="165"/>
        <v/>
      </c>
      <c r="CF558" s="2" t="str">
        <f t="shared" si="166"/>
        <v/>
      </c>
      <c r="CG558" s="2" t="str">
        <f t="shared" si="167"/>
        <v/>
      </c>
      <c r="CH558" s="2" t="str">
        <f t="shared" si="168"/>
        <v/>
      </c>
      <c r="CI558" s="2" t="str">
        <f t="shared" si="169"/>
        <v/>
      </c>
      <c r="CJ558" s="2" t="str">
        <f t="shared" si="170"/>
        <v/>
      </c>
      <c r="CK558" s="2" t="str">
        <f t="shared" si="171"/>
        <v/>
      </c>
    </row>
    <row r="559" spans="1:89" x14ac:dyDescent="0.2">
      <c r="A559" s="2" t="s">
        <v>395</v>
      </c>
      <c r="B559" s="6">
        <v>110</v>
      </c>
      <c r="C559" s="2" t="s">
        <v>284</v>
      </c>
      <c r="D559" s="6">
        <v>2017</v>
      </c>
      <c r="E559" s="2" t="s">
        <v>274</v>
      </c>
      <c r="F559" s="2" t="s">
        <v>275</v>
      </c>
      <c r="G559" s="2">
        <v>636215</v>
      </c>
      <c r="H559" s="2">
        <v>5359931</v>
      </c>
      <c r="I559" s="2">
        <v>0.26877436506903263</v>
      </c>
      <c r="J559" s="2" t="s">
        <v>401</v>
      </c>
      <c r="K559" s="2" t="s">
        <v>483</v>
      </c>
      <c r="L559" s="2" t="s">
        <v>483</v>
      </c>
      <c r="M559" s="2" t="s">
        <v>484</v>
      </c>
      <c r="AF559" s="2">
        <v>88</v>
      </c>
      <c r="AG559" s="2">
        <v>1.8</v>
      </c>
      <c r="AH559" s="2">
        <v>16.399999999999999</v>
      </c>
      <c r="AI559" s="2">
        <v>1.5</v>
      </c>
      <c r="AJ559" s="2">
        <v>14.899999999999999</v>
      </c>
      <c r="AK559" s="2">
        <v>441.30216927615555</v>
      </c>
      <c r="BE559" s="2">
        <v>-4.9756720430107508</v>
      </c>
      <c r="BF559" s="2">
        <v>2.7443452380952356</v>
      </c>
      <c r="BG559" s="2">
        <v>7.025940860215047</v>
      </c>
      <c r="BH559" s="2">
        <v>7.2158333333333262</v>
      </c>
      <c r="BI559" s="2">
        <v>13.921236559139796</v>
      </c>
      <c r="BJ559" s="2">
        <v>18.79708588957056</v>
      </c>
      <c r="BK559" s="2">
        <v>18.777405247813416</v>
      </c>
      <c r="BL559" s="2">
        <v>18.632930107526864</v>
      </c>
      <c r="BM559" s="2">
        <v>12.05291666666667</v>
      </c>
      <c r="BN559" s="2">
        <v>10.043548387096779</v>
      </c>
      <c r="BO559" s="2">
        <v>4.2794444444444464</v>
      </c>
      <c r="BP559" s="2">
        <v>1.5099462365591398</v>
      </c>
      <c r="BQ559" s="2">
        <f t="shared" si="153"/>
        <v>9.1687467439542107</v>
      </c>
      <c r="BR559" s="2">
        <f t="shared" si="154"/>
        <v>9.3876702508960559</v>
      </c>
      <c r="BS559" s="2">
        <f t="shared" si="155"/>
        <v>18.735807081636946</v>
      </c>
      <c r="BT559" s="2">
        <f t="shared" si="156"/>
        <v>8.7919698327359654</v>
      </c>
      <c r="BU559" s="2">
        <f t="shared" si="157"/>
        <v>0.92324308755760354</v>
      </c>
      <c r="BV559" s="2">
        <v>6.2535691654049996</v>
      </c>
      <c r="BW559" s="2">
        <v>84.942576034218703</v>
      </c>
      <c r="BX559" s="2" t="str">
        <f t="shared" si="158"/>
        <v/>
      </c>
      <c r="BY559" s="2" t="str">
        <f t="shared" si="159"/>
        <v/>
      </c>
      <c r="BZ559" s="2" t="str">
        <f t="shared" si="160"/>
        <v/>
      </c>
      <c r="CA559" s="2" t="str">
        <f t="shared" si="161"/>
        <v/>
      </c>
      <c r="CB559" s="2" t="str">
        <f t="shared" si="162"/>
        <v/>
      </c>
      <c r="CC559" s="2" t="str">
        <f t="shared" si="163"/>
        <v/>
      </c>
      <c r="CD559" s="2" t="str">
        <f t="shared" si="164"/>
        <v/>
      </c>
      <c r="CE559" s="2" t="str">
        <f t="shared" si="165"/>
        <v/>
      </c>
      <c r="CF559" s="2" t="str">
        <f t="shared" si="166"/>
        <v/>
      </c>
      <c r="CG559" s="2" t="str">
        <f t="shared" si="167"/>
        <v/>
      </c>
      <c r="CH559" s="2" t="str">
        <f t="shared" si="168"/>
        <v/>
      </c>
      <c r="CI559" s="2" t="str">
        <f t="shared" si="169"/>
        <v/>
      </c>
      <c r="CJ559" s="2" t="str">
        <f t="shared" si="170"/>
        <v/>
      </c>
      <c r="CK559" s="2" t="str">
        <f t="shared" si="171"/>
        <v/>
      </c>
    </row>
    <row r="560" spans="1:89" x14ac:dyDescent="0.2">
      <c r="A560" s="2" t="s">
        <v>396</v>
      </c>
      <c r="B560" s="6">
        <v>111</v>
      </c>
      <c r="C560" s="2" t="s">
        <v>284</v>
      </c>
      <c r="D560" s="6">
        <v>2017</v>
      </c>
      <c r="E560" s="2" t="s">
        <v>276</v>
      </c>
      <c r="F560" s="2" t="s">
        <v>277</v>
      </c>
      <c r="G560" s="2">
        <v>636220</v>
      </c>
      <c r="H560" s="2">
        <v>5359824</v>
      </c>
      <c r="I560" s="2">
        <v>0.27126742731924969</v>
      </c>
      <c r="J560" s="2" t="s">
        <v>401</v>
      </c>
      <c r="K560" s="2" t="s">
        <v>483</v>
      </c>
      <c r="L560" s="2" t="s">
        <v>483</v>
      </c>
      <c r="M560" s="2" t="s">
        <v>484</v>
      </c>
      <c r="AF560" s="2">
        <v>84</v>
      </c>
      <c r="AG560" s="2">
        <v>3.2</v>
      </c>
      <c r="AH560" s="2">
        <v>18.7</v>
      </c>
      <c r="AI560" s="2">
        <v>1</v>
      </c>
      <c r="AJ560" s="2">
        <v>17.7</v>
      </c>
      <c r="AK560" s="2">
        <v>1015.0189411192077</v>
      </c>
      <c r="BE560" s="2">
        <v>-4.9756720430107508</v>
      </c>
      <c r="BF560" s="2">
        <v>2.7443452380952356</v>
      </c>
      <c r="BG560" s="2">
        <v>7.025940860215047</v>
      </c>
      <c r="BH560" s="2">
        <v>7.2158333333333262</v>
      </c>
      <c r="BI560" s="2">
        <v>13.921236559139796</v>
      </c>
      <c r="BJ560" s="2">
        <v>18.79708588957056</v>
      </c>
      <c r="BK560" s="2">
        <v>18.777405247813416</v>
      </c>
      <c r="BL560" s="2">
        <v>18.632930107526864</v>
      </c>
      <c r="BM560" s="2">
        <v>12.05291666666667</v>
      </c>
      <c r="BN560" s="2">
        <v>10.043548387096779</v>
      </c>
      <c r="BO560" s="2">
        <v>4.2794444444444464</v>
      </c>
      <c r="BP560" s="2">
        <v>1.5099462365591398</v>
      </c>
      <c r="BQ560" s="2">
        <f t="shared" si="153"/>
        <v>9.1687467439542107</v>
      </c>
      <c r="BR560" s="2">
        <f t="shared" si="154"/>
        <v>9.3876702508960559</v>
      </c>
      <c r="BS560" s="2">
        <f t="shared" si="155"/>
        <v>18.735807081636946</v>
      </c>
      <c r="BT560" s="2">
        <f t="shared" si="156"/>
        <v>8.7919698327359654</v>
      </c>
      <c r="BU560" s="2">
        <f t="shared" si="157"/>
        <v>0.92324308755760354</v>
      </c>
      <c r="BV560" s="2">
        <v>6.2535691654049996</v>
      </c>
      <c r="BW560" s="2">
        <v>84.942576034218703</v>
      </c>
      <c r="BX560" s="2" t="str">
        <f t="shared" si="158"/>
        <v/>
      </c>
      <c r="BY560" s="2" t="str">
        <f t="shared" si="159"/>
        <v/>
      </c>
      <c r="BZ560" s="2" t="str">
        <f t="shared" si="160"/>
        <v/>
      </c>
      <c r="CA560" s="2" t="str">
        <f t="shared" si="161"/>
        <v/>
      </c>
      <c r="CB560" s="2" t="str">
        <f t="shared" si="162"/>
        <v/>
      </c>
      <c r="CC560" s="2" t="str">
        <f t="shared" si="163"/>
        <v/>
      </c>
      <c r="CD560" s="2" t="str">
        <f t="shared" si="164"/>
        <v/>
      </c>
      <c r="CE560" s="2" t="str">
        <f t="shared" si="165"/>
        <v/>
      </c>
      <c r="CF560" s="2" t="str">
        <f t="shared" si="166"/>
        <v/>
      </c>
      <c r="CG560" s="2" t="str">
        <f t="shared" si="167"/>
        <v/>
      </c>
      <c r="CH560" s="2" t="str">
        <f t="shared" si="168"/>
        <v/>
      </c>
      <c r="CI560" s="2" t="str">
        <f t="shared" si="169"/>
        <v/>
      </c>
      <c r="CJ560" s="2" t="str">
        <f t="shared" si="170"/>
        <v/>
      </c>
      <c r="CK560" s="2" t="str">
        <f t="shared" si="171"/>
        <v/>
      </c>
    </row>
    <row r="561" spans="1:89" x14ac:dyDescent="0.2">
      <c r="A561" s="2" t="s">
        <v>397</v>
      </c>
      <c r="B561" s="6">
        <v>112</v>
      </c>
      <c r="C561" s="2" t="s">
        <v>284</v>
      </c>
      <c r="D561" s="6">
        <v>2017</v>
      </c>
      <c r="E561" s="2" t="s">
        <v>278</v>
      </c>
      <c r="F561" s="2" t="s">
        <v>279</v>
      </c>
      <c r="G561" s="2">
        <v>636721</v>
      </c>
      <c r="H561" s="2">
        <v>5358638</v>
      </c>
      <c r="I561" s="2">
        <v>0.22670080457647721</v>
      </c>
      <c r="J561" s="2" t="s">
        <v>401</v>
      </c>
      <c r="K561" s="2" t="s">
        <v>483</v>
      </c>
      <c r="L561" s="2" t="s">
        <v>483</v>
      </c>
      <c r="M561" s="2" t="s">
        <v>484</v>
      </c>
      <c r="AF561" s="2">
        <v>77</v>
      </c>
      <c r="AG561" s="2">
        <v>2.2000000000000002</v>
      </c>
      <c r="AH561" s="2">
        <v>19.600000000000001</v>
      </c>
      <c r="AI561" s="2">
        <v>2</v>
      </c>
      <c r="AJ561" s="2">
        <v>17.600000000000001</v>
      </c>
      <c r="AK561" s="2">
        <v>640.35306416864989</v>
      </c>
      <c r="BE561" s="2">
        <v>-4.9756720430107508</v>
      </c>
      <c r="BF561" s="2">
        <v>2.7443452380952356</v>
      </c>
      <c r="BG561" s="2">
        <v>7.025940860215047</v>
      </c>
      <c r="BH561" s="2">
        <v>7.2158333333333262</v>
      </c>
      <c r="BI561" s="2">
        <v>13.921236559139796</v>
      </c>
      <c r="BJ561" s="2">
        <v>18.79708588957056</v>
      </c>
      <c r="BK561" s="2">
        <v>18.777405247813416</v>
      </c>
      <c r="BL561" s="2">
        <v>18.632930107526864</v>
      </c>
      <c r="BM561" s="2">
        <v>12.05291666666667</v>
      </c>
      <c r="BN561" s="2">
        <v>10.043548387096779</v>
      </c>
      <c r="BO561" s="2">
        <v>4.2794444444444464</v>
      </c>
      <c r="BP561" s="2">
        <v>1.5099462365591398</v>
      </c>
      <c r="BQ561" s="2">
        <f t="shared" si="153"/>
        <v>9.1687467439542107</v>
      </c>
      <c r="BR561" s="2">
        <f t="shared" si="154"/>
        <v>9.3876702508960559</v>
      </c>
      <c r="BS561" s="2">
        <f t="shared" si="155"/>
        <v>18.735807081636946</v>
      </c>
      <c r="BT561" s="2">
        <f t="shared" si="156"/>
        <v>8.7919698327359654</v>
      </c>
      <c r="BU561" s="2">
        <f t="shared" si="157"/>
        <v>0.92324308755760354</v>
      </c>
      <c r="BV561" s="2">
        <v>6.2535691654049996</v>
      </c>
      <c r="BW561" s="2">
        <v>84.942576034218703</v>
      </c>
      <c r="BX561" s="2" t="str">
        <f t="shared" si="158"/>
        <v/>
      </c>
      <c r="BY561" s="2" t="str">
        <f t="shared" si="159"/>
        <v/>
      </c>
      <c r="BZ561" s="2" t="str">
        <f t="shared" si="160"/>
        <v/>
      </c>
      <c r="CA561" s="2" t="str">
        <f t="shared" si="161"/>
        <v/>
      </c>
      <c r="CB561" s="2" t="str">
        <f t="shared" si="162"/>
        <v/>
      </c>
      <c r="CC561" s="2" t="str">
        <f t="shared" si="163"/>
        <v/>
      </c>
      <c r="CD561" s="2" t="str">
        <f t="shared" si="164"/>
        <v/>
      </c>
      <c r="CE561" s="2" t="str">
        <f t="shared" si="165"/>
        <v/>
      </c>
      <c r="CF561" s="2" t="str">
        <f t="shared" si="166"/>
        <v/>
      </c>
      <c r="CG561" s="2" t="str">
        <f t="shared" si="167"/>
        <v/>
      </c>
      <c r="CH561" s="2" t="str">
        <f t="shared" si="168"/>
        <v/>
      </c>
      <c r="CI561" s="2" t="str">
        <f t="shared" si="169"/>
        <v/>
      </c>
      <c r="CJ561" s="2" t="str">
        <f t="shared" si="170"/>
        <v/>
      </c>
      <c r="CK561" s="2" t="str">
        <f t="shared" si="171"/>
        <v/>
      </c>
    </row>
    <row r="562" spans="1:89" x14ac:dyDescent="0.2">
      <c r="A562" s="2" t="s">
        <v>286</v>
      </c>
      <c r="B562" s="6">
        <v>1</v>
      </c>
      <c r="C562" s="2" t="s">
        <v>285</v>
      </c>
      <c r="D562" s="6">
        <v>2018</v>
      </c>
      <c r="E562" s="2" t="s">
        <v>58</v>
      </c>
      <c r="F562" s="2" t="s">
        <v>59</v>
      </c>
      <c r="G562" s="2">
        <v>641733</v>
      </c>
      <c r="H562" s="2">
        <v>5361424</v>
      </c>
      <c r="I562" s="2">
        <v>0.83293650138225217</v>
      </c>
      <c r="J562" s="2" t="s">
        <v>399</v>
      </c>
      <c r="K562" s="2" t="s">
        <v>483</v>
      </c>
      <c r="L562" s="2" t="s">
        <v>484</v>
      </c>
      <c r="M562" s="2" t="s">
        <v>484</v>
      </c>
      <c r="N562" s="2" t="s">
        <v>494</v>
      </c>
      <c r="O562" s="2" t="s">
        <v>495</v>
      </c>
      <c r="P562" s="2" t="s">
        <v>496</v>
      </c>
      <c r="Q562" s="2" t="s">
        <v>496</v>
      </c>
      <c r="S562" s="2" t="s">
        <v>497</v>
      </c>
      <c r="T562" s="2" t="s">
        <v>498</v>
      </c>
      <c r="U562" s="2" t="s">
        <v>499</v>
      </c>
      <c r="V562" s="2" t="s">
        <v>500</v>
      </c>
      <c r="AF562" s="2">
        <v>100</v>
      </c>
      <c r="AG562" s="2">
        <v>6.5</v>
      </c>
      <c r="AH562" s="2">
        <v>15.981480067421144</v>
      </c>
      <c r="AI562" s="2">
        <v>2.7510423526567647</v>
      </c>
      <c r="AJ562" s="2">
        <v>13.230437714764379</v>
      </c>
      <c r="AK562" s="2">
        <v>31742.156979171221</v>
      </c>
      <c r="AL562" s="2">
        <v>301.0146124073209</v>
      </c>
      <c r="BE562" s="2">
        <v>3.9600806451612911</v>
      </c>
      <c r="BF562" s="2">
        <v>-2.7002976190476202</v>
      </c>
      <c r="BG562" s="2">
        <v>2.8442204301075238</v>
      </c>
      <c r="BH562" s="2">
        <v>2.732083333333339</v>
      </c>
      <c r="BI562" s="2">
        <v>15.737500000000015</v>
      </c>
      <c r="BJ562" s="2">
        <v>18.516666666666669</v>
      </c>
      <c r="BR562" s="2">
        <f t="shared" si="154"/>
        <v>7.1046012544802926</v>
      </c>
      <c r="BX562" s="2" t="str">
        <f t="shared" si="158"/>
        <v/>
      </c>
      <c r="BY562" s="2" t="e">
        <f>IF(#REF!=0,"",LN(#REF!))</f>
        <v>#REF!</v>
      </c>
      <c r="BZ562" s="2" t="e">
        <f>IF(#REF!=0,"",LN(#REF!))</f>
        <v>#REF!</v>
      </c>
      <c r="CA562" s="2" t="e">
        <f>IF(#REF!=0,"",LN(#REF!))</f>
        <v>#REF!</v>
      </c>
      <c r="CB562" s="2" t="e">
        <f>IF(#REF!=0,"",LN(#REF!))</f>
        <v>#REF!</v>
      </c>
      <c r="CC562" s="2" t="e">
        <f>IF(#REF!=0,"",LN(#REF!))</f>
        <v>#REF!</v>
      </c>
      <c r="CD562" s="2" t="e">
        <f>IF(#REF!=0,"",LN(#REF!))</f>
        <v>#REF!</v>
      </c>
      <c r="CE562" s="2" t="e">
        <f>IF(#REF!=0,"",LN(#REF!))</f>
        <v>#REF!</v>
      </c>
      <c r="CF562" s="2" t="e">
        <f>IF(#REF!=0,"",LN(#REF!))</f>
        <v>#REF!</v>
      </c>
      <c r="CG562" s="2" t="e">
        <f>IF(#REF!=0,"",LN(#REF!))</f>
        <v>#REF!</v>
      </c>
      <c r="CH562" s="2" t="str">
        <f t="shared" si="168"/>
        <v/>
      </c>
      <c r="CI562" s="2" t="str">
        <f t="shared" si="169"/>
        <v/>
      </c>
      <c r="CJ562" s="2" t="str">
        <f t="shared" si="170"/>
        <v/>
      </c>
      <c r="CK562" s="2" t="str">
        <f t="shared" si="171"/>
        <v/>
      </c>
    </row>
    <row r="563" spans="1:89" x14ac:dyDescent="0.2">
      <c r="A563" s="2" t="s">
        <v>287</v>
      </c>
      <c r="B563" s="6">
        <v>2</v>
      </c>
      <c r="C563" s="2" t="s">
        <v>285</v>
      </c>
      <c r="D563" s="6">
        <v>2018</v>
      </c>
      <c r="E563" s="2" t="s">
        <v>60</v>
      </c>
      <c r="F563" s="2" t="s">
        <v>61</v>
      </c>
      <c r="G563" s="2">
        <v>641821</v>
      </c>
      <c r="H563" s="2">
        <v>5361189</v>
      </c>
      <c r="I563" s="2">
        <v>0.87025224494257636</v>
      </c>
      <c r="J563" s="2" t="s">
        <v>399</v>
      </c>
      <c r="K563" s="2" t="s">
        <v>483</v>
      </c>
      <c r="L563" s="2" t="s">
        <v>483</v>
      </c>
      <c r="M563" s="2" t="s">
        <v>484</v>
      </c>
      <c r="N563" s="2" t="s">
        <v>494</v>
      </c>
      <c r="O563" s="2" t="s">
        <v>495</v>
      </c>
      <c r="P563" s="2" t="s">
        <v>496</v>
      </c>
      <c r="Q563" s="2" t="s">
        <v>496</v>
      </c>
      <c r="S563" s="2" t="s">
        <v>501</v>
      </c>
      <c r="T563" s="2" t="s">
        <v>498</v>
      </c>
      <c r="U563" s="2" t="s">
        <v>502</v>
      </c>
      <c r="V563" s="2" t="s">
        <v>556</v>
      </c>
      <c r="AF563" s="2">
        <v>85</v>
      </c>
      <c r="AG563" s="2">
        <v>3.6</v>
      </c>
      <c r="AH563" s="2">
        <v>19.600000000000001</v>
      </c>
      <c r="AI563" s="2">
        <v>2</v>
      </c>
      <c r="AJ563" s="2">
        <v>17.600000000000001</v>
      </c>
      <c r="AK563" s="2">
        <v>1184.4955289042089</v>
      </c>
      <c r="BE563" s="2">
        <v>3.9600806451612911</v>
      </c>
      <c r="BF563" s="2">
        <v>-2.7002976190476202</v>
      </c>
      <c r="BG563" s="2">
        <v>2.8442204301075238</v>
      </c>
      <c r="BH563" s="2">
        <v>2.732083333333339</v>
      </c>
      <c r="BI563" s="2">
        <v>15.737500000000015</v>
      </c>
      <c r="BJ563" s="2">
        <v>18.516666666666669</v>
      </c>
      <c r="BR563" s="2">
        <f t="shared" si="154"/>
        <v>7.1046012544802926</v>
      </c>
      <c r="BX563" s="2" t="str">
        <f t="shared" si="158"/>
        <v/>
      </c>
      <c r="BY563" s="2" t="e">
        <f>IF(#REF!=0,"",LN(#REF!))</f>
        <v>#REF!</v>
      </c>
      <c r="BZ563" s="2" t="e">
        <f>IF(#REF!=0,"",LN(#REF!))</f>
        <v>#REF!</v>
      </c>
      <c r="CA563" s="2" t="e">
        <f>IF(#REF!=0,"",LN(#REF!))</f>
        <v>#REF!</v>
      </c>
      <c r="CB563" s="2" t="e">
        <f>IF(#REF!=0,"",LN(#REF!))</f>
        <v>#REF!</v>
      </c>
      <c r="CC563" s="2" t="e">
        <f>IF(#REF!=0,"",LN(#REF!))</f>
        <v>#REF!</v>
      </c>
      <c r="CD563" s="2" t="e">
        <f>IF(#REF!=0,"",LN(#REF!))</f>
        <v>#REF!</v>
      </c>
      <c r="CE563" s="2" t="e">
        <f>IF(#REF!=0,"",LN(#REF!))</f>
        <v>#REF!</v>
      </c>
      <c r="CF563" s="2" t="e">
        <f>IF(#REF!=0,"",LN(#REF!))</f>
        <v>#REF!</v>
      </c>
      <c r="CG563" s="2" t="e">
        <f>IF(#REF!=0,"",LN(#REF!))</f>
        <v>#REF!</v>
      </c>
      <c r="CH563" s="2" t="str">
        <f t="shared" si="168"/>
        <v/>
      </c>
      <c r="CI563" s="2" t="str">
        <f t="shared" si="169"/>
        <v/>
      </c>
      <c r="CJ563" s="2" t="str">
        <f t="shared" si="170"/>
        <v/>
      </c>
      <c r="CK563" s="2" t="str">
        <f t="shared" si="171"/>
        <v/>
      </c>
    </row>
    <row r="564" spans="1:89" x14ac:dyDescent="0.2">
      <c r="A564" s="2" t="s">
        <v>288</v>
      </c>
      <c r="B564" s="6">
        <v>3</v>
      </c>
      <c r="C564" s="2" t="s">
        <v>285</v>
      </c>
      <c r="D564" s="6">
        <v>2018</v>
      </c>
      <c r="E564" s="2" t="s">
        <v>62</v>
      </c>
      <c r="F564" s="2" t="s">
        <v>63</v>
      </c>
      <c r="G564" s="2">
        <v>641944</v>
      </c>
      <c r="H564" s="2">
        <v>5361021</v>
      </c>
      <c r="I564" s="2">
        <v>0.88009857656466262</v>
      </c>
      <c r="J564" s="2" t="s">
        <v>399</v>
      </c>
      <c r="K564" s="2" t="s">
        <v>483</v>
      </c>
      <c r="L564" s="2" t="s">
        <v>483</v>
      </c>
      <c r="M564" s="2" t="s">
        <v>484</v>
      </c>
      <c r="N564" s="2" t="s">
        <v>494</v>
      </c>
      <c r="O564" s="2" t="s">
        <v>495</v>
      </c>
      <c r="P564" s="2" t="s">
        <v>496</v>
      </c>
      <c r="Q564" s="2" t="s">
        <v>496</v>
      </c>
      <c r="R564" s="2" t="s">
        <v>503</v>
      </c>
      <c r="S564" s="2" t="s">
        <v>504</v>
      </c>
      <c r="T564" s="2" t="s">
        <v>498</v>
      </c>
      <c r="U564" s="2" t="s">
        <v>505</v>
      </c>
      <c r="V564" s="2" t="s">
        <v>556</v>
      </c>
      <c r="AF564" s="2">
        <v>76</v>
      </c>
      <c r="AG564" s="2">
        <v>3.25</v>
      </c>
      <c r="AH564" s="2">
        <v>12.42578233334789</v>
      </c>
      <c r="AI564" s="2">
        <v>2.0142869254257296</v>
      </c>
      <c r="AJ564" s="2">
        <v>10.41149540792216</v>
      </c>
      <c r="AK564" s="2">
        <v>839.42601230809692</v>
      </c>
      <c r="AL564" s="2">
        <v>111.36196394472803</v>
      </c>
      <c r="BE564" s="2">
        <v>3.9600806451612911</v>
      </c>
      <c r="BF564" s="2">
        <v>-2.7002976190476202</v>
      </c>
      <c r="BG564" s="2">
        <v>2.8442204301075238</v>
      </c>
      <c r="BH564" s="2">
        <v>2.732083333333339</v>
      </c>
      <c r="BI564" s="2">
        <v>15.737500000000015</v>
      </c>
      <c r="BJ564" s="2">
        <v>18.516666666666669</v>
      </c>
      <c r="BR564" s="2">
        <f t="shared" si="154"/>
        <v>7.1046012544802926</v>
      </c>
      <c r="BX564" s="2" t="str">
        <f t="shared" si="158"/>
        <v/>
      </c>
      <c r="BY564" s="2" t="e">
        <f>IF(#REF!=0,"",LN(#REF!))</f>
        <v>#REF!</v>
      </c>
      <c r="BZ564" s="2" t="e">
        <f>IF(#REF!=0,"",LN(#REF!))</f>
        <v>#REF!</v>
      </c>
      <c r="CA564" s="2" t="e">
        <f>IF(#REF!=0,"",LN(#REF!))</f>
        <v>#REF!</v>
      </c>
      <c r="CB564" s="2" t="e">
        <f>IF(#REF!=0,"",LN(#REF!))</f>
        <v>#REF!</v>
      </c>
      <c r="CC564" s="2" t="e">
        <f>IF(#REF!=0,"",LN(#REF!))</f>
        <v>#REF!</v>
      </c>
      <c r="CD564" s="2" t="e">
        <f>IF(#REF!=0,"",LN(#REF!))</f>
        <v>#REF!</v>
      </c>
      <c r="CE564" s="2" t="e">
        <f>IF(#REF!=0,"",LN(#REF!))</f>
        <v>#REF!</v>
      </c>
      <c r="CF564" s="2" t="e">
        <f>IF(#REF!=0,"",LN(#REF!))</f>
        <v>#REF!</v>
      </c>
      <c r="CG564" s="2" t="e">
        <f>IF(#REF!=0,"",LN(#REF!))</f>
        <v>#REF!</v>
      </c>
      <c r="CH564" s="2" t="str">
        <f t="shared" si="168"/>
        <v/>
      </c>
      <c r="CI564" s="2" t="str">
        <f t="shared" si="169"/>
        <v/>
      </c>
      <c r="CJ564" s="2" t="str">
        <f t="shared" si="170"/>
        <v/>
      </c>
      <c r="CK564" s="2" t="str">
        <f t="shared" si="171"/>
        <v/>
      </c>
    </row>
    <row r="565" spans="1:89" x14ac:dyDescent="0.2">
      <c r="A565" s="2" t="s">
        <v>289</v>
      </c>
      <c r="B565" s="6">
        <v>4</v>
      </c>
      <c r="C565" s="2" t="s">
        <v>285</v>
      </c>
      <c r="D565" s="6">
        <v>2018</v>
      </c>
      <c r="E565" s="2" t="s">
        <v>64</v>
      </c>
      <c r="F565" s="2" t="s">
        <v>65</v>
      </c>
      <c r="G565" s="2">
        <v>641973</v>
      </c>
      <c r="H565" s="2">
        <v>5360574</v>
      </c>
      <c r="I565" s="2">
        <v>0.93233127621328782</v>
      </c>
      <c r="J565" s="2" t="s">
        <v>399</v>
      </c>
      <c r="K565" s="2" t="s">
        <v>483</v>
      </c>
      <c r="L565" s="2" t="s">
        <v>483</v>
      </c>
      <c r="M565" s="2" t="s">
        <v>484</v>
      </c>
      <c r="N565" s="2" t="s">
        <v>494</v>
      </c>
      <c r="O565" s="2" t="s">
        <v>495</v>
      </c>
      <c r="P565" s="2" t="s">
        <v>496</v>
      </c>
      <c r="Q565" s="2" t="s">
        <v>496</v>
      </c>
      <c r="R565" s="2" t="s">
        <v>503</v>
      </c>
      <c r="T565" s="2" t="s">
        <v>498</v>
      </c>
      <c r="U565" s="2" t="s">
        <v>506</v>
      </c>
      <c r="V565" s="2" t="s">
        <v>500</v>
      </c>
      <c r="AF565" s="2">
        <v>180</v>
      </c>
      <c r="AG565" s="2">
        <v>5.3</v>
      </c>
      <c r="AH565" s="2">
        <v>18.626538188116985</v>
      </c>
      <c r="AI565" s="2">
        <v>2.6459381173910881</v>
      </c>
      <c r="AJ565" s="2">
        <v>15.980600070725897</v>
      </c>
      <c r="AK565" s="2">
        <v>2266.7071266729818</v>
      </c>
      <c r="AL565" s="2">
        <v>280.33606395617477</v>
      </c>
      <c r="BE565" s="2">
        <v>3.9600806451612911</v>
      </c>
      <c r="BF565" s="2">
        <v>-2.7002976190476202</v>
      </c>
      <c r="BG565" s="2">
        <v>2.8442204301075238</v>
      </c>
      <c r="BH565" s="2">
        <v>2.732083333333339</v>
      </c>
      <c r="BI565" s="2">
        <v>15.737500000000015</v>
      </c>
      <c r="BJ565" s="2">
        <v>18.516666666666669</v>
      </c>
      <c r="BR565" s="2">
        <f t="shared" si="154"/>
        <v>7.1046012544802926</v>
      </c>
      <c r="BX565" s="2" t="str">
        <f t="shared" si="158"/>
        <v/>
      </c>
      <c r="BY565" s="2" t="e">
        <f>IF(#REF!=0,"",LN(#REF!))</f>
        <v>#REF!</v>
      </c>
      <c r="BZ565" s="2" t="e">
        <f>IF(#REF!=0,"",LN(#REF!))</f>
        <v>#REF!</v>
      </c>
      <c r="CA565" s="2" t="e">
        <f>IF(#REF!=0,"",LN(#REF!))</f>
        <v>#REF!</v>
      </c>
      <c r="CB565" s="2" t="e">
        <f>IF(#REF!=0,"",LN(#REF!))</f>
        <v>#REF!</v>
      </c>
      <c r="CC565" s="2" t="e">
        <f>IF(#REF!=0,"",LN(#REF!))</f>
        <v>#REF!</v>
      </c>
      <c r="CD565" s="2" t="e">
        <f>IF(#REF!=0,"",LN(#REF!))</f>
        <v>#REF!</v>
      </c>
      <c r="CE565" s="2" t="e">
        <f>IF(#REF!=0,"",LN(#REF!))</f>
        <v>#REF!</v>
      </c>
      <c r="CF565" s="2" t="e">
        <f>IF(#REF!=0,"",LN(#REF!))</f>
        <v>#REF!</v>
      </c>
      <c r="CG565" s="2" t="e">
        <f>IF(#REF!=0,"",LN(#REF!))</f>
        <v>#REF!</v>
      </c>
      <c r="CH565" s="2" t="str">
        <f t="shared" si="168"/>
        <v/>
      </c>
      <c r="CI565" s="2" t="str">
        <f t="shared" si="169"/>
        <v/>
      </c>
      <c r="CJ565" s="2" t="str">
        <f t="shared" si="170"/>
        <v/>
      </c>
      <c r="CK565" s="2" t="str">
        <f t="shared" si="171"/>
        <v/>
      </c>
    </row>
    <row r="566" spans="1:89" x14ac:dyDescent="0.2">
      <c r="A566" s="2" t="s">
        <v>290</v>
      </c>
      <c r="B566" s="6">
        <v>5</v>
      </c>
      <c r="C566" s="2" t="s">
        <v>285</v>
      </c>
      <c r="D566" s="6">
        <v>2018</v>
      </c>
      <c r="E566" s="2" t="s">
        <v>66</v>
      </c>
      <c r="F566" s="2" t="s">
        <v>67</v>
      </c>
      <c r="G566" s="2">
        <v>639883</v>
      </c>
      <c r="H566" s="2">
        <v>5360023</v>
      </c>
      <c r="I566" s="2">
        <v>0.97110205195013988</v>
      </c>
      <c r="J566" s="2" t="s">
        <v>399</v>
      </c>
      <c r="K566" s="2" t="s">
        <v>483</v>
      </c>
      <c r="L566" s="2" t="s">
        <v>484</v>
      </c>
      <c r="M566" s="2" t="s">
        <v>484</v>
      </c>
      <c r="N566" s="2" t="s">
        <v>507</v>
      </c>
      <c r="O566" s="2" t="s">
        <v>495</v>
      </c>
      <c r="P566" s="2" t="s">
        <v>496</v>
      </c>
      <c r="Q566" s="2" t="s">
        <v>496</v>
      </c>
      <c r="T566" s="2" t="s">
        <v>498</v>
      </c>
      <c r="U566" s="2" t="s">
        <v>508</v>
      </c>
      <c r="V566" s="2" t="s">
        <v>509</v>
      </c>
      <c r="AF566" s="2">
        <v>125</v>
      </c>
      <c r="AG566" s="2">
        <v>3.8</v>
      </c>
      <c r="AH566" s="2">
        <v>15.687726292064927</v>
      </c>
      <c r="AI566" s="2">
        <v>2.7489021791526564</v>
      </c>
      <c r="AJ566" s="2">
        <v>12.93882411291227</v>
      </c>
      <c r="AK566" s="2">
        <v>1145.4717758378079</v>
      </c>
      <c r="AL566" s="2">
        <v>160.98814884483042</v>
      </c>
      <c r="BE566" s="2">
        <v>3.9600806451612911</v>
      </c>
      <c r="BF566" s="2">
        <v>-2.7002976190476202</v>
      </c>
      <c r="BG566" s="2">
        <v>2.8442204301075238</v>
      </c>
      <c r="BH566" s="2">
        <v>2.732083333333339</v>
      </c>
      <c r="BI566" s="2">
        <v>15.737500000000015</v>
      </c>
      <c r="BJ566" s="2">
        <v>18.516666666666669</v>
      </c>
      <c r="BR566" s="2">
        <f t="shared" si="154"/>
        <v>7.1046012544802926</v>
      </c>
      <c r="BX566" s="2" t="str">
        <f t="shared" si="158"/>
        <v/>
      </c>
      <c r="BY566" s="2" t="e">
        <f>IF(#REF!=0,"",LN(#REF!))</f>
        <v>#REF!</v>
      </c>
      <c r="BZ566" s="2" t="e">
        <f>IF(#REF!=0,"",LN(#REF!))</f>
        <v>#REF!</v>
      </c>
      <c r="CA566" s="2" t="e">
        <f>IF(#REF!=0,"",LN(#REF!))</f>
        <v>#REF!</v>
      </c>
      <c r="CB566" s="2" t="e">
        <f>IF(#REF!=0,"",LN(#REF!))</f>
        <v>#REF!</v>
      </c>
      <c r="CC566" s="2" t="e">
        <f>IF(#REF!=0,"",LN(#REF!))</f>
        <v>#REF!</v>
      </c>
      <c r="CD566" s="2" t="e">
        <f>IF(#REF!=0,"",LN(#REF!))</f>
        <v>#REF!</v>
      </c>
      <c r="CE566" s="2" t="e">
        <f>IF(#REF!=0,"",LN(#REF!))</f>
        <v>#REF!</v>
      </c>
      <c r="CF566" s="2" t="e">
        <f>IF(#REF!=0,"",LN(#REF!))</f>
        <v>#REF!</v>
      </c>
      <c r="CG566" s="2" t="e">
        <f>IF(#REF!=0,"",LN(#REF!))</f>
        <v>#REF!</v>
      </c>
      <c r="CH566" s="2" t="str">
        <f t="shared" si="168"/>
        <v/>
      </c>
      <c r="CI566" s="2" t="str">
        <f t="shared" si="169"/>
        <v/>
      </c>
      <c r="CJ566" s="2" t="str">
        <f t="shared" si="170"/>
        <v/>
      </c>
      <c r="CK566" s="2" t="str">
        <f t="shared" si="171"/>
        <v/>
      </c>
    </row>
    <row r="567" spans="1:89" x14ac:dyDescent="0.2">
      <c r="A567" s="2" t="s">
        <v>291</v>
      </c>
      <c r="B567" s="6">
        <v>6</v>
      </c>
      <c r="C567" s="2" t="s">
        <v>285</v>
      </c>
      <c r="D567" s="6">
        <v>2018</v>
      </c>
      <c r="E567" s="2" t="s">
        <v>68</v>
      </c>
      <c r="F567" s="2" t="s">
        <v>69</v>
      </c>
      <c r="G567" s="2">
        <v>638175</v>
      </c>
      <c r="H567" s="2">
        <v>5361044</v>
      </c>
      <c r="I567" s="2">
        <v>0.88238374533742669</v>
      </c>
      <c r="J567" s="2" t="s">
        <v>399</v>
      </c>
      <c r="K567" s="2" t="s">
        <v>484</v>
      </c>
      <c r="L567" s="2" t="s">
        <v>483</v>
      </c>
      <c r="M567" s="2" t="s">
        <v>483</v>
      </c>
      <c r="N567" s="2" t="s">
        <v>507</v>
      </c>
      <c r="O567" s="2" t="s">
        <v>495</v>
      </c>
      <c r="P567" s="2" t="s">
        <v>496</v>
      </c>
      <c r="Q567" s="2" t="s">
        <v>496</v>
      </c>
      <c r="R567" s="2" t="s">
        <v>503</v>
      </c>
      <c r="S567" s="2" t="s">
        <v>510</v>
      </c>
      <c r="T567" s="2" t="s">
        <v>498</v>
      </c>
      <c r="U567" s="2" t="s">
        <v>505</v>
      </c>
      <c r="V567" s="2" t="s">
        <v>509</v>
      </c>
      <c r="AF567" s="2">
        <v>100</v>
      </c>
      <c r="AG567" s="2">
        <v>4.0999999999999996</v>
      </c>
      <c r="AH567" s="2">
        <v>18.2</v>
      </c>
      <c r="AI567" s="2">
        <v>1.6</v>
      </c>
      <c r="AJ567" s="2">
        <v>16.599999999999998</v>
      </c>
      <c r="AK567" s="2">
        <v>1393.147367056579</v>
      </c>
      <c r="BE567" s="2">
        <v>3.9600806451612911</v>
      </c>
      <c r="BF567" s="2">
        <v>-2.7002976190476202</v>
      </c>
      <c r="BG567" s="2">
        <v>2.8442204301075238</v>
      </c>
      <c r="BH567" s="2">
        <v>2.732083333333339</v>
      </c>
      <c r="BI567" s="2">
        <v>15.737500000000015</v>
      </c>
      <c r="BJ567" s="2">
        <v>18.516666666666669</v>
      </c>
      <c r="BR567" s="2">
        <f t="shared" si="154"/>
        <v>7.1046012544802926</v>
      </c>
      <c r="BX567" s="2" t="str">
        <f t="shared" si="158"/>
        <v/>
      </c>
      <c r="BY567" s="2" t="e">
        <f>IF(#REF!=0,"",LN(#REF!))</f>
        <v>#REF!</v>
      </c>
      <c r="BZ567" s="2" t="e">
        <f>IF(#REF!=0,"",LN(#REF!))</f>
        <v>#REF!</v>
      </c>
      <c r="CA567" s="2" t="e">
        <f>IF(#REF!=0,"",LN(#REF!))</f>
        <v>#REF!</v>
      </c>
      <c r="CB567" s="2" t="e">
        <f>IF(#REF!=0,"",LN(#REF!))</f>
        <v>#REF!</v>
      </c>
      <c r="CC567" s="2" t="e">
        <f>IF(#REF!=0,"",LN(#REF!))</f>
        <v>#REF!</v>
      </c>
      <c r="CD567" s="2" t="e">
        <f>IF(#REF!=0,"",LN(#REF!))</f>
        <v>#REF!</v>
      </c>
      <c r="CE567" s="2" t="e">
        <f>IF(#REF!=0,"",LN(#REF!))</f>
        <v>#REF!</v>
      </c>
      <c r="CF567" s="2" t="e">
        <f>IF(#REF!=0,"",LN(#REF!))</f>
        <v>#REF!</v>
      </c>
      <c r="CG567" s="2" t="e">
        <f>IF(#REF!=0,"",LN(#REF!))</f>
        <v>#REF!</v>
      </c>
      <c r="CH567" s="2" t="str">
        <f t="shared" si="168"/>
        <v/>
      </c>
      <c r="CI567" s="2" t="str">
        <f t="shared" si="169"/>
        <v/>
      </c>
      <c r="CJ567" s="2" t="str">
        <f t="shared" si="170"/>
        <v/>
      </c>
      <c r="CK567" s="2" t="str">
        <f t="shared" si="171"/>
        <v/>
      </c>
    </row>
    <row r="568" spans="1:89" x14ac:dyDescent="0.2">
      <c r="A568" s="2" t="s">
        <v>292</v>
      </c>
      <c r="B568" s="6">
        <v>7</v>
      </c>
      <c r="C568" s="2" t="s">
        <v>285</v>
      </c>
      <c r="D568" s="6">
        <v>2018</v>
      </c>
      <c r="E568" s="2" t="s">
        <v>70</v>
      </c>
      <c r="F568" s="2" t="s">
        <v>71</v>
      </c>
      <c r="G568" s="2">
        <v>637212</v>
      </c>
      <c r="H568" s="2">
        <v>5360805</v>
      </c>
      <c r="I568" s="2">
        <v>0.79873354987283984</v>
      </c>
      <c r="J568" s="2" t="s">
        <v>399</v>
      </c>
      <c r="K568" s="2" t="s">
        <v>483</v>
      </c>
      <c r="L568" s="2" t="s">
        <v>483</v>
      </c>
      <c r="M568" s="2" t="s">
        <v>484</v>
      </c>
      <c r="N568" s="2" t="s">
        <v>507</v>
      </c>
      <c r="O568" s="2" t="s">
        <v>556</v>
      </c>
      <c r="P568" s="2" t="s">
        <v>496</v>
      </c>
      <c r="Q568" s="2" t="s">
        <v>496</v>
      </c>
      <c r="R568" s="2" t="s">
        <v>503</v>
      </c>
      <c r="S568" s="2" t="s">
        <v>511</v>
      </c>
      <c r="T568" s="2" t="s">
        <v>498</v>
      </c>
      <c r="U568" s="2" t="s">
        <v>512</v>
      </c>
      <c r="V568" s="2" t="s">
        <v>556</v>
      </c>
      <c r="W568" s="2">
        <v>7584.7</v>
      </c>
      <c r="X568" s="2">
        <v>114.31</v>
      </c>
      <c r="Y568" s="2">
        <v>4.9084500000000002</v>
      </c>
      <c r="Z568" s="2">
        <v>68.400000000000006</v>
      </c>
      <c r="AA568" s="2">
        <v>30.975000000000001</v>
      </c>
      <c r="AD568" s="2">
        <v>0.26735849056603772</v>
      </c>
      <c r="AE568" s="2">
        <v>5.2999056603773589E-2</v>
      </c>
      <c r="AF568" s="2">
        <v>130</v>
      </c>
      <c r="AG568" s="2">
        <v>5</v>
      </c>
      <c r="AH568" s="2">
        <v>13.699999999999998</v>
      </c>
      <c r="AI568" s="2">
        <v>1.0711066486035055</v>
      </c>
      <c r="AJ568" s="2">
        <v>12.628893351396492</v>
      </c>
      <c r="AK568" s="2">
        <v>2422.672006682179</v>
      </c>
      <c r="AL568" s="2">
        <v>213.35609471235946</v>
      </c>
      <c r="AO568" s="2">
        <v>35</v>
      </c>
      <c r="AP568" s="2">
        <v>3.5</v>
      </c>
      <c r="AQ568" s="2">
        <v>343.61169648638361</v>
      </c>
      <c r="AR568" s="2">
        <v>4442.3076923076924</v>
      </c>
      <c r="AS568" s="2">
        <v>561250</v>
      </c>
      <c r="AT568" s="2">
        <v>125720000</v>
      </c>
      <c r="AU568" s="2">
        <v>35243849960.57029</v>
      </c>
      <c r="AV568" s="2">
        <v>127.5</v>
      </c>
      <c r="AW568" s="2">
        <v>28560</v>
      </c>
      <c r="AX568" s="2">
        <v>8006397.9865883514</v>
      </c>
      <c r="AY568" s="2">
        <v>224</v>
      </c>
      <c r="AZ568" s="2">
        <v>62795.27832618315</v>
      </c>
      <c r="BA568" s="3">
        <v>99</v>
      </c>
      <c r="BB568" s="3">
        <v>105</v>
      </c>
      <c r="BC568" s="6">
        <f>(BB568-BA568)+1</f>
        <v>7</v>
      </c>
      <c r="BD568" s="3">
        <v>100</v>
      </c>
      <c r="BE568" s="2">
        <v>3.9600806451612911</v>
      </c>
      <c r="BF568" s="2">
        <v>-2.7002976190476202</v>
      </c>
      <c r="BG568" s="2">
        <v>2.8442204301075238</v>
      </c>
      <c r="BH568" s="2">
        <v>2.732083333333339</v>
      </c>
      <c r="BI568" s="2">
        <v>15.737500000000015</v>
      </c>
      <c r="BJ568" s="2">
        <v>18.516666666666669</v>
      </c>
      <c r="BR568" s="2">
        <f t="shared" si="154"/>
        <v>7.1046012544802926</v>
      </c>
      <c r="BX568" s="2">
        <f t="shared" si="158"/>
        <v>8.9338883392535724</v>
      </c>
      <c r="BY568" s="2" t="e">
        <f>IF(#REF!=0,"",LN(#REF!))</f>
        <v>#REF!</v>
      </c>
      <c r="BZ568" s="2" t="e">
        <f>IF(#REF!=0,"",LN(#REF!))</f>
        <v>#REF!</v>
      </c>
      <c r="CA568" s="2" t="e">
        <f>IF(#REF!=0,"",LN(#REF!))</f>
        <v>#REF!</v>
      </c>
      <c r="CB568" s="2" t="e">
        <f>IF(#REF!=0,"",LN(#REF!))</f>
        <v>#REF!</v>
      </c>
      <c r="CC568" s="2" t="e">
        <f>IF(#REF!=0,"",LN(#REF!))</f>
        <v>#REF!</v>
      </c>
      <c r="CD568" s="2" t="e">
        <f>IF(#REF!=0,"",LN(#REF!))</f>
        <v>#REF!</v>
      </c>
      <c r="CE568" s="2" t="e">
        <f>IF(#REF!=0,"",LN(#REF!))</f>
        <v>#REF!</v>
      </c>
      <c r="CF568" s="2" t="e">
        <f>IF(#REF!=0,"",LN(#REF!))</f>
        <v>#REF!</v>
      </c>
      <c r="CG568" s="2" t="e">
        <f>IF(#REF!=0,"",LN(#REF!))</f>
        <v>#REF!</v>
      </c>
      <c r="CH568" s="2">
        <f t="shared" si="168"/>
        <v>4.5951198501345898</v>
      </c>
      <c r="CI568" s="2">
        <f t="shared" si="169"/>
        <v>4.6539603501575231</v>
      </c>
      <c r="CJ568" s="2">
        <f t="shared" si="170"/>
        <v>1.9459101490553132</v>
      </c>
      <c r="CK568" s="2">
        <f t="shared" si="171"/>
        <v>4.6051701859880918</v>
      </c>
    </row>
    <row r="569" spans="1:89" x14ac:dyDescent="0.2">
      <c r="A569" s="2" t="s">
        <v>293</v>
      </c>
      <c r="B569" s="6">
        <v>8</v>
      </c>
      <c r="C569" s="2" t="s">
        <v>285</v>
      </c>
      <c r="D569" s="6">
        <v>2018</v>
      </c>
      <c r="E569" s="2" t="s">
        <v>72</v>
      </c>
      <c r="F569" s="2" t="s">
        <v>73</v>
      </c>
      <c r="G569" s="2">
        <v>636721</v>
      </c>
      <c r="H569" s="2">
        <v>5360114</v>
      </c>
      <c r="I569" s="2">
        <v>0.81317081155312632</v>
      </c>
      <c r="J569" s="2" t="s">
        <v>399</v>
      </c>
      <c r="K569" s="2" t="s">
        <v>483</v>
      </c>
      <c r="L569" s="2" t="s">
        <v>483</v>
      </c>
      <c r="M569" s="2" t="s">
        <v>484</v>
      </c>
      <c r="N569" s="2" t="s">
        <v>507</v>
      </c>
      <c r="O569" s="2" t="s">
        <v>556</v>
      </c>
      <c r="P569" s="2" t="s">
        <v>496</v>
      </c>
      <c r="Q569" s="2" t="s">
        <v>496</v>
      </c>
      <c r="S569" s="2" t="s">
        <v>501</v>
      </c>
      <c r="T569" s="2" t="s">
        <v>498</v>
      </c>
      <c r="U569" s="2" t="s">
        <v>513</v>
      </c>
      <c r="V569" s="2" t="s">
        <v>500</v>
      </c>
      <c r="W569" s="2">
        <v>6670.95</v>
      </c>
      <c r="X569" s="2">
        <v>109.4045</v>
      </c>
      <c r="Y569" s="2">
        <v>5.3889499999999995</v>
      </c>
      <c r="Z569" s="2">
        <v>75.975000000000009</v>
      </c>
      <c r="AA569" s="2">
        <v>25.55</v>
      </c>
      <c r="AD569" s="2">
        <v>0.17067961165048542</v>
      </c>
      <c r="AE569" s="2">
        <v>3.4813592233009706E-2</v>
      </c>
      <c r="AF569" s="2">
        <v>125</v>
      </c>
      <c r="AG569" s="2">
        <v>4.9000000000000004</v>
      </c>
      <c r="AH569" s="2">
        <v>17.785530650370237</v>
      </c>
      <c r="AI569" s="2">
        <v>1.176188457623784</v>
      </c>
      <c r="AJ569" s="2">
        <v>16.609342192746453</v>
      </c>
      <c r="AK569" s="2">
        <v>1904.1500723520273</v>
      </c>
      <c r="AL569" s="2">
        <v>266.57528576962665</v>
      </c>
      <c r="AO569" s="2">
        <v>22.5</v>
      </c>
      <c r="AP569" s="2">
        <v>3</v>
      </c>
      <c r="AQ569" s="2">
        <v>159.04312808798329</v>
      </c>
      <c r="AR569" s="2">
        <v>1916.547619047619</v>
      </c>
      <c r="AS569" s="2">
        <v>198500</v>
      </c>
      <c r="AT569" s="2">
        <v>45258000</v>
      </c>
      <c r="AU569" s="2">
        <v>12687449582.528557</v>
      </c>
      <c r="AV569" s="2">
        <v>102.5</v>
      </c>
      <c r="AW569" s="2">
        <v>23370</v>
      </c>
      <c r="AX569" s="2">
        <v>6551453.8146558041</v>
      </c>
      <c r="AY569" s="2">
        <v>228</v>
      </c>
      <c r="AZ569" s="2">
        <v>63916.622582007847</v>
      </c>
      <c r="BA569" s="3">
        <v>101</v>
      </c>
      <c r="BB569" s="3">
        <v>111</v>
      </c>
      <c r="BC569" s="6">
        <f>(BB569-BA569)+1</f>
        <v>11</v>
      </c>
      <c r="BD569" s="3">
        <v>105</v>
      </c>
      <c r="BE569" s="2">
        <v>3.9600806451612911</v>
      </c>
      <c r="BF569" s="2">
        <v>-2.7002976190476202</v>
      </c>
      <c r="BG569" s="2">
        <v>2.8442204301075238</v>
      </c>
      <c r="BH569" s="2">
        <v>2.732083333333339</v>
      </c>
      <c r="BI569" s="2">
        <v>15.737500000000015</v>
      </c>
      <c r="BJ569" s="2">
        <v>18.516666666666669</v>
      </c>
      <c r="BR569" s="2">
        <f t="shared" si="154"/>
        <v>7.1046012544802926</v>
      </c>
      <c r="BX569" s="2">
        <f t="shared" si="158"/>
        <v>8.8055175575532605</v>
      </c>
      <c r="BY569" s="2" t="e">
        <f>IF(#REF!=0,"",LN(#REF!))</f>
        <v>#REF!</v>
      </c>
      <c r="BZ569" s="2" t="e">
        <f>IF(#REF!=0,"",LN(#REF!))</f>
        <v>#REF!</v>
      </c>
      <c r="CA569" s="2" t="e">
        <f>IF(#REF!=0,"",LN(#REF!))</f>
        <v>#REF!</v>
      </c>
      <c r="CB569" s="2" t="e">
        <f>IF(#REF!=0,"",LN(#REF!))</f>
        <v>#REF!</v>
      </c>
      <c r="CC569" s="2" t="e">
        <f>IF(#REF!=0,"",LN(#REF!))</f>
        <v>#REF!</v>
      </c>
      <c r="CD569" s="2" t="e">
        <f>IF(#REF!=0,"",LN(#REF!))</f>
        <v>#REF!</v>
      </c>
      <c r="CE569" s="2" t="e">
        <f>IF(#REF!=0,"",LN(#REF!))</f>
        <v>#REF!</v>
      </c>
      <c r="CF569" s="2" t="e">
        <f>IF(#REF!=0,"",LN(#REF!))</f>
        <v>#REF!</v>
      </c>
      <c r="CG569" s="2" t="e">
        <f>IF(#REF!=0,"",LN(#REF!))</f>
        <v>#REF!</v>
      </c>
      <c r="CH569" s="2">
        <f t="shared" si="168"/>
        <v>4.6151205168412597</v>
      </c>
      <c r="CI569" s="2">
        <f t="shared" si="169"/>
        <v>4.7095302013123339</v>
      </c>
      <c r="CJ569" s="2">
        <f t="shared" si="170"/>
        <v>2.3978952727983707</v>
      </c>
      <c r="CK569" s="2">
        <f t="shared" si="171"/>
        <v>4.6539603501575231</v>
      </c>
    </row>
    <row r="570" spans="1:89" x14ac:dyDescent="0.2">
      <c r="A570" s="2" t="s">
        <v>294</v>
      </c>
      <c r="B570" s="6">
        <v>9</v>
      </c>
      <c r="C570" s="2" t="s">
        <v>285</v>
      </c>
      <c r="D570" s="6">
        <v>2018</v>
      </c>
      <c r="E570" s="2" t="s">
        <v>74</v>
      </c>
      <c r="F570" s="2" t="s">
        <v>75</v>
      </c>
      <c r="G570" s="2">
        <v>635588</v>
      </c>
      <c r="H570" s="2">
        <v>5359852</v>
      </c>
      <c r="I570" s="2">
        <v>0.58772898517001015</v>
      </c>
      <c r="J570" s="2" t="s">
        <v>400</v>
      </c>
      <c r="K570" s="2" t="s">
        <v>483</v>
      </c>
      <c r="L570" s="2" t="s">
        <v>484</v>
      </c>
      <c r="M570" s="2" t="s">
        <v>484</v>
      </c>
      <c r="N570" s="2" t="s">
        <v>514</v>
      </c>
      <c r="O570" s="2" t="s">
        <v>556</v>
      </c>
      <c r="P570" s="2" t="s">
        <v>500</v>
      </c>
      <c r="Q570" s="2" t="s">
        <v>500</v>
      </c>
      <c r="T570" s="2" t="s">
        <v>498</v>
      </c>
      <c r="U570" s="2" t="s">
        <v>515</v>
      </c>
      <c r="V570" s="2" t="s">
        <v>556</v>
      </c>
      <c r="AF570" s="2">
        <v>110</v>
      </c>
      <c r="AG570" s="2">
        <v>2.8</v>
      </c>
      <c r="AH570" s="2">
        <v>15.3</v>
      </c>
      <c r="AI570" s="2">
        <v>1.8</v>
      </c>
      <c r="AJ570" s="2">
        <v>13.5</v>
      </c>
      <c r="AK570" s="2">
        <v>710.5362298303163</v>
      </c>
      <c r="BE570" s="2">
        <v>3.9600806451612911</v>
      </c>
      <c r="BF570" s="2">
        <v>-2.7002976190476202</v>
      </c>
      <c r="BG570" s="2">
        <v>2.8442204301075238</v>
      </c>
      <c r="BH570" s="2">
        <v>2.732083333333339</v>
      </c>
      <c r="BI570" s="2">
        <v>15.737500000000015</v>
      </c>
      <c r="BJ570" s="2">
        <v>18.516666666666669</v>
      </c>
      <c r="BR570" s="2">
        <f t="shared" si="154"/>
        <v>7.1046012544802926</v>
      </c>
      <c r="BX570" s="2" t="str">
        <f t="shared" si="158"/>
        <v/>
      </c>
      <c r="BY570" s="2" t="e">
        <f>IF(#REF!=0,"",LN(#REF!))</f>
        <v>#REF!</v>
      </c>
      <c r="BZ570" s="2" t="e">
        <f>IF(#REF!=0,"",LN(#REF!))</f>
        <v>#REF!</v>
      </c>
      <c r="CA570" s="2" t="e">
        <f>IF(#REF!=0,"",LN(#REF!))</f>
        <v>#REF!</v>
      </c>
      <c r="CB570" s="2" t="e">
        <f>IF(#REF!=0,"",LN(#REF!))</f>
        <v>#REF!</v>
      </c>
      <c r="CC570" s="2" t="e">
        <f>IF(#REF!=0,"",LN(#REF!))</f>
        <v>#REF!</v>
      </c>
      <c r="CD570" s="2" t="e">
        <f>IF(#REF!=0,"",LN(#REF!))</f>
        <v>#REF!</v>
      </c>
      <c r="CE570" s="2" t="e">
        <f>IF(#REF!=0,"",LN(#REF!))</f>
        <v>#REF!</v>
      </c>
      <c r="CF570" s="2" t="e">
        <f>IF(#REF!=0,"",LN(#REF!))</f>
        <v>#REF!</v>
      </c>
      <c r="CG570" s="2" t="e">
        <f>IF(#REF!=0,"",LN(#REF!))</f>
        <v>#REF!</v>
      </c>
      <c r="CH570" s="2" t="str">
        <f t="shared" si="168"/>
        <v/>
      </c>
      <c r="CI570" s="2" t="str">
        <f t="shared" si="169"/>
        <v/>
      </c>
      <c r="CJ570" s="2" t="str">
        <f t="shared" si="170"/>
        <v/>
      </c>
      <c r="CK570" s="2" t="str">
        <f t="shared" si="171"/>
        <v/>
      </c>
    </row>
    <row r="571" spans="1:89" x14ac:dyDescent="0.2">
      <c r="A571" s="2" t="s">
        <v>295</v>
      </c>
      <c r="B571" s="6">
        <v>10</v>
      </c>
      <c r="C571" s="2" t="s">
        <v>285</v>
      </c>
      <c r="D571" s="6">
        <v>2018</v>
      </c>
      <c r="E571" s="2" t="s">
        <v>76</v>
      </c>
      <c r="F571" s="2" t="s">
        <v>77</v>
      </c>
      <c r="G571" s="2">
        <v>633893</v>
      </c>
      <c r="H571" s="2">
        <v>5360025</v>
      </c>
      <c r="I571" s="2">
        <v>0.29329999163883785</v>
      </c>
      <c r="J571" s="2" t="s">
        <v>401</v>
      </c>
      <c r="K571" s="2" t="s">
        <v>483</v>
      </c>
      <c r="L571" s="2" t="s">
        <v>484</v>
      </c>
      <c r="M571" s="2" t="s">
        <v>484</v>
      </c>
      <c r="N571" s="2" t="s">
        <v>514</v>
      </c>
      <c r="O571" s="2" t="s">
        <v>556</v>
      </c>
      <c r="P571" s="2" t="s">
        <v>500</v>
      </c>
      <c r="Q571" s="2" t="s">
        <v>500</v>
      </c>
      <c r="R571" s="2" t="s">
        <v>503</v>
      </c>
      <c r="S571" s="2" t="s">
        <v>516</v>
      </c>
      <c r="T571" s="2" t="s">
        <v>498</v>
      </c>
      <c r="V571" s="2" t="s">
        <v>509</v>
      </c>
      <c r="AF571" s="2">
        <v>90</v>
      </c>
      <c r="AG571" s="2">
        <v>4.1333333333333337</v>
      </c>
      <c r="AH571" s="2">
        <v>16.554426903627629</v>
      </c>
      <c r="AI571" s="2">
        <v>3.3722846069925563</v>
      </c>
      <c r="AJ571" s="2">
        <v>13.182142296635073</v>
      </c>
      <c r="AK571" s="2">
        <v>1358.5838207402983</v>
      </c>
      <c r="AL571" s="2">
        <v>179.39079837002856</v>
      </c>
      <c r="BE571" s="2">
        <v>3.9600806451612911</v>
      </c>
      <c r="BF571" s="2">
        <v>-2.7002976190476202</v>
      </c>
      <c r="BG571" s="2">
        <v>2.8442204301075238</v>
      </c>
      <c r="BH571" s="2">
        <v>2.732083333333339</v>
      </c>
      <c r="BI571" s="2">
        <v>15.737500000000015</v>
      </c>
      <c r="BJ571" s="2">
        <v>18.516666666666669</v>
      </c>
      <c r="BR571" s="2">
        <f t="shared" si="154"/>
        <v>7.1046012544802926</v>
      </c>
      <c r="BX571" s="2" t="str">
        <f t="shared" si="158"/>
        <v/>
      </c>
      <c r="BY571" s="2" t="e">
        <f>IF(#REF!=0,"",LN(#REF!))</f>
        <v>#REF!</v>
      </c>
      <c r="BZ571" s="2" t="e">
        <f>IF(#REF!=0,"",LN(#REF!))</f>
        <v>#REF!</v>
      </c>
      <c r="CA571" s="2" t="e">
        <f>IF(#REF!=0,"",LN(#REF!))</f>
        <v>#REF!</v>
      </c>
      <c r="CB571" s="2" t="e">
        <f>IF(#REF!=0,"",LN(#REF!))</f>
        <v>#REF!</v>
      </c>
      <c r="CC571" s="2" t="e">
        <f>IF(#REF!=0,"",LN(#REF!))</f>
        <v>#REF!</v>
      </c>
      <c r="CD571" s="2" t="e">
        <f>IF(#REF!=0,"",LN(#REF!))</f>
        <v>#REF!</v>
      </c>
      <c r="CE571" s="2" t="e">
        <f>IF(#REF!=0,"",LN(#REF!))</f>
        <v>#REF!</v>
      </c>
      <c r="CF571" s="2" t="e">
        <f>IF(#REF!=0,"",LN(#REF!))</f>
        <v>#REF!</v>
      </c>
      <c r="CG571" s="2" t="e">
        <f>IF(#REF!=0,"",LN(#REF!))</f>
        <v>#REF!</v>
      </c>
      <c r="CH571" s="2" t="str">
        <f t="shared" si="168"/>
        <v/>
      </c>
      <c r="CI571" s="2" t="str">
        <f t="shared" si="169"/>
        <v/>
      </c>
      <c r="CJ571" s="2" t="str">
        <f t="shared" si="170"/>
        <v/>
      </c>
      <c r="CK571" s="2" t="str">
        <f t="shared" si="171"/>
        <v/>
      </c>
    </row>
    <row r="572" spans="1:89" x14ac:dyDescent="0.2">
      <c r="A572" s="2" t="s">
        <v>296</v>
      </c>
      <c r="B572" s="6">
        <v>11</v>
      </c>
      <c r="C572" s="2" t="s">
        <v>285</v>
      </c>
      <c r="D572" s="6">
        <v>2018</v>
      </c>
      <c r="E572" s="2" t="s">
        <v>78</v>
      </c>
      <c r="F572" s="2" t="s">
        <v>79</v>
      </c>
      <c r="G572" s="2">
        <v>638633</v>
      </c>
      <c r="H572" s="2">
        <v>5356570</v>
      </c>
      <c r="I572" s="2">
        <v>0.76690893017854256</v>
      </c>
      <c r="J572" s="2" t="s">
        <v>399</v>
      </c>
      <c r="K572" s="2" t="s">
        <v>483</v>
      </c>
      <c r="L572" s="2" t="s">
        <v>483</v>
      </c>
      <c r="M572" s="2" t="s">
        <v>484</v>
      </c>
      <c r="N572" s="2" t="s">
        <v>507</v>
      </c>
      <c r="O572" s="2" t="s">
        <v>495</v>
      </c>
      <c r="P572" s="2" t="s">
        <v>496</v>
      </c>
      <c r="Q572" s="2" t="s">
        <v>496</v>
      </c>
      <c r="R572" s="2" t="s">
        <v>503</v>
      </c>
      <c r="S572" s="2" t="s">
        <v>510</v>
      </c>
      <c r="T572" s="2" t="s">
        <v>498</v>
      </c>
      <c r="U572" s="2" t="s">
        <v>517</v>
      </c>
      <c r="V572" s="2" t="s">
        <v>509</v>
      </c>
      <c r="W572" s="2">
        <v>5902.2749999999996</v>
      </c>
      <c r="X572" s="2">
        <v>101.096</v>
      </c>
      <c r="Y572" s="2">
        <v>6.0787500000000003</v>
      </c>
      <c r="Z572" s="2">
        <v>75</v>
      </c>
      <c r="AA572" s="2">
        <v>26.550000000000004</v>
      </c>
      <c r="AD572" s="2">
        <v>0.1592156862745098</v>
      </c>
      <c r="AE572" s="2">
        <v>1.2824509803921573E-2</v>
      </c>
      <c r="AF572" s="2">
        <v>102</v>
      </c>
      <c r="AG572" s="2">
        <v>4.5</v>
      </c>
      <c r="AH572" s="2">
        <v>16.027526951953089</v>
      </c>
      <c r="AI572" s="2">
        <v>4.7193043661661891</v>
      </c>
      <c r="AJ572" s="2">
        <v>11.308222585786901</v>
      </c>
      <c r="AK572" s="2">
        <v>1982.9921620820235</v>
      </c>
      <c r="AL572" s="2">
        <v>172.05919420350517</v>
      </c>
      <c r="AO572" s="2">
        <v>27</v>
      </c>
      <c r="AP572" s="2">
        <v>3.5</v>
      </c>
      <c r="AQ572" s="2">
        <v>267.82077371852984</v>
      </c>
      <c r="AR572" s="2">
        <v>9021.0714285714294</v>
      </c>
      <c r="AS572" s="2">
        <v>945250</v>
      </c>
      <c r="AT572" s="2">
        <v>226860000</v>
      </c>
      <c r="AU572" s="2">
        <v>49964099094.755661</v>
      </c>
      <c r="AV572" s="2">
        <v>120</v>
      </c>
      <c r="AW572" s="2">
        <v>28800</v>
      </c>
      <c r="AX572" s="2">
        <v>6342969.4698446756</v>
      </c>
      <c r="AY572" s="2">
        <v>240</v>
      </c>
      <c r="AZ572" s="2">
        <v>52858.078915372294</v>
      </c>
      <c r="BA572" s="3">
        <v>103</v>
      </c>
      <c r="BB572" s="3">
        <v>109</v>
      </c>
      <c r="BC572" s="6">
        <f>(BB572-BA572)+1</f>
        <v>7</v>
      </c>
      <c r="BD572" s="3">
        <v>105</v>
      </c>
      <c r="BE572" s="2">
        <v>3.9600806451612911</v>
      </c>
      <c r="BF572" s="2">
        <v>-2.7002976190476202</v>
      </c>
      <c r="BG572" s="2">
        <v>2.8442204301075238</v>
      </c>
      <c r="BH572" s="2">
        <v>2.732083333333339</v>
      </c>
      <c r="BI572" s="2">
        <v>15.737500000000015</v>
      </c>
      <c r="BJ572" s="2">
        <v>18.516666666666669</v>
      </c>
      <c r="BR572" s="2">
        <f t="shared" si="154"/>
        <v>7.1046012544802926</v>
      </c>
      <c r="BX572" s="2">
        <f t="shared" si="158"/>
        <v>8.6830931487921887</v>
      </c>
      <c r="BY572" s="2" t="e">
        <f>IF(#REF!=0,"",LN(#REF!))</f>
        <v>#REF!</v>
      </c>
      <c r="BZ572" s="2" t="e">
        <f>IF(#REF!=0,"",LN(#REF!))</f>
        <v>#REF!</v>
      </c>
      <c r="CA572" s="2" t="e">
        <f>IF(#REF!=0,"",LN(#REF!))</f>
        <v>#REF!</v>
      </c>
      <c r="CB572" s="2" t="e">
        <f>IF(#REF!=0,"",LN(#REF!))</f>
        <v>#REF!</v>
      </c>
      <c r="CC572" s="2" t="e">
        <f>IF(#REF!=0,"",LN(#REF!))</f>
        <v>#REF!</v>
      </c>
      <c r="CD572" s="2" t="e">
        <f>IF(#REF!=0,"",LN(#REF!))</f>
        <v>#REF!</v>
      </c>
      <c r="CE572" s="2" t="e">
        <f>IF(#REF!=0,"",LN(#REF!))</f>
        <v>#REF!</v>
      </c>
      <c r="CF572" s="2" t="e">
        <f>IF(#REF!=0,"",LN(#REF!))</f>
        <v>#REF!</v>
      </c>
      <c r="CG572" s="2" t="e">
        <f>IF(#REF!=0,"",LN(#REF!))</f>
        <v>#REF!</v>
      </c>
      <c r="CH572" s="2">
        <f t="shared" si="168"/>
        <v>4.6347289882296359</v>
      </c>
      <c r="CI572" s="2">
        <f t="shared" si="169"/>
        <v>4.6913478822291435</v>
      </c>
      <c r="CJ572" s="2">
        <f t="shared" si="170"/>
        <v>1.9459101490553132</v>
      </c>
      <c r="CK572" s="2">
        <f t="shared" si="171"/>
        <v>4.6539603501575231</v>
      </c>
    </row>
    <row r="573" spans="1:89" x14ac:dyDescent="0.2">
      <c r="A573" s="2" t="s">
        <v>297</v>
      </c>
      <c r="B573" s="6">
        <v>12</v>
      </c>
      <c r="C573" s="2" t="s">
        <v>285</v>
      </c>
      <c r="D573" s="6">
        <v>2018</v>
      </c>
      <c r="E573" s="2" t="s">
        <v>80</v>
      </c>
      <c r="F573" s="2" t="s">
        <v>81</v>
      </c>
      <c r="G573" s="2">
        <v>641600</v>
      </c>
      <c r="H573" s="2">
        <v>5352274</v>
      </c>
      <c r="I573" s="2">
        <v>0.42683050224044417</v>
      </c>
      <c r="J573" s="2" t="s">
        <v>400</v>
      </c>
      <c r="K573" s="2" t="s">
        <v>483</v>
      </c>
      <c r="L573" s="2" t="s">
        <v>483</v>
      </c>
      <c r="M573" s="2" t="s">
        <v>484</v>
      </c>
      <c r="N573" s="2" t="s">
        <v>507</v>
      </c>
      <c r="O573" s="2" t="s">
        <v>556</v>
      </c>
      <c r="P573" s="2" t="s">
        <v>500</v>
      </c>
      <c r="Q573" s="2" t="s">
        <v>500</v>
      </c>
      <c r="R573" s="2" t="s">
        <v>503</v>
      </c>
      <c r="S573" s="2" t="s">
        <v>518</v>
      </c>
      <c r="T573" s="2" t="s">
        <v>498</v>
      </c>
      <c r="U573" s="2" t="s">
        <v>512</v>
      </c>
      <c r="V573" s="2" t="s">
        <v>500</v>
      </c>
      <c r="AF573" s="2">
        <v>120</v>
      </c>
      <c r="AG573" s="2">
        <v>2.6</v>
      </c>
      <c r="AH573" s="2">
        <v>19.633746725259765</v>
      </c>
      <c r="AI573" s="2">
        <v>1.905496727196037</v>
      </c>
      <c r="AJ573" s="2">
        <v>17.728249998063728</v>
      </c>
      <c r="AK573" s="2">
        <v>784.15259318414405</v>
      </c>
      <c r="AL573" s="2">
        <v>146.35586516902808</v>
      </c>
      <c r="BE573" s="2">
        <v>3.9600806451612911</v>
      </c>
      <c r="BF573" s="2">
        <v>-2.7002976190476202</v>
      </c>
      <c r="BG573" s="2">
        <v>2.8442204301075238</v>
      </c>
      <c r="BH573" s="2">
        <v>2.732083333333339</v>
      </c>
      <c r="BI573" s="2">
        <v>15.737500000000015</v>
      </c>
      <c r="BJ573" s="2">
        <v>18.516666666666669</v>
      </c>
      <c r="BR573" s="2">
        <f t="shared" si="154"/>
        <v>7.1046012544802926</v>
      </c>
      <c r="BX573" s="2" t="str">
        <f t="shared" si="158"/>
        <v/>
      </c>
      <c r="BY573" s="2" t="e">
        <f>IF(#REF!=0,"",LN(#REF!))</f>
        <v>#REF!</v>
      </c>
      <c r="BZ573" s="2" t="e">
        <f>IF(#REF!=0,"",LN(#REF!))</f>
        <v>#REF!</v>
      </c>
      <c r="CA573" s="2" t="e">
        <f>IF(#REF!=0,"",LN(#REF!))</f>
        <v>#REF!</v>
      </c>
      <c r="CB573" s="2" t="e">
        <f>IF(#REF!=0,"",LN(#REF!))</f>
        <v>#REF!</v>
      </c>
      <c r="CC573" s="2" t="e">
        <f>IF(#REF!=0,"",LN(#REF!))</f>
        <v>#REF!</v>
      </c>
      <c r="CD573" s="2" t="e">
        <f>IF(#REF!=0,"",LN(#REF!))</f>
        <v>#REF!</v>
      </c>
      <c r="CE573" s="2" t="e">
        <f>IF(#REF!=0,"",LN(#REF!))</f>
        <v>#REF!</v>
      </c>
      <c r="CF573" s="2" t="e">
        <f>IF(#REF!=0,"",LN(#REF!))</f>
        <v>#REF!</v>
      </c>
      <c r="CG573" s="2" t="e">
        <f>IF(#REF!=0,"",LN(#REF!))</f>
        <v>#REF!</v>
      </c>
      <c r="CH573" s="2" t="str">
        <f t="shared" si="168"/>
        <v/>
      </c>
      <c r="CI573" s="2" t="str">
        <f t="shared" si="169"/>
        <v/>
      </c>
      <c r="CJ573" s="2" t="str">
        <f t="shared" si="170"/>
        <v/>
      </c>
      <c r="CK573" s="2" t="str">
        <f t="shared" si="171"/>
        <v/>
      </c>
    </row>
    <row r="574" spans="1:89" x14ac:dyDescent="0.2">
      <c r="A574" s="2" t="s">
        <v>298</v>
      </c>
      <c r="B574" s="6">
        <v>13</v>
      </c>
      <c r="C574" s="2" t="s">
        <v>285</v>
      </c>
      <c r="D574" s="6">
        <v>2018</v>
      </c>
      <c r="E574" s="2" t="s">
        <v>82</v>
      </c>
      <c r="F574" s="2" t="s">
        <v>83</v>
      </c>
      <c r="G574" s="2">
        <v>641333</v>
      </c>
      <c r="H574" s="2">
        <v>5352532</v>
      </c>
      <c r="I574" s="2">
        <v>0.46663975944347269</v>
      </c>
      <c r="J574" s="2" t="s">
        <v>400</v>
      </c>
      <c r="K574" s="2" t="s">
        <v>483</v>
      </c>
      <c r="L574" s="2" t="s">
        <v>483</v>
      </c>
      <c r="M574" s="2" t="s">
        <v>484</v>
      </c>
      <c r="N574" s="2" t="s">
        <v>507</v>
      </c>
      <c r="O574" s="2" t="s">
        <v>556</v>
      </c>
      <c r="P574" s="2" t="s">
        <v>500</v>
      </c>
      <c r="Q574" s="2" t="s">
        <v>500</v>
      </c>
      <c r="R574" s="2" t="s">
        <v>503</v>
      </c>
      <c r="T574" s="2" t="s">
        <v>498</v>
      </c>
      <c r="U574" s="2" t="s">
        <v>502</v>
      </c>
      <c r="V574" s="2" t="s">
        <v>509</v>
      </c>
      <c r="AF574" s="2">
        <v>100</v>
      </c>
      <c r="AG574" s="2">
        <v>3.4</v>
      </c>
      <c r="AH574" s="2">
        <v>19.2</v>
      </c>
      <c r="AI574" s="2">
        <v>1.7</v>
      </c>
      <c r="AJ574" s="2">
        <v>17.5</v>
      </c>
      <c r="AK574" s="2">
        <v>1091.4730735458159</v>
      </c>
      <c r="BE574" s="2">
        <v>3.9600806451612911</v>
      </c>
      <c r="BF574" s="2">
        <v>-2.7002976190476202</v>
      </c>
      <c r="BG574" s="2">
        <v>2.8442204301075238</v>
      </c>
      <c r="BH574" s="2">
        <v>2.732083333333339</v>
      </c>
      <c r="BI574" s="2">
        <v>15.737500000000015</v>
      </c>
      <c r="BJ574" s="2">
        <v>18.516666666666669</v>
      </c>
      <c r="BR574" s="2">
        <f t="shared" si="154"/>
        <v>7.1046012544802926</v>
      </c>
      <c r="BX574" s="2" t="str">
        <f t="shared" si="158"/>
        <v/>
      </c>
      <c r="BY574" s="2" t="e">
        <f>IF(#REF!=0,"",LN(#REF!))</f>
        <v>#REF!</v>
      </c>
      <c r="BZ574" s="2" t="e">
        <f>IF(#REF!=0,"",LN(#REF!))</f>
        <v>#REF!</v>
      </c>
      <c r="CA574" s="2" t="e">
        <f>IF(#REF!=0,"",LN(#REF!))</f>
        <v>#REF!</v>
      </c>
      <c r="CB574" s="2" t="e">
        <f>IF(#REF!=0,"",LN(#REF!))</f>
        <v>#REF!</v>
      </c>
      <c r="CC574" s="2" t="e">
        <f>IF(#REF!=0,"",LN(#REF!))</f>
        <v>#REF!</v>
      </c>
      <c r="CD574" s="2" t="e">
        <f>IF(#REF!=0,"",LN(#REF!))</f>
        <v>#REF!</v>
      </c>
      <c r="CE574" s="2" t="e">
        <f>IF(#REF!=0,"",LN(#REF!))</f>
        <v>#REF!</v>
      </c>
      <c r="CF574" s="2" t="e">
        <f>IF(#REF!=0,"",LN(#REF!))</f>
        <v>#REF!</v>
      </c>
      <c r="CG574" s="2" t="e">
        <f>IF(#REF!=0,"",LN(#REF!))</f>
        <v>#REF!</v>
      </c>
      <c r="CH574" s="2" t="str">
        <f t="shared" si="168"/>
        <v/>
      </c>
      <c r="CI574" s="2" t="str">
        <f t="shared" si="169"/>
        <v/>
      </c>
      <c r="CJ574" s="2" t="str">
        <f t="shared" si="170"/>
        <v/>
      </c>
      <c r="CK574" s="2" t="str">
        <f t="shared" si="171"/>
        <v/>
      </c>
    </row>
    <row r="575" spans="1:89" x14ac:dyDescent="0.2">
      <c r="A575" s="2" t="s">
        <v>299</v>
      </c>
      <c r="B575" s="6">
        <v>14</v>
      </c>
      <c r="C575" s="2" t="s">
        <v>285</v>
      </c>
      <c r="D575" s="6">
        <v>2018</v>
      </c>
      <c r="E575" s="2" t="s">
        <v>84</v>
      </c>
      <c r="F575" s="2" t="s">
        <v>85</v>
      </c>
      <c r="G575" s="2">
        <v>641634</v>
      </c>
      <c r="H575" s="2">
        <v>5352518</v>
      </c>
      <c r="I575" s="2">
        <v>0.44062752882858841</v>
      </c>
      <c r="J575" s="2" t="s">
        <v>400</v>
      </c>
      <c r="K575" s="2" t="s">
        <v>483</v>
      </c>
      <c r="L575" s="2" t="s">
        <v>483</v>
      </c>
      <c r="M575" s="2" t="s">
        <v>484</v>
      </c>
      <c r="N575" s="2" t="s">
        <v>507</v>
      </c>
      <c r="O575" s="2" t="s">
        <v>556</v>
      </c>
      <c r="P575" s="2" t="s">
        <v>500</v>
      </c>
      <c r="Q575" s="2" t="s">
        <v>500</v>
      </c>
      <c r="R575" s="2" t="s">
        <v>503</v>
      </c>
      <c r="S575" s="2" t="s">
        <v>518</v>
      </c>
      <c r="T575" s="2" t="s">
        <v>498</v>
      </c>
      <c r="U575" s="2" t="s">
        <v>505</v>
      </c>
      <c r="V575" s="2" t="s">
        <v>556</v>
      </c>
      <c r="W575" s="2">
        <v>2327.65</v>
      </c>
      <c r="X575" s="2">
        <v>97.670500000000004</v>
      </c>
      <c r="Y575" s="2">
        <v>4.7705500000000001</v>
      </c>
      <c r="Z575" s="2">
        <v>79.25</v>
      </c>
      <c r="AA575" s="2">
        <v>19.350000000000001</v>
      </c>
      <c r="AD575" s="2">
        <v>0.24773584905660379</v>
      </c>
      <c r="AE575" s="2">
        <v>5.0278301886792456E-2</v>
      </c>
      <c r="AF575" s="2">
        <v>80</v>
      </c>
      <c r="AG575" s="2">
        <v>3.75</v>
      </c>
      <c r="AH575" s="2">
        <v>12.10904589141856</v>
      </c>
      <c r="AI575" s="2">
        <v>3.6494635188930022</v>
      </c>
      <c r="AJ575" s="2">
        <v>8.4595823725255581</v>
      </c>
      <c r="AK575" s="2">
        <v>2019.3724893276617</v>
      </c>
      <c r="AL575" s="2">
        <v>109.01508322563873</v>
      </c>
      <c r="AO575" s="2">
        <v>31</v>
      </c>
      <c r="AP575" s="2">
        <v>4</v>
      </c>
      <c r="AQ575" s="2">
        <v>389.55748904513433</v>
      </c>
      <c r="AR575" s="2">
        <v>1886.2535612535612</v>
      </c>
      <c r="AS575" s="2">
        <v>251250</v>
      </c>
      <c r="AT575" s="2">
        <v>63315000</v>
      </c>
      <c r="AU575" s="2">
        <v>13508641136.713039</v>
      </c>
      <c r="AV575" s="2">
        <v>132.5</v>
      </c>
      <c r="AW575" s="2">
        <v>33390</v>
      </c>
      <c r="AX575" s="2">
        <v>7123960.0024456829</v>
      </c>
      <c r="AY575" s="2">
        <v>252</v>
      </c>
      <c r="AZ575" s="2">
        <v>53765.735867514588</v>
      </c>
      <c r="BA575" s="3">
        <v>100</v>
      </c>
      <c r="BB575" s="3">
        <v>107</v>
      </c>
      <c r="BC575" s="6">
        <f>(BB575-BA575)+1</f>
        <v>8</v>
      </c>
      <c r="BD575" s="3">
        <v>102</v>
      </c>
      <c r="BE575" s="2">
        <v>3.9600806451612911</v>
      </c>
      <c r="BF575" s="2">
        <v>-2.7002976190476202</v>
      </c>
      <c r="BG575" s="2">
        <v>2.8442204301075238</v>
      </c>
      <c r="BH575" s="2">
        <v>2.732083333333339</v>
      </c>
      <c r="BI575" s="2">
        <v>15.737500000000015</v>
      </c>
      <c r="BJ575" s="2">
        <v>18.516666666666669</v>
      </c>
      <c r="BR575" s="2">
        <f t="shared" si="154"/>
        <v>7.1046012544802926</v>
      </c>
      <c r="BX575" s="2">
        <f t="shared" si="158"/>
        <v>7.7526144539059789</v>
      </c>
      <c r="BY575" s="2" t="e">
        <f>IF(#REF!=0,"",LN(#REF!))</f>
        <v>#REF!</v>
      </c>
      <c r="BZ575" s="2" t="e">
        <f>IF(#REF!=0,"",LN(#REF!))</f>
        <v>#REF!</v>
      </c>
      <c r="CA575" s="2" t="e">
        <f>IF(#REF!=0,"",LN(#REF!))</f>
        <v>#REF!</v>
      </c>
      <c r="CB575" s="2" t="e">
        <f>IF(#REF!=0,"",LN(#REF!))</f>
        <v>#REF!</v>
      </c>
      <c r="CC575" s="2" t="e">
        <f>IF(#REF!=0,"",LN(#REF!))</f>
        <v>#REF!</v>
      </c>
      <c r="CD575" s="2" t="e">
        <f>IF(#REF!=0,"",LN(#REF!))</f>
        <v>#REF!</v>
      </c>
      <c r="CE575" s="2" t="e">
        <f>IF(#REF!=0,"",LN(#REF!))</f>
        <v>#REF!</v>
      </c>
      <c r="CF575" s="2" t="e">
        <f>IF(#REF!=0,"",LN(#REF!))</f>
        <v>#REF!</v>
      </c>
      <c r="CG575" s="2" t="e">
        <f>IF(#REF!=0,"",LN(#REF!))</f>
        <v>#REF!</v>
      </c>
      <c r="CH575" s="2">
        <f t="shared" si="168"/>
        <v>4.6051701859880918</v>
      </c>
      <c r="CI575" s="2">
        <f t="shared" si="169"/>
        <v>4.6728288344619058</v>
      </c>
      <c r="CJ575" s="2">
        <f t="shared" si="170"/>
        <v>2.0794415416798357</v>
      </c>
      <c r="CK575" s="2">
        <f t="shared" si="171"/>
        <v>4.6249728132842707</v>
      </c>
    </row>
    <row r="576" spans="1:89" x14ac:dyDescent="0.2">
      <c r="A576" s="2" t="s">
        <v>300</v>
      </c>
      <c r="B576" s="6">
        <v>15</v>
      </c>
      <c r="C576" s="2" t="s">
        <v>285</v>
      </c>
      <c r="D576" s="6">
        <v>2018</v>
      </c>
      <c r="E576" s="2" t="s">
        <v>86</v>
      </c>
      <c r="F576" s="2" t="s">
        <v>87</v>
      </c>
      <c r="G576" s="2">
        <v>632623</v>
      </c>
      <c r="H576" s="2">
        <v>5348203</v>
      </c>
      <c r="I576" s="2">
        <v>0.11874547220066925</v>
      </c>
      <c r="J576" s="2" t="s">
        <v>401</v>
      </c>
      <c r="K576" s="2" t="s">
        <v>483</v>
      </c>
      <c r="L576" s="2" t="s">
        <v>483</v>
      </c>
      <c r="M576" s="2" t="s">
        <v>484</v>
      </c>
      <c r="N576" s="2" t="s">
        <v>514</v>
      </c>
      <c r="O576" s="2" t="s">
        <v>556</v>
      </c>
      <c r="P576" s="2" t="s">
        <v>509</v>
      </c>
      <c r="Q576" s="2" t="s">
        <v>509</v>
      </c>
      <c r="R576" s="2" t="s">
        <v>503</v>
      </c>
      <c r="S576" s="2" t="s">
        <v>519</v>
      </c>
      <c r="T576" s="2" t="s">
        <v>498</v>
      </c>
      <c r="V576" s="2" t="s">
        <v>556</v>
      </c>
      <c r="AF576" s="2">
        <v>147</v>
      </c>
      <c r="AG576" s="2">
        <v>4.5</v>
      </c>
      <c r="AH576" s="2">
        <v>18.641472501551842</v>
      </c>
      <c r="AI576" s="2">
        <v>3.658023922474781</v>
      </c>
      <c r="AJ576" s="2">
        <v>14.983448579077061</v>
      </c>
      <c r="AK576" s="2">
        <v>1605.2858085929593</v>
      </c>
      <c r="AL576" s="2">
        <v>221.1704223052939</v>
      </c>
      <c r="BE576" s="2">
        <v>3.9600806451612911</v>
      </c>
      <c r="BF576" s="2">
        <v>-2.7002976190476202</v>
      </c>
      <c r="BG576" s="2">
        <v>2.8442204301075238</v>
      </c>
      <c r="BH576" s="2">
        <v>2.732083333333339</v>
      </c>
      <c r="BI576" s="2">
        <v>15.737500000000015</v>
      </c>
      <c r="BJ576" s="2">
        <v>18.516666666666669</v>
      </c>
      <c r="BR576" s="2">
        <f t="shared" si="154"/>
        <v>7.1046012544802926</v>
      </c>
      <c r="BX576" s="2" t="str">
        <f t="shared" si="158"/>
        <v/>
      </c>
      <c r="BY576" s="2" t="e">
        <f>IF(#REF!=0,"",LN(#REF!))</f>
        <v>#REF!</v>
      </c>
      <c r="BZ576" s="2" t="e">
        <f>IF(#REF!=0,"",LN(#REF!))</f>
        <v>#REF!</v>
      </c>
      <c r="CA576" s="2" t="e">
        <f>IF(#REF!=0,"",LN(#REF!))</f>
        <v>#REF!</v>
      </c>
      <c r="CB576" s="2" t="e">
        <f>IF(#REF!=0,"",LN(#REF!))</f>
        <v>#REF!</v>
      </c>
      <c r="CC576" s="2" t="e">
        <f>IF(#REF!=0,"",LN(#REF!))</f>
        <v>#REF!</v>
      </c>
      <c r="CD576" s="2" t="e">
        <f>IF(#REF!=0,"",LN(#REF!))</f>
        <v>#REF!</v>
      </c>
      <c r="CE576" s="2" t="e">
        <f>IF(#REF!=0,"",LN(#REF!))</f>
        <v>#REF!</v>
      </c>
      <c r="CF576" s="2" t="e">
        <f>IF(#REF!=0,"",LN(#REF!))</f>
        <v>#REF!</v>
      </c>
      <c r="CG576" s="2" t="e">
        <f>IF(#REF!=0,"",LN(#REF!))</f>
        <v>#REF!</v>
      </c>
      <c r="CH576" s="2" t="str">
        <f t="shared" si="168"/>
        <v/>
      </c>
      <c r="CI576" s="2" t="str">
        <f t="shared" si="169"/>
        <v/>
      </c>
      <c r="CJ576" s="2" t="str">
        <f t="shared" si="170"/>
        <v/>
      </c>
      <c r="CK576" s="2" t="str">
        <f t="shared" si="171"/>
        <v/>
      </c>
    </row>
    <row r="577" spans="1:89" x14ac:dyDescent="0.2">
      <c r="A577" s="2" t="s">
        <v>301</v>
      </c>
      <c r="B577" s="6">
        <v>16</v>
      </c>
      <c r="C577" s="2" t="s">
        <v>285</v>
      </c>
      <c r="D577" s="6">
        <v>2018</v>
      </c>
      <c r="E577" s="2" t="s">
        <v>88</v>
      </c>
      <c r="F577" s="2" t="s">
        <v>89</v>
      </c>
      <c r="G577" s="2">
        <v>641195</v>
      </c>
      <c r="H577" s="2">
        <v>5355934</v>
      </c>
      <c r="I577" s="2">
        <v>0.67983200025068424</v>
      </c>
      <c r="J577" s="2" t="s">
        <v>399</v>
      </c>
      <c r="K577" s="2" t="s">
        <v>483</v>
      </c>
      <c r="L577" s="2" t="s">
        <v>484</v>
      </c>
      <c r="M577" s="2" t="s">
        <v>484</v>
      </c>
      <c r="N577" s="2" t="s">
        <v>507</v>
      </c>
      <c r="O577" s="2" t="s">
        <v>495</v>
      </c>
      <c r="P577" s="2" t="s">
        <v>496</v>
      </c>
      <c r="Q577" s="2" t="s">
        <v>496</v>
      </c>
      <c r="R577" s="2" t="s">
        <v>503</v>
      </c>
      <c r="S577" s="2" t="s">
        <v>518</v>
      </c>
      <c r="T577" s="2" t="s">
        <v>498</v>
      </c>
      <c r="V577" s="2" t="s">
        <v>509</v>
      </c>
      <c r="W577" s="2">
        <v>12214.5</v>
      </c>
      <c r="X577" s="2">
        <v>75.791499999999999</v>
      </c>
      <c r="Y577" s="2">
        <v>13.533000000000001</v>
      </c>
      <c r="AD577" s="2">
        <v>0.24690000000000001</v>
      </c>
      <c r="AE577" s="2">
        <v>4.3552000000000007E-2</v>
      </c>
      <c r="AF577" s="2">
        <v>90</v>
      </c>
      <c r="AG577" s="2">
        <v>5.15</v>
      </c>
      <c r="AH577" s="2">
        <v>16.535609685127405</v>
      </c>
      <c r="AI577" s="2">
        <v>2.0592076949174771</v>
      </c>
      <c r="AJ577" s="2">
        <v>14.476401990209927</v>
      </c>
      <c r="AK577" s="2">
        <v>2229.6763708788558</v>
      </c>
      <c r="AL577" s="2">
        <v>248.59633150308397</v>
      </c>
      <c r="BE577" s="2">
        <v>3.9600806451612911</v>
      </c>
      <c r="BF577" s="2">
        <v>-2.7002976190476202</v>
      </c>
      <c r="BG577" s="2">
        <v>2.8442204301075238</v>
      </c>
      <c r="BH577" s="2">
        <v>2.732083333333339</v>
      </c>
      <c r="BI577" s="2">
        <v>15.737500000000015</v>
      </c>
      <c r="BJ577" s="2">
        <v>18.516666666666669</v>
      </c>
      <c r="BR577" s="2">
        <f t="shared" si="154"/>
        <v>7.1046012544802926</v>
      </c>
      <c r="BX577" s="2">
        <f t="shared" si="158"/>
        <v>9.4103790495752957</v>
      </c>
      <c r="BY577" s="2" t="e">
        <f>IF(#REF!=0,"",LN(#REF!))</f>
        <v>#REF!</v>
      </c>
      <c r="BZ577" s="2" t="e">
        <f>IF(#REF!=0,"",LN(#REF!))</f>
        <v>#REF!</v>
      </c>
      <c r="CA577" s="2" t="e">
        <f>IF(#REF!=0,"",LN(#REF!))</f>
        <v>#REF!</v>
      </c>
      <c r="CB577" s="2" t="e">
        <f>IF(#REF!=0,"",LN(#REF!))</f>
        <v>#REF!</v>
      </c>
      <c r="CC577" s="2" t="e">
        <f>IF(#REF!=0,"",LN(#REF!))</f>
        <v>#REF!</v>
      </c>
      <c r="CD577" s="2" t="e">
        <f>IF(#REF!=0,"",LN(#REF!))</f>
        <v>#REF!</v>
      </c>
      <c r="CE577" s="2" t="e">
        <f>IF(#REF!=0,"",LN(#REF!))</f>
        <v>#REF!</v>
      </c>
      <c r="CF577" s="2" t="e">
        <f>IF(#REF!=0,"",LN(#REF!))</f>
        <v>#REF!</v>
      </c>
      <c r="CG577" s="2" t="e">
        <f>IF(#REF!=0,"",LN(#REF!))</f>
        <v>#REF!</v>
      </c>
      <c r="CH577" s="2" t="str">
        <f t="shared" si="168"/>
        <v/>
      </c>
      <c r="CI577" s="2" t="str">
        <f t="shared" si="169"/>
        <v/>
      </c>
      <c r="CJ577" s="2" t="str">
        <f t="shared" si="170"/>
        <v/>
      </c>
      <c r="CK577" s="2" t="str">
        <f t="shared" si="171"/>
        <v/>
      </c>
    </row>
    <row r="578" spans="1:89" x14ac:dyDescent="0.2">
      <c r="A578" s="2" t="s">
        <v>302</v>
      </c>
      <c r="B578" s="6">
        <v>17</v>
      </c>
      <c r="C578" s="2" t="s">
        <v>285</v>
      </c>
      <c r="D578" s="6">
        <v>2018</v>
      </c>
      <c r="E578" s="2" t="s">
        <v>90</v>
      </c>
      <c r="F578" s="2" t="s">
        <v>91</v>
      </c>
      <c r="G578" s="2">
        <v>640961</v>
      </c>
      <c r="H578" s="2">
        <v>5357215</v>
      </c>
      <c r="I578" s="2">
        <v>0.92259713568214852</v>
      </c>
      <c r="J578" s="2" t="s">
        <v>399</v>
      </c>
      <c r="K578" s="2" t="s">
        <v>483</v>
      </c>
      <c r="L578" s="2" t="s">
        <v>484</v>
      </c>
      <c r="M578" s="2" t="s">
        <v>484</v>
      </c>
      <c r="N578" s="2" t="s">
        <v>507</v>
      </c>
      <c r="O578" s="2" t="s">
        <v>495</v>
      </c>
      <c r="P578" s="2" t="s">
        <v>496</v>
      </c>
      <c r="Q578" s="2" t="s">
        <v>496</v>
      </c>
      <c r="T578" s="2" t="s">
        <v>498</v>
      </c>
      <c r="U578" s="2" t="s">
        <v>499</v>
      </c>
      <c r="V578" s="2" t="s">
        <v>556</v>
      </c>
      <c r="AF578" s="2">
        <v>110</v>
      </c>
      <c r="AG578" s="2">
        <v>2.8</v>
      </c>
      <c r="AH578" s="2">
        <v>16.100000000000001</v>
      </c>
      <c r="AI578" s="2">
        <v>1.9</v>
      </c>
      <c r="AJ578" s="2">
        <v>14.200000000000001</v>
      </c>
      <c r="AK578" s="2">
        <v>733.1932349334835</v>
      </c>
      <c r="BE578" s="2">
        <v>3.9600806451612911</v>
      </c>
      <c r="BF578" s="2">
        <v>-2.7002976190476202</v>
      </c>
      <c r="BG578" s="2">
        <v>2.8442204301075238</v>
      </c>
      <c r="BH578" s="2">
        <v>2.732083333333339</v>
      </c>
      <c r="BI578" s="2">
        <v>15.737500000000015</v>
      </c>
      <c r="BJ578" s="2">
        <v>18.516666666666669</v>
      </c>
      <c r="BR578" s="2">
        <f t="shared" si="154"/>
        <v>7.1046012544802926</v>
      </c>
      <c r="BX578" s="2" t="str">
        <f t="shared" si="158"/>
        <v/>
      </c>
      <c r="BY578" s="2" t="e">
        <f>IF(#REF!=0,"",LN(#REF!))</f>
        <v>#REF!</v>
      </c>
      <c r="BZ578" s="2" t="e">
        <f>IF(#REF!=0,"",LN(#REF!))</f>
        <v>#REF!</v>
      </c>
      <c r="CA578" s="2" t="e">
        <f>IF(#REF!=0,"",LN(#REF!))</f>
        <v>#REF!</v>
      </c>
      <c r="CB578" s="2" t="e">
        <f>IF(#REF!=0,"",LN(#REF!))</f>
        <v>#REF!</v>
      </c>
      <c r="CC578" s="2" t="e">
        <f>IF(#REF!=0,"",LN(#REF!))</f>
        <v>#REF!</v>
      </c>
      <c r="CD578" s="2" t="e">
        <f>IF(#REF!=0,"",LN(#REF!))</f>
        <v>#REF!</v>
      </c>
      <c r="CE578" s="2" t="e">
        <f>IF(#REF!=0,"",LN(#REF!))</f>
        <v>#REF!</v>
      </c>
      <c r="CF578" s="2" t="e">
        <f>IF(#REF!=0,"",LN(#REF!))</f>
        <v>#REF!</v>
      </c>
      <c r="CG578" s="2" t="e">
        <f>IF(#REF!=0,"",LN(#REF!))</f>
        <v>#REF!</v>
      </c>
      <c r="CH578" s="2" t="str">
        <f t="shared" si="168"/>
        <v/>
      </c>
      <c r="CI578" s="2" t="str">
        <f t="shared" si="169"/>
        <v/>
      </c>
      <c r="CJ578" s="2" t="str">
        <f t="shared" si="170"/>
        <v/>
      </c>
      <c r="CK578" s="2" t="str">
        <f t="shared" si="171"/>
        <v/>
      </c>
    </row>
    <row r="579" spans="1:89" x14ac:dyDescent="0.2">
      <c r="A579" s="2" t="s">
        <v>303</v>
      </c>
      <c r="B579" s="6">
        <v>18</v>
      </c>
      <c r="C579" s="2" t="s">
        <v>285</v>
      </c>
      <c r="D579" s="6">
        <v>2018</v>
      </c>
      <c r="E579" s="2" t="s">
        <v>92</v>
      </c>
      <c r="F579" s="2" t="s">
        <v>93</v>
      </c>
      <c r="G579" s="2">
        <v>640633</v>
      </c>
      <c r="H579" s="2">
        <v>5357555</v>
      </c>
      <c r="I579" s="2">
        <v>0.98480928928200373</v>
      </c>
      <c r="J579" s="2" t="s">
        <v>399</v>
      </c>
      <c r="K579" s="2" t="s">
        <v>483</v>
      </c>
      <c r="L579" s="2" t="s">
        <v>483</v>
      </c>
      <c r="M579" s="2" t="s">
        <v>484</v>
      </c>
      <c r="N579" s="2" t="s">
        <v>507</v>
      </c>
      <c r="O579" s="2" t="s">
        <v>495</v>
      </c>
      <c r="P579" s="2" t="s">
        <v>496</v>
      </c>
      <c r="Q579" s="2" t="s">
        <v>496</v>
      </c>
      <c r="R579" s="2" t="s">
        <v>503</v>
      </c>
      <c r="T579" s="2" t="s">
        <v>498</v>
      </c>
      <c r="U579" s="2" t="s">
        <v>515</v>
      </c>
      <c r="V579" s="2" t="s">
        <v>500</v>
      </c>
      <c r="AF579" s="2">
        <v>130</v>
      </c>
      <c r="AG579" s="2">
        <v>3.2</v>
      </c>
      <c r="AH579" s="2">
        <v>17.899999999999999</v>
      </c>
      <c r="AI579" s="2">
        <v>1.5</v>
      </c>
      <c r="AJ579" s="2">
        <v>16.399999999999999</v>
      </c>
      <c r="AK579" s="2">
        <v>964.14674468933651</v>
      </c>
      <c r="BE579" s="2">
        <v>3.9600806451612911</v>
      </c>
      <c r="BF579" s="2">
        <v>-2.7002976190476202</v>
      </c>
      <c r="BG579" s="2">
        <v>2.8442204301075238</v>
      </c>
      <c r="BH579" s="2">
        <v>2.732083333333339</v>
      </c>
      <c r="BI579" s="2">
        <v>15.737500000000015</v>
      </c>
      <c r="BJ579" s="2">
        <v>18.516666666666669</v>
      </c>
      <c r="BR579" s="2">
        <f t="shared" ref="BR579:BR642" si="172">AVERAGE(BG579:BI579)</f>
        <v>7.1046012544802926</v>
      </c>
      <c r="BX579" s="2" t="str">
        <f t="shared" ref="BX579:BX642" si="173">IF(W579=0,"",LN(W579))</f>
        <v/>
      </c>
      <c r="BY579" s="2" t="e">
        <f>IF(#REF!=0,"",LN(#REF!))</f>
        <v>#REF!</v>
      </c>
      <c r="BZ579" s="2" t="e">
        <f>IF(#REF!=0,"",LN(#REF!))</f>
        <v>#REF!</v>
      </c>
      <c r="CA579" s="2" t="e">
        <f>IF(#REF!=0,"",LN(#REF!))</f>
        <v>#REF!</v>
      </c>
      <c r="CB579" s="2" t="e">
        <f>IF(#REF!=0,"",LN(#REF!))</f>
        <v>#REF!</v>
      </c>
      <c r="CC579" s="2" t="e">
        <f>IF(#REF!=0,"",LN(#REF!))</f>
        <v>#REF!</v>
      </c>
      <c r="CD579" s="2" t="e">
        <f>IF(#REF!=0,"",LN(#REF!))</f>
        <v>#REF!</v>
      </c>
      <c r="CE579" s="2" t="e">
        <f>IF(#REF!=0,"",LN(#REF!))</f>
        <v>#REF!</v>
      </c>
      <c r="CF579" s="2" t="e">
        <f>IF(#REF!=0,"",LN(#REF!))</f>
        <v>#REF!</v>
      </c>
      <c r="CG579" s="2" t="e">
        <f>IF(#REF!=0,"",LN(#REF!))</f>
        <v>#REF!</v>
      </c>
      <c r="CH579" s="2" t="str">
        <f t="shared" ref="CH579:CH642" si="174">IF(BA579=0,"",LN(BA579))</f>
        <v/>
      </c>
      <c r="CI579" s="2" t="str">
        <f t="shared" ref="CI579:CI642" si="175">IF(BB579=0,"",LN(BB579))</f>
        <v/>
      </c>
      <c r="CJ579" s="2" t="str">
        <f t="shared" ref="CJ579:CJ642" si="176">IF(BC579=0,"",LN(BC579))</f>
        <v/>
      </c>
      <c r="CK579" s="2" t="str">
        <f t="shared" ref="CK579:CK642" si="177">IF(BD579=0,"",LN(BD579))</f>
        <v/>
      </c>
    </row>
    <row r="580" spans="1:89" x14ac:dyDescent="0.2">
      <c r="A580" s="2" t="s">
        <v>304</v>
      </c>
      <c r="B580" s="6">
        <v>19</v>
      </c>
      <c r="C580" s="2" t="s">
        <v>285</v>
      </c>
      <c r="D580" s="6">
        <v>2018</v>
      </c>
      <c r="E580" s="2" t="s">
        <v>94</v>
      </c>
      <c r="F580" s="2" t="s">
        <v>95</v>
      </c>
      <c r="G580" s="2">
        <v>641920</v>
      </c>
      <c r="H580" s="2">
        <v>5358200</v>
      </c>
      <c r="I580" s="2">
        <v>0.93390759518547339</v>
      </c>
      <c r="J580" s="2" t="s">
        <v>399</v>
      </c>
      <c r="K580" s="2" t="s">
        <v>483</v>
      </c>
      <c r="L580" s="2" t="s">
        <v>483</v>
      </c>
      <c r="M580" s="2" t="s">
        <v>484</v>
      </c>
      <c r="N580" s="2" t="s">
        <v>494</v>
      </c>
      <c r="O580" s="2" t="s">
        <v>495</v>
      </c>
      <c r="P580" s="2" t="s">
        <v>496</v>
      </c>
      <c r="Q580" s="2" t="s">
        <v>496</v>
      </c>
      <c r="R580" s="2" t="s">
        <v>503</v>
      </c>
      <c r="T580" s="2" t="s">
        <v>520</v>
      </c>
      <c r="U580" s="2" t="s">
        <v>502</v>
      </c>
      <c r="V580" s="2" t="s">
        <v>556</v>
      </c>
      <c r="AF580" s="2">
        <v>108</v>
      </c>
      <c r="AG580" s="2">
        <v>2.7</v>
      </c>
      <c r="AH580" s="2">
        <v>12.139438767916399</v>
      </c>
      <c r="AI580" s="2">
        <v>2.8451257408693058</v>
      </c>
      <c r="AJ580" s="2">
        <v>9.2943130270470924</v>
      </c>
      <c r="AK580" s="2">
        <v>578.77091602231815</v>
      </c>
      <c r="AL580" s="2">
        <v>82.096333193311906</v>
      </c>
      <c r="BE580" s="2">
        <v>3.9600806451612911</v>
      </c>
      <c r="BF580" s="2">
        <v>-2.7002976190476202</v>
      </c>
      <c r="BG580" s="2">
        <v>2.8442204301075238</v>
      </c>
      <c r="BH580" s="2">
        <v>2.732083333333339</v>
      </c>
      <c r="BI580" s="2">
        <v>15.737500000000015</v>
      </c>
      <c r="BJ580" s="2">
        <v>18.516666666666669</v>
      </c>
      <c r="BR580" s="2">
        <f t="shared" si="172"/>
        <v>7.1046012544802926</v>
      </c>
      <c r="BX580" s="2" t="str">
        <f t="shared" si="173"/>
        <v/>
      </c>
      <c r="BY580" s="2" t="e">
        <f>IF(#REF!=0,"",LN(#REF!))</f>
        <v>#REF!</v>
      </c>
      <c r="BZ580" s="2" t="e">
        <f>IF(#REF!=0,"",LN(#REF!))</f>
        <v>#REF!</v>
      </c>
      <c r="CA580" s="2" t="e">
        <f>IF(#REF!=0,"",LN(#REF!))</f>
        <v>#REF!</v>
      </c>
      <c r="CB580" s="2" t="e">
        <f>IF(#REF!=0,"",LN(#REF!))</f>
        <v>#REF!</v>
      </c>
      <c r="CC580" s="2" t="e">
        <f>IF(#REF!=0,"",LN(#REF!))</f>
        <v>#REF!</v>
      </c>
      <c r="CD580" s="2" t="e">
        <f>IF(#REF!=0,"",LN(#REF!))</f>
        <v>#REF!</v>
      </c>
      <c r="CE580" s="2" t="e">
        <f>IF(#REF!=0,"",LN(#REF!))</f>
        <v>#REF!</v>
      </c>
      <c r="CF580" s="2" t="e">
        <f>IF(#REF!=0,"",LN(#REF!))</f>
        <v>#REF!</v>
      </c>
      <c r="CG580" s="2" t="e">
        <f>IF(#REF!=0,"",LN(#REF!))</f>
        <v>#REF!</v>
      </c>
      <c r="CH580" s="2" t="str">
        <f t="shared" si="174"/>
        <v/>
      </c>
      <c r="CI580" s="2" t="str">
        <f t="shared" si="175"/>
        <v/>
      </c>
      <c r="CJ580" s="2" t="str">
        <f t="shared" si="176"/>
        <v/>
      </c>
      <c r="CK580" s="2" t="str">
        <f t="shared" si="177"/>
        <v/>
      </c>
    </row>
    <row r="581" spans="1:89" x14ac:dyDescent="0.2">
      <c r="A581" s="2" t="s">
        <v>305</v>
      </c>
      <c r="B581" s="6">
        <v>20</v>
      </c>
      <c r="C581" s="2" t="s">
        <v>285</v>
      </c>
      <c r="D581" s="6">
        <v>2018</v>
      </c>
      <c r="E581" s="2" t="s">
        <v>96</v>
      </c>
      <c r="F581" s="2" t="s">
        <v>97</v>
      </c>
      <c r="G581" s="2">
        <v>640830</v>
      </c>
      <c r="H581" s="2">
        <v>5358788</v>
      </c>
      <c r="I581" s="2">
        <v>1</v>
      </c>
      <c r="J581" s="2" t="s">
        <v>399</v>
      </c>
      <c r="K581" s="2" t="s">
        <v>483</v>
      </c>
      <c r="L581" s="2" t="s">
        <v>484</v>
      </c>
      <c r="M581" s="2" t="s">
        <v>484</v>
      </c>
      <c r="N581" s="2" t="s">
        <v>494</v>
      </c>
      <c r="O581" s="2" t="s">
        <v>495</v>
      </c>
      <c r="P581" s="2" t="s">
        <v>496</v>
      </c>
      <c r="Q581" s="2" t="s">
        <v>496</v>
      </c>
      <c r="T581" s="2" t="s">
        <v>520</v>
      </c>
      <c r="U581" s="2" t="s">
        <v>499</v>
      </c>
      <c r="V581" s="2" t="s">
        <v>500</v>
      </c>
      <c r="W581" s="2">
        <v>5298.6</v>
      </c>
      <c r="X581" s="2">
        <v>121.82550000000001</v>
      </c>
      <c r="Y581" s="2">
        <v>6.8614999999999995</v>
      </c>
      <c r="Z581" s="2">
        <v>69.55</v>
      </c>
      <c r="AA581" s="2">
        <v>26.475000000000001</v>
      </c>
      <c r="AD581" s="2">
        <v>0.30877358490566037</v>
      </c>
      <c r="AE581" s="2">
        <v>8.1358490566037743E-3</v>
      </c>
      <c r="AF581" s="2">
        <v>69</v>
      </c>
      <c r="AG581" s="2">
        <v>3.5</v>
      </c>
      <c r="AH581" s="2">
        <v>10.254783984006462</v>
      </c>
      <c r="AI581" s="2">
        <v>1.9683349609376202</v>
      </c>
      <c r="AJ581" s="2">
        <v>8.2864490230688421</v>
      </c>
      <c r="AK581" s="2">
        <v>1412.3816738209291</v>
      </c>
      <c r="AL581" s="2">
        <v>98.908376516497867</v>
      </c>
      <c r="AO581" s="2">
        <v>36.5</v>
      </c>
      <c r="AP581" s="2">
        <v>3</v>
      </c>
      <c r="AQ581" s="2">
        <v>258.00329667606178</v>
      </c>
      <c r="AR581" s="2">
        <v>477.22222222222223</v>
      </c>
      <c r="AS581" s="2">
        <v>80500</v>
      </c>
      <c r="AT581" s="2">
        <v>22218000</v>
      </c>
      <c r="AU581" s="2">
        <v>3985704758.1852946</v>
      </c>
      <c r="AV581" s="2">
        <v>165</v>
      </c>
      <c r="AW581" s="2">
        <v>45540</v>
      </c>
      <c r="AX581" s="2">
        <v>8169456.957771101</v>
      </c>
      <c r="AY581" s="2">
        <v>276</v>
      </c>
      <c r="AZ581" s="2">
        <v>49511.860350127885</v>
      </c>
      <c r="BA581" s="3">
        <v>99</v>
      </c>
      <c r="BB581" s="3">
        <v>107</v>
      </c>
      <c r="BC581" s="6">
        <f>(BB581-BA581)+1</f>
        <v>9</v>
      </c>
      <c r="BD581" s="3">
        <v>106</v>
      </c>
      <c r="BE581" s="2">
        <v>3.9600806451612911</v>
      </c>
      <c r="BF581" s="2">
        <v>-2.7002976190476202</v>
      </c>
      <c r="BG581" s="2">
        <v>2.8442204301075238</v>
      </c>
      <c r="BH581" s="2">
        <v>2.732083333333339</v>
      </c>
      <c r="BI581" s="2">
        <v>15.737500000000015</v>
      </c>
      <c r="BJ581" s="2">
        <v>18.516666666666669</v>
      </c>
      <c r="BR581" s="2">
        <f t="shared" si="172"/>
        <v>7.1046012544802926</v>
      </c>
      <c r="BX581" s="2">
        <f t="shared" si="173"/>
        <v>8.5751979137028123</v>
      </c>
      <c r="BY581" s="2" t="e">
        <f>IF(#REF!=0,"",LN(#REF!))</f>
        <v>#REF!</v>
      </c>
      <c r="BZ581" s="2" t="e">
        <f>IF(#REF!=0,"",LN(#REF!))</f>
        <v>#REF!</v>
      </c>
      <c r="CA581" s="2" t="e">
        <f>IF(#REF!=0,"",LN(#REF!))</f>
        <v>#REF!</v>
      </c>
      <c r="CB581" s="2" t="e">
        <f>IF(#REF!=0,"",LN(#REF!))</f>
        <v>#REF!</v>
      </c>
      <c r="CC581" s="2" t="e">
        <f>IF(#REF!=0,"",LN(#REF!))</f>
        <v>#REF!</v>
      </c>
      <c r="CD581" s="2" t="e">
        <f>IF(#REF!=0,"",LN(#REF!))</f>
        <v>#REF!</v>
      </c>
      <c r="CE581" s="2" t="e">
        <f>IF(#REF!=0,"",LN(#REF!))</f>
        <v>#REF!</v>
      </c>
      <c r="CF581" s="2" t="e">
        <f>IF(#REF!=0,"",LN(#REF!))</f>
        <v>#REF!</v>
      </c>
      <c r="CG581" s="2" t="e">
        <f>IF(#REF!=0,"",LN(#REF!))</f>
        <v>#REF!</v>
      </c>
      <c r="CH581" s="2">
        <f t="shared" si="174"/>
        <v>4.5951198501345898</v>
      </c>
      <c r="CI581" s="2">
        <f t="shared" si="175"/>
        <v>4.6728288344619058</v>
      </c>
      <c r="CJ581" s="2">
        <f t="shared" si="176"/>
        <v>2.1972245773362196</v>
      </c>
      <c r="CK581" s="2">
        <f t="shared" si="177"/>
        <v>4.6634390941120669</v>
      </c>
    </row>
    <row r="582" spans="1:89" x14ac:dyDescent="0.2">
      <c r="A582" s="2" t="s">
        <v>306</v>
      </c>
      <c r="B582" s="6">
        <v>21</v>
      </c>
      <c r="C582" s="2" t="s">
        <v>285</v>
      </c>
      <c r="D582" s="6">
        <v>2018</v>
      </c>
      <c r="E582" s="2" t="s">
        <v>98</v>
      </c>
      <c r="F582" s="2" t="s">
        <v>99</v>
      </c>
      <c r="G582" s="2">
        <v>638649</v>
      </c>
      <c r="H582" s="2">
        <v>5372198</v>
      </c>
      <c r="I582" s="2">
        <v>0.11202446372470615</v>
      </c>
      <c r="J582" s="2" t="s">
        <v>401</v>
      </c>
      <c r="K582" s="2" t="s">
        <v>484</v>
      </c>
      <c r="L582" s="2" t="s">
        <v>483</v>
      </c>
      <c r="M582" s="2" t="s">
        <v>483</v>
      </c>
      <c r="N582" s="2" t="s">
        <v>494</v>
      </c>
      <c r="O582" s="2" t="s">
        <v>556</v>
      </c>
      <c r="P582" s="2" t="s">
        <v>509</v>
      </c>
      <c r="Q582" s="2" t="s">
        <v>509</v>
      </c>
      <c r="S582" s="2" t="s">
        <v>521</v>
      </c>
      <c r="V582" s="2" t="s">
        <v>556</v>
      </c>
      <c r="AF582" s="2">
        <v>120</v>
      </c>
      <c r="AG582" s="2">
        <v>2.4</v>
      </c>
      <c r="AH582" s="2">
        <v>19.5</v>
      </c>
      <c r="AI582" s="2">
        <v>1.7</v>
      </c>
      <c r="AJ582" s="2">
        <v>17.8</v>
      </c>
      <c r="AK582" s="2">
        <v>715.32308780961773</v>
      </c>
      <c r="BE582" s="2">
        <v>3.9600806451612911</v>
      </c>
      <c r="BF582" s="2">
        <v>-2.7002976190476202</v>
      </c>
      <c r="BG582" s="2">
        <v>2.8442204301075238</v>
      </c>
      <c r="BH582" s="2">
        <v>2.732083333333339</v>
      </c>
      <c r="BI582" s="2">
        <v>15.737500000000015</v>
      </c>
      <c r="BJ582" s="2">
        <v>18.516666666666669</v>
      </c>
      <c r="BR582" s="2">
        <f t="shared" si="172"/>
        <v>7.1046012544802926</v>
      </c>
      <c r="BX582" s="2" t="str">
        <f t="shared" si="173"/>
        <v/>
      </c>
      <c r="BY582" s="2" t="e">
        <f>IF(#REF!=0,"",LN(#REF!))</f>
        <v>#REF!</v>
      </c>
      <c r="BZ582" s="2" t="e">
        <f>IF(#REF!=0,"",LN(#REF!))</f>
        <v>#REF!</v>
      </c>
      <c r="CA582" s="2" t="e">
        <f>IF(#REF!=0,"",LN(#REF!))</f>
        <v>#REF!</v>
      </c>
      <c r="CB582" s="2" t="e">
        <f>IF(#REF!=0,"",LN(#REF!))</f>
        <v>#REF!</v>
      </c>
      <c r="CC582" s="2" t="e">
        <f>IF(#REF!=0,"",LN(#REF!))</f>
        <v>#REF!</v>
      </c>
      <c r="CD582" s="2" t="e">
        <f>IF(#REF!=0,"",LN(#REF!))</f>
        <v>#REF!</v>
      </c>
      <c r="CE582" s="2" t="e">
        <f>IF(#REF!=0,"",LN(#REF!))</f>
        <v>#REF!</v>
      </c>
      <c r="CF582" s="2" t="e">
        <f>IF(#REF!=0,"",LN(#REF!))</f>
        <v>#REF!</v>
      </c>
      <c r="CG582" s="2" t="e">
        <f>IF(#REF!=0,"",LN(#REF!))</f>
        <v>#REF!</v>
      </c>
      <c r="CH582" s="2" t="str">
        <f t="shared" si="174"/>
        <v/>
      </c>
      <c r="CI582" s="2" t="str">
        <f t="shared" si="175"/>
        <v/>
      </c>
      <c r="CJ582" s="2" t="str">
        <f t="shared" si="176"/>
        <v/>
      </c>
      <c r="CK582" s="2" t="str">
        <f t="shared" si="177"/>
        <v/>
      </c>
    </row>
    <row r="583" spans="1:89" x14ac:dyDescent="0.2">
      <c r="A583" s="2" t="s">
        <v>307</v>
      </c>
      <c r="B583" s="6">
        <v>22</v>
      </c>
      <c r="C583" s="2" t="s">
        <v>285</v>
      </c>
      <c r="D583" s="6">
        <v>2018</v>
      </c>
      <c r="E583" s="2" t="s">
        <v>100</v>
      </c>
      <c r="F583" s="2" t="s">
        <v>101</v>
      </c>
      <c r="G583" s="2">
        <v>640552</v>
      </c>
      <c r="H583" s="2">
        <v>5374443</v>
      </c>
      <c r="I583" s="2">
        <v>2.9078241890531431E-2</v>
      </c>
      <c r="J583" s="2" t="s">
        <v>401</v>
      </c>
      <c r="K583" s="2" t="s">
        <v>484</v>
      </c>
      <c r="L583" s="2" t="s">
        <v>483</v>
      </c>
      <c r="M583" s="2" t="s">
        <v>483</v>
      </c>
      <c r="N583" s="2" t="s">
        <v>507</v>
      </c>
      <c r="O583" s="2" t="s">
        <v>514</v>
      </c>
      <c r="P583" s="2" t="s">
        <v>509</v>
      </c>
      <c r="Q583" s="2" t="s">
        <v>509</v>
      </c>
      <c r="R583" s="2" t="s">
        <v>522</v>
      </c>
      <c r="V583" s="2" t="s">
        <v>509</v>
      </c>
      <c r="W583" s="2">
        <v>6977.7</v>
      </c>
      <c r="X583" s="2">
        <v>205.89999999999998</v>
      </c>
      <c r="Y583" s="2">
        <v>18.3215</v>
      </c>
      <c r="Z583" s="2">
        <v>80.525000000000006</v>
      </c>
      <c r="AA583" s="2">
        <v>15.5</v>
      </c>
      <c r="AD583" s="2">
        <v>0.15827272727272729</v>
      </c>
      <c r="AE583" s="2">
        <v>3.2021818181818172E-2</v>
      </c>
      <c r="AF583" s="2">
        <v>142</v>
      </c>
      <c r="AG583" s="2">
        <v>6.0333333333333341</v>
      </c>
      <c r="AH583" s="2">
        <v>17.996709171720255</v>
      </c>
      <c r="AI583" s="2">
        <v>0.98634691864028867</v>
      </c>
      <c r="AJ583" s="2">
        <v>17.010362253079965</v>
      </c>
      <c r="AK583" s="2">
        <v>3052.8151963659866</v>
      </c>
      <c r="AL583" s="2">
        <v>342.09896601255036</v>
      </c>
      <c r="AO583" s="2">
        <v>33.5</v>
      </c>
      <c r="AP583" s="2">
        <v>4</v>
      </c>
      <c r="AQ583" s="2">
        <v>420.97341558103227</v>
      </c>
      <c r="AR583" s="2">
        <v>2628.3723522853957</v>
      </c>
      <c r="AS583" s="2">
        <v>477750</v>
      </c>
      <c r="AT583" s="2">
        <v>135681000</v>
      </c>
      <c r="AU583" s="2">
        <v>23345163528.725784</v>
      </c>
      <c r="AV583" s="2">
        <v>155</v>
      </c>
      <c r="AW583" s="2">
        <v>44020</v>
      </c>
      <c r="AX583" s="2">
        <v>7574045.7288382975</v>
      </c>
      <c r="AY583" s="2">
        <v>284</v>
      </c>
      <c r="AZ583" s="2">
        <v>48864.811153795468</v>
      </c>
      <c r="BA583" s="3">
        <v>103</v>
      </c>
      <c r="BB583" s="3">
        <v>111</v>
      </c>
      <c r="BC583" s="6">
        <f>(BB583-BA583)+1</f>
        <v>9</v>
      </c>
      <c r="BD583" s="3">
        <v>104</v>
      </c>
      <c r="BE583" s="2">
        <v>3.9600806451612911</v>
      </c>
      <c r="BF583" s="2">
        <v>-2.7002976190476202</v>
      </c>
      <c r="BG583" s="2">
        <v>2.8442204301075238</v>
      </c>
      <c r="BH583" s="2">
        <v>2.732083333333339</v>
      </c>
      <c r="BI583" s="2">
        <v>15.737500000000015</v>
      </c>
      <c r="BJ583" s="2">
        <v>18.516666666666669</v>
      </c>
      <c r="BR583" s="2">
        <f t="shared" si="172"/>
        <v>7.1046012544802926</v>
      </c>
      <c r="BX583" s="2">
        <f t="shared" si="173"/>
        <v>8.8504746285611322</v>
      </c>
      <c r="BY583" s="2" t="e">
        <f>IF(#REF!=0,"",LN(#REF!))</f>
        <v>#REF!</v>
      </c>
      <c r="BZ583" s="2" t="e">
        <f>IF(#REF!=0,"",LN(#REF!))</f>
        <v>#REF!</v>
      </c>
      <c r="CA583" s="2" t="e">
        <f>IF(#REF!=0,"",LN(#REF!))</f>
        <v>#REF!</v>
      </c>
      <c r="CB583" s="2" t="e">
        <f>IF(#REF!=0,"",LN(#REF!))</f>
        <v>#REF!</v>
      </c>
      <c r="CC583" s="2" t="e">
        <f>IF(#REF!=0,"",LN(#REF!))</f>
        <v>#REF!</v>
      </c>
      <c r="CD583" s="2" t="e">
        <f>IF(#REF!=0,"",LN(#REF!))</f>
        <v>#REF!</v>
      </c>
      <c r="CE583" s="2" t="e">
        <f>IF(#REF!=0,"",LN(#REF!))</f>
        <v>#REF!</v>
      </c>
      <c r="CF583" s="2" t="e">
        <f>IF(#REF!=0,"",LN(#REF!))</f>
        <v>#REF!</v>
      </c>
      <c r="CG583" s="2" t="e">
        <f>IF(#REF!=0,"",LN(#REF!))</f>
        <v>#REF!</v>
      </c>
      <c r="CH583" s="2">
        <f t="shared" si="174"/>
        <v>4.6347289882296359</v>
      </c>
      <c r="CI583" s="2">
        <f t="shared" si="175"/>
        <v>4.7095302013123339</v>
      </c>
      <c r="CJ583" s="2">
        <f t="shared" si="176"/>
        <v>2.1972245773362196</v>
      </c>
      <c r="CK583" s="2">
        <f t="shared" si="177"/>
        <v>4.6443908991413725</v>
      </c>
    </row>
    <row r="584" spans="1:89" x14ac:dyDescent="0.2">
      <c r="A584" s="2" t="s">
        <v>308</v>
      </c>
      <c r="B584" s="6">
        <v>23</v>
      </c>
      <c r="C584" s="2" t="s">
        <v>285</v>
      </c>
      <c r="D584" s="6">
        <v>2018</v>
      </c>
      <c r="E584" s="2" t="s">
        <v>102</v>
      </c>
      <c r="F584" s="2" t="s">
        <v>103</v>
      </c>
      <c r="G584" s="2">
        <v>639099</v>
      </c>
      <c r="H584" s="2">
        <v>5376968</v>
      </c>
      <c r="I584" s="2">
        <v>6.17750664057599E-3</v>
      </c>
      <c r="J584" s="2" t="s">
        <v>401</v>
      </c>
      <c r="K584" s="2" t="s">
        <v>483</v>
      </c>
      <c r="L584" s="2" t="s">
        <v>483</v>
      </c>
      <c r="M584" s="2" t="s">
        <v>483</v>
      </c>
      <c r="N584" s="2" t="s">
        <v>494</v>
      </c>
      <c r="O584" s="2" t="s">
        <v>556</v>
      </c>
      <c r="P584" s="2" t="s">
        <v>509</v>
      </c>
      <c r="Q584" s="2" t="s">
        <v>509</v>
      </c>
      <c r="R584" s="2" t="s">
        <v>522</v>
      </c>
      <c r="V584" s="2" t="s">
        <v>523</v>
      </c>
      <c r="AF584" s="2">
        <v>175</v>
      </c>
      <c r="AG584" s="2">
        <v>6.5</v>
      </c>
      <c r="AH584" s="2">
        <v>16.357744548168206</v>
      </c>
      <c r="AI584" s="2">
        <v>2.6648594277214581</v>
      </c>
      <c r="AJ584" s="2">
        <v>13.692885120446748</v>
      </c>
      <c r="AK584" s="2">
        <v>11792.430646694587</v>
      </c>
      <c r="AL584" s="2">
        <v>309.5183209998915</v>
      </c>
      <c r="BE584" s="2">
        <v>3.9600806451612911</v>
      </c>
      <c r="BF584" s="2">
        <v>-2.7002976190476202</v>
      </c>
      <c r="BG584" s="2">
        <v>2.8442204301075238</v>
      </c>
      <c r="BH584" s="2">
        <v>2.732083333333339</v>
      </c>
      <c r="BI584" s="2">
        <v>15.737500000000015</v>
      </c>
      <c r="BJ584" s="2">
        <v>18.516666666666669</v>
      </c>
      <c r="BR584" s="2">
        <f t="shared" si="172"/>
        <v>7.1046012544802926</v>
      </c>
      <c r="BX584" s="2" t="str">
        <f t="shared" si="173"/>
        <v/>
      </c>
      <c r="BY584" s="2" t="e">
        <f>IF(#REF!=0,"",LN(#REF!))</f>
        <v>#REF!</v>
      </c>
      <c r="BZ584" s="2" t="e">
        <f>IF(#REF!=0,"",LN(#REF!))</f>
        <v>#REF!</v>
      </c>
      <c r="CA584" s="2" t="e">
        <f>IF(#REF!=0,"",LN(#REF!))</f>
        <v>#REF!</v>
      </c>
      <c r="CB584" s="2" t="e">
        <f>IF(#REF!=0,"",LN(#REF!))</f>
        <v>#REF!</v>
      </c>
      <c r="CC584" s="2" t="e">
        <f>IF(#REF!=0,"",LN(#REF!))</f>
        <v>#REF!</v>
      </c>
      <c r="CD584" s="2" t="e">
        <f>IF(#REF!=0,"",LN(#REF!))</f>
        <v>#REF!</v>
      </c>
      <c r="CE584" s="2" t="e">
        <f>IF(#REF!=0,"",LN(#REF!))</f>
        <v>#REF!</v>
      </c>
      <c r="CF584" s="2" t="e">
        <f>IF(#REF!=0,"",LN(#REF!))</f>
        <v>#REF!</v>
      </c>
      <c r="CG584" s="2" t="e">
        <f>IF(#REF!=0,"",LN(#REF!))</f>
        <v>#REF!</v>
      </c>
      <c r="CH584" s="2" t="str">
        <f t="shared" si="174"/>
        <v/>
      </c>
      <c r="CI584" s="2" t="str">
        <f t="shared" si="175"/>
        <v/>
      </c>
      <c r="CJ584" s="2" t="str">
        <f t="shared" si="176"/>
        <v/>
      </c>
      <c r="CK584" s="2" t="str">
        <f t="shared" si="177"/>
        <v/>
      </c>
    </row>
    <row r="585" spans="1:89" x14ac:dyDescent="0.2">
      <c r="A585" s="2" t="s">
        <v>309</v>
      </c>
      <c r="B585" s="6">
        <v>24</v>
      </c>
      <c r="C585" s="2" t="s">
        <v>285</v>
      </c>
      <c r="D585" s="6">
        <v>2018</v>
      </c>
      <c r="E585" s="2" t="s">
        <v>104</v>
      </c>
      <c r="F585" s="2" t="s">
        <v>105</v>
      </c>
      <c r="G585" s="2">
        <v>642524</v>
      </c>
      <c r="H585" s="2">
        <v>5367721</v>
      </c>
      <c r="I585" s="2">
        <v>9.847504122804196E-2</v>
      </c>
      <c r="J585" s="2" t="s">
        <v>401</v>
      </c>
      <c r="K585" s="2" t="s">
        <v>484</v>
      </c>
      <c r="L585" s="2" t="s">
        <v>483</v>
      </c>
      <c r="M585" s="2" t="s">
        <v>484</v>
      </c>
      <c r="N585" s="2" t="s">
        <v>507</v>
      </c>
      <c r="O585" s="2" t="s">
        <v>507</v>
      </c>
      <c r="P585" s="2" t="s">
        <v>500</v>
      </c>
      <c r="Q585" s="2" t="s">
        <v>500</v>
      </c>
      <c r="R585" s="2" t="s">
        <v>503</v>
      </c>
      <c r="S585" s="2" t="s">
        <v>510</v>
      </c>
      <c r="T585" s="2" t="s">
        <v>498</v>
      </c>
      <c r="V585" s="2" t="s">
        <v>509</v>
      </c>
      <c r="W585" s="2">
        <v>6273.05</v>
      </c>
      <c r="X585" s="2">
        <v>140.77000000000001</v>
      </c>
      <c r="Y585" s="2">
        <v>8.1523500000000002</v>
      </c>
      <c r="Z585" s="2">
        <v>88.05</v>
      </c>
      <c r="AA585" s="2">
        <v>21.45</v>
      </c>
      <c r="AD585" s="2">
        <v>0.19219999999999998</v>
      </c>
      <c r="AE585" s="2">
        <v>2.9588999999999997E-2</v>
      </c>
      <c r="AF585" s="2">
        <v>120</v>
      </c>
      <c r="AG585" s="2">
        <v>4.3499999999999996</v>
      </c>
      <c r="AH585" s="2">
        <v>14.877372004306064</v>
      </c>
      <c r="AI585" s="2">
        <v>0.27670748270561174</v>
      </c>
      <c r="AJ585" s="2">
        <v>14.600664521600452</v>
      </c>
      <c r="AK585" s="2">
        <v>1500.15971166591</v>
      </c>
      <c r="AL585" s="2">
        <v>208.19892446037753</v>
      </c>
      <c r="AO585" s="2">
        <v>27</v>
      </c>
      <c r="AP585" s="2">
        <v>3.5</v>
      </c>
      <c r="AQ585" s="2">
        <v>267.82077371852984</v>
      </c>
      <c r="AR585" s="2">
        <v>4579.7619047619046</v>
      </c>
      <c r="AS585" s="2">
        <v>531750</v>
      </c>
      <c r="AT585" s="2">
        <v>155271000</v>
      </c>
      <c r="AU585" s="2">
        <v>22724821540.66016</v>
      </c>
      <c r="AV585" s="2">
        <v>112.5</v>
      </c>
      <c r="AW585" s="2">
        <v>32850</v>
      </c>
      <c r="AX585" s="2">
        <v>4807790.1708025727</v>
      </c>
      <c r="AY585" s="2">
        <v>292</v>
      </c>
      <c r="AZ585" s="2">
        <v>42735.9126293562</v>
      </c>
      <c r="BA585" s="3">
        <v>99</v>
      </c>
      <c r="BB585" s="3">
        <v>109</v>
      </c>
      <c r="BC585" s="6">
        <f>(BB585-BA585)+1</f>
        <v>11</v>
      </c>
      <c r="BD585" s="3">
        <v>103</v>
      </c>
      <c r="BE585" s="2">
        <v>3.9600806451612911</v>
      </c>
      <c r="BF585" s="2">
        <v>-2.7002976190476202</v>
      </c>
      <c r="BG585" s="2">
        <v>2.8442204301075238</v>
      </c>
      <c r="BH585" s="2">
        <v>2.732083333333339</v>
      </c>
      <c r="BI585" s="2">
        <v>15.737500000000015</v>
      </c>
      <c r="BJ585" s="2">
        <v>18.516666666666669</v>
      </c>
      <c r="BR585" s="2">
        <f t="shared" si="172"/>
        <v>7.1046012544802926</v>
      </c>
      <c r="BX585" s="2">
        <f t="shared" si="173"/>
        <v>8.7440179587329201</v>
      </c>
      <c r="BY585" s="2" t="e">
        <f>IF(#REF!=0,"",LN(#REF!))</f>
        <v>#REF!</v>
      </c>
      <c r="BZ585" s="2" t="e">
        <f>IF(#REF!=0,"",LN(#REF!))</f>
        <v>#REF!</v>
      </c>
      <c r="CA585" s="2" t="e">
        <f>IF(#REF!=0,"",LN(#REF!))</f>
        <v>#REF!</v>
      </c>
      <c r="CB585" s="2" t="e">
        <f>IF(#REF!=0,"",LN(#REF!))</f>
        <v>#REF!</v>
      </c>
      <c r="CC585" s="2" t="e">
        <f>IF(#REF!=0,"",LN(#REF!))</f>
        <v>#REF!</v>
      </c>
      <c r="CD585" s="2" t="e">
        <f>IF(#REF!=0,"",LN(#REF!))</f>
        <v>#REF!</v>
      </c>
      <c r="CE585" s="2" t="e">
        <f>IF(#REF!=0,"",LN(#REF!))</f>
        <v>#REF!</v>
      </c>
      <c r="CF585" s="2" t="e">
        <f>IF(#REF!=0,"",LN(#REF!))</f>
        <v>#REF!</v>
      </c>
      <c r="CG585" s="2" t="e">
        <f>IF(#REF!=0,"",LN(#REF!))</f>
        <v>#REF!</v>
      </c>
      <c r="CH585" s="2">
        <f t="shared" si="174"/>
        <v>4.5951198501345898</v>
      </c>
      <c r="CI585" s="2">
        <f t="shared" si="175"/>
        <v>4.6913478822291435</v>
      </c>
      <c r="CJ585" s="2">
        <f t="shared" si="176"/>
        <v>2.3978952727983707</v>
      </c>
      <c r="CK585" s="2">
        <f t="shared" si="177"/>
        <v>4.6347289882296359</v>
      </c>
    </row>
    <row r="586" spans="1:89" x14ac:dyDescent="0.2">
      <c r="A586" s="2" t="s">
        <v>310</v>
      </c>
      <c r="B586" s="6">
        <v>25</v>
      </c>
      <c r="C586" s="2" t="s">
        <v>285</v>
      </c>
      <c r="D586" s="6">
        <v>2018</v>
      </c>
      <c r="E586" s="2" t="s">
        <v>106</v>
      </c>
      <c r="F586" s="2" t="s">
        <v>107</v>
      </c>
      <c r="G586" s="2">
        <v>645481</v>
      </c>
      <c r="H586" s="2">
        <v>5367883</v>
      </c>
      <c r="I586" s="2">
        <v>8.753507307266932E-2</v>
      </c>
      <c r="J586" s="2" t="s">
        <v>401</v>
      </c>
      <c r="K586" s="2" t="s">
        <v>483</v>
      </c>
      <c r="L586" s="2" t="s">
        <v>483</v>
      </c>
      <c r="M586" s="2" t="s">
        <v>483</v>
      </c>
      <c r="N586" s="2" t="s">
        <v>514</v>
      </c>
      <c r="O586" s="2" t="s">
        <v>556</v>
      </c>
      <c r="P586" s="2" t="s">
        <v>500</v>
      </c>
      <c r="Q586" s="2" t="s">
        <v>500</v>
      </c>
      <c r="R586" s="2" t="s">
        <v>503</v>
      </c>
      <c r="S586" s="2" t="s">
        <v>519</v>
      </c>
      <c r="V586" s="2" t="s">
        <v>556</v>
      </c>
      <c r="W586" s="2">
        <v>4625.333333333333</v>
      </c>
      <c r="X586" s="2">
        <v>351.42</v>
      </c>
      <c r="Y586" s="2">
        <v>13.3261</v>
      </c>
      <c r="Z586" s="2">
        <v>78.599999999999994</v>
      </c>
      <c r="AA586" s="2">
        <v>18</v>
      </c>
      <c r="AD586" s="2">
        <v>0.15681818181818183</v>
      </c>
      <c r="AE586" s="2">
        <v>1.8693636363636367E-2</v>
      </c>
      <c r="AF586" s="2">
        <v>210</v>
      </c>
      <c r="AG586" s="2">
        <v>7.1</v>
      </c>
      <c r="AH586" s="2">
        <v>21.549182327724047</v>
      </c>
      <c r="AI586" s="2">
        <v>-0.27306051650302599</v>
      </c>
      <c r="AJ586" s="2">
        <v>21.822242844227073</v>
      </c>
      <c r="AK586" s="2">
        <v>4041.3333740304565</v>
      </c>
      <c r="AL586" s="2">
        <v>511.86685954509323</v>
      </c>
      <c r="AO586" s="2">
        <v>24.5</v>
      </c>
      <c r="AP586" s="2">
        <v>3</v>
      </c>
      <c r="AQ586" s="2">
        <v>173.18029502913734</v>
      </c>
      <c r="AR586" s="2">
        <v>203.0241935483871</v>
      </c>
      <c r="AS586" s="2">
        <v>26000</v>
      </c>
      <c r="AT586" s="2">
        <v>7696000</v>
      </c>
      <c r="AU586" s="2">
        <v>1465472347.233259</v>
      </c>
      <c r="AV586" s="2">
        <v>137.5</v>
      </c>
      <c r="AW586" s="2">
        <v>40700</v>
      </c>
      <c r="AX586" s="2">
        <v>7750094.1440220429</v>
      </c>
      <c r="AY586" s="2">
        <v>296</v>
      </c>
      <c r="AZ586" s="2">
        <v>56364.321047433041</v>
      </c>
      <c r="BA586" s="3">
        <v>103</v>
      </c>
      <c r="BB586" s="3">
        <v>109</v>
      </c>
      <c r="BC586" s="6">
        <f>(BB586-BA586)+1</f>
        <v>7</v>
      </c>
      <c r="BD586" s="3">
        <v>104</v>
      </c>
      <c r="BE586" s="2">
        <v>3.9600806451612911</v>
      </c>
      <c r="BF586" s="2">
        <v>-2.7002976190476202</v>
      </c>
      <c r="BG586" s="2">
        <v>2.8442204301075238</v>
      </c>
      <c r="BH586" s="2">
        <v>2.732083333333339</v>
      </c>
      <c r="BI586" s="2">
        <v>15.737500000000015</v>
      </c>
      <c r="BJ586" s="2">
        <v>18.516666666666669</v>
      </c>
      <c r="BR586" s="2">
        <f t="shared" si="172"/>
        <v>7.1046012544802926</v>
      </c>
      <c r="BX586" s="2">
        <f t="shared" si="173"/>
        <v>8.439303719421531</v>
      </c>
      <c r="BY586" s="2" t="e">
        <f>IF(#REF!=0,"",LN(#REF!))</f>
        <v>#REF!</v>
      </c>
      <c r="BZ586" s="2" t="e">
        <f>IF(#REF!=0,"",LN(#REF!))</f>
        <v>#REF!</v>
      </c>
      <c r="CA586" s="2" t="e">
        <f>IF(#REF!=0,"",LN(#REF!))</f>
        <v>#REF!</v>
      </c>
      <c r="CB586" s="2" t="e">
        <f>IF(#REF!=0,"",LN(#REF!))</f>
        <v>#REF!</v>
      </c>
      <c r="CC586" s="2" t="e">
        <f>IF(#REF!=0,"",LN(#REF!))</f>
        <v>#REF!</v>
      </c>
      <c r="CD586" s="2" t="e">
        <f>IF(#REF!=0,"",LN(#REF!))</f>
        <v>#REF!</v>
      </c>
      <c r="CE586" s="2" t="e">
        <f>IF(#REF!=0,"",LN(#REF!))</f>
        <v>#REF!</v>
      </c>
      <c r="CF586" s="2" t="e">
        <f>IF(#REF!=0,"",LN(#REF!))</f>
        <v>#REF!</v>
      </c>
      <c r="CG586" s="2" t="e">
        <f>IF(#REF!=0,"",LN(#REF!))</f>
        <v>#REF!</v>
      </c>
      <c r="CH586" s="2">
        <f t="shared" si="174"/>
        <v>4.6347289882296359</v>
      </c>
      <c r="CI586" s="2">
        <f t="shared" si="175"/>
        <v>4.6913478822291435</v>
      </c>
      <c r="CJ586" s="2">
        <f t="shared" si="176"/>
        <v>1.9459101490553132</v>
      </c>
      <c r="CK586" s="2">
        <f t="shared" si="177"/>
        <v>4.6443908991413725</v>
      </c>
    </row>
    <row r="587" spans="1:89" x14ac:dyDescent="0.2">
      <c r="A587" s="2" t="s">
        <v>311</v>
      </c>
      <c r="B587" s="6">
        <v>26</v>
      </c>
      <c r="C587" s="2" t="s">
        <v>285</v>
      </c>
      <c r="D587" s="6">
        <v>2018</v>
      </c>
      <c r="E587" s="2" t="s">
        <v>108</v>
      </c>
      <c r="F587" s="2" t="s">
        <v>109</v>
      </c>
      <c r="G587" s="2">
        <v>643765</v>
      </c>
      <c r="H587" s="2">
        <v>5364472</v>
      </c>
      <c r="I587" s="2">
        <v>0.24837863953618569</v>
      </c>
      <c r="J587" s="2" t="s">
        <v>401</v>
      </c>
      <c r="K587" s="2" t="s">
        <v>484</v>
      </c>
      <c r="L587" s="2" t="s">
        <v>483</v>
      </c>
      <c r="M587" s="2" t="s">
        <v>483</v>
      </c>
      <c r="N587" s="2" t="s">
        <v>507</v>
      </c>
      <c r="O587" s="2" t="s">
        <v>494</v>
      </c>
      <c r="P587" s="2" t="s">
        <v>524</v>
      </c>
      <c r="Q587" s="2" t="s">
        <v>556</v>
      </c>
      <c r="R587" s="2" t="s">
        <v>525</v>
      </c>
      <c r="S587" s="2" t="s">
        <v>526</v>
      </c>
      <c r="V587" s="2" t="s">
        <v>523</v>
      </c>
      <c r="AF587" s="2">
        <v>132</v>
      </c>
      <c r="AG587" s="2">
        <v>3.8</v>
      </c>
      <c r="AH587" s="2">
        <v>18.2</v>
      </c>
      <c r="AI587" s="2">
        <v>1.6</v>
      </c>
      <c r="AJ587" s="2">
        <v>16.599999999999998</v>
      </c>
      <c r="AK587" s="2">
        <v>1239.0359939453722</v>
      </c>
      <c r="BE587" s="2">
        <v>3.9600806451612911</v>
      </c>
      <c r="BF587" s="2">
        <v>-2.7002976190476202</v>
      </c>
      <c r="BG587" s="2">
        <v>2.8442204301075238</v>
      </c>
      <c r="BH587" s="2">
        <v>2.732083333333339</v>
      </c>
      <c r="BI587" s="2">
        <v>15.737500000000015</v>
      </c>
      <c r="BJ587" s="2">
        <v>18.516666666666669</v>
      </c>
      <c r="BR587" s="2">
        <f t="shared" si="172"/>
        <v>7.1046012544802926</v>
      </c>
      <c r="BX587" s="2" t="str">
        <f t="shared" si="173"/>
        <v/>
      </c>
      <c r="BY587" s="2" t="e">
        <f>IF(#REF!=0,"",LN(#REF!))</f>
        <v>#REF!</v>
      </c>
      <c r="BZ587" s="2" t="e">
        <f>IF(#REF!=0,"",LN(#REF!))</f>
        <v>#REF!</v>
      </c>
      <c r="CA587" s="2" t="e">
        <f>IF(#REF!=0,"",LN(#REF!))</f>
        <v>#REF!</v>
      </c>
      <c r="CB587" s="2" t="e">
        <f>IF(#REF!=0,"",LN(#REF!))</f>
        <v>#REF!</v>
      </c>
      <c r="CC587" s="2" t="e">
        <f>IF(#REF!=0,"",LN(#REF!))</f>
        <v>#REF!</v>
      </c>
      <c r="CD587" s="2" t="e">
        <f>IF(#REF!=0,"",LN(#REF!))</f>
        <v>#REF!</v>
      </c>
      <c r="CE587" s="2" t="e">
        <f>IF(#REF!=0,"",LN(#REF!))</f>
        <v>#REF!</v>
      </c>
      <c r="CF587" s="2" t="e">
        <f>IF(#REF!=0,"",LN(#REF!))</f>
        <v>#REF!</v>
      </c>
      <c r="CG587" s="2" t="e">
        <f>IF(#REF!=0,"",LN(#REF!))</f>
        <v>#REF!</v>
      </c>
      <c r="CH587" s="2" t="str">
        <f t="shared" si="174"/>
        <v/>
      </c>
      <c r="CI587" s="2" t="str">
        <f t="shared" si="175"/>
        <v/>
      </c>
      <c r="CJ587" s="2" t="str">
        <f t="shared" si="176"/>
        <v/>
      </c>
      <c r="CK587" s="2" t="str">
        <f t="shared" si="177"/>
        <v/>
      </c>
    </row>
    <row r="588" spans="1:89" x14ac:dyDescent="0.2">
      <c r="A588" s="2" t="s">
        <v>312</v>
      </c>
      <c r="B588" s="6">
        <v>27</v>
      </c>
      <c r="C588" s="2" t="s">
        <v>285</v>
      </c>
      <c r="D588" s="6">
        <v>2018</v>
      </c>
      <c r="E588" s="2" t="s">
        <v>110</v>
      </c>
      <c r="F588" s="2" t="s">
        <v>111</v>
      </c>
      <c r="G588" s="2">
        <v>643909</v>
      </c>
      <c r="H588" s="2">
        <v>5364219</v>
      </c>
      <c r="I588" s="2">
        <v>0.26514923273110691</v>
      </c>
      <c r="J588" s="2" t="s">
        <v>401</v>
      </c>
      <c r="K588" s="2" t="s">
        <v>483</v>
      </c>
      <c r="L588" s="2" t="s">
        <v>483</v>
      </c>
      <c r="M588" s="2" t="s">
        <v>483</v>
      </c>
      <c r="N588" s="2" t="s">
        <v>507</v>
      </c>
      <c r="O588" s="2" t="s">
        <v>494</v>
      </c>
      <c r="P588" s="2" t="s">
        <v>524</v>
      </c>
      <c r="Q588" s="2" t="s">
        <v>556</v>
      </c>
      <c r="R588" s="2" t="s">
        <v>525</v>
      </c>
      <c r="S588" s="2" t="s">
        <v>527</v>
      </c>
      <c r="V588" s="2" t="s">
        <v>523</v>
      </c>
      <c r="W588" s="2">
        <v>2820.45</v>
      </c>
      <c r="X588" s="2">
        <v>127.74000000000001</v>
      </c>
      <c r="Y588" s="2">
        <v>8.953850000000001</v>
      </c>
      <c r="Z588" s="2">
        <v>79.275000000000006</v>
      </c>
      <c r="AA588" s="2">
        <v>21.35</v>
      </c>
      <c r="AD588" s="2">
        <v>0.22089108910891087</v>
      </c>
      <c r="AE588" s="2">
        <v>4.644851485148515E-2</v>
      </c>
      <c r="AF588" s="2">
        <v>129</v>
      </c>
      <c r="AG588" s="2">
        <v>4.9333333333333336</v>
      </c>
      <c r="AH588" s="2">
        <v>13.564803691286105</v>
      </c>
      <c r="AI588" s="2">
        <v>-0.23721150136298808</v>
      </c>
      <c r="AJ588" s="2">
        <v>13.802015192649094</v>
      </c>
      <c r="AK588" s="2">
        <v>2054.0320964317075</v>
      </c>
      <c r="AL588" s="2">
        <v>227.16490390280572</v>
      </c>
      <c r="BA588" s="3">
        <v>99</v>
      </c>
      <c r="BB588" s="3">
        <v>107</v>
      </c>
      <c r="BC588" s="6">
        <f>(BB588-BA588)+1</f>
        <v>9</v>
      </c>
      <c r="BD588" s="3">
        <v>100</v>
      </c>
      <c r="BE588" s="2">
        <v>3.9600806451612911</v>
      </c>
      <c r="BF588" s="2">
        <v>-2.7002976190476202</v>
      </c>
      <c r="BG588" s="2">
        <v>2.8442204301075238</v>
      </c>
      <c r="BH588" s="2">
        <v>2.732083333333339</v>
      </c>
      <c r="BI588" s="2">
        <v>15.737500000000015</v>
      </c>
      <c r="BJ588" s="2">
        <v>18.516666666666669</v>
      </c>
      <c r="BR588" s="2">
        <f t="shared" si="172"/>
        <v>7.1046012544802926</v>
      </c>
      <c r="BX588" s="2">
        <f t="shared" si="173"/>
        <v>7.9446517256695932</v>
      </c>
      <c r="BY588" s="2" t="e">
        <f>IF(#REF!=0,"",LN(#REF!))</f>
        <v>#REF!</v>
      </c>
      <c r="BZ588" s="2" t="e">
        <f>IF(#REF!=0,"",LN(#REF!))</f>
        <v>#REF!</v>
      </c>
      <c r="CA588" s="2" t="e">
        <f>IF(#REF!=0,"",LN(#REF!))</f>
        <v>#REF!</v>
      </c>
      <c r="CB588" s="2" t="e">
        <f>IF(#REF!=0,"",LN(#REF!))</f>
        <v>#REF!</v>
      </c>
      <c r="CC588" s="2" t="e">
        <f>IF(#REF!=0,"",LN(#REF!))</f>
        <v>#REF!</v>
      </c>
      <c r="CD588" s="2" t="e">
        <f>IF(#REF!=0,"",LN(#REF!))</f>
        <v>#REF!</v>
      </c>
      <c r="CE588" s="2" t="e">
        <f>IF(#REF!=0,"",LN(#REF!))</f>
        <v>#REF!</v>
      </c>
      <c r="CF588" s="2" t="e">
        <f>IF(#REF!=0,"",LN(#REF!))</f>
        <v>#REF!</v>
      </c>
      <c r="CG588" s="2" t="e">
        <f>IF(#REF!=0,"",LN(#REF!))</f>
        <v>#REF!</v>
      </c>
      <c r="CH588" s="2">
        <f t="shared" si="174"/>
        <v>4.5951198501345898</v>
      </c>
      <c r="CI588" s="2">
        <f t="shared" si="175"/>
        <v>4.6728288344619058</v>
      </c>
      <c r="CJ588" s="2">
        <f t="shared" si="176"/>
        <v>2.1972245773362196</v>
      </c>
      <c r="CK588" s="2">
        <f t="shared" si="177"/>
        <v>4.6051701859880918</v>
      </c>
    </row>
    <row r="589" spans="1:89" x14ac:dyDescent="0.2">
      <c r="A589" s="2" t="s">
        <v>313</v>
      </c>
      <c r="B589" s="6">
        <v>28</v>
      </c>
      <c r="C589" s="2" t="s">
        <v>285</v>
      </c>
      <c r="D589" s="6">
        <v>2018</v>
      </c>
      <c r="E589" s="2" t="s">
        <v>112</v>
      </c>
      <c r="F589" s="2" t="s">
        <v>113</v>
      </c>
      <c r="G589" s="2">
        <v>645777</v>
      </c>
      <c r="H589" s="2">
        <v>5363054</v>
      </c>
      <c r="I589" s="2">
        <v>0.13925993147927543</v>
      </c>
      <c r="J589" s="2" t="s">
        <v>401</v>
      </c>
      <c r="K589" s="2" t="s">
        <v>484</v>
      </c>
      <c r="L589" s="2" t="s">
        <v>483</v>
      </c>
      <c r="M589" s="2" t="s">
        <v>484</v>
      </c>
      <c r="N589" s="2" t="s">
        <v>507</v>
      </c>
      <c r="O589" s="2" t="s">
        <v>494</v>
      </c>
      <c r="P589" s="2" t="s">
        <v>524</v>
      </c>
      <c r="Q589" s="2" t="s">
        <v>556</v>
      </c>
      <c r="R589" s="2" t="s">
        <v>503</v>
      </c>
      <c r="S589" s="2" t="s">
        <v>528</v>
      </c>
      <c r="V589" s="2" t="s">
        <v>509</v>
      </c>
      <c r="AF589" s="2">
        <v>91</v>
      </c>
      <c r="AG589" s="2">
        <v>4.55</v>
      </c>
      <c r="AH589" s="2">
        <v>18.979602451875465</v>
      </c>
      <c r="AI589" s="2">
        <v>1.0701567654204833</v>
      </c>
      <c r="AJ589" s="2">
        <v>17.90944568645498</v>
      </c>
      <c r="AK589" s="2">
        <v>1697.1617733341791</v>
      </c>
      <c r="AL589" s="2">
        <v>264.13460408065242</v>
      </c>
      <c r="BE589" s="2">
        <v>3.9600806451612911</v>
      </c>
      <c r="BF589" s="2">
        <v>-2.7002976190476202</v>
      </c>
      <c r="BG589" s="2">
        <v>2.8442204301075238</v>
      </c>
      <c r="BH589" s="2">
        <v>2.732083333333339</v>
      </c>
      <c r="BI589" s="2">
        <v>15.737500000000015</v>
      </c>
      <c r="BJ589" s="2">
        <v>18.516666666666669</v>
      </c>
      <c r="BR589" s="2">
        <f t="shared" si="172"/>
        <v>7.1046012544802926</v>
      </c>
      <c r="BX589" s="2" t="str">
        <f t="shared" si="173"/>
        <v/>
      </c>
      <c r="BY589" s="2" t="e">
        <f>IF(#REF!=0,"",LN(#REF!))</f>
        <v>#REF!</v>
      </c>
      <c r="BZ589" s="2" t="e">
        <f>IF(#REF!=0,"",LN(#REF!))</f>
        <v>#REF!</v>
      </c>
      <c r="CA589" s="2" t="e">
        <f>IF(#REF!=0,"",LN(#REF!))</f>
        <v>#REF!</v>
      </c>
      <c r="CB589" s="2" t="e">
        <f>IF(#REF!=0,"",LN(#REF!))</f>
        <v>#REF!</v>
      </c>
      <c r="CC589" s="2" t="e">
        <f>IF(#REF!=0,"",LN(#REF!))</f>
        <v>#REF!</v>
      </c>
      <c r="CD589" s="2" t="e">
        <f>IF(#REF!=0,"",LN(#REF!))</f>
        <v>#REF!</v>
      </c>
      <c r="CE589" s="2" t="e">
        <f>IF(#REF!=0,"",LN(#REF!))</f>
        <v>#REF!</v>
      </c>
      <c r="CF589" s="2" t="e">
        <f>IF(#REF!=0,"",LN(#REF!))</f>
        <v>#REF!</v>
      </c>
      <c r="CG589" s="2" t="e">
        <f>IF(#REF!=0,"",LN(#REF!))</f>
        <v>#REF!</v>
      </c>
      <c r="CH589" s="2" t="str">
        <f t="shared" si="174"/>
        <v/>
      </c>
      <c r="CI589" s="2" t="str">
        <f t="shared" si="175"/>
        <v/>
      </c>
      <c r="CJ589" s="2" t="str">
        <f t="shared" si="176"/>
        <v/>
      </c>
      <c r="CK589" s="2" t="str">
        <f t="shared" si="177"/>
        <v/>
      </c>
    </row>
    <row r="590" spans="1:89" x14ac:dyDescent="0.2">
      <c r="A590" s="2" t="s">
        <v>314</v>
      </c>
      <c r="B590" s="6">
        <v>29</v>
      </c>
      <c r="C590" s="2" t="s">
        <v>285</v>
      </c>
      <c r="D590" s="6">
        <v>2018</v>
      </c>
      <c r="E590" s="2" t="s">
        <v>114</v>
      </c>
      <c r="F590" s="2" t="s">
        <v>115</v>
      </c>
      <c r="G590" s="2">
        <v>646490</v>
      </c>
      <c r="H590" s="2">
        <v>5363601</v>
      </c>
      <c r="I590" s="2">
        <v>0.1111791156346722</v>
      </c>
      <c r="J590" s="2" t="s">
        <v>401</v>
      </c>
      <c r="K590" s="2" t="s">
        <v>483</v>
      </c>
      <c r="L590" s="2" t="s">
        <v>483</v>
      </c>
      <c r="M590" s="2" t="s">
        <v>484</v>
      </c>
      <c r="N590" s="2" t="s">
        <v>514</v>
      </c>
      <c r="O590" s="2" t="s">
        <v>494</v>
      </c>
      <c r="P590" s="2" t="s">
        <v>496</v>
      </c>
      <c r="Q590" s="2" t="s">
        <v>496</v>
      </c>
      <c r="R590" s="2" t="s">
        <v>503</v>
      </c>
      <c r="S590" s="2" t="s">
        <v>510</v>
      </c>
      <c r="T590" s="2" t="s">
        <v>498</v>
      </c>
      <c r="V590" s="2" t="s">
        <v>523</v>
      </c>
      <c r="W590" s="2">
        <v>5652.6333333333341</v>
      </c>
      <c r="X590" s="2">
        <v>258.51499999999999</v>
      </c>
      <c r="Y590" s="2">
        <v>15.920999999999999</v>
      </c>
      <c r="Z590" s="2">
        <v>93.700000000000017</v>
      </c>
      <c r="AA590" s="2">
        <v>22.375</v>
      </c>
      <c r="AD590" s="2">
        <v>0.14049504950495048</v>
      </c>
      <c r="AE590" s="2">
        <v>7.2772277227722891E-4</v>
      </c>
      <c r="AF590" s="2">
        <v>97</v>
      </c>
      <c r="AG590" s="2">
        <v>4.166666666666667</v>
      </c>
      <c r="AH590" s="2">
        <v>16.279999999999998</v>
      </c>
      <c r="AI590" s="2">
        <v>2.8660833538310828</v>
      </c>
      <c r="AJ590" s="2">
        <v>13.413916646168914</v>
      </c>
      <c r="AK590" s="2">
        <v>1378.9002019298946</v>
      </c>
      <c r="AL590" s="2">
        <v>183.86364609173947</v>
      </c>
      <c r="AO590" s="2">
        <v>23</v>
      </c>
      <c r="AP590" s="2">
        <v>3</v>
      </c>
      <c r="AQ590" s="2">
        <v>162.57741982327178</v>
      </c>
      <c r="AR590" s="2">
        <v>313.88888888888891</v>
      </c>
      <c r="AS590" s="2">
        <v>31250</v>
      </c>
      <c r="AT590" s="2">
        <v>9750000</v>
      </c>
      <c r="AU590" s="2">
        <v>2156411617.4766154</v>
      </c>
      <c r="AV590" s="2">
        <v>105</v>
      </c>
      <c r="AW590" s="2">
        <v>32760</v>
      </c>
      <c r="AX590" s="2">
        <v>7245543.0347214285</v>
      </c>
      <c r="AY590" s="2">
        <v>312</v>
      </c>
      <c r="AZ590" s="2">
        <v>69005.171759251694</v>
      </c>
      <c r="BA590" s="3">
        <v>109</v>
      </c>
      <c r="BB590" s="3">
        <v>113</v>
      </c>
      <c r="BC590" s="6">
        <f>(BB590-BA590)+1</f>
        <v>5</v>
      </c>
      <c r="BD590" s="3">
        <v>112</v>
      </c>
      <c r="BE590" s="2">
        <v>3.9600806451612911</v>
      </c>
      <c r="BF590" s="2">
        <v>-2.7002976190476202</v>
      </c>
      <c r="BG590" s="2">
        <v>2.8442204301075238</v>
      </c>
      <c r="BH590" s="2">
        <v>2.732083333333339</v>
      </c>
      <c r="BI590" s="2">
        <v>15.737500000000015</v>
      </c>
      <c r="BJ590" s="2">
        <v>18.516666666666669</v>
      </c>
      <c r="BR590" s="2">
        <f t="shared" si="172"/>
        <v>7.1046012544802926</v>
      </c>
      <c r="BX590" s="2">
        <f t="shared" si="173"/>
        <v>8.6398767922566453</v>
      </c>
      <c r="BY590" s="2" t="e">
        <f>IF(#REF!=0,"",LN(#REF!))</f>
        <v>#REF!</v>
      </c>
      <c r="BZ590" s="2" t="e">
        <f>IF(#REF!=0,"",LN(#REF!))</f>
        <v>#REF!</v>
      </c>
      <c r="CA590" s="2" t="e">
        <f>IF(#REF!=0,"",LN(#REF!))</f>
        <v>#REF!</v>
      </c>
      <c r="CB590" s="2" t="e">
        <f>IF(#REF!=0,"",LN(#REF!))</f>
        <v>#REF!</v>
      </c>
      <c r="CC590" s="2" t="e">
        <f>IF(#REF!=0,"",LN(#REF!))</f>
        <v>#REF!</v>
      </c>
      <c r="CD590" s="2" t="e">
        <f>IF(#REF!=0,"",LN(#REF!))</f>
        <v>#REF!</v>
      </c>
      <c r="CE590" s="2" t="e">
        <f>IF(#REF!=0,"",LN(#REF!))</f>
        <v>#REF!</v>
      </c>
      <c r="CF590" s="2" t="e">
        <f>IF(#REF!=0,"",LN(#REF!))</f>
        <v>#REF!</v>
      </c>
      <c r="CG590" s="2" t="e">
        <f>IF(#REF!=0,"",LN(#REF!))</f>
        <v>#REF!</v>
      </c>
      <c r="CH590" s="2">
        <f t="shared" si="174"/>
        <v>4.6913478822291435</v>
      </c>
      <c r="CI590" s="2">
        <f t="shared" si="175"/>
        <v>4.7273878187123408</v>
      </c>
      <c r="CJ590" s="2">
        <f t="shared" si="176"/>
        <v>1.6094379124341003</v>
      </c>
      <c r="CK590" s="2">
        <f t="shared" si="177"/>
        <v>4.7184988712950942</v>
      </c>
    </row>
    <row r="591" spans="1:89" x14ac:dyDescent="0.2">
      <c r="A591" s="2" t="s">
        <v>315</v>
      </c>
      <c r="B591" s="6">
        <v>30</v>
      </c>
      <c r="C591" s="2" t="s">
        <v>285</v>
      </c>
      <c r="D591" s="6">
        <v>2018</v>
      </c>
      <c r="E591" s="2" t="s">
        <v>116</v>
      </c>
      <c r="F591" s="2" t="s">
        <v>117</v>
      </c>
      <c r="G591" s="2">
        <v>644447</v>
      </c>
      <c r="H591" s="2">
        <v>5362121</v>
      </c>
      <c r="I591" s="2">
        <v>0.30823540469466149</v>
      </c>
      <c r="J591" s="2" t="s">
        <v>401</v>
      </c>
      <c r="K591" s="2" t="s">
        <v>484</v>
      </c>
      <c r="L591" s="2" t="s">
        <v>483</v>
      </c>
      <c r="M591" s="2" t="s">
        <v>483</v>
      </c>
      <c r="N591" s="2" t="s">
        <v>494</v>
      </c>
      <c r="O591" s="2" t="s">
        <v>494</v>
      </c>
      <c r="P591" s="2" t="s">
        <v>524</v>
      </c>
      <c r="Q591" s="2" t="s">
        <v>556</v>
      </c>
      <c r="R591" s="2" t="s">
        <v>522</v>
      </c>
      <c r="S591" s="2" t="s">
        <v>529</v>
      </c>
      <c r="V591" s="2" t="s">
        <v>509</v>
      </c>
      <c r="AF591" s="2">
        <v>117</v>
      </c>
      <c r="AG591" s="2">
        <v>3.2</v>
      </c>
      <c r="AH591" s="2">
        <v>19.2</v>
      </c>
      <c r="AI591" s="2">
        <v>1.8</v>
      </c>
      <c r="AJ591" s="2">
        <v>17.399999999999999</v>
      </c>
      <c r="AK591" s="2">
        <v>1003.0636980734906</v>
      </c>
      <c r="BA591" s="3">
        <v>104</v>
      </c>
      <c r="BB591" s="3">
        <v>109</v>
      </c>
      <c r="BC591" s="6">
        <f>(BB591-BA591)+1</f>
        <v>6</v>
      </c>
      <c r="BD591" s="3">
        <v>106</v>
      </c>
      <c r="BE591" s="2">
        <v>3.9600806451612911</v>
      </c>
      <c r="BF591" s="2">
        <v>-2.7002976190476202</v>
      </c>
      <c r="BG591" s="2">
        <v>2.8442204301075238</v>
      </c>
      <c r="BH591" s="2">
        <v>2.732083333333339</v>
      </c>
      <c r="BI591" s="2">
        <v>15.737500000000015</v>
      </c>
      <c r="BJ591" s="2">
        <v>18.516666666666669</v>
      </c>
      <c r="BR591" s="2">
        <f t="shared" si="172"/>
        <v>7.1046012544802926</v>
      </c>
      <c r="BX591" s="2" t="str">
        <f t="shared" si="173"/>
        <v/>
      </c>
      <c r="BY591" s="2" t="e">
        <f>IF(#REF!=0,"",LN(#REF!))</f>
        <v>#REF!</v>
      </c>
      <c r="BZ591" s="2" t="e">
        <f>IF(#REF!=0,"",LN(#REF!))</f>
        <v>#REF!</v>
      </c>
      <c r="CA591" s="2" t="e">
        <f>IF(#REF!=0,"",LN(#REF!))</f>
        <v>#REF!</v>
      </c>
      <c r="CB591" s="2" t="e">
        <f>IF(#REF!=0,"",LN(#REF!))</f>
        <v>#REF!</v>
      </c>
      <c r="CC591" s="2" t="e">
        <f>IF(#REF!=0,"",LN(#REF!))</f>
        <v>#REF!</v>
      </c>
      <c r="CD591" s="2" t="e">
        <f>IF(#REF!=0,"",LN(#REF!))</f>
        <v>#REF!</v>
      </c>
      <c r="CE591" s="2" t="e">
        <f>IF(#REF!=0,"",LN(#REF!))</f>
        <v>#REF!</v>
      </c>
      <c r="CF591" s="2" t="e">
        <f>IF(#REF!=0,"",LN(#REF!))</f>
        <v>#REF!</v>
      </c>
      <c r="CG591" s="2" t="e">
        <f>IF(#REF!=0,"",LN(#REF!))</f>
        <v>#REF!</v>
      </c>
      <c r="CH591" s="2">
        <f t="shared" si="174"/>
        <v>4.6443908991413725</v>
      </c>
      <c r="CI591" s="2">
        <f t="shared" si="175"/>
        <v>4.6913478822291435</v>
      </c>
      <c r="CJ591" s="2">
        <f t="shared" si="176"/>
        <v>1.791759469228055</v>
      </c>
      <c r="CK591" s="2">
        <f t="shared" si="177"/>
        <v>4.6634390941120669</v>
      </c>
    </row>
    <row r="592" spans="1:89" x14ac:dyDescent="0.2">
      <c r="A592" s="2" t="s">
        <v>316</v>
      </c>
      <c r="B592" s="6">
        <v>31</v>
      </c>
      <c r="C592" s="2" t="s">
        <v>285</v>
      </c>
      <c r="D592" s="6">
        <v>2018</v>
      </c>
      <c r="E592" s="2" t="s">
        <v>118</v>
      </c>
      <c r="F592" s="2" t="s">
        <v>119</v>
      </c>
      <c r="G592" s="2">
        <v>642281</v>
      </c>
      <c r="H592" s="2">
        <v>5362895</v>
      </c>
      <c r="I592" s="2">
        <v>0.49684662064992746</v>
      </c>
      <c r="J592" s="2" t="s">
        <v>400</v>
      </c>
      <c r="K592" s="2" t="s">
        <v>483</v>
      </c>
      <c r="L592" s="2" t="s">
        <v>483</v>
      </c>
      <c r="M592" s="2" t="s">
        <v>483</v>
      </c>
      <c r="N592" s="2" t="s">
        <v>494</v>
      </c>
      <c r="O592" s="2" t="s">
        <v>556</v>
      </c>
      <c r="P592" s="2" t="s">
        <v>509</v>
      </c>
      <c r="Q592" s="2" t="s">
        <v>509</v>
      </c>
      <c r="R592" s="2" t="s">
        <v>522</v>
      </c>
      <c r="S592" s="2" t="s">
        <v>527</v>
      </c>
      <c r="V592" s="2" t="s">
        <v>523</v>
      </c>
      <c r="W592" s="2">
        <v>4369.4666666666662</v>
      </c>
      <c r="X592" s="2">
        <v>128.36500000000001</v>
      </c>
      <c r="Y592" s="2">
        <v>8.1128999999999998</v>
      </c>
      <c r="Z592" s="2">
        <v>79.599999999999994</v>
      </c>
      <c r="AA592" s="2">
        <v>29.324999999999999</v>
      </c>
      <c r="AD592" s="2">
        <v>0.2010909090909091</v>
      </c>
      <c r="AE592" s="2">
        <v>2.6708181818181808E-2</v>
      </c>
      <c r="AF592" s="2">
        <v>175</v>
      </c>
      <c r="AG592" s="2">
        <v>5.0999999999999996</v>
      </c>
      <c r="AH592" s="2">
        <v>18.21658304565408</v>
      </c>
      <c r="AI592" s="2">
        <v>1.490539220861389</v>
      </c>
      <c r="AJ592" s="2">
        <v>16.72604382479269</v>
      </c>
      <c r="AK592" s="2">
        <v>2062.7235245127436</v>
      </c>
      <c r="AL592" s="2">
        <v>280.16757452192655</v>
      </c>
      <c r="AO592" s="2">
        <v>30.5</v>
      </c>
      <c r="AP592" s="2">
        <v>4</v>
      </c>
      <c r="AQ592" s="2">
        <v>383.27430373795471</v>
      </c>
      <c r="AR592" s="2">
        <v>5925.0712250712249</v>
      </c>
      <c r="AS592" s="2">
        <v>775000</v>
      </c>
      <c r="AT592" s="2">
        <v>248000000</v>
      </c>
      <c r="AU592" s="2">
        <v>61651890212.764824</v>
      </c>
      <c r="AV592" s="2">
        <v>132.5</v>
      </c>
      <c r="AW592" s="2">
        <v>42400</v>
      </c>
      <c r="AX592" s="2">
        <v>10540484.45573076</v>
      </c>
      <c r="AY592" s="2">
        <v>320</v>
      </c>
      <c r="AZ592" s="2">
        <v>79550.826080986866</v>
      </c>
      <c r="BA592" s="3">
        <v>101</v>
      </c>
      <c r="BB592" s="3">
        <v>107</v>
      </c>
      <c r="BC592" s="6">
        <f>(BB592-BA592)+1</f>
        <v>7</v>
      </c>
      <c r="BD592" s="3">
        <v>104</v>
      </c>
      <c r="BE592" s="2">
        <v>3.9600806451612911</v>
      </c>
      <c r="BF592" s="2">
        <v>-2.7002976190476202</v>
      </c>
      <c r="BG592" s="2">
        <v>2.8442204301075238</v>
      </c>
      <c r="BH592" s="2">
        <v>2.732083333333339</v>
      </c>
      <c r="BI592" s="2">
        <v>15.737500000000015</v>
      </c>
      <c r="BJ592" s="2">
        <v>18.516666666666669</v>
      </c>
      <c r="BR592" s="2">
        <f t="shared" si="172"/>
        <v>7.1046012544802926</v>
      </c>
      <c r="BX592" s="2">
        <f t="shared" si="173"/>
        <v>8.3823962364005933</v>
      </c>
      <c r="BY592" s="2" t="e">
        <f>IF(#REF!=0,"",LN(#REF!))</f>
        <v>#REF!</v>
      </c>
      <c r="BZ592" s="2" t="e">
        <f>IF(#REF!=0,"",LN(#REF!))</f>
        <v>#REF!</v>
      </c>
      <c r="CA592" s="2" t="e">
        <f>IF(#REF!=0,"",LN(#REF!))</f>
        <v>#REF!</v>
      </c>
      <c r="CB592" s="2" t="e">
        <f>IF(#REF!=0,"",LN(#REF!))</f>
        <v>#REF!</v>
      </c>
      <c r="CC592" s="2" t="e">
        <f>IF(#REF!=0,"",LN(#REF!))</f>
        <v>#REF!</v>
      </c>
      <c r="CD592" s="2" t="e">
        <f>IF(#REF!=0,"",LN(#REF!))</f>
        <v>#REF!</v>
      </c>
      <c r="CE592" s="2" t="e">
        <f>IF(#REF!=0,"",LN(#REF!))</f>
        <v>#REF!</v>
      </c>
      <c r="CF592" s="2" t="e">
        <f>IF(#REF!=0,"",LN(#REF!))</f>
        <v>#REF!</v>
      </c>
      <c r="CG592" s="2" t="e">
        <f>IF(#REF!=0,"",LN(#REF!))</f>
        <v>#REF!</v>
      </c>
      <c r="CH592" s="2">
        <f t="shared" si="174"/>
        <v>4.6151205168412597</v>
      </c>
      <c r="CI592" s="2">
        <f t="shared" si="175"/>
        <v>4.6728288344619058</v>
      </c>
      <c r="CJ592" s="2">
        <f t="shared" si="176"/>
        <v>1.9459101490553132</v>
      </c>
      <c r="CK592" s="2">
        <f t="shared" si="177"/>
        <v>4.6443908991413725</v>
      </c>
    </row>
    <row r="593" spans="1:89" x14ac:dyDescent="0.2">
      <c r="A593" s="2" t="s">
        <v>317</v>
      </c>
      <c r="B593" s="6">
        <v>32</v>
      </c>
      <c r="C593" s="2" t="s">
        <v>285</v>
      </c>
      <c r="D593" s="6">
        <v>2018</v>
      </c>
      <c r="E593" s="2" t="s">
        <v>120</v>
      </c>
      <c r="F593" s="2" t="s">
        <v>121</v>
      </c>
      <c r="G593" s="2">
        <v>638250</v>
      </c>
      <c r="H593" s="2">
        <v>5343737</v>
      </c>
      <c r="I593" s="2">
        <v>0.13308410572116089</v>
      </c>
      <c r="J593" s="2" t="s">
        <v>401</v>
      </c>
      <c r="K593" s="2" t="s">
        <v>483</v>
      </c>
      <c r="L593" s="2" t="s">
        <v>483</v>
      </c>
      <c r="M593" s="2" t="s">
        <v>483</v>
      </c>
      <c r="N593" s="2" t="s">
        <v>507</v>
      </c>
      <c r="O593" s="2" t="s">
        <v>556</v>
      </c>
      <c r="P593" s="2" t="s">
        <v>500</v>
      </c>
      <c r="Q593" s="2" t="s">
        <v>500</v>
      </c>
      <c r="R593" s="2" t="s">
        <v>522</v>
      </c>
      <c r="S593" s="2" t="s">
        <v>501</v>
      </c>
      <c r="V593" s="2" t="s">
        <v>523</v>
      </c>
      <c r="W593" s="2">
        <v>2906.8</v>
      </c>
      <c r="X593" s="2">
        <v>284.46500000000003</v>
      </c>
      <c r="Y593" s="2">
        <v>22.675999999999998</v>
      </c>
      <c r="Z593" s="2">
        <v>87.850000000000009</v>
      </c>
      <c r="AA593" s="2">
        <v>19.25</v>
      </c>
      <c r="AD593" s="2">
        <v>0.11789999999999999</v>
      </c>
      <c r="AE593" s="2">
        <v>2.9764000000000009E-2</v>
      </c>
      <c r="AF593" s="2">
        <v>110</v>
      </c>
      <c r="AG593" s="2">
        <v>3.2</v>
      </c>
      <c r="AH593" s="2">
        <v>9.4133749195902485</v>
      </c>
      <c r="AI593" s="2">
        <v>3.2384630508137189</v>
      </c>
      <c r="AJ593" s="2">
        <v>6.1749118687765296</v>
      </c>
      <c r="AK593" s="2">
        <v>3694.9106044218174</v>
      </c>
      <c r="AL593" s="2">
        <v>69.917487638470121</v>
      </c>
      <c r="AO593" s="2">
        <v>29.5</v>
      </c>
      <c r="AP593" s="2">
        <v>3</v>
      </c>
      <c r="AQ593" s="2">
        <v>208.52321238202251</v>
      </c>
      <c r="AR593" s="2">
        <v>1347.7692307692307</v>
      </c>
      <c r="AS593" s="2">
        <v>170250</v>
      </c>
      <c r="AT593" s="2">
        <v>55161000</v>
      </c>
      <c r="AU593" s="2">
        <v>13712822242.041615</v>
      </c>
      <c r="AV593" s="2">
        <v>127.5</v>
      </c>
      <c r="AW593" s="2">
        <v>41310</v>
      </c>
      <c r="AX593" s="2">
        <v>10269514.4543924</v>
      </c>
      <c r="AY593" s="2">
        <v>324</v>
      </c>
      <c r="AZ593" s="2">
        <v>80545.211406999209</v>
      </c>
      <c r="BA593" s="3">
        <v>108</v>
      </c>
      <c r="BB593" s="3">
        <v>111</v>
      </c>
      <c r="BC593" s="6">
        <f>(BB593-BA593)+1</f>
        <v>4</v>
      </c>
      <c r="BD593" s="3">
        <v>108</v>
      </c>
      <c r="BE593" s="2">
        <v>3.9600806451612911</v>
      </c>
      <c r="BF593" s="2">
        <v>-2.7002976190476202</v>
      </c>
      <c r="BG593" s="2">
        <v>2.8442204301075238</v>
      </c>
      <c r="BH593" s="2">
        <v>2.732083333333339</v>
      </c>
      <c r="BI593" s="2">
        <v>15.737500000000015</v>
      </c>
      <c r="BJ593" s="2">
        <v>18.516666666666669</v>
      </c>
      <c r="BR593" s="2">
        <f t="shared" si="172"/>
        <v>7.1046012544802926</v>
      </c>
      <c r="BX593" s="2">
        <f t="shared" si="173"/>
        <v>7.9748080987424812</v>
      </c>
      <c r="BY593" s="2" t="e">
        <f>IF(#REF!=0,"",LN(#REF!))</f>
        <v>#REF!</v>
      </c>
      <c r="BZ593" s="2" t="e">
        <f>IF(#REF!=0,"",LN(#REF!))</f>
        <v>#REF!</v>
      </c>
      <c r="CA593" s="2" t="e">
        <f>IF(#REF!=0,"",LN(#REF!))</f>
        <v>#REF!</v>
      </c>
      <c r="CB593" s="2" t="e">
        <f>IF(#REF!=0,"",LN(#REF!))</f>
        <v>#REF!</v>
      </c>
      <c r="CC593" s="2" t="e">
        <f>IF(#REF!=0,"",LN(#REF!))</f>
        <v>#REF!</v>
      </c>
      <c r="CD593" s="2" t="e">
        <f>IF(#REF!=0,"",LN(#REF!))</f>
        <v>#REF!</v>
      </c>
      <c r="CE593" s="2" t="e">
        <f>IF(#REF!=0,"",LN(#REF!))</f>
        <v>#REF!</v>
      </c>
      <c r="CF593" s="2" t="e">
        <f>IF(#REF!=0,"",LN(#REF!))</f>
        <v>#REF!</v>
      </c>
      <c r="CG593" s="2" t="e">
        <f>IF(#REF!=0,"",LN(#REF!))</f>
        <v>#REF!</v>
      </c>
      <c r="CH593" s="2">
        <f t="shared" si="174"/>
        <v>4.6821312271242199</v>
      </c>
      <c r="CI593" s="2">
        <f t="shared" si="175"/>
        <v>4.7095302013123339</v>
      </c>
      <c r="CJ593" s="2">
        <f t="shared" si="176"/>
        <v>1.3862943611198906</v>
      </c>
      <c r="CK593" s="2">
        <f t="shared" si="177"/>
        <v>4.6821312271242199</v>
      </c>
    </row>
    <row r="594" spans="1:89" x14ac:dyDescent="0.2">
      <c r="A594" s="2" t="s">
        <v>318</v>
      </c>
      <c r="B594" s="6">
        <v>33</v>
      </c>
      <c r="C594" s="2" t="s">
        <v>285</v>
      </c>
      <c r="D594" s="6">
        <v>2018</v>
      </c>
      <c r="E594" s="2" t="s">
        <v>122</v>
      </c>
      <c r="F594" s="2" t="s">
        <v>123</v>
      </c>
      <c r="G594" s="2">
        <v>635198</v>
      </c>
      <c r="H594" s="2">
        <v>5348186</v>
      </c>
      <c r="I594" s="2">
        <v>0.38529174628274593</v>
      </c>
      <c r="J594" s="2" t="s">
        <v>400</v>
      </c>
      <c r="K594" s="2" t="s">
        <v>483</v>
      </c>
      <c r="L594" s="2" t="s">
        <v>483</v>
      </c>
      <c r="M594" s="2" t="s">
        <v>483</v>
      </c>
      <c r="N594" s="2" t="s">
        <v>507</v>
      </c>
      <c r="O594" s="2" t="s">
        <v>556</v>
      </c>
      <c r="P594" s="2" t="s">
        <v>509</v>
      </c>
      <c r="Q594" s="2" t="s">
        <v>509</v>
      </c>
      <c r="R594" s="2" t="s">
        <v>530</v>
      </c>
      <c r="S594" s="2" t="s">
        <v>527</v>
      </c>
      <c r="U594" s="2" t="s">
        <v>502</v>
      </c>
      <c r="V594" s="2" t="s">
        <v>509</v>
      </c>
      <c r="W594" s="2">
        <v>3737.0333333333328</v>
      </c>
      <c r="X594" s="2">
        <v>104.13650000000001</v>
      </c>
      <c r="Y594" s="2">
        <v>7.7640500000000001</v>
      </c>
      <c r="Z594" s="2">
        <v>89.15</v>
      </c>
      <c r="AA594" s="2">
        <v>16.074999999999999</v>
      </c>
      <c r="AD594" s="2">
        <v>0.20899999999999999</v>
      </c>
      <c r="AE594" s="2">
        <v>4.3711E-2</v>
      </c>
      <c r="AF594" s="2">
        <v>210</v>
      </c>
      <c r="AG594" s="2">
        <v>6.6</v>
      </c>
      <c r="AH594" s="2">
        <v>16.225537402804957</v>
      </c>
      <c r="AI594" s="2">
        <v>3.9377311702488229</v>
      </c>
      <c r="AJ594" s="2">
        <v>12.287806232556134</v>
      </c>
      <c r="AK594" s="2">
        <v>8047.303262832178</v>
      </c>
      <c r="AL594" s="2">
        <v>289.20755171243366</v>
      </c>
      <c r="AO594" s="2">
        <v>29.5</v>
      </c>
      <c r="AP594" s="2">
        <v>4</v>
      </c>
      <c r="AQ594" s="2">
        <v>370.70793312359558</v>
      </c>
      <c r="AR594" s="2">
        <v>3450</v>
      </c>
      <c r="AS594" s="2">
        <v>431250</v>
      </c>
      <c r="AT594" s="2">
        <v>141450000</v>
      </c>
      <c r="AU594" s="2">
        <v>18008690672.217514</v>
      </c>
      <c r="AV594" s="2">
        <v>125</v>
      </c>
      <c r="AW594" s="2">
        <v>41000</v>
      </c>
      <c r="AX594" s="2">
        <v>5219910.3397731921</v>
      </c>
      <c r="AY594" s="2">
        <v>328</v>
      </c>
      <c r="AZ594" s="2">
        <v>41759.282718185539</v>
      </c>
      <c r="BE594" s="2">
        <v>3.9600806451612911</v>
      </c>
      <c r="BF594" s="2">
        <v>-2.7002976190476202</v>
      </c>
      <c r="BG594" s="2">
        <v>2.8442204301075238</v>
      </c>
      <c r="BH594" s="2">
        <v>2.732083333333339</v>
      </c>
      <c r="BI594" s="2">
        <v>15.737500000000015</v>
      </c>
      <c r="BJ594" s="2">
        <v>18.516666666666669</v>
      </c>
      <c r="BR594" s="2">
        <f t="shared" si="172"/>
        <v>7.1046012544802926</v>
      </c>
      <c r="BX594" s="2">
        <f t="shared" si="173"/>
        <v>8.2260473492566017</v>
      </c>
      <c r="BY594" s="2" t="e">
        <f>IF(#REF!=0,"",LN(#REF!))</f>
        <v>#REF!</v>
      </c>
      <c r="BZ594" s="2" t="e">
        <f>IF(#REF!=0,"",LN(#REF!))</f>
        <v>#REF!</v>
      </c>
      <c r="CA594" s="2" t="e">
        <f>IF(#REF!=0,"",LN(#REF!))</f>
        <v>#REF!</v>
      </c>
      <c r="CB594" s="2" t="e">
        <f>IF(#REF!=0,"",LN(#REF!))</f>
        <v>#REF!</v>
      </c>
      <c r="CC594" s="2" t="e">
        <f>IF(#REF!=0,"",LN(#REF!))</f>
        <v>#REF!</v>
      </c>
      <c r="CD594" s="2" t="e">
        <f>IF(#REF!=0,"",LN(#REF!))</f>
        <v>#REF!</v>
      </c>
      <c r="CE594" s="2" t="e">
        <f>IF(#REF!=0,"",LN(#REF!))</f>
        <v>#REF!</v>
      </c>
      <c r="CF594" s="2" t="e">
        <f>IF(#REF!=0,"",LN(#REF!))</f>
        <v>#REF!</v>
      </c>
      <c r="CG594" s="2" t="e">
        <f>IF(#REF!=0,"",LN(#REF!))</f>
        <v>#REF!</v>
      </c>
      <c r="CH594" s="2" t="str">
        <f t="shared" si="174"/>
        <v/>
      </c>
      <c r="CI594" s="2" t="str">
        <f t="shared" si="175"/>
        <v/>
      </c>
      <c r="CJ594" s="2" t="str">
        <f t="shared" si="176"/>
        <v/>
      </c>
      <c r="CK594" s="2" t="str">
        <f t="shared" si="177"/>
        <v/>
      </c>
    </row>
    <row r="595" spans="1:89" x14ac:dyDescent="0.2">
      <c r="A595" s="2" t="s">
        <v>319</v>
      </c>
      <c r="B595" s="6">
        <v>34</v>
      </c>
      <c r="C595" s="2" t="s">
        <v>285</v>
      </c>
      <c r="D595" s="6">
        <v>2018</v>
      </c>
      <c r="E595" s="2" t="s">
        <v>124</v>
      </c>
      <c r="F595" s="2" t="s">
        <v>125</v>
      </c>
      <c r="G595" s="2">
        <v>632417</v>
      </c>
      <c r="H595" s="2">
        <v>5348483</v>
      </c>
      <c r="I595" s="2">
        <v>0.10683823665299383</v>
      </c>
      <c r="J595" s="2" t="s">
        <v>401</v>
      </c>
      <c r="K595" s="2" t="s">
        <v>483</v>
      </c>
      <c r="L595" s="2" t="s">
        <v>483</v>
      </c>
      <c r="M595" s="2" t="s">
        <v>483</v>
      </c>
      <c r="N595" s="2" t="s">
        <v>514</v>
      </c>
      <c r="O595" s="2" t="s">
        <v>494</v>
      </c>
      <c r="P595" s="2" t="s">
        <v>524</v>
      </c>
      <c r="Q595" s="2" t="s">
        <v>556</v>
      </c>
      <c r="R595" s="2" t="s">
        <v>531</v>
      </c>
      <c r="U595" s="2" t="s">
        <v>502</v>
      </c>
      <c r="V595" s="2" t="s">
        <v>523</v>
      </c>
      <c r="AF595" s="2">
        <v>126</v>
      </c>
      <c r="AG595" s="2">
        <v>3.6</v>
      </c>
      <c r="AH595" s="2">
        <v>17.7</v>
      </c>
      <c r="AI595" s="2">
        <v>1.3</v>
      </c>
      <c r="AJ595" s="2">
        <v>16.399999999999999</v>
      </c>
      <c r="AK595" s="2">
        <v>1136.869819608246</v>
      </c>
      <c r="BE595" s="2">
        <v>3.9600806451612911</v>
      </c>
      <c r="BF595" s="2">
        <v>-2.7002976190476202</v>
      </c>
      <c r="BG595" s="2">
        <v>2.8442204301075238</v>
      </c>
      <c r="BH595" s="2">
        <v>2.732083333333339</v>
      </c>
      <c r="BI595" s="2">
        <v>15.737500000000015</v>
      </c>
      <c r="BJ595" s="2">
        <v>18.516666666666669</v>
      </c>
      <c r="BR595" s="2">
        <f t="shared" si="172"/>
        <v>7.1046012544802926</v>
      </c>
      <c r="BX595" s="2" t="str">
        <f t="shared" si="173"/>
        <v/>
      </c>
      <c r="BY595" s="2" t="e">
        <f>IF(#REF!=0,"",LN(#REF!))</f>
        <v>#REF!</v>
      </c>
      <c r="BZ595" s="2" t="e">
        <f>IF(#REF!=0,"",LN(#REF!))</f>
        <v>#REF!</v>
      </c>
      <c r="CA595" s="2" t="e">
        <f>IF(#REF!=0,"",LN(#REF!))</f>
        <v>#REF!</v>
      </c>
      <c r="CB595" s="2" t="e">
        <f>IF(#REF!=0,"",LN(#REF!))</f>
        <v>#REF!</v>
      </c>
      <c r="CC595" s="2" t="e">
        <f>IF(#REF!=0,"",LN(#REF!))</f>
        <v>#REF!</v>
      </c>
      <c r="CD595" s="2" t="e">
        <f>IF(#REF!=0,"",LN(#REF!))</f>
        <v>#REF!</v>
      </c>
      <c r="CE595" s="2" t="e">
        <f>IF(#REF!=0,"",LN(#REF!))</f>
        <v>#REF!</v>
      </c>
      <c r="CF595" s="2" t="e">
        <f>IF(#REF!=0,"",LN(#REF!))</f>
        <v>#REF!</v>
      </c>
      <c r="CG595" s="2" t="e">
        <f>IF(#REF!=0,"",LN(#REF!))</f>
        <v>#REF!</v>
      </c>
      <c r="CH595" s="2" t="str">
        <f t="shared" si="174"/>
        <v/>
      </c>
      <c r="CI595" s="2" t="str">
        <f t="shared" si="175"/>
        <v/>
      </c>
      <c r="CJ595" s="2" t="str">
        <f t="shared" si="176"/>
        <v/>
      </c>
      <c r="CK595" s="2" t="str">
        <f t="shared" si="177"/>
        <v/>
      </c>
    </row>
    <row r="596" spans="1:89" x14ac:dyDescent="0.2">
      <c r="A596" s="2" t="s">
        <v>320</v>
      </c>
      <c r="B596" s="6">
        <v>35</v>
      </c>
      <c r="C596" s="2" t="s">
        <v>285</v>
      </c>
      <c r="D596" s="6">
        <v>2018</v>
      </c>
      <c r="E596" s="2" t="s">
        <v>126</v>
      </c>
      <c r="F596" s="2" t="s">
        <v>127</v>
      </c>
      <c r="G596" s="2">
        <v>635288</v>
      </c>
      <c r="H596" s="2">
        <v>5355256</v>
      </c>
      <c r="I596" s="2">
        <v>0.11016282998102077</v>
      </c>
      <c r="J596" s="2" t="s">
        <v>401</v>
      </c>
      <c r="K596" s="2" t="s">
        <v>483</v>
      </c>
      <c r="L596" s="2" t="s">
        <v>483</v>
      </c>
      <c r="M596" s="2" t="s">
        <v>483</v>
      </c>
      <c r="N596" s="2" t="s">
        <v>514</v>
      </c>
      <c r="O596" s="2" t="s">
        <v>556</v>
      </c>
      <c r="P596" s="2" t="s">
        <v>509</v>
      </c>
      <c r="Q596" s="2" t="s">
        <v>509</v>
      </c>
      <c r="R596" s="2" t="s">
        <v>522</v>
      </c>
      <c r="S596" s="2" t="s">
        <v>532</v>
      </c>
      <c r="U596" s="2" t="s">
        <v>517</v>
      </c>
      <c r="V596" s="2" t="s">
        <v>556</v>
      </c>
      <c r="W596" s="2">
        <v>3746.3666666666668</v>
      </c>
      <c r="X596" s="2">
        <v>133.34</v>
      </c>
      <c r="Y596" s="2">
        <v>9.3393499999999996</v>
      </c>
      <c r="Z596" s="2">
        <v>91.7</v>
      </c>
      <c r="AA596" s="2">
        <v>10.525</v>
      </c>
      <c r="AD596" s="2">
        <v>0.16123809523809524</v>
      </c>
      <c r="AE596" s="2">
        <v>2.7726666666666663E-2</v>
      </c>
      <c r="AF596" s="2">
        <v>204</v>
      </c>
      <c r="AG596" s="2">
        <v>6.25</v>
      </c>
      <c r="AH596" s="2">
        <v>24.365690041786557</v>
      </c>
      <c r="AI596" s="2">
        <v>4.5478143521732646</v>
      </c>
      <c r="AJ596" s="2">
        <v>19.817875689613292</v>
      </c>
      <c r="AK596" s="2">
        <v>3109.1480887790285</v>
      </c>
      <c r="AL596" s="2">
        <v>408.01543102607172</v>
      </c>
      <c r="AO596" s="2">
        <v>22.5</v>
      </c>
      <c r="AP596" s="2">
        <v>3</v>
      </c>
      <c r="AQ596" s="2">
        <v>159.04312808798329</v>
      </c>
      <c r="AR596" s="2">
        <v>4865.3846153846152</v>
      </c>
      <c r="AS596" s="2">
        <v>346250</v>
      </c>
      <c r="AT596" s="2">
        <v>116340000</v>
      </c>
      <c r="AU596" s="2">
        <v>19542792347.967628</v>
      </c>
      <c r="AV596" s="2">
        <v>72.5</v>
      </c>
      <c r="AW596" s="2">
        <v>24360</v>
      </c>
      <c r="AX596" s="2">
        <v>4091992.6215961101</v>
      </c>
      <c r="AY596" s="2">
        <v>336</v>
      </c>
      <c r="AZ596" s="2">
        <v>56441.277539256684</v>
      </c>
      <c r="BA596" s="3">
        <v>103</v>
      </c>
      <c r="BB596" s="3">
        <v>109</v>
      </c>
      <c r="BC596" s="6">
        <f>(BB596-BA596)+1</f>
        <v>7</v>
      </c>
      <c r="BD596" s="3">
        <v>103</v>
      </c>
      <c r="BE596" s="2">
        <v>3.9600806451612911</v>
      </c>
      <c r="BF596" s="2">
        <v>-2.7002976190476202</v>
      </c>
      <c r="BG596" s="2">
        <v>2.8442204301075238</v>
      </c>
      <c r="BH596" s="2">
        <v>2.732083333333339</v>
      </c>
      <c r="BI596" s="2">
        <v>15.737500000000015</v>
      </c>
      <c r="BJ596" s="2">
        <v>18.516666666666669</v>
      </c>
      <c r="BR596" s="2">
        <f t="shared" si="172"/>
        <v>7.1046012544802926</v>
      </c>
      <c r="BX596" s="2">
        <f t="shared" si="173"/>
        <v>8.2285417603993274</v>
      </c>
      <c r="BY596" s="2" t="e">
        <f>IF(#REF!=0,"",LN(#REF!))</f>
        <v>#REF!</v>
      </c>
      <c r="BZ596" s="2" t="e">
        <f>IF(#REF!=0,"",LN(#REF!))</f>
        <v>#REF!</v>
      </c>
      <c r="CA596" s="2" t="e">
        <f>IF(#REF!=0,"",LN(#REF!))</f>
        <v>#REF!</v>
      </c>
      <c r="CB596" s="2" t="e">
        <f>IF(#REF!=0,"",LN(#REF!))</f>
        <v>#REF!</v>
      </c>
      <c r="CC596" s="2" t="e">
        <f>IF(#REF!=0,"",LN(#REF!))</f>
        <v>#REF!</v>
      </c>
      <c r="CD596" s="2" t="e">
        <f>IF(#REF!=0,"",LN(#REF!))</f>
        <v>#REF!</v>
      </c>
      <c r="CE596" s="2" t="e">
        <f>IF(#REF!=0,"",LN(#REF!))</f>
        <v>#REF!</v>
      </c>
      <c r="CF596" s="2" t="e">
        <f>IF(#REF!=0,"",LN(#REF!))</f>
        <v>#REF!</v>
      </c>
      <c r="CG596" s="2" t="e">
        <f>IF(#REF!=0,"",LN(#REF!))</f>
        <v>#REF!</v>
      </c>
      <c r="CH596" s="2">
        <f t="shared" si="174"/>
        <v>4.6347289882296359</v>
      </c>
      <c r="CI596" s="2">
        <f t="shared" si="175"/>
        <v>4.6913478822291435</v>
      </c>
      <c r="CJ596" s="2">
        <f t="shared" si="176"/>
        <v>1.9459101490553132</v>
      </c>
      <c r="CK596" s="2">
        <f t="shared" si="177"/>
        <v>4.6347289882296359</v>
      </c>
    </row>
    <row r="597" spans="1:89" x14ac:dyDescent="0.2">
      <c r="A597" s="2" t="s">
        <v>321</v>
      </c>
      <c r="B597" s="6">
        <v>36</v>
      </c>
      <c r="C597" s="2" t="s">
        <v>285</v>
      </c>
      <c r="D597" s="6">
        <v>2018</v>
      </c>
      <c r="E597" s="2" t="s">
        <v>128</v>
      </c>
      <c r="F597" s="2" t="s">
        <v>129</v>
      </c>
      <c r="G597" s="2">
        <v>641279</v>
      </c>
      <c r="H597" s="2">
        <v>5348424</v>
      </c>
      <c r="I597" s="2">
        <v>0.38005700464538433</v>
      </c>
      <c r="J597" s="2" t="s">
        <v>400</v>
      </c>
      <c r="K597" s="2" t="s">
        <v>483</v>
      </c>
      <c r="L597" s="2" t="s">
        <v>483</v>
      </c>
      <c r="M597" s="2" t="s">
        <v>483</v>
      </c>
      <c r="N597" s="2" t="s">
        <v>507</v>
      </c>
      <c r="O597" s="2" t="s">
        <v>494</v>
      </c>
      <c r="P597" s="2" t="s">
        <v>500</v>
      </c>
      <c r="Q597" s="2" t="s">
        <v>500</v>
      </c>
      <c r="R597" s="2" t="s">
        <v>533</v>
      </c>
      <c r="S597" s="2" t="s">
        <v>534</v>
      </c>
      <c r="V597" s="2" t="s">
        <v>509</v>
      </c>
      <c r="AF597" s="2">
        <v>127</v>
      </c>
      <c r="AG597" s="2">
        <v>3.6</v>
      </c>
      <c r="AH597" s="2">
        <v>18.166426750491418</v>
      </c>
      <c r="AI597" s="2">
        <v>3.2700032651965452</v>
      </c>
      <c r="AJ597" s="2">
        <v>14.896423485294873</v>
      </c>
      <c r="AK597" s="2">
        <v>1083.9904661563335</v>
      </c>
      <c r="AL597" s="2">
        <v>173.32454766898903</v>
      </c>
      <c r="BE597" s="2">
        <v>3.9600806451612911</v>
      </c>
      <c r="BF597" s="2">
        <v>-2.7002976190476202</v>
      </c>
      <c r="BG597" s="2">
        <v>2.8442204301075238</v>
      </c>
      <c r="BH597" s="2">
        <v>2.732083333333339</v>
      </c>
      <c r="BI597" s="2">
        <v>15.737500000000015</v>
      </c>
      <c r="BJ597" s="2">
        <v>18.516666666666669</v>
      </c>
      <c r="BR597" s="2">
        <f t="shared" si="172"/>
        <v>7.1046012544802926</v>
      </c>
      <c r="BX597" s="2" t="str">
        <f t="shared" si="173"/>
        <v/>
      </c>
      <c r="BY597" s="2" t="e">
        <f>IF(#REF!=0,"",LN(#REF!))</f>
        <v>#REF!</v>
      </c>
      <c r="BZ597" s="2" t="e">
        <f>IF(#REF!=0,"",LN(#REF!))</f>
        <v>#REF!</v>
      </c>
      <c r="CA597" s="2" t="e">
        <f>IF(#REF!=0,"",LN(#REF!))</f>
        <v>#REF!</v>
      </c>
      <c r="CB597" s="2" t="e">
        <f>IF(#REF!=0,"",LN(#REF!))</f>
        <v>#REF!</v>
      </c>
      <c r="CC597" s="2" t="e">
        <f>IF(#REF!=0,"",LN(#REF!))</f>
        <v>#REF!</v>
      </c>
      <c r="CD597" s="2" t="e">
        <f>IF(#REF!=0,"",LN(#REF!))</f>
        <v>#REF!</v>
      </c>
      <c r="CE597" s="2" t="e">
        <f>IF(#REF!=0,"",LN(#REF!))</f>
        <v>#REF!</v>
      </c>
      <c r="CF597" s="2" t="e">
        <f>IF(#REF!=0,"",LN(#REF!))</f>
        <v>#REF!</v>
      </c>
      <c r="CG597" s="2" t="e">
        <f>IF(#REF!=0,"",LN(#REF!))</f>
        <v>#REF!</v>
      </c>
      <c r="CH597" s="2" t="str">
        <f t="shared" si="174"/>
        <v/>
      </c>
      <c r="CI597" s="2" t="str">
        <f t="shared" si="175"/>
        <v/>
      </c>
      <c r="CJ597" s="2" t="str">
        <f t="shared" si="176"/>
        <v/>
      </c>
      <c r="CK597" s="2" t="str">
        <f t="shared" si="177"/>
        <v/>
      </c>
    </row>
    <row r="598" spans="1:89" x14ac:dyDescent="0.2">
      <c r="A598" s="2" t="s">
        <v>322</v>
      </c>
      <c r="B598" s="6">
        <v>37</v>
      </c>
      <c r="C598" s="2" t="s">
        <v>285</v>
      </c>
      <c r="D598" s="6">
        <v>2018</v>
      </c>
      <c r="E598" s="2" t="s">
        <v>130</v>
      </c>
      <c r="F598" s="2" t="s">
        <v>131</v>
      </c>
      <c r="G598" s="2">
        <v>642007</v>
      </c>
      <c r="H598" s="2">
        <v>5353518</v>
      </c>
      <c r="I598" s="2">
        <v>0.43438199489724916</v>
      </c>
      <c r="J598" s="2" t="s">
        <v>400</v>
      </c>
      <c r="K598" s="2" t="s">
        <v>483</v>
      </c>
      <c r="L598" s="2" t="s">
        <v>483</v>
      </c>
      <c r="M598" s="2" t="s">
        <v>484</v>
      </c>
      <c r="N598" s="2" t="s">
        <v>494</v>
      </c>
      <c r="O598" s="2" t="s">
        <v>556</v>
      </c>
      <c r="P598" s="2" t="s">
        <v>509</v>
      </c>
      <c r="Q598" s="2" t="s">
        <v>509</v>
      </c>
      <c r="R598" s="2" t="s">
        <v>503</v>
      </c>
      <c r="S598" s="2" t="s">
        <v>510</v>
      </c>
      <c r="V598" s="2" t="s">
        <v>509</v>
      </c>
      <c r="W598" s="2">
        <v>2789.7</v>
      </c>
      <c r="X598" s="2">
        <v>221.64499999999998</v>
      </c>
      <c r="Y598" s="2">
        <v>10.503250000000001</v>
      </c>
      <c r="Z598" s="2">
        <v>92.800000000000011</v>
      </c>
      <c r="AA598" s="2">
        <v>13.774999999999999</v>
      </c>
      <c r="AD598" s="2">
        <v>0.126</v>
      </c>
      <c r="AE598" s="2">
        <v>1.0272727272727272E-2</v>
      </c>
      <c r="AF598" s="2">
        <v>168</v>
      </c>
      <c r="AG598" s="2">
        <v>7</v>
      </c>
      <c r="AH598" s="2">
        <v>23.606239556736764</v>
      </c>
      <c r="AI598" s="2">
        <v>2.2861926966138375</v>
      </c>
      <c r="AJ598" s="2">
        <v>21.320046860122925</v>
      </c>
      <c r="AK598" s="2">
        <v>3939.6460552598655</v>
      </c>
      <c r="AL598" s="2">
        <v>493.47686509356981</v>
      </c>
      <c r="AO598" s="2">
        <v>24.5</v>
      </c>
      <c r="AP598" s="2">
        <v>3</v>
      </c>
      <c r="AQ598" s="2">
        <v>173.18029502913734</v>
      </c>
      <c r="AR598" s="2">
        <v>2961.5384615384614</v>
      </c>
      <c r="AS598" s="2">
        <v>336500</v>
      </c>
      <c r="AT598" s="2">
        <v>115756000</v>
      </c>
      <c r="AU598" s="2">
        <v>9503143145.1250134</v>
      </c>
      <c r="AV598" s="2">
        <v>120</v>
      </c>
      <c r="AW598" s="2">
        <v>41280</v>
      </c>
      <c r="AX598" s="2">
        <v>3388936.6342199156</v>
      </c>
      <c r="AY598" s="2">
        <v>344</v>
      </c>
      <c r="AZ598" s="2">
        <v>28241.138618499295</v>
      </c>
      <c r="BA598" s="3">
        <v>101</v>
      </c>
      <c r="BB598" s="3">
        <v>107</v>
      </c>
      <c r="BC598" s="6">
        <f>(BB598-BA598)+1</f>
        <v>7</v>
      </c>
      <c r="BD598" s="3">
        <v>106</v>
      </c>
      <c r="BE598" s="2">
        <v>3.9600806451612911</v>
      </c>
      <c r="BF598" s="2">
        <v>-2.7002976190476202</v>
      </c>
      <c r="BG598" s="2">
        <v>2.8442204301075238</v>
      </c>
      <c r="BH598" s="2">
        <v>2.732083333333339</v>
      </c>
      <c r="BI598" s="2">
        <v>15.737500000000015</v>
      </c>
      <c r="BJ598" s="2">
        <v>18.516666666666669</v>
      </c>
      <c r="BR598" s="2">
        <f t="shared" si="172"/>
        <v>7.1046012544802926</v>
      </c>
      <c r="BX598" s="2">
        <f t="shared" si="173"/>
        <v>7.9336893421522614</v>
      </c>
      <c r="BY598" s="2" t="e">
        <f>IF(#REF!=0,"",LN(#REF!))</f>
        <v>#REF!</v>
      </c>
      <c r="BZ598" s="2" t="e">
        <f>IF(#REF!=0,"",LN(#REF!))</f>
        <v>#REF!</v>
      </c>
      <c r="CA598" s="2" t="e">
        <f>IF(#REF!=0,"",LN(#REF!))</f>
        <v>#REF!</v>
      </c>
      <c r="CB598" s="2" t="e">
        <f>IF(#REF!=0,"",LN(#REF!))</f>
        <v>#REF!</v>
      </c>
      <c r="CC598" s="2" t="e">
        <f>IF(#REF!=0,"",LN(#REF!))</f>
        <v>#REF!</v>
      </c>
      <c r="CD598" s="2" t="e">
        <f>IF(#REF!=0,"",LN(#REF!))</f>
        <v>#REF!</v>
      </c>
      <c r="CE598" s="2" t="e">
        <f>IF(#REF!=0,"",LN(#REF!))</f>
        <v>#REF!</v>
      </c>
      <c r="CF598" s="2" t="e">
        <f>IF(#REF!=0,"",LN(#REF!))</f>
        <v>#REF!</v>
      </c>
      <c r="CG598" s="2" t="e">
        <f>IF(#REF!=0,"",LN(#REF!))</f>
        <v>#REF!</v>
      </c>
      <c r="CH598" s="2">
        <f t="shared" si="174"/>
        <v>4.6151205168412597</v>
      </c>
      <c r="CI598" s="2">
        <f t="shared" si="175"/>
        <v>4.6728288344619058</v>
      </c>
      <c r="CJ598" s="2">
        <f t="shared" si="176"/>
        <v>1.9459101490553132</v>
      </c>
      <c r="CK598" s="2">
        <f t="shared" si="177"/>
        <v>4.6634390941120669</v>
      </c>
    </row>
    <row r="599" spans="1:89" x14ac:dyDescent="0.2">
      <c r="A599" s="2" t="s">
        <v>323</v>
      </c>
      <c r="B599" s="6">
        <v>38</v>
      </c>
      <c r="C599" s="2" t="s">
        <v>285</v>
      </c>
      <c r="D599" s="6">
        <v>2018</v>
      </c>
      <c r="E599" s="2" t="s">
        <v>132</v>
      </c>
      <c r="F599" s="2" t="s">
        <v>133</v>
      </c>
      <c r="G599" s="2">
        <v>636013</v>
      </c>
      <c r="H599" s="2">
        <v>5356255</v>
      </c>
      <c r="I599" s="2">
        <v>0.16757495117199658</v>
      </c>
      <c r="J599" s="2" t="s">
        <v>401</v>
      </c>
      <c r="K599" s="2" t="s">
        <v>483</v>
      </c>
      <c r="L599" s="2" t="s">
        <v>483</v>
      </c>
      <c r="M599" s="2" t="s">
        <v>483</v>
      </c>
      <c r="N599" s="2" t="s">
        <v>507</v>
      </c>
      <c r="O599" s="2" t="s">
        <v>494</v>
      </c>
      <c r="P599" s="2" t="s">
        <v>500</v>
      </c>
      <c r="Q599" s="2" t="s">
        <v>500</v>
      </c>
      <c r="R599" s="2" t="s">
        <v>525</v>
      </c>
      <c r="S599" s="2" t="s">
        <v>535</v>
      </c>
      <c r="V599" s="2" t="s">
        <v>509</v>
      </c>
      <c r="AF599" s="2">
        <v>175</v>
      </c>
      <c r="AG599" s="2">
        <v>9.3000000000000007</v>
      </c>
      <c r="AH599" s="2">
        <v>18.420478144123301</v>
      </c>
      <c r="AI599" s="2">
        <v>1.71</v>
      </c>
      <c r="AJ599" s="2">
        <v>16.7104781441233</v>
      </c>
      <c r="AK599" s="2">
        <v>10897.918719336843</v>
      </c>
      <c r="AL599" s="2">
        <v>558.74437191136417</v>
      </c>
      <c r="BE599" s="2">
        <v>3.9600806451612911</v>
      </c>
      <c r="BF599" s="2">
        <v>-2.7002976190476202</v>
      </c>
      <c r="BG599" s="2">
        <v>2.8442204301075238</v>
      </c>
      <c r="BH599" s="2">
        <v>2.732083333333339</v>
      </c>
      <c r="BI599" s="2">
        <v>15.737500000000015</v>
      </c>
      <c r="BJ599" s="2">
        <v>18.516666666666669</v>
      </c>
      <c r="BR599" s="2">
        <f t="shared" si="172"/>
        <v>7.1046012544802926</v>
      </c>
      <c r="BX599" s="2" t="str">
        <f t="shared" si="173"/>
        <v/>
      </c>
      <c r="BY599" s="2" t="e">
        <f>IF(#REF!=0,"",LN(#REF!))</f>
        <v>#REF!</v>
      </c>
      <c r="BZ599" s="2" t="e">
        <f>IF(#REF!=0,"",LN(#REF!))</f>
        <v>#REF!</v>
      </c>
      <c r="CA599" s="2" t="e">
        <f>IF(#REF!=0,"",LN(#REF!))</f>
        <v>#REF!</v>
      </c>
      <c r="CB599" s="2" t="e">
        <f>IF(#REF!=0,"",LN(#REF!))</f>
        <v>#REF!</v>
      </c>
      <c r="CC599" s="2" t="e">
        <f>IF(#REF!=0,"",LN(#REF!))</f>
        <v>#REF!</v>
      </c>
      <c r="CD599" s="2" t="e">
        <f>IF(#REF!=0,"",LN(#REF!))</f>
        <v>#REF!</v>
      </c>
      <c r="CE599" s="2" t="e">
        <f>IF(#REF!=0,"",LN(#REF!))</f>
        <v>#REF!</v>
      </c>
      <c r="CF599" s="2" t="e">
        <f>IF(#REF!=0,"",LN(#REF!))</f>
        <v>#REF!</v>
      </c>
      <c r="CG599" s="2" t="e">
        <f>IF(#REF!=0,"",LN(#REF!))</f>
        <v>#REF!</v>
      </c>
      <c r="CH599" s="2" t="str">
        <f t="shared" si="174"/>
        <v/>
      </c>
      <c r="CI599" s="2" t="str">
        <f t="shared" si="175"/>
        <v/>
      </c>
      <c r="CJ599" s="2" t="str">
        <f t="shared" si="176"/>
        <v/>
      </c>
      <c r="CK599" s="2" t="str">
        <f t="shared" si="177"/>
        <v/>
      </c>
    </row>
    <row r="600" spans="1:89" x14ac:dyDescent="0.2">
      <c r="A600" s="2" t="s">
        <v>324</v>
      </c>
      <c r="B600" s="6">
        <v>39</v>
      </c>
      <c r="C600" s="2" t="s">
        <v>285</v>
      </c>
      <c r="D600" s="6">
        <v>2018</v>
      </c>
      <c r="E600" s="2" t="s">
        <v>134</v>
      </c>
      <c r="F600" s="2" t="s">
        <v>135</v>
      </c>
      <c r="G600" s="2">
        <v>635952</v>
      </c>
      <c r="H600" s="2">
        <v>5358563</v>
      </c>
      <c r="I600" s="2">
        <v>0.51011326708789739</v>
      </c>
      <c r="J600" s="2" t="s">
        <v>400</v>
      </c>
      <c r="K600" s="2" t="s">
        <v>483</v>
      </c>
      <c r="L600" s="2" t="s">
        <v>483</v>
      </c>
      <c r="M600" s="2" t="s">
        <v>484</v>
      </c>
      <c r="N600" s="2" t="s">
        <v>556</v>
      </c>
      <c r="O600" s="2" t="s">
        <v>494</v>
      </c>
      <c r="P600" s="2" t="s">
        <v>500</v>
      </c>
      <c r="Q600" s="2" t="s">
        <v>500</v>
      </c>
      <c r="R600" s="2" t="s">
        <v>536</v>
      </c>
      <c r="S600" s="2" t="s">
        <v>510</v>
      </c>
      <c r="T600" s="2" t="s">
        <v>498</v>
      </c>
      <c r="V600" s="2" t="s">
        <v>509</v>
      </c>
      <c r="AF600" s="2">
        <v>210</v>
      </c>
      <c r="AG600" s="2">
        <v>8.6999999999999993</v>
      </c>
      <c r="AH600" s="2">
        <v>24.220101107445998</v>
      </c>
      <c r="AI600" s="2">
        <v>3.4581702985877603</v>
      </c>
      <c r="AJ600" s="2">
        <v>20.761930808858239</v>
      </c>
      <c r="AK600" s="2">
        <v>8493.7323624942528</v>
      </c>
      <c r="AL600" s="2">
        <v>615.26902105764657</v>
      </c>
      <c r="BE600" s="2">
        <v>3.9600806451612911</v>
      </c>
      <c r="BF600" s="2">
        <v>-2.7002976190476202</v>
      </c>
      <c r="BG600" s="2">
        <v>2.8442204301075238</v>
      </c>
      <c r="BH600" s="2">
        <v>2.732083333333339</v>
      </c>
      <c r="BI600" s="2">
        <v>15.737500000000015</v>
      </c>
      <c r="BJ600" s="2">
        <v>18.516666666666669</v>
      </c>
      <c r="BR600" s="2">
        <f t="shared" si="172"/>
        <v>7.1046012544802926</v>
      </c>
      <c r="BX600" s="2" t="str">
        <f t="shared" si="173"/>
        <v/>
      </c>
      <c r="BY600" s="2" t="e">
        <f>IF(#REF!=0,"",LN(#REF!))</f>
        <v>#REF!</v>
      </c>
      <c r="BZ600" s="2" t="e">
        <f>IF(#REF!=0,"",LN(#REF!))</f>
        <v>#REF!</v>
      </c>
      <c r="CA600" s="2" t="e">
        <f>IF(#REF!=0,"",LN(#REF!))</f>
        <v>#REF!</v>
      </c>
      <c r="CB600" s="2" t="e">
        <f>IF(#REF!=0,"",LN(#REF!))</f>
        <v>#REF!</v>
      </c>
      <c r="CC600" s="2" t="e">
        <f>IF(#REF!=0,"",LN(#REF!))</f>
        <v>#REF!</v>
      </c>
      <c r="CD600" s="2" t="e">
        <f>IF(#REF!=0,"",LN(#REF!))</f>
        <v>#REF!</v>
      </c>
      <c r="CE600" s="2" t="e">
        <f>IF(#REF!=0,"",LN(#REF!))</f>
        <v>#REF!</v>
      </c>
      <c r="CF600" s="2" t="e">
        <f>IF(#REF!=0,"",LN(#REF!))</f>
        <v>#REF!</v>
      </c>
      <c r="CG600" s="2" t="e">
        <f>IF(#REF!=0,"",LN(#REF!))</f>
        <v>#REF!</v>
      </c>
      <c r="CH600" s="2" t="str">
        <f t="shared" si="174"/>
        <v/>
      </c>
      <c r="CI600" s="2" t="str">
        <f t="shared" si="175"/>
        <v/>
      </c>
      <c r="CJ600" s="2" t="str">
        <f t="shared" si="176"/>
        <v/>
      </c>
      <c r="CK600" s="2" t="str">
        <f t="shared" si="177"/>
        <v/>
      </c>
    </row>
    <row r="601" spans="1:89" x14ac:dyDescent="0.2">
      <c r="A601" s="2" t="s">
        <v>325</v>
      </c>
      <c r="B601" s="6">
        <v>40</v>
      </c>
      <c r="C601" s="2" t="s">
        <v>285</v>
      </c>
      <c r="D601" s="6">
        <v>2018</v>
      </c>
      <c r="E601" s="2" t="s">
        <v>136</v>
      </c>
      <c r="F601" s="2" t="s">
        <v>137</v>
      </c>
      <c r="G601" s="2">
        <v>630663</v>
      </c>
      <c r="H601" s="2">
        <v>5356009</v>
      </c>
      <c r="I601" s="2">
        <v>0.14644793856582791</v>
      </c>
      <c r="J601" s="2" t="s">
        <v>401</v>
      </c>
      <c r="K601" s="2" t="s">
        <v>483</v>
      </c>
      <c r="L601" s="2" t="s">
        <v>483</v>
      </c>
      <c r="M601" s="2" t="s">
        <v>483</v>
      </c>
      <c r="N601" s="2" t="s">
        <v>507</v>
      </c>
      <c r="O601" s="2" t="s">
        <v>494</v>
      </c>
      <c r="P601" s="2" t="s">
        <v>496</v>
      </c>
      <c r="Q601" s="2" t="s">
        <v>496</v>
      </c>
      <c r="R601" s="2" t="s">
        <v>522</v>
      </c>
      <c r="S601" s="2" t="s">
        <v>519</v>
      </c>
      <c r="V601" s="2" t="s">
        <v>556</v>
      </c>
      <c r="W601" s="2">
        <v>4155.3666666666668</v>
      </c>
      <c r="X601" s="2">
        <v>62.936999999999998</v>
      </c>
      <c r="Y601" s="2">
        <v>2.2161999999999997</v>
      </c>
      <c r="Z601" s="2">
        <v>79.5</v>
      </c>
      <c r="AA601" s="2">
        <v>11.824999999999999</v>
      </c>
      <c r="AD601" s="2">
        <v>9.7767857142857142E-2</v>
      </c>
      <c r="AE601" s="2">
        <v>2.6969642857142855E-2</v>
      </c>
      <c r="AF601" s="2">
        <v>192</v>
      </c>
      <c r="AG601" s="2">
        <v>7.7666666666666657</v>
      </c>
      <c r="AH601" s="2">
        <v>24.311455183221895</v>
      </c>
      <c r="AI601" s="2">
        <v>3.5280971105312706</v>
      </c>
      <c r="AJ601" s="2">
        <v>20.783358072690625</v>
      </c>
      <c r="AK601" s="2">
        <v>5330.7468171668215</v>
      </c>
      <c r="AL601" s="2">
        <v>541.35957154567006</v>
      </c>
      <c r="AO601" s="2">
        <v>20</v>
      </c>
      <c r="AP601" s="2">
        <v>3</v>
      </c>
      <c r="AQ601" s="2">
        <v>141.37166941154069</v>
      </c>
      <c r="AR601" s="2">
        <v>3214.7222222222222</v>
      </c>
      <c r="AS601" s="2">
        <v>295000</v>
      </c>
      <c r="AT601" s="2">
        <v>105020000</v>
      </c>
      <c r="AU601" s="2">
        <v>10387357701.762606</v>
      </c>
      <c r="AV601" s="2">
        <v>95</v>
      </c>
      <c r="AW601" s="2">
        <v>33820</v>
      </c>
      <c r="AX601" s="2">
        <v>3345081.2937879581</v>
      </c>
      <c r="AY601" s="2">
        <v>356</v>
      </c>
      <c r="AZ601" s="2">
        <v>35211.382039873242</v>
      </c>
      <c r="BA601" s="3">
        <v>103</v>
      </c>
      <c r="BB601" s="3">
        <v>111</v>
      </c>
      <c r="BC601" s="6">
        <f>(BB601-BA601)+1</f>
        <v>9</v>
      </c>
      <c r="BD601" s="3">
        <v>103</v>
      </c>
      <c r="BE601" s="2">
        <v>3.9600806451612911</v>
      </c>
      <c r="BF601" s="2">
        <v>-2.7002976190476202</v>
      </c>
      <c r="BG601" s="2">
        <v>2.8442204301075238</v>
      </c>
      <c r="BH601" s="2">
        <v>2.732083333333339</v>
      </c>
      <c r="BI601" s="2">
        <v>15.737500000000015</v>
      </c>
      <c r="BJ601" s="2">
        <v>18.516666666666669</v>
      </c>
      <c r="BR601" s="2">
        <f t="shared" si="172"/>
        <v>7.1046012544802926</v>
      </c>
      <c r="BX601" s="2">
        <f t="shared" si="173"/>
        <v>8.3321559504878611</v>
      </c>
      <c r="BY601" s="2" t="e">
        <f>IF(#REF!=0,"",LN(#REF!))</f>
        <v>#REF!</v>
      </c>
      <c r="BZ601" s="2" t="e">
        <f>IF(#REF!=0,"",LN(#REF!))</f>
        <v>#REF!</v>
      </c>
      <c r="CA601" s="2" t="e">
        <f>IF(#REF!=0,"",LN(#REF!))</f>
        <v>#REF!</v>
      </c>
      <c r="CB601" s="2" t="e">
        <f>IF(#REF!=0,"",LN(#REF!))</f>
        <v>#REF!</v>
      </c>
      <c r="CC601" s="2" t="e">
        <f>IF(#REF!=0,"",LN(#REF!))</f>
        <v>#REF!</v>
      </c>
      <c r="CD601" s="2" t="e">
        <f>IF(#REF!=0,"",LN(#REF!))</f>
        <v>#REF!</v>
      </c>
      <c r="CE601" s="2" t="e">
        <f>IF(#REF!=0,"",LN(#REF!))</f>
        <v>#REF!</v>
      </c>
      <c r="CF601" s="2" t="e">
        <f>IF(#REF!=0,"",LN(#REF!))</f>
        <v>#REF!</v>
      </c>
      <c r="CG601" s="2" t="e">
        <f>IF(#REF!=0,"",LN(#REF!))</f>
        <v>#REF!</v>
      </c>
      <c r="CH601" s="2">
        <f t="shared" si="174"/>
        <v>4.6347289882296359</v>
      </c>
      <c r="CI601" s="2">
        <f t="shared" si="175"/>
        <v>4.7095302013123339</v>
      </c>
      <c r="CJ601" s="2">
        <f t="shared" si="176"/>
        <v>2.1972245773362196</v>
      </c>
      <c r="CK601" s="2">
        <f t="shared" si="177"/>
        <v>4.6347289882296359</v>
      </c>
    </row>
    <row r="602" spans="1:89" x14ac:dyDescent="0.2">
      <c r="A602" s="2" t="s">
        <v>326</v>
      </c>
      <c r="B602" s="6">
        <v>41</v>
      </c>
      <c r="C602" s="2" t="s">
        <v>285</v>
      </c>
      <c r="D602" s="6">
        <v>2018</v>
      </c>
      <c r="E602" s="2" t="s">
        <v>138</v>
      </c>
      <c r="F602" s="2" t="s">
        <v>139</v>
      </c>
      <c r="G602" s="2">
        <v>631188</v>
      </c>
      <c r="H602" s="2">
        <v>5337856</v>
      </c>
      <c r="I602" s="2">
        <v>0.33010188748448827</v>
      </c>
      <c r="J602" s="2" t="s">
        <v>401</v>
      </c>
      <c r="K602" s="2" t="s">
        <v>483</v>
      </c>
      <c r="L602" s="2" t="s">
        <v>484</v>
      </c>
      <c r="M602" s="2" t="s">
        <v>483</v>
      </c>
      <c r="N602" s="2" t="s">
        <v>507</v>
      </c>
      <c r="O602" s="2" t="s">
        <v>494</v>
      </c>
      <c r="P602" s="2" t="s">
        <v>500</v>
      </c>
      <c r="Q602" s="2" t="s">
        <v>500</v>
      </c>
      <c r="R602" s="2" t="s">
        <v>537</v>
      </c>
      <c r="S602" s="2" t="s">
        <v>510</v>
      </c>
      <c r="T602" s="2" t="s">
        <v>498</v>
      </c>
      <c r="U602" s="2" t="s">
        <v>512</v>
      </c>
      <c r="V602" s="2" t="s">
        <v>556</v>
      </c>
      <c r="W602" s="2">
        <v>2403.5</v>
      </c>
      <c r="X602" s="2">
        <v>94.146500000000003</v>
      </c>
      <c r="Y602" s="2">
        <v>8.8826999999999998</v>
      </c>
      <c r="Z602" s="2">
        <v>81.125</v>
      </c>
      <c r="AA602" s="2">
        <v>19.074999999999999</v>
      </c>
      <c r="AD602" s="2">
        <v>0.17366666666666666</v>
      </c>
      <c r="AE602" s="2">
        <v>1.3203333333333322E-2</v>
      </c>
      <c r="AF602" s="2">
        <v>148</v>
      </c>
      <c r="AG602" s="2">
        <v>3.7</v>
      </c>
      <c r="AH602" s="2">
        <v>19.2</v>
      </c>
      <c r="AI602" s="2">
        <v>1.8</v>
      </c>
      <c r="AJ602" s="2">
        <v>17.399999999999999</v>
      </c>
      <c r="AK602" s="2">
        <v>1222.6149340408867</v>
      </c>
      <c r="AO602" s="2">
        <v>38</v>
      </c>
      <c r="AP602" s="2">
        <v>4</v>
      </c>
      <c r="AQ602" s="2">
        <v>245.04422698000386</v>
      </c>
      <c r="AR602" s="2">
        <v>9693.5587761674724</v>
      </c>
      <c r="AS602" s="2">
        <v>1236500</v>
      </c>
      <c r="AT602" s="2">
        <v>445140000</v>
      </c>
      <c r="AU602" s="2">
        <v>60282314358.668343</v>
      </c>
      <c r="AV602" s="2">
        <v>125</v>
      </c>
      <c r="AW602" s="2">
        <v>45000</v>
      </c>
      <c r="AX602" s="2">
        <v>6094047.1450331928</v>
      </c>
      <c r="AY602" s="2">
        <v>360</v>
      </c>
      <c r="AZ602" s="2">
        <v>48752.377160265547</v>
      </c>
      <c r="BA602" s="3">
        <v>105</v>
      </c>
      <c r="BB602" s="3">
        <v>107</v>
      </c>
      <c r="BC602" s="6">
        <f>(BB602-BA602)+1</f>
        <v>3</v>
      </c>
      <c r="BD602" s="3">
        <v>106</v>
      </c>
      <c r="BE602" s="2">
        <v>3.9600806451612911</v>
      </c>
      <c r="BF602" s="2">
        <v>-2.7002976190476202</v>
      </c>
      <c r="BG602" s="2">
        <v>2.8442204301075238</v>
      </c>
      <c r="BH602" s="2">
        <v>2.732083333333339</v>
      </c>
      <c r="BI602" s="2">
        <v>15.737500000000015</v>
      </c>
      <c r="BJ602" s="2">
        <v>18.516666666666669</v>
      </c>
      <c r="BR602" s="2">
        <f t="shared" si="172"/>
        <v>7.1046012544802926</v>
      </c>
      <c r="BX602" s="2">
        <f t="shared" si="173"/>
        <v>7.7846812873340152</v>
      </c>
      <c r="BY602" s="2" t="e">
        <f>IF(#REF!=0,"",LN(#REF!))</f>
        <v>#REF!</v>
      </c>
      <c r="BZ602" s="2" t="e">
        <f>IF(#REF!=0,"",LN(#REF!))</f>
        <v>#REF!</v>
      </c>
      <c r="CA602" s="2" t="e">
        <f>IF(#REF!=0,"",LN(#REF!))</f>
        <v>#REF!</v>
      </c>
      <c r="CB602" s="2" t="e">
        <f>IF(#REF!=0,"",LN(#REF!))</f>
        <v>#REF!</v>
      </c>
      <c r="CC602" s="2" t="e">
        <f>IF(#REF!=0,"",LN(#REF!))</f>
        <v>#REF!</v>
      </c>
      <c r="CD602" s="2" t="e">
        <f>IF(#REF!=0,"",LN(#REF!))</f>
        <v>#REF!</v>
      </c>
      <c r="CE602" s="2" t="e">
        <f>IF(#REF!=0,"",LN(#REF!))</f>
        <v>#REF!</v>
      </c>
      <c r="CF602" s="2" t="e">
        <f>IF(#REF!=0,"",LN(#REF!))</f>
        <v>#REF!</v>
      </c>
      <c r="CG602" s="2" t="e">
        <f>IF(#REF!=0,"",LN(#REF!))</f>
        <v>#REF!</v>
      </c>
      <c r="CH602" s="2">
        <f t="shared" si="174"/>
        <v>4.6539603501575231</v>
      </c>
      <c r="CI602" s="2">
        <f t="shared" si="175"/>
        <v>4.6728288344619058</v>
      </c>
      <c r="CJ602" s="2">
        <f t="shared" si="176"/>
        <v>1.0986122886681098</v>
      </c>
      <c r="CK602" s="2">
        <f t="shared" si="177"/>
        <v>4.6634390941120669</v>
      </c>
    </row>
    <row r="603" spans="1:89" x14ac:dyDescent="0.2">
      <c r="A603" s="2" t="s">
        <v>327</v>
      </c>
      <c r="B603" s="6">
        <v>42</v>
      </c>
      <c r="C603" s="2" t="s">
        <v>285</v>
      </c>
      <c r="D603" s="6">
        <v>2018</v>
      </c>
      <c r="E603" s="2" t="s">
        <v>140</v>
      </c>
      <c r="F603" s="2" t="s">
        <v>141</v>
      </c>
      <c r="G603" s="2">
        <v>630412</v>
      </c>
      <c r="H603" s="2">
        <v>5337479</v>
      </c>
      <c r="I603" s="2">
        <v>0.33054782879771066</v>
      </c>
      <c r="J603" s="2" t="s">
        <v>401</v>
      </c>
      <c r="K603" s="2" t="s">
        <v>484</v>
      </c>
      <c r="L603" s="2" t="s">
        <v>483</v>
      </c>
      <c r="M603" s="2" t="s">
        <v>484</v>
      </c>
      <c r="N603" s="2" t="s">
        <v>494</v>
      </c>
      <c r="O603" s="2" t="s">
        <v>494</v>
      </c>
      <c r="P603" s="2" t="s">
        <v>524</v>
      </c>
      <c r="Q603" s="2" t="s">
        <v>556</v>
      </c>
      <c r="R603" s="2" t="s">
        <v>503</v>
      </c>
      <c r="S603" s="2" t="s">
        <v>526</v>
      </c>
      <c r="T603" s="2" t="s">
        <v>498</v>
      </c>
      <c r="U603" s="2" t="s">
        <v>499</v>
      </c>
      <c r="V603" s="2" t="s">
        <v>500</v>
      </c>
      <c r="W603" s="2">
        <v>5309.4500000000007</v>
      </c>
      <c r="X603" s="2">
        <v>99.724500000000006</v>
      </c>
      <c r="Y603" s="2">
        <v>7.0451999999999995</v>
      </c>
      <c r="Z603" s="2">
        <v>79.125</v>
      </c>
      <c r="AA603" s="2">
        <v>18.875</v>
      </c>
      <c r="AD603" s="2">
        <v>0.16789999999999999</v>
      </c>
      <c r="AE603" s="2">
        <v>4.4696E-2</v>
      </c>
      <c r="AF603" s="2">
        <v>118</v>
      </c>
      <c r="AG603" s="2">
        <v>4.7</v>
      </c>
      <c r="AH603" s="2">
        <v>18.005189829937766</v>
      </c>
      <c r="AI603" s="2">
        <v>5.7296110081134071</v>
      </c>
      <c r="AJ603" s="2">
        <v>12.275578821824359</v>
      </c>
      <c r="AK603" s="2">
        <v>2018.5503617650945</v>
      </c>
      <c r="AL603" s="2">
        <v>194.08602191796922</v>
      </c>
      <c r="AO603" s="2">
        <v>26.5</v>
      </c>
      <c r="AP603" s="2">
        <v>4</v>
      </c>
      <c r="AQ603" s="2">
        <v>333.00882128051808</v>
      </c>
      <c r="AR603" s="2">
        <v>3350</v>
      </c>
      <c r="AS603" s="2">
        <v>358750</v>
      </c>
      <c r="AT603" s="2">
        <v>130585000</v>
      </c>
      <c r="AU603" s="2">
        <v>17684247698.536877</v>
      </c>
      <c r="AV603" s="2">
        <v>115</v>
      </c>
      <c r="AW603" s="2">
        <v>41860</v>
      </c>
      <c r="AX603" s="2">
        <v>5668818.0775797656</v>
      </c>
      <c r="AY603" s="2">
        <v>364</v>
      </c>
      <c r="AZ603" s="2">
        <v>49294.070239824046</v>
      </c>
      <c r="BA603" s="3">
        <v>104</v>
      </c>
      <c r="BB603" s="3">
        <v>109</v>
      </c>
      <c r="BC603" s="6">
        <f>(BB603-BA603)+1</f>
        <v>6</v>
      </c>
      <c r="BD603" s="3">
        <v>106</v>
      </c>
      <c r="BE603" s="2">
        <v>3.9600806451612911</v>
      </c>
      <c r="BF603" s="2">
        <v>-2.7002976190476202</v>
      </c>
      <c r="BG603" s="2">
        <v>2.8442204301075238</v>
      </c>
      <c r="BH603" s="2">
        <v>2.732083333333339</v>
      </c>
      <c r="BI603" s="2">
        <v>15.737500000000015</v>
      </c>
      <c r="BJ603" s="2">
        <v>18.516666666666669</v>
      </c>
      <c r="BR603" s="2">
        <f t="shared" si="172"/>
        <v>7.1046012544802926</v>
      </c>
      <c r="BX603" s="2">
        <f t="shared" si="173"/>
        <v>8.5772435307169719</v>
      </c>
      <c r="BY603" s="2" t="e">
        <f>IF(#REF!=0,"",LN(#REF!))</f>
        <v>#REF!</v>
      </c>
      <c r="BZ603" s="2" t="e">
        <f>IF(#REF!=0,"",LN(#REF!))</f>
        <v>#REF!</v>
      </c>
      <c r="CA603" s="2" t="e">
        <f>IF(#REF!=0,"",LN(#REF!))</f>
        <v>#REF!</v>
      </c>
      <c r="CB603" s="2" t="e">
        <f>IF(#REF!=0,"",LN(#REF!))</f>
        <v>#REF!</v>
      </c>
      <c r="CC603" s="2" t="e">
        <f>IF(#REF!=0,"",LN(#REF!))</f>
        <v>#REF!</v>
      </c>
      <c r="CD603" s="2" t="e">
        <f>IF(#REF!=0,"",LN(#REF!))</f>
        <v>#REF!</v>
      </c>
      <c r="CE603" s="2" t="e">
        <f>IF(#REF!=0,"",LN(#REF!))</f>
        <v>#REF!</v>
      </c>
      <c r="CF603" s="2" t="e">
        <f>IF(#REF!=0,"",LN(#REF!))</f>
        <v>#REF!</v>
      </c>
      <c r="CG603" s="2" t="e">
        <f>IF(#REF!=0,"",LN(#REF!))</f>
        <v>#REF!</v>
      </c>
      <c r="CH603" s="2">
        <f t="shared" si="174"/>
        <v>4.6443908991413725</v>
      </c>
      <c r="CI603" s="2">
        <f t="shared" si="175"/>
        <v>4.6913478822291435</v>
      </c>
      <c r="CJ603" s="2">
        <f t="shared" si="176"/>
        <v>1.791759469228055</v>
      </c>
      <c r="CK603" s="2">
        <f t="shared" si="177"/>
        <v>4.6634390941120669</v>
      </c>
    </row>
    <row r="604" spans="1:89" x14ac:dyDescent="0.2">
      <c r="A604" s="2" t="s">
        <v>328</v>
      </c>
      <c r="B604" s="6">
        <v>43</v>
      </c>
      <c r="C604" s="2" t="s">
        <v>285</v>
      </c>
      <c r="D604" s="6">
        <v>2018</v>
      </c>
      <c r="E604" s="2" t="s">
        <v>142</v>
      </c>
      <c r="F604" s="2" t="s">
        <v>143</v>
      </c>
      <c r="G604" s="2">
        <v>630480</v>
      </c>
      <c r="H604" s="2">
        <v>5337827</v>
      </c>
      <c r="I604" s="2">
        <v>0.33860994073126871</v>
      </c>
      <c r="J604" s="2" t="s">
        <v>400</v>
      </c>
      <c r="K604" s="2" t="s">
        <v>484</v>
      </c>
      <c r="L604" s="2" t="s">
        <v>483</v>
      </c>
      <c r="M604" s="2" t="s">
        <v>483</v>
      </c>
      <c r="N604" s="2" t="s">
        <v>494</v>
      </c>
      <c r="O604" s="2" t="s">
        <v>494</v>
      </c>
      <c r="P604" s="2" t="s">
        <v>524</v>
      </c>
      <c r="Q604" s="2" t="s">
        <v>556</v>
      </c>
      <c r="R604" s="2" t="s">
        <v>503</v>
      </c>
      <c r="S604" s="2" t="s">
        <v>538</v>
      </c>
      <c r="U604" s="2" t="s">
        <v>502</v>
      </c>
      <c r="V604" s="2" t="s">
        <v>509</v>
      </c>
      <c r="W604" s="2">
        <v>3803.1</v>
      </c>
      <c r="X604" s="2">
        <v>171.66</v>
      </c>
      <c r="Y604" s="2">
        <v>9.3162500000000001</v>
      </c>
      <c r="Z604" s="2">
        <v>77.199999999999989</v>
      </c>
      <c r="AA604" s="2">
        <v>17.599999999999998</v>
      </c>
      <c r="AD604" s="2">
        <v>0.22722772277227721</v>
      </c>
      <c r="AE604" s="2">
        <v>7.399207920792078E-2</v>
      </c>
      <c r="AF604" s="2">
        <v>170</v>
      </c>
      <c r="AG604" s="2">
        <v>2.8</v>
      </c>
      <c r="AH604" s="2">
        <v>25.208568795201522</v>
      </c>
      <c r="AI604" s="2">
        <v>3.8678043583053126</v>
      </c>
      <c r="AJ604" s="2">
        <v>21.340764436896208</v>
      </c>
      <c r="AK604" s="2">
        <v>995.90113128906216</v>
      </c>
      <c r="AL604" s="2">
        <v>189.33206061383075</v>
      </c>
      <c r="AO604" s="2">
        <v>30.5</v>
      </c>
      <c r="AP604" s="2">
        <v>3</v>
      </c>
      <c r="AQ604" s="2">
        <v>215.59179585259955</v>
      </c>
      <c r="AR604" s="2">
        <v>416.07407407407408</v>
      </c>
      <c r="AS604" s="2">
        <v>53750</v>
      </c>
      <c r="AT604" s="2">
        <v>19780000</v>
      </c>
      <c r="AU604" s="2">
        <v>6766717547.7282457</v>
      </c>
      <c r="AV604" s="2">
        <v>130</v>
      </c>
      <c r="AW604" s="2">
        <v>47840</v>
      </c>
      <c r="AX604" s="2">
        <v>16366014.53404041</v>
      </c>
      <c r="AY604" s="2">
        <v>368</v>
      </c>
      <c r="AZ604" s="2">
        <v>125892.41949261853</v>
      </c>
      <c r="BA604" s="3">
        <v>104</v>
      </c>
      <c r="BB604" s="3">
        <v>107</v>
      </c>
      <c r="BC604" s="6">
        <f>(BB604-BA604)+1</f>
        <v>4</v>
      </c>
      <c r="BD604" s="3">
        <v>106</v>
      </c>
      <c r="BE604" s="2">
        <v>3.9600806451612911</v>
      </c>
      <c r="BF604" s="2">
        <v>-2.7002976190476202</v>
      </c>
      <c r="BG604" s="2">
        <v>2.8442204301075238</v>
      </c>
      <c r="BH604" s="2">
        <v>2.732083333333339</v>
      </c>
      <c r="BI604" s="2">
        <v>15.737500000000015</v>
      </c>
      <c r="BJ604" s="2">
        <v>18.516666666666669</v>
      </c>
      <c r="BR604" s="2">
        <f t="shared" si="172"/>
        <v>7.1046012544802926</v>
      </c>
      <c r="BX604" s="2">
        <f t="shared" si="173"/>
        <v>8.2435718026127915</v>
      </c>
      <c r="BY604" s="2" t="e">
        <f>IF(#REF!=0,"",LN(#REF!))</f>
        <v>#REF!</v>
      </c>
      <c r="BZ604" s="2" t="e">
        <f>IF(#REF!=0,"",LN(#REF!))</f>
        <v>#REF!</v>
      </c>
      <c r="CA604" s="2" t="e">
        <f>IF(#REF!=0,"",LN(#REF!))</f>
        <v>#REF!</v>
      </c>
      <c r="CB604" s="2" t="e">
        <f>IF(#REF!=0,"",LN(#REF!))</f>
        <v>#REF!</v>
      </c>
      <c r="CC604" s="2" t="e">
        <f>IF(#REF!=0,"",LN(#REF!))</f>
        <v>#REF!</v>
      </c>
      <c r="CD604" s="2" t="e">
        <f>IF(#REF!=0,"",LN(#REF!))</f>
        <v>#REF!</v>
      </c>
      <c r="CE604" s="2" t="e">
        <f>IF(#REF!=0,"",LN(#REF!))</f>
        <v>#REF!</v>
      </c>
      <c r="CF604" s="2" t="e">
        <f>IF(#REF!=0,"",LN(#REF!))</f>
        <v>#REF!</v>
      </c>
      <c r="CG604" s="2" t="e">
        <f>IF(#REF!=0,"",LN(#REF!))</f>
        <v>#REF!</v>
      </c>
      <c r="CH604" s="2">
        <f t="shared" si="174"/>
        <v>4.6443908991413725</v>
      </c>
      <c r="CI604" s="2">
        <f t="shared" si="175"/>
        <v>4.6728288344619058</v>
      </c>
      <c r="CJ604" s="2">
        <f t="shared" si="176"/>
        <v>1.3862943611198906</v>
      </c>
      <c r="CK604" s="2">
        <f t="shared" si="177"/>
        <v>4.6634390941120669</v>
      </c>
    </row>
    <row r="605" spans="1:89" x14ac:dyDescent="0.2">
      <c r="A605" s="2" t="s">
        <v>329</v>
      </c>
      <c r="B605" s="6">
        <v>44</v>
      </c>
      <c r="C605" s="2" t="s">
        <v>285</v>
      </c>
      <c r="D605" s="6">
        <v>2018</v>
      </c>
      <c r="E605" s="2" t="s">
        <v>144</v>
      </c>
      <c r="F605" s="2" t="s">
        <v>145</v>
      </c>
      <c r="G605" s="2">
        <v>629741</v>
      </c>
      <c r="H605" s="2">
        <v>5338201</v>
      </c>
      <c r="I605" s="2">
        <v>0.33533837366359898</v>
      </c>
      <c r="J605" s="2" t="s">
        <v>400</v>
      </c>
      <c r="K605" s="2" t="s">
        <v>484</v>
      </c>
      <c r="L605" s="2" t="s">
        <v>483</v>
      </c>
      <c r="M605" s="2" t="s">
        <v>483</v>
      </c>
      <c r="N605" s="2" t="s">
        <v>507</v>
      </c>
      <c r="O605" s="2" t="s">
        <v>556</v>
      </c>
      <c r="P605" s="2" t="s">
        <v>500</v>
      </c>
      <c r="Q605" s="2" t="s">
        <v>500</v>
      </c>
      <c r="R605" s="2" t="s">
        <v>525</v>
      </c>
      <c r="S605" s="2" t="s">
        <v>539</v>
      </c>
      <c r="V605" s="2" t="s">
        <v>523</v>
      </c>
      <c r="Y605" s="2" t="e">
        <v>#DIV/0!</v>
      </c>
      <c r="AF605" s="2">
        <v>115</v>
      </c>
      <c r="AG605" s="2">
        <v>4.3</v>
      </c>
      <c r="AH605" s="2">
        <v>23.645997542188088</v>
      </c>
      <c r="AI605" s="2">
        <v>5.7051433716669608</v>
      </c>
      <c r="AJ605" s="2">
        <v>17.940854170521128</v>
      </c>
      <c r="AK605" s="2">
        <v>1552.2019872308181</v>
      </c>
      <c r="AL605" s="2">
        <v>249.22424910704879</v>
      </c>
      <c r="BA605" s="3">
        <v>107</v>
      </c>
      <c r="BB605" s="3">
        <v>111</v>
      </c>
      <c r="BC605" s="6">
        <f>(BB605-BA605)+1</f>
        <v>5</v>
      </c>
      <c r="BD605" s="3">
        <v>109</v>
      </c>
      <c r="BE605" s="2">
        <v>3.9600806451612911</v>
      </c>
      <c r="BF605" s="2">
        <v>-2.7002976190476202</v>
      </c>
      <c r="BG605" s="2">
        <v>2.8442204301075238</v>
      </c>
      <c r="BH605" s="2">
        <v>2.732083333333339</v>
      </c>
      <c r="BI605" s="2">
        <v>15.737500000000015</v>
      </c>
      <c r="BJ605" s="2">
        <v>18.516666666666669</v>
      </c>
      <c r="BR605" s="2">
        <f t="shared" si="172"/>
        <v>7.1046012544802926</v>
      </c>
      <c r="BX605" s="2" t="str">
        <f t="shared" si="173"/>
        <v/>
      </c>
      <c r="BY605" s="2" t="e">
        <f>IF(#REF!=0,"",LN(#REF!))</f>
        <v>#REF!</v>
      </c>
      <c r="BZ605" s="2" t="e">
        <f>IF(#REF!=0,"",LN(#REF!))</f>
        <v>#REF!</v>
      </c>
      <c r="CA605" s="2" t="e">
        <f>IF(#REF!=0,"",LN(#REF!))</f>
        <v>#REF!</v>
      </c>
      <c r="CB605" s="2" t="e">
        <f>IF(#REF!=0,"",LN(#REF!))</f>
        <v>#REF!</v>
      </c>
      <c r="CC605" s="2" t="e">
        <f>IF(#REF!=0,"",LN(#REF!))</f>
        <v>#REF!</v>
      </c>
      <c r="CD605" s="2" t="e">
        <f>IF(#REF!=0,"",LN(#REF!))</f>
        <v>#REF!</v>
      </c>
      <c r="CE605" s="2" t="e">
        <f>IF(#REF!=0,"",LN(#REF!))</f>
        <v>#REF!</v>
      </c>
      <c r="CF605" s="2" t="e">
        <f>IF(#REF!=0,"",LN(#REF!))</f>
        <v>#REF!</v>
      </c>
      <c r="CG605" s="2" t="e">
        <f>IF(#REF!=0,"",LN(#REF!))</f>
        <v>#REF!</v>
      </c>
      <c r="CH605" s="2">
        <f t="shared" si="174"/>
        <v>4.6728288344619058</v>
      </c>
      <c r="CI605" s="2">
        <f t="shared" si="175"/>
        <v>4.7095302013123339</v>
      </c>
      <c r="CJ605" s="2">
        <f t="shared" si="176"/>
        <v>1.6094379124341003</v>
      </c>
      <c r="CK605" s="2">
        <f t="shared" si="177"/>
        <v>4.6913478822291435</v>
      </c>
    </row>
    <row r="606" spans="1:89" x14ac:dyDescent="0.2">
      <c r="A606" s="2" t="s">
        <v>330</v>
      </c>
      <c r="B606" s="6">
        <v>45</v>
      </c>
      <c r="C606" s="2" t="s">
        <v>285</v>
      </c>
      <c r="D606" s="6">
        <v>2018</v>
      </c>
      <c r="E606" s="2" t="s">
        <v>146</v>
      </c>
      <c r="F606" s="2" t="s">
        <v>147</v>
      </c>
      <c r="G606" s="2">
        <v>629898</v>
      </c>
      <c r="H606" s="2">
        <v>5337959</v>
      </c>
      <c r="I606" s="2">
        <v>0.33681569590196808</v>
      </c>
      <c r="J606" s="2" t="s">
        <v>400</v>
      </c>
      <c r="K606" s="2" t="s">
        <v>484</v>
      </c>
      <c r="L606" s="2" t="s">
        <v>483</v>
      </c>
      <c r="M606" s="2" t="s">
        <v>484</v>
      </c>
      <c r="N606" s="2" t="s">
        <v>507</v>
      </c>
      <c r="O606" s="2" t="s">
        <v>556</v>
      </c>
      <c r="P606" s="2" t="s">
        <v>500</v>
      </c>
      <c r="Q606" s="2" t="s">
        <v>500</v>
      </c>
      <c r="R606" s="2" t="s">
        <v>503</v>
      </c>
      <c r="S606" s="2" t="s">
        <v>539</v>
      </c>
      <c r="T606" s="2" t="s">
        <v>498</v>
      </c>
      <c r="U606" s="2" t="s">
        <v>502</v>
      </c>
      <c r="V606" s="2" t="s">
        <v>523</v>
      </c>
      <c r="W606" s="2">
        <v>3601.3666666666668</v>
      </c>
      <c r="X606" s="2">
        <v>84.952500000000001</v>
      </c>
      <c r="Y606" s="2">
        <v>4.9878999999999998</v>
      </c>
      <c r="Z606" s="2">
        <v>84.774999999999991</v>
      </c>
      <c r="AA606" s="2">
        <v>19.2</v>
      </c>
      <c r="AD606" s="2">
        <v>0.16481818181818181</v>
      </c>
      <c r="AE606" s="2">
        <v>4.8934545454545446E-2</v>
      </c>
      <c r="AF606" s="2">
        <v>129</v>
      </c>
      <c r="AG606" s="2">
        <v>3.7</v>
      </c>
      <c r="AH606" s="2">
        <v>18.654597423135275</v>
      </c>
      <c r="AI606" s="2">
        <v>3.5880971105312707</v>
      </c>
      <c r="AJ606" s="2">
        <v>15.066500312604004</v>
      </c>
      <c r="AK606" s="2">
        <v>1137.2462726408662</v>
      </c>
      <c r="AL606" s="2">
        <v>180.33503458970239</v>
      </c>
      <c r="AO606" s="2">
        <v>24</v>
      </c>
      <c r="AP606" s="2">
        <v>3.5</v>
      </c>
      <c r="AQ606" s="2">
        <v>238.36834259112555</v>
      </c>
      <c r="AR606" s="2">
        <v>10780</v>
      </c>
      <c r="AS606" s="2">
        <v>1078000</v>
      </c>
      <c r="AT606" s="2">
        <v>405328000</v>
      </c>
      <c r="AU606" s="2">
        <v>125456442014.24402</v>
      </c>
      <c r="AV606" s="2">
        <v>100</v>
      </c>
      <c r="AW606" s="2">
        <v>37600</v>
      </c>
      <c r="AX606" s="2">
        <v>11637888.869595921</v>
      </c>
      <c r="AY606" s="2">
        <v>376</v>
      </c>
      <c r="AZ606" s="2">
        <v>116378.88869595921</v>
      </c>
      <c r="BE606" s="2">
        <v>3.9600806451612911</v>
      </c>
      <c r="BF606" s="2">
        <v>-2.7002976190476202</v>
      </c>
      <c r="BG606" s="2">
        <v>2.8442204301075238</v>
      </c>
      <c r="BH606" s="2">
        <v>2.732083333333339</v>
      </c>
      <c r="BI606" s="2">
        <v>15.737500000000015</v>
      </c>
      <c r="BJ606" s="2">
        <v>18.516666666666669</v>
      </c>
      <c r="BR606" s="2">
        <f t="shared" si="172"/>
        <v>7.1046012544802926</v>
      </c>
      <c r="BX606" s="2">
        <f t="shared" si="173"/>
        <v>8.189068682032735</v>
      </c>
      <c r="BY606" s="2" t="e">
        <f>IF(#REF!=0,"",LN(#REF!))</f>
        <v>#REF!</v>
      </c>
      <c r="BZ606" s="2" t="e">
        <f>IF(#REF!=0,"",LN(#REF!))</f>
        <v>#REF!</v>
      </c>
      <c r="CA606" s="2" t="e">
        <f>IF(#REF!=0,"",LN(#REF!))</f>
        <v>#REF!</v>
      </c>
      <c r="CB606" s="2" t="e">
        <f>IF(#REF!=0,"",LN(#REF!))</f>
        <v>#REF!</v>
      </c>
      <c r="CC606" s="2" t="e">
        <f>IF(#REF!=0,"",LN(#REF!))</f>
        <v>#REF!</v>
      </c>
      <c r="CD606" s="2" t="e">
        <f>IF(#REF!=0,"",LN(#REF!))</f>
        <v>#REF!</v>
      </c>
      <c r="CE606" s="2" t="e">
        <f>IF(#REF!=0,"",LN(#REF!))</f>
        <v>#REF!</v>
      </c>
      <c r="CF606" s="2" t="e">
        <f>IF(#REF!=0,"",LN(#REF!))</f>
        <v>#REF!</v>
      </c>
      <c r="CG606" s="2" t="e">
        <f>IF(#REF!=0,"",LN(#REF!))</f>
        <v>#REF!</v>
      </c>
      <c r="CH606" s="2" t="str">
        <f t="shared" si="174"/>
        <v/>
      </c>
      <c r="CI606" s="2" t="str">
        <f t="shared" si="175"/>
        <v/>
      </c>
      <c r="CJ606" s="2" t="str">
        <f t="shared" si="176"/>
        <v/>
      </c>
      <c r="CK606" s="2" t="str">
        <f t="shared" si="177"/>
        <v/>
      </c>
    </row>
    <row r="607" spans="1:89" x14ac:dyDescent="0.2">
      <c r="A607" s="2" t="s">
        <v>331</v>
      </c>
      <c r="B607" s="6">
        <v>46</v>
      </c>
      <c r="C607" s="2" t="s">
        <v>285</v>
      </c>
      <c r="D607" s="6">
        <v>2018</v>
      </c>
      <c r="E607" s="2" t="s">
        <v>148</v>
      </c>
      <c r="F607" s="2" t="s">
        <v>149</v>
      </c>
      <c r="G607" s="2">
        <v>631956</v>
      </c>
      <c r="H607" s="2">
        <v>5342117</v>
      </c>
      <c r="I607" s="2">
        <v>0.15134357829762066</v>
      </c>
      <c r="J607" s="2" t="s">
        <v>401</v>
      </c>
      <c r="K607" s="2" t="s">
        <v>483</v>
      </c>
      <c r="L607" s="2" t="s">
        <v>483</v>
      </c>
      <c r="M607" s="2" t="s">
        <v>483</v>
      </c>
      <c r="N607" s="2" t="s">
        <v>507</v>
      </c>
      <c r="O607" s="2" t="s">
        <v>507</v>
      </c>
      <c r="P607" s="2" t="s">
        <v>496</v>
      </c>
      <c r="Q607" s="2" t="s">
        <v>496</v>
      </c>
      <c r="R607" s="2" t="s">
        <v>540</v>
      </c>
      <c r="S607" s="2" t="s">
        <v>541</v>
      </c>
      <c r="U607" s="2" t="s">
        <v>517</v>
      </c>
      <c r="V607" s="2" t="s">
        <v>556</v>
      </c>
      <c r="AF607" s="2">
        <v>179</v>
      </c>
      <c r="AG607" s="2">
        <v>4.2</v>
      </c>
      <c r="AH607" s="2">
        <v>25.637906939126037</v>
      </c>
      <c r="AI607" s="2">
        <v>3.399115646617985</v>
      </c>
      <c r="AJ607" s="2">
        <v>22.238791292508051</v>
      </c>
      <c r="AK607" s="2">
        <v>1697.0247655355356</v>
      </c>
      <c r="AL607" s="2">
        <v>298.62115943631608</v>
      </c>
      <c r="BE607" s="2">
        <v>3.9600806451612911</v>
      </c>
      <c r="BF607" s="2">
        <v>-2.7002976190476202</v>
      </c>
      <c r="BG607" s="2">
        <v>2.8442204301075238</v>
      </c>
      <c r="BH607" s="2">
        <v>2.732083333333339</v>
      </c>
      <c r="BI607" s="2">
        <v>15.737500000000015</v>
      </c>
      <c r="BJ607" s="2">
        <v>18.516666666666669</v>
      </c>
      <c r="BR607" s="2">
        <f t="shared" si="172"/>
        <v>7.1046012544802926</v>
      </c>
      <c r="BX607" s="2" t="str">
        <f t="shared" si="173"/>
        <v/>
      </c>
      <c r="BY607" s="2" t="e">
        <f>IF(#REF!=0,"",LN(#REF!))</f>
        <v>#REF!</v>
      </c>
      <c r="BZ607" s="2" t="e">
        <f>IF(#REF!=0,"",LN(#REF!))</f>
        <v>#REF!</v>
      </c>
      <c r="CA607" s="2" t="e">
        <f>IF(#REF!=0,"",LN(#REF!))</f>
        <v>#REF!</v>
      </c>
      <c r="CB607" s="2" t="e">
        <f>IF(#REF!=0,"",LN(#REF!))</f>
        <v>#REF!</v>
      </c>
      <c r="CC607" s="2" t="e">
        <f>IF(#REF!=0,"",LN(#REF!))</f>
        <v>#REF!</v>
      </c>
      <c r="CD607" s="2" t="e">
        <f>IF(#REF!=0,"",LN(#REF!))</f>
        <v>#REF!</v>
      </c>
      <c r="CE607" s="2" t="e">
        <f>IF(#REF!=0,"",LN(#REF!))</f>
        <v>#REF!</v>
      </c>
      <c r="CF607" s="2" t="e">
        <f>IF(#REF!=0,"",LN(#REF!))</f>
        <v>#REF!</v>
      </c>
      <c r="CG607" s="2" t="e">
        <f>IF(#REF!=0,"",LN(#REF!))</f>
        <v>#REF!</v>
      </c>
      <c r="CH607" s="2" t="str">
        <f t="shared" si="174"/>
        <v/>
      </c>
      <c r="CI607" s="2" t="str">
        <f t="shared" si="175"/>
        <v/>
      </c>
      <c r="CJ607" s="2" t="str">
        <f t="shared" si="176"/>
        <v/>
      </c>
      <c r="CK607" s="2" t="str">
        <f t="shared" si="177"/>
        <v/>
      </c>
    </row>
    <row r="608" spans="1:89" x14ac:dyDescent="0.2">
      <c r="A608" s="2" t="s">
        <v>332</v>
      </c>
      <c r="B608" s="6">
        <v>47</v>
      </c>
      <c r="C608" s="2" t="s">
        <v>285</v>
      </c>
      <c r="D608" s="6">
        <v>2018</v>
      </c>
      <c r="E608" s="2" t="s">
        <v>150</v>
      </c>
      <c r="F608" s="2" t="s">
        <v>151</v>
      </c>
      <c r="G608" s="2">
        <v>637842</v>
      </c>
      <c r="H608" s="2">
        <v>5344473</v>
      </c>
      <c r="I608" s="2">
        <v>0.10102414526315164</v>
      </c>
      <c r="J608" s="2" t="s">
        <v>401</v>
      </c>
      <c r="K608" s="2" t="s">
        <v>483</v>
      </c>
      <c r="L608" s="2" t="s">
        <v>483</v>
      </c>
      <c r="M608" s="2" t="s">
        <v>484</v>
      </c>
      <c r="N608" s="2" t="s">
        <v>507</v>
      </c>
      <c r="O608" s="2" t="s">
        <v>507</v>
      </c>
      <c r="P608" s="2" t="s">
        <v>496</v>
      </c>
      <c r="Q608" s="2" t="s">
        <v>496</v>
      </c>
      <c r="R608" s="2" t="s">
        <v>542</v>
      </c>
      <c r="S608" s="2" t="s">
        <v>501</v>
      </c>
      <c r="T608" s="2" t="s">
        <v>543</v>
      </c>
      <c r="U608" s="2" t="s">
        <v>499</v>
      </c>
      <c r="V608" s="2" t="s">
        <v>509</v>
      </c>
      <c r="W608" s="2">
        <v>3768.3666666666663</v>
      </c>
      <c r="X608" s="2">
        <v>110.495</v>
      </c>
      <c r="Y608" s="2">
        <v>6.2846500000000001</v>
      </c>
      <c r="Z608" s="2">
        <v>72.075000000000003</v>
      </c>
      <c r="AA608" s="2">
        <v>25.049999999999997</v>
      </c>
      <c r="AD608" s="2">
        <v>0.17269999999999999</v>
      </c>
      <c r="AE608" s="2">
        <v>4.7165999999999986E-2</v>
      </c>
      <c r="AF608" s="2">
        <v>118</v>
      </c>
      <c r="AG608" s="2">
        <v>4.8</v>
      </c>
      <c r="AH608" s="2">
        <v>18.84374940812598</v>
      </c>
      <c r="AI608" s="2">
        <v>2.5906380830560716</v>
      </c>
      <c r="AJ608" s="2">
        <v>16.253111325069909</v>
      </c>
      <c r="AK608" s="2">
        <v>1827.1304027252461</v>
      </c>
      <c r="AL608" s="2">
        <v>255.5559934354556</v>
      </c>
      <c r="AO608" s="2">
        <v>19</v>
      </c>
      <c r="AP608" s="2">
        <v>3</v>
      </c>
      <c r="AQ608" s="2">
        <v>134.30308594096365</v>
      </c>
      <c r="AR608" s="2">
        <v>1885.294117647059</v>
      </c>
      <c r="AS608" s="2">
        <v>160250</v>
      </c>
      <c r="AT608" s="2">
        <v>61536000</v>
      </c>
      <c r="AU608" s="2">
        <v>12811729015.593792</v>
      </c>
      <c r="AV608" s="2">
        <v>85</v>
      </c>
      <c r="AW608" s="2">
        <v>32640</v>
      </c>
      <c r="AX608" s="2">
        <v>6795612.8943867227</v>
      </c>
      <c r="AY608" s="2">
        <v>384</v>
      </c>
      <c r="AZ608" s="2">
        <v>79948.386992784974</v>
      </c>
      <c r="BA608" s="3">
        <v>106</v>
      </c>
      <c r="BB608" s="3">
        <v>111</v>
      </c>
      <c r="BC608" s="6">
        <f>(BB608-BA608)+1</f>
        <v>6</v>
      </c>
      <c r="BD608" s="3">
        <v>106</v>
      </c>
      <c r="BE608" s="2">
        <v>3.9600806451612911</v>
      </c>
      <c r="BF608" s="2">
        <v>-2.7002976190476202</v>
      </c>
      <c r="BG608" s="2">
        <v>2.8442204301075238</v>
      </c>
      <c r="BH608" s="2">
        <v>2.732083333333339</v>
      </c>
      <c r="BI608" s="2">
        <v>15.737500000000015</v>
      </c>
      <c r="BJ608" s="2">
        <v>18.516666666666669</v>
      </c>
      <c r="BR608" s="2">
        <f t="shared" si="172"/>
        <v>7.1046012544802926</v>
      </c>
      <c r="BX608" s="2">
        <f t="shared" si="173"/>
        <v>8.2343969416483578</v>
      </c>
      <c r="BY608" s="2" t="e">
        <f>IF(#REF!=0,"",LN(#REF!))</f>
        <v>#REF!</v>
      </c>
      <c r="BZ608" s="2" t="e">
        <f>IF(#REF!=0,"",LN(#REF!))</f>
        <v>#REF!</v>
      </c>
      <c r="CA608" s="2" t="e">
        <f>IF(#REF!=0,"",LN(#REF!))</f>
        <v>#REF!</v>
      </c>
      <c r="CB608" s="2" t="e">
        <f>IF(#REF!=0,"",LN(#REF!))</f>
        <v>#REF!</v>
      </c>
      <c r="CC608" s="2" t="e">
        <f>IF(#REF!=0,"",LN(#REF!))</f>
        <v>#REF!</v>
      </c>
      <c r="CD608" s="2" t="e">
        <f>IF(#REF!=0,"",LN(#REF!))</f>
        <v>#REF!</v>
      </c>
      <c r="CE608" s="2" t="e">
        <f>IF(#REF!=0,"",LN(#REF!))</f>
        <v>#REF!</v>
      </c>
      <c r="CF608" s="2" t="e">
        <f>IF(#REF!=0,"",LN(#REF!))</f>
        <v>#REF!</v>
      </c>
      <c r="CG608" s="2" t="e">
        <f>IF(#REF!=0,"",LN(#REF!))</f>
        <v>#REF!</v>
      </c>
      <c r="CH608" s="2">
        <f t="shared" si="174"/>
        <v>4.6634390941120669</v>
      </c>
      <c r="CI608" s="2">
        <f t="shared" si="175"/>
        <v>4.7095302013123339</v>
      </c>
      <c r="CJ608" s="2">
        <f t="shared" si="176"/>
        <v>1.791759469228055</v>
      </c>
      <c r="CK608" s="2">
        <f t="shared" si="177"/>
        <v>4.6634390941120669</v>
      </c>
    </row>
    <row r="609" spans="1:89" x14ac:dyDescent="0.2">
      <c r="A609" s="2" t="s">
        <v>333</v>
      </c>
      <c r="B609" s="6">
        <v>48</v>
      </c>
      <c r="C609" s="2" t="s">
        <v>285</v>
      </c>
      <c r="D609" s="6">
        <v>2018</v>
      </c>
      <c r="E609" s="2" t="s">
        <v>152</v>
      </c>
      <c r="F609" s="2" t="s">
        <v>153</v>
      </c>
      <c r="G609" s="2">
        <v>647174</v>
      </c>
      <c r="H609" s="2">
        <v>5357417</v>
      </c>
      <c r="I609" s="2">
        <v>0.36094551718979956</v>
      </c>
      <c r="J609" s="2" t="s">
        <v>400</v>
      </c>
      <c r="K609" s="2" t="s">
        <v>483</v>
      </c>
      <c r="L609" s="2" t="s">
        <v>483</v>
      </c>
      <c r="M609" s="2" t="s">
        <v>483</v>
      </c>
      <c r="N609" s="2" t="s">
        <v>514</v>
      </c>
      <c r="O609" s="2" t="s">
        <v>494</v>
      </c>
      <c r="P609" s="2" t="s">
        <v>496</v>
      </c>
      <c r="Q609" s="2" t="s">
        <v>496</v>
      </c>
      <c r="S609" s="2" t="s">
        <v>544</v>
      </c>
      <c r="T609" s="2" t="s">
        <v>498</v>
      </c>
      <c r="U609" s="2" t="s">
        <v>505</v>
      </c>
      <c r="V609" s="2" t="s">
        <v>556</v>
      </c>
      <c r="W609" s="2">
        <v>1823.9499999999998</v>
      </c>
      <c r="X609" s="2">
        <v>122.53</v>
      </c>
      <c r="Y609" s="2">
        <v>13.150500000000001</v>
      </c>
      <c r="Z609" s="2">
        <v>74.524999999999991</v>
      </c>
      <c r="AA609" s="2">
        <v>21.875000000000004</v>
      </c>
      <c r="AD609" s="2">
        <v>0.16144230769230769</v>
      </c>
      <c r="AE609" s="2">
        <v>1.0780769230769222E-2</v>
      </c>
      <c r="AF609" s="2">
        <v>161</v>
      </c>
      <c r="AG609" s="2">
        <v>4.8</v>
      </c>
      <c r="AH609" s="2">
        <v>16.683865781978678</v>
      </c>
      <c r="AI609" s="2">
        <v>2.5936355016118324</v>
      </c>
      <c r="AJ609" s="2">
        <v>14.090230280366846</v>
      </c>
      <c r="AK609" s="2">
        <v>1882.0336749758421</v>
      </c>
      <c r="AL609" s="2">
        <v>224.4662683201349</v>
      </c>
      <c r="BA609" s="3">
        <v>105</v>
      </c>
      <c r="BB609" s="3">
        <v>115</v>
      </c>
      <c r="BC609" s="6">
        <f>(BB609-BA609)+1</f>
        <v>11</v>
      </c>
      <c r="BD609" s="3">
        <v>112</v>
      </c>
      <c r="BE609" s="2">
        <v>3.9600806451612911</v>
      </c>
      <c r="BF609" s="2">
        <v>-2.7002976190476202</v>
      </c>
      <c r="BG609" s="2">
        <v>2.8442204301075238</v>
      </c>
      <c r="BH609" s="2">
        <v>2.732083333333339</v>
      </c>
      <c r="BI609" s="2">
        <v>15.737500000000015</v>
      </c>
      <c r="BJ609" s="2">
        <v>18.516666666666669</v>
      </c>
      <c r="BR609" s="2">
        <f t="shared" si="172"/>
        <v>7.1046012544802926</v>
      </c>
      <c r="BX609" s="2">
        <f t="shared" si="173"/>
        <v>7.5087597579778516</v>
      </c>
      <c r="BY609" s="2" t="e">
        <f>IF(#REF!=0,"",LN(#REF!))</f>
        <v>#REF!</v>
      </c>
      <c r="BZ609" s="2" t="e">
        <f>IF(#REF!=0,"",LN(#REF!))</f>
        <v>#REF!</v>
      </c>
      <c r="CA609" s="2" t="e">
        <f>IF(#REF!=0,"",LN(#REF!))</f>
        <v>#REF!</v>
      </c>
      <c r="CB609" s="2" t="e">
        <f>IF(#REF!=0,"",LN(#REF!))</f>
        <v>#REF!</v>
      </c>
      <c r="CC609" s="2" t="e">
        <f>IF(#REF!=0,"",LN(#REF!))</f>
        <v>#REF!</v>
      </c>
      <c r="CD609" s="2" t="e">
        <f>IF(#REF!=0,"",LN(#REF!))</f>
        <v>#REF!</v>
      </c>
      <c r="CE609" s="2" t="e">
        <f>IF(#REF!=0,"",LN(#REF!))</f>
        <v>#REF!</v>
      </c>
      <c r="CF609" s="2" t="e">
        <f>IF(#REF!=0,"",LN(#REF!))</f>
        <v>#REF!</v>
      </c>
      <c r="CG609" s="2" t="e">
        <f>IF(#REF!=0,"",LN(#REF!))</f>
        <v>#REF!</v>
      </c>
      <c r="CH609" s="2">
        <f t="shared" si="174"/>
        <v>4.6539603501575231</v>
      </c>
      <c r="CI609" s="2">
        <f t="shared" si="175"/>
        <v>4.7449321283632502</v>
      </c>
      <c r="CJ609" s="2">
        <f t="shared" si="176"/>
        <v>2.3978952727983707</v>
      </c>
      <c r="CK609" s="2">
        <f t="shared" si="177"/>
        <v>4.7184988712950942</v>
      </c>
    </row>
    <row r="610" spans="1:89" x14ac:dyDescent="0.2">
      <c r="A610" s="2" t="s">
        <v>334</v>
      </c>
      <c r="B610" s="6">
        <v>49</v>
      </c>
      <c r="C610" s="2" t="s">
        <v>285</v>
      </c>
      <c r="D610" s="6">
        <v>2018</v>
      </c>
      <c r="E610" s="2" t="s">
        <v>154</v>
      </c>
      <c r="F610" s="2" t="s">
        <v>155</v>
      </c>
      <c r="G610" s="2">
        <v>638996</v>
      </c>
      <c r="H610" s="2">
        <v>5364290</v>
      </c>
      <c r="I610" s="2">
        <v>0.69682237392103619</v>
      </c>
      <c r="J610" s="2" t="s">
        <v>399</v>
      </c>
      <c r="K610" s="2" t="s">
        <v>483</v>
      </c>
      <c r="L610" s="2" t="s">
        <v>483</v>
      </c>
      <c r="M610" s="2" t="s">
        <v>484</v>
      </c>
      <c r="N610" s="2" t="s">
        <v>507</v>
      </c>
      <c r="O610" s="2" t="s">
        <v>494</v>
      </c>
      <c r="P610" s="2" t="s">
        <v>500</v>
      </c>
      <c r="Q610" s="2" t="s">
        <v>500</v>
      </c>
      <c r="R610" s="2" t="s">
        <v>503</v>
      </c>
      <c r="S610" s="2" t="s">
        <v>545</v>
      </c>
      <c r="T610" s="2" t="s">
        <v>543</v>
      </c>
      <c r="V610" s="2" t="s">
        <v>509</v>
      </c>
      <c r="W610" s="2">
        <v>6861.4250000000002</v>
      </c>
      <c r="X610" s="2">
        <v>338.61500000000001</v>
      </c>
      <c r="Y610" s="2">
        <v>19.748000000000001</v>
      </c>
      <c r="Z610" s="2">
        <v>71.7</v>
      </c>
      <c r="AA610" s="2">
        <v>35.375</v>
      </c>
      <c r="AD610" s="2">
        <v>0.13696078431372549</v>
      </c>
      <c r="AE610" s="2">
        <v>1.6841176470588231E-2</v>
      </c>
      <c r="AF610" s="2">
        <v>155</v>
      </c>
      <c r="AG610" s="2">
        <v>7.5</v>
      </c>
      <c r="AH610" s="2">
        <v>16.7</v>
      </c>
      <c r="AI610" s="2">
        <v>1.9618259739232637</v>
      </c>
      <c r="AJ610" s="2">
        <v>14.738174026076736</v>
      </c>
      <c r="AK610" s="2">
        <v>40712.990064695819</v>
      </c>
      <c r="AL610" s="2">
        <v>389.63775944126724</v>
      </c>
      <c r="AO610" s="2">
        <v>24</v>
      </c>
      <c r="AP610" s="2">
        <v>3</v>
      </c>
      <c r="AQ610" s="2">
        <v>169.64600329384882</v>
      </c>
      <c r="AR610" s="2">
        <v>4373.0392156862745</v>
      </c>
      <c r="AS610" s="2">
        <v>390000</v>
      </c>
      <c r="AT610" s="2">
        <v>152880000</v>
      </c>
      <c r="AU610" s="2">
        <v>78254205487.25386</v>
      </c>
      <c r="AV610" s="2">
        <v>87.5</v>
      </c>
      <c r="AW610" s="2">
        <v>34300</v>
      </c>
      <c r="AX610" s="2">
        <v>17557033.282396697</v>
      </c>
      <c r="AY610" s="2">
        <v>392</v>
      </c>
      <c r="AZ610" s="2">
        <v>200651.80894167654</v>
      </c>
      <c r="BA610" s="3">
        <v>103</v>
      </c>
      <c r="BB610" s="3">
        <v>107</v>
      </c>
      <c r="BC610" s="6">
        <f>(BB610-BA610)+1</f>
        <v>5</v>
      </c>
      <c r="BD610" s="3">
        <v>104</v>
      </c>
      <c r="BE610" s="2">
        <v>3.9600806451612911</v>
      </c>
      <c r="BF610" s="2">
        <v>-2.7002976190476202</v>
      </c>
      <c r="BG610" s="2">
        <v>2.8442204301075238</v>
      </c>
      <c r="BH610" s="2">
        <v>2.732083333333339</v>
      </c>
      <c r="BI610" s="2">
        <v>15.737500000000015</v>
      </c>
      <c r="BJ610" s="2">
        <v>18.516666666666669</v>
      </c>
      <c r="BR610" s="2">
        <f t="shared" si="172"/>
        <v>7.1046012544802926</v>
      </c>
      <c r="BX610" s="2">
        <f t="shared" si="173"/>
        <v>8.8336704250954057</v>
      </c>
      <c r="BY610" s="2" t="e">
        <f>IF(#REF!=0,"",LN(#REF!))</f>
        <v>#REF!</v>
      </c>
      <c r="BZ610" s="2" t="e">
        <f>IF(#REF!=0,"",LN(#REF!))</f>
        <v>#REF!</v>
      </c>
      <c r="CA610" s="2" t="e">
        <f>IF(#REF!=0,"",LN(#REF!))</f>
        <v>#REF!</v>
      </c>
      <c r="CB610" s="2" t="e">
        <f>IF(#REF!=0,"",LN(#REF!))</f>
        <v>#REF!</v>
      </c>
      <c r="CC610" s="2" t="e">
        <f>IF(#REF!=0,"",LN(#REF!))</f>
        <v>#REF!</v>
      </c>
      <c r="CD610" s="2" t="e">
        <f>IF(#REF!=0,"",LN(#REF!))</f>
        <v>#REF!</v>
      </c>
      <c r="CE610" s="2" t="e">
        <f>IF(#REF!=0,"",LN(#REF!))</f>
        <v>#REF!</v>
      </c>
      <c r="CF610" s="2" t="e">
        <f>IF(#REF!=0,"",LN(#REF!))</f>
        <v>#REF!</v>
      </c>
      <c r="CG610" s="2" t="e">
        <f>IF(#REF!=0,"",LN(#REF!))</f>
        <v>#REF!</v>
      </c>
      <c r="CH610" s="2">
        <f t="shared" si="174"/>
        <v>4.6347289882296359</v>
      </c>
      <c r="CI610" s="2">
        <f t="shared" si="175"/>
        <v>4.6728288344619058</v>
      </c>
      <c r="CJ610" s="2">
        <f t="shared" si="176"/>
        <v>1.6094379124341003</v>
      </c>
      <c r="CK610" s="2">
        <f t="shared" si="177"/>
        <v>4.6443908991413725</v>
      </c>
    </row>
    <row r="611" spans="1:89" x14ac:dyDescent="0.2">
      <c r="A611" s="2" t="s">
        <v>335</v>
      </c>
      <c r="B611" s="6">
        <v>50</v>
      </c>
      <c r="C611" s="2" t="s">
        <v>285</v>
      </c>
      <c r="D611" s="6">
        <v>2018</v>
      </c>
      <c r="E611" s="2" t="s">
        <v>156</v>
      </c>
      <c r="F611" s="2" t="s">
        <v>157</v>
      </c>
      <c r="G611" s="2">
        <v>638766</v>
      </c>
      <c r="H611" s="2">
        <v>5365866</v>
      </c>
      <c r="I611" s="2">
        <v>0.64321237689771626</v>
      </c>
      <c r="J611" s="2" t="s">
        <v>400</v>
      </c>
      <c r="K611" s="2" t="s">
        <v>483</v>
      </c>
      <c r="L611" s="2" t="s">
        <v>483</v>
      </c>
      <c r="M611" s="2" t="s">
        <v>483</v>
      </c>
      <c r="N611" s="2" t="s">
        <v>507</v>
      </c>
      <c r="O611" s="2" t="s">
        <v>556</v>
      </c>
      <c r="P611" s="2" t="s">
        <v>496</v>
      </c>
      <c r="Q611" s="2" t="s">
        <v>496</v>
      </c>
      <c r="R611" s="2" t="s">
        <v>537</v>
      </c>
      <c r="S611" s="2" t="s">
        <v>546</v>
      </c>
      <c r="T611" s="2" t="s">
        <v>547</v>
      </c>
      <c r="V611" s="2" t="s">
        <v>556</v>
      </c>
      <c r="W611" s="2">
        <v>6306.9000000000005</v>
      </c>
      <c r="X611" s="2">
        <v>183.48500000000001</v>
      </c>
      <c r="Y611" s="2">
        <v>7.7886500000000005</v>
      </c>
      <c r="Z611" s="2">
        <v>84.350000000000009</v>
      </c>
      <c r="AA611" s="2">
        <v>28.3</v>
      </c>
      <c r="AD611" s="2">
        <v>0.17621848739495796</v>
      </c>
      <c r="AE611" s="2">
        <v>2.5829411764705879E-2</v>
      </c>
      <c r="AF611" s="2">
        <v>143</v>
      </c>
      <c r="AG611" s="2">
        <v>6</v>
      </c>
      <c r="AH611" s="2">
        <v>18.955526108315141</v>
      </c>
      <c r="AI611" s="2">
        <v>1.4381740260767362</v>
      </c>
      <c r="AJ611" s="2">
        <v>17.517352082238403</v>
      </c>
      <c r="AK611" s="2">
        <v>2949.3797068096915</v>
      </c>
      <c r="AL611" s="2">
        <v>349.02619976504752</v>
      </c>
      <c r="AO611" s="2">
        <v>24.5</v>
      </c>
      <c r="AP611" s="2">
        <v>3</v>
      </c>
      <c r="AQ611" s="2">
        <v>173.18029502913734</v>
      </c>
      <c r="AR611" s="2">
        <v>459.09090909090912</v>
      </c>
      <c r="AS611" s="2">
        <v>50500</v>
      </c>
      <c r="AT611" s="2">
        <v>19998000</v>
      </c>
      <c r="AU611" s="2">
        <v>10236313457.182774</v>
      </c>
      <c r="AV611" s="2">
        <v>110</v>
      </c>
      <c r="AW611" s="2">
        <v>43560</v>
      </c>
      <c r="AX611" s="2">
        <v>22296920.40178426</v>
      </c>
      <c r="AY611" s="2">
        <v>396</v>
      </c>
      <c r="AZ611" s="2">
        <v>202699.27637985692</v>
      </c>
      <c r="BA611" s="3">
        <v>100</v>
      </c>
      <c r="BB611" s="3">
        <v>109</v>
      </c>
      <c r="BC611" s="6">
        <f>(BB611-BA611)+1</f>
        <v>10</v>
      </c>
      <c r="BD611" s="3">
        <v>104</v>
      </c>
      <c r="BE611" s="2">
        <v>3.9600806451612911</v>
      </c>
      <c r="BF611" s="2">
        <v>-2.7002976190476202</v>
      </c>
      <c r="BG611" s="2">
        <v>2.8442204301075238</v>
      </c>
      <c r="BH611" s="2">
        <v>2.732083333333339</v>
      </c>
      <c r="BI611" s="2">
        <v>15.737500000000015</v>
      </c>
      <c r="BJ611" s="2">
        <v>18.516666666666669</v>
      </c>
      <c r="BR611" s="2">
        <f t="shared" si="172"/>
        <v>7.1046012544802926</v>
      </c>
      <c r="BX611" s="2">
        <f t="shared" si="173"/>
        <v>8.7493995511391898</v>
      </c>
      <c r="BY611" s="2" t="e">
        <f>IF(#REF!=0,"",LN(#REF!))</f>
        <v>#REF!</v>
      </c>
      <c r="BZ611" s="2" t="e">
        <f>IF(#REF!=0,"",LN(#REF!))</f>
        <v>#REF!</v>
      </c>
      <c r="CA611" s="2" t="e">
        <f>IF(#REF!=0,"",LN(#REF!))</f>
        <v>#REF!</v>
      </c>
      <c r="CB611" s="2" t="e">
        <f>IF(#REF!=0,"",LN(#REF!))</f>
        <v>#REF!</v>
      </c>
      <c r="CC611" s="2" t="e">
        <f>IF(#REF!=0,"",LN(#REF!))</f>
        <v>#REF!</v>
      </c>
      <c r="CD611" s="2" t="e">
        <f>IF(#REF!=0,"",LN(#REF!))</f>
        <v>#REF!</v>
      </c>
      <c r="CE611" s="2" t="e">
        <f>IF(#REF!=0,"",LN(#REF!))</f>
        <v>#REF!</v>
      </c>
      <c r="CF611" s="2" t="e">
        <f>IF(#REF!=0,"",LN(#REF!))</f>
        <v>#REF!</v>
      </c>
      <c r="CG611" s="2" t="e">
        <f>IF(#REF!=0,"",LN(#REF!))</f>
        <v>#REF!</v>
      </c>
      <c r="CH611" s="2">
        <f t="shared" si="174"/>
        <v>4.6051701859880918</v>
      </c>
      <c r="CI611" s="2">
        <f t="shared" si="175"/>
        <v>4.6913478822291435</v>
      </c>
      <c r="CJ611" s="2">
        <f t="shared" si="176"/>
        <v>2.3025850929940459</v>
      </c>
      <c r="CK611" s="2">
        <f t="shared" si="177"/>
        <v>4.6443908991413725</v>
      </c>
    </row>
    <row r="612" spans="1:89" x14ac:dyDescent="0.2">
      <c r="A612" s="2" t="s">
        <v>336</v>
      </c>
      <c r="B612" s="6">
        <v>51</v>
      </c>
      <c r="C612" s="2" t="s">
        <v>285</v>
      </c>
      <c r="D612" s="6">
        <v>2018</v>
      </c>
      <c r="E612" s="2" t="s">
        <v>158</v>
      </c>
      <c r="F612" s="2" t="s">
        <v>159</v>
      </c>
      <c r="G612" s="2">
        <v>636663</v>
      </c>
      <c r="H612" s="2">
        <v>5376843</v>
      </c>
      <c r="I612" s="2">
        <v>0.20517963325694441</v>
      </c>
      <c r="J612" s="2" t="s">
        <v>401</v>
      </c>
      <c r="K612" s="2" t="s">
        <v>483</v>
      </c>
      <c r="L612" s="2" t="s">
        <v>483</v>
      </c>
      <c r="M612" s="2" t="s">
        <v>484</v>
      </c>
      <c r="N612" s="2" t="s">
        <v>494</v>
      </c>
      <c r="O612" s="2" t="s">
        <v>556</v>
      </c>
      <c r="P612" s="2" t="s">
        <v>509</v>
      </c>
      <c r="Q612" s="2" t="s">
        <v>509</v>
      </c>
      <c r="R612" s="2" t="s">
        <v>531</v>
      </c>
      <c r="T612" s="2" t="s">
        <v>498</v>
      </c>
      <c r="V612" s="2" t="s">
        <v>509</v>
      </c>
      <c r="AF612" s="2">
        <v>137</v>
      </c>
      <c r="AG612" s="2">
        <v>6.2666666666666657</v>
      </c>
      <c r="AH612" s="2">
        <v>22.056557648533968</v>
      </c>
      <c r="AI612" s="2">
        <v>0.95841030304689045</v>
      </c>
      <c r="AJ612" s="2">
        <v>21.098147345487078</v>
      </c>
      <c r="AK612" s="2">
        <v>3113.6212325254924</v>
      </c>
      <c r="AL612" s="2">
        <v>433.3011573744073</v>
      </c>
      <c r="BE612" s="2">
        <v>3.9600806451612911</v>
      </c>
      <c r="BF612" s="2">
        <v>-2.7002976190476202</v>
      </c>
      <c r="BG612" s="2">
        <v>2.8442204301075238</v>
      </c>
      <c r="BH612" s="2">
        <v>2.732083333333339</v>
      </c>
      <c r="BI612" s="2">
        <v>15.737500000000015</v>
      </c>
      <c r="BJ612" s="2">
        <v>18.516666666666669</v>
      </c>
      <c r="BR612" s="2">
        <f t="shared" si="172"/>
        <v>7.1046012544802926</v>
      </c>
      <c r="BX612" s="2" t="str">
        <f t="shared" si="173"/>
        <v/>
      </c>
      <c r="BY612" s="2" t="e">
        <f>IF(#REF!=0,"",LN(#REF!))</f>
        <v>#REF!</v>
      </c>
      <c r="BZ612" s="2" t="e">
        <f>IF(#REF!=0,"",LN(#REF!))</f>
        <v>#REF!</v>
      </c>
      <c r="CA612" s="2" t="e">
        <f>IF(#REF!=0,"",LN(#REF!))</f>
        <v>#REF!</v>
      </c>
      <c r="CB612" s="2" t="e">
        <f>IF(#REF!=0,"",LN(#REF!))</f>
        <v>#REF!</v>
      </c>
      <c r="CC612" s="2" t="e">
        <f>IF(#REF!=0,"",LN(#REF!))</f>
        <v>#REF!</v>
      </c>
      <c r="CD612" s="2" t="e">
        <f>IF(#REF!=0,"",LN(#REF!))</f>
        <v>#REF!</v>
      </c>
      <c r="CE612" s="2" t="e">
        <f>IF(#REF!=0,"",LN(#REF!))</f>
        <v>#REF!</v>
      </c>
      <c r="CF612" s="2" t="e">
        <f>IF(#REF!=0,"",LN(#REF!))</f>
        <v>#REF!</v>
      </c>
      <c r="CG612" s="2" t="e">
        <f>IF(#REF!=0,"",LN(#REF!))</f>
        <v>#REF!</v>
      </c>
      <c r="CH612" s="2" t="str">
        <f t="shared" si="174"/>
        <v/>
      </c>
      <c r="CI612" s="2" t="str">
        <f t="shared" si="175"/>
        <v/>
      </c>
      <c r="CJ612" s="2" t="str">
        <f t="shared" si="176"/>
        <v/>
      </c>
      <c r="CK612" s="2" t="str">
        <f t="shared" si="177"/>
        <v/>
      </c>
    </row>
    <row r="613" spans="1:89" x14ac:dyDescent="0.2">
      <c r="A613" s="2" t="s">
        <v>337</v>
      </c>
      <c r="B613" s="6">
        <v>52</v>
      </c>
      <c r="C613" s="2" t="s">
        <v>285</v>
      </c>
      <c r="D613" s="6">
        <v>2018</v>
      </c>
      <c r="E613" s="2" t="s">
        <v>160</v>
      </c>
      <c r="F613" s="2" t="s">
        <v>161</v>
      </c>
      <c r="G613" s="2">
        <v>637178</v>
      </c>
      <c r="H613" s="2">
        <v>5376021</v>
      </c>
      <c r="I613" s="2">
        <v>0.14696776017764138</v>
      </c>
      <c r="J613" s="2" t="s">
        <v>401</v>
      </c>
      <c r="K613" s="2" t="s">
        <v>483</v>
      </c>
      <c r="L613" s="2" t="s">
        <v>483</v>
      </c>
      <c r="M613" s="2" t="s">
        <v>484</v>
      </c>
      <c r="N613" s="2" t="s">
        <v>507</v>
      </c>
      <c r="O613" s="2" t="s">
        <v>494</v>
      </c>
      <c r="P613" s="2" t="s">
        <v>496</v>
      </c>
      <c r="Q613" s="2" t="s">
        <v>496</v>
      </c>
      <c r="R613" s="2" t="s">
        <v>503</v>
      </c>
      <c r="T613" s="2" t="s">
        <v>498</v>
      </c>
      <c r="U613" s="2" t="s">
        <v>517</v>
      </c>
      <c r="V613" s="2" t="s">
        <v>523</v>
      </c>
      <c r="W613" s="2">
        <v>5615.8666666666659</v>
      </c>
      <c r="X613" s="2">
        <v>117.985</v>
      </c>
      <c r="Y613" s="2">
        <v>5.90665</v>
      </c>
      <c r="Z613" s="2">
        <v>73.8</v>
      </c>
      <c r="AA613" s="2">
        <v>23.625</v>
      </c>
      <c r="AD613" s="2">
        <v>0.15872727272727274</v>
      </c>
      <c r="AE613" s="2">
        <v>2.2388181818181817E-2</v>
      </c>
      <c r="AF613" s="2">
        <v>115</v>
      </c>
      <c r="AG613" s="2">
        <v>5.3</v>
      </c>
      <c r="AH613" s="2">
        <v>16.299328770220406</v>
      </c>
      <c r="AI613" s="2">
        <v>0.97731053824502612</v>
      </c>
      <c r="AJ613" s="2">
        <v>15.322018231975379</v>
      </c>
      <c r="AK613" s="2">
        <v>2314.7290961339168</v>
      </c>
      <c r="AL613" s="2">
        <v>269.9499416598216</v>
      </c>
      <c r="AO613" s="2">
        <v>36</v>
      </c>
      <c r="AP613" s="2">
        <v>3.5</v>
      </c>
      <c r="AQ613" s="2">
        <v>353.42917352885172</v>
      </c>
      <c r="AR613" s="2">
        <v>1351.818181818182</v>
      </c>
      <c r="AS613" s="2">
        <v>158750</v>
      </c>
      <c r="AT613" s="2">
        <v>64135000</v>
      </c>
      <c r="AU613" s="2">
        <v>13038498078.57575</v>
      </c>
      <c r="AV613" s="2">
        <v>117.5</v>
      </c>
      <c r="AW613" s="2">
        <v>47470</v>
      </c>
      <c r="AX613" s="2">
        <v>9650541.8849300817</v>
      </c>
      <c r="AY613" s="2">
        <v>404</v>
      </c>
      <c r="AZ613" s="2">
        <v>82132.271361107079</v>
      </c>
      <c r="BA613" s="3">
        <v>102</v>
      </c>
      <c r="BB613" s="3">
        <v>109</v>
      </c>
      <c r="BC613" s="6">
        <f>(BB613-BA613)+1</f>
        <v>8</v>
      </c>
      <c r="BD613" s="3">
        <v>103</v>
      </c>
      <c r="BE613" s="2">
        <v>3.9600806451612911</v>
      </c>
      <c r="BF613" s="2">
        <v>-2.7002976190476202</v>
      </c>
      <c r="BG613" s="2">
        <v>2.8442204301075238</v>
      </c>
      <c r="BH613" s="2">
        <v>2.732083333333339</v>
      </c>
      <c r="BI613" s="2">
        <v>15.737500000000015</v>
      </c>
      <c r="BJ613" s="2">
        <v>18.516666666666669</v>
      </c>
      <c r="BR613" s="2">
        <f t="shared" si="172"/>
        <v>7.1046012544802926</v>
      </c>
      <c r="BX613" s="2">
        <f t="shared" si="173"/>
        <v>8.633351203733401</v>
      </c>
      <c r="BY613" s="2" t="e">
        <f>IF(#REF!=0,"",LN(#REF!))</f>
        <v>#REF!</v>
      </c>
      <c r="BZ613" s="2" t="e">
        <f>IF(#REF!=0,"",LN(#REF!))</f>
        <v>#REF!</v>
      </c>
      <c r="CA613" s="2" t="e">
        <f>IF(#REF!=0,"",LN(#REF!))</f>
        <v>#REF!</v>
      </c>
      <c r="CB613" s="2" t="e">
        <f>IF(#REF!=0,"",LN(#REF!))</f>
        <v>#REF!</v>
      </c>
      <c r="CC613" s="2" t="e">
        <f>IF(#REF!=0,"",LN(#REF!))</f>
        <v>#REF!</v>
      </c>
      <c r="CD613" s="2" t="e">
        <f>IF(#REF!=0,"",LN(#REF!))</f>
        <v>#REF!</v>
      </c>
      <c r="CE613" s="2" t="e">
        <f>IF(#REF!=0,"",LN(#REF!))</f>
        <v>#REF!</v>
      </c>
      <c r="CF613" s="2" t="e">
        <f>IF(#REF!=0,"",LN(#REF!))</f>
        <v>#REF!</v>
      </c>
      <c r="CG613" s="2" t="e">
        <f>IF(#REF!=0,"",LN(#REF!))</f>
        <v>#REF!</v>
      </c>
      <c r="CH613" s="2">
        <f t="shared" si="174"/>
        <v>4.6249728132842707</v>
      </c>
      <c r="CI613" s="2">
        <f t="shared" si="175"/>
        <v>4.6913478822291435</v>
      </c>
      <c r="CJ613" s="2">
        <f t="shared" si="176"/>
        <v>2.0794415416798357</v>
      </c>
      <c r="CK613" s="2">
        <f t="shared" si="177"/>
        <v>4.6347289882296359</v>
      </c>
    </row>
    <row r="614" spans="1:89" x14ac:dyDescent="0.2">
      <c r="A614" s="2" t="s">
        <v>338</v>
      </c>
      <c r="B614" s="6">
        <v>53</v>
      </c>
      <c r="C614" s="2" t="s">
        <v>285</v>
      </c>
      <c r="D614" s="6">
        <v>2018</v>
      </c>
      <c r="E614" s="2" t="s">
        <v>162</v>
      </c>
      <c r="F614" s="2" t="s">
        <v>163</v>
      </c>
      <c r="G614" s="2">
        <v>641717</v>
      </c>
      <c r="H614" s="2">
        <v>5372204</v>
      </c>
      <c r="I614" s="2">
        <v>6.2626498258209554E-2</v>
      </c>
      <c r="J614" s="2" t="s">
        <v>401</v>
      </c>
      <c r="K614" s="2" t="s">
        <v>483</v>
      </c>
      <c r="L614" s="2" t="s">
        <v>483</v>
      </c>
      <c r="M614" s="2" t="s">
        <v>483</v>
      </c>
      <c r="N614" s="2" t="s">
        <v>507</v>
      </c>
      <c r="O614" s="2" t="s">
        <v>494</v>
      </c>
      <c r="P614" s="2" t="s">
        <v>509</v>
      </c>
      <c r="Q614" s="2" t="s">
        <v>509</v>
      </c>
      <c r="R614" s="2" t="s">
        <v>503</v>
      </c>
      <c r="S614" s="2" t="s">
        <v>545</v>
      </c>
      <c r="U614" s="2" t="s">
        <v>505</v>
      </c>
      <c r="V614" s="2" t="s">
        <v>556</v>
      </c>
      <c r="AF614" s="2">
        <v>132</v>
      </c>
      <c r="AG614" s="2">
        <v>6.1333333333333329</v>
      </c>
      <c r="AH614" s="2">
        <v>20.127228997647521</v>
      </c>
      <c r="AI614" s="2">
        <v>0.99682314948781303</v>
      </c>
      <c r="AJ614" s="2">
        <v>19.130405848159707</v>
      </c>
      <c r="AK614" s="2">
        <v>3004.0686584929458</v>
      </c>
      <c r="AL614" s="2">
        <v>387.09427662349469</v>
      </c>
      <c r="BE614" s="2">
        <v>3.9600806451612911</v>
      </c>
      <c r="BF614" s="2">
        <v>-2.7002976190476202</v>
      </c>
      <c r="BG614" s="2">
        <v>2.8442204301075238</v>
      </c>
      <c r="BH614" s="2">
        <v>2.732083333333339</v>
      </c>
      <c r="BI614" s="2">
        <v>15.737500000000015</v>
      </c>
      <c r="BJ614" s="2">
        <v>18.516666666666669</v>
      </c>
      <c r="BR614" s="2">
        <f t="shared" si="172"/>
        <v>7.1046012544802926</v>
      </c>
      <c r="BX614" s="2" t="str">
        <f t="shared" si="173"/>
        <v/>
      </c>
      <c r="BY614" s="2" t="e">
        <f>IF(#REF!=0,"",LN(#REF!))</f>
        <v>#REF!</v>
      </c>
      <c r="BZ614" s="2" t="e">
        <f>IF(#REF!=0,"",LN(#REF!))</f>
        <v>#REF!</v>
      </c>
      <c r="CA614" s="2" t="e">
        <f>IF(#REF!=0,"",LN(#REF!))</f>
        <v>#REF!</v>
      </c>
      <c r="CB614" s="2" t="e">
        <f>IF(#REF!=0,"",LN(#REF!))</f>
        <v>#REF!</v>
      </c>
      <c r="CC614" s="2" t="e">
        <f>IF(#REF!=0,"",LN(#REF!))</f>
        <v>#REF!</v>
      </c>
      <c r="CD614" s="2" t="e">
        <f>IF(#REF!=0,"",LN(#REF!))</f>
        <v>#REF!</v>
      </c>
      <c r="CE614" s="2" t="e">
        <f>IF(#REF!=0,"",LN(#REF!))</f>
        <v>#REF!</v>
      </c>
      <c r="CF614" s="2" t="e">
        <f>IF(#REF!=0,"",LN(#REF!))</f>
        <v>#REF!</v>
      </c>
      <c r="CG614" s="2" t="e">
        <f>IF(#REF!=0,"",LN(#REF!))</f>
        <v>#REF!</v>
      </c>
      <c r="CH614" s="2" t="str">
        <f t="shared" si="174"/>
        <v/>
      </c>
      <c r="CI614" s="2" t="str">
        <f t="shared" si="175"/>
        <v/>
      </c>
      <c r="CJ614" s="2" t="str">
        <f t="shared" si="176"/>
        <v/>
      </c>
      <c r="CK614" s="2" t="str">
        <f t="shared" si="177"/>
        <v/>
      </c>
    </row>
    <row r="615" spans="1:89" x14ac:dyDescent="0.2">
      <c r="A615" s="2" t="s">
        <v>339</v>
      </c>
      <c r="B615" s="6">
        <v>54</v>
      </c>
      <c r="C615" s="2" t="s">
        <v>285</v>
      </c>
      <c r="D615" s="6">
        <v>2018</v>
      </c>
      <c r="E615" s="2" t="s">
        <v>164</v>
      </c>
      <c r="F615" s="2" t="s">
        <v>165</v>
      </c>
      <c r="G615" s="2">
        <v>654837</v>
      </c>
      <c r="H615" s="2">
        <v>5383150</v>
      </c>
      <c r="I615" s="2">
        <v>0.12249251926211352</v>
      </c>
      <c r="J615" s="2" t="s">
        <v>401</v>
      </c>
      <c r="K615" s="2" t="s">
        <v>483</v>
      </c>
      <c r="L615" s="2" t="s">
        <v>483</v>
      </c>
      <c r="M615" s="2" t="s">
        <v>483</v>
      </c>
      <c r="N615" s="2" t="s">
        <v>514</v>
      </c>
      <c r="O615" s="2" t="s">
        <v>494</v>
      </c>
      <c r="P615" s="2" t="s">
        <v>524</v>
      </c>
      <c r="Q615" s="2" t="s">
        <v>556</v>
      </c>
      <c r="R615" s="2" t="s">
        <v>503</v>
      </c>
      <c r="S615" s="2" t="s">
        <v>545</v>
      </c>
      <c r="T615" s="2" t="s">
        <v>548</v>
      </c>
      <c r="U615" s="2" t="s">
        <v>505</v>
      </c>
      <c r="V615" s="2" t="s">
        <v>509</v>
      </c>
      <c r="AF615" s="2">
        <v>92</v>
      </c>
      <c r="AG615" s="2">
        <v>4.2</v>
      </c>
      <c r="AH615" s="2">
        <v>17.3</v>
      </c>
      <c r="AI615" s="2">
        <v>1.1000000000000001</v>
      </c>
      <c r="AJ615" s="2">
        <v>16.2</v>
      </c>
      <c r="AK615" s="2">
        <v>1435.9370256866005</v>
      </c>
      <c r="BE615" s="2">
        <v>3.9600806451612911</v>
      </c>
      <c r="BF615" s="2">
        <v>-2.7002976190476202</v>
      </c>
      <c r="BG615" s="2">
        <v>2.8442204301075238</v>
      </c>
      <c r="BH615" s="2">
        <v>2.732083333333339</v>
      </c>
      <c r="BI615" s="2">
        <v>15.737500000000015</v>
      </c>
      <c r="BJ615" s="2">
        <v>18.516666666666669</v>
      </c>
      <c r="BR615" s="2">
        <f t="shared" si="172"/>
        <v>7.1046012544802926</v>
      </c>
      <c r="BX615" s="2" t="str">
        <f t="shared" si="173"/>
        <v/>
      </c>
      <c r="BY615" s="2" t="e">
        <f>IF(#REF!=0,"",LN(#REF!))</f>
        <v>#REF!</v>
      </c>
      <c r="BZ615" s="2" t="e">
        <f>IF(#REF!=0,"",LN(#REF!))</f>
        <v>#REF!</v>
      </c>
      <c r="CA615" s="2" t="e">
        <f>IF(#REF!=0,"",LN(#REF!))</f>
        <v>#REF!</v>
      </c>
      <c r="CB615" s="2" t="e">
        <f>IF(#REF!=0,"",LN(#REF!))</f>
        <v>#REF!</v>
      </c>
      <c r="CC615" s="2" t="e">
        <f>IF(#REF!=0,"",LN(#REF!))</f>
        <v>#REF!</v>
      </c>
      <c r="CD615" s="2" t="e">
        <f>IF(#REF!=0,"",LN(#REF!))</f>
        <v>#REF!</v>
      </c>
      <c r="CE615" s="2" t="e">
        <f>IF(#REF!=0,"",LN(#REF!))</f>
        <v>#REF!</v>
      </c>
      <c r="CF615" s="2" t="e">
        <f>IF(#REF!=0,"",LN(#REF!))</f>
        <v>#REF!</v>
      </c>
      <c r="CG615" s="2" t="e">
        <f>IF(#REF!=0,"",LN(#REF!))</f>
        <v>#REF!</v>
      </c>
      <c r="CH615" s="2" t="str">
        <f t="shared" si="174"/>
        <v/>
      </c>
      <c r="CI615" s="2" t="str">
        <f t="shared" si="175"/>
        <v/>
      </c>
      <c r="CJ615" s="2" t="str">
        <f t="shared" si="176"/>
        <v/>
      </c>
      <c r="CK615" s="2" t="str">
        <f t="shared" si="177"/>
        <v/>
      </c>
    </row>
    <row r="616" spans="1:89" x14ac:dyDescent="0.2">
      <c r="A616" s="2" t="s">
        <v>340</v>
      </c>
      <c r="B616" s="6">
        <v>55</v>
      </c>
      <c r="C616" s="2" t="s">
        <v>285</v>
      </c>
      <c r="D616" s="6">
        <v>2018</v>
      </c>
      <c r="E616" s="2" t="s">
        <v>166</v>
      </c>
      <c r="F616" s="2" t="s">
        <v>167</v>
      </c>
      <c r="G616" s="2">
        <v>657537</v>
      </c>
      <c r="H616" s="2">
        <v>5368828</v>
      </c>
      <c r="I616" s="2">
        <v>0.41749926889636557</v>
      </c>
      <c r="J616" s="2" t="s">
        <v>400</v>
      </c>
      <c r="K616" s="2" t="s">
        <v>483</v>
      </c>
      <c r="L616" s="2" t="s">
        <v>483</v>
      </c>
      <c r="M616" s="2" t="s">
        <v>484</v>
      </c>
      <c r="N616" s="2" t="s">
        <v>514</v>
      </c>
      <c r="O616" s="2" t="s">
        <v>494</v>
      </c>
      <c r="P616" s="2" t="s">
        <v>496</v>
      </c>
      <c r="Q616" s="2" t="s">
        <v>496</v>
      </c>
      <c r="R616" s="2" t="s">
        <v>503</v>
      </c>
      <c r="S616" s="2" t="s">
        <v>545</v>
      </c>
      <c r="V616" s="2" t="s">
        <v>509</v>
      </c>
      <c r="AF616" s="2">
        <v>131</v>
      </c>
      <c r="AG616" s="2">
        <v>6.1</v>
      </c>
      <c r="AH616" s="2">
        <v>21.7</v>
      </c>
      <c r="AI616" s="2">
        <v>1.2</v>
      </c>
      <c r="AJ616" s="2">
        <v>20.5</v>
      </c>
      <c r="AK616" s="2">
        <v>2950.0607366027307</v>
      </c>
      <c r="BE616" s="2">
        <v>3.9600806451612911</v>
      </c>
      <c r="BF616" s="2">
        <v>-2.7002976190476202</v>
      </c>
      <c r="BG616" s="2">
        <v>2.8442204301075238</v>
      </c>
      <c r="BH616" s="2">
        <v>2.732083333333339</v>
      </c>
      <c r="BI616" s="2">
        <v>15.737500000000015</v>
      </c>
      <c r="BJ616" s="2">
        <v>18.516666666666669</v>
      </c>
      <c r="BR616" s="2">
        <f t="shared" si="172"/>
        <v>7.1046012544802926</v>
      </c>
      <c r="BX616" s="2" t="str">
        <f t="shared" si="173"/>
        <v/>
      </c>
      <c r="BY616" s="2" t="e">
        <f>IF(#REF!=0,"",LN(#REF!))</f>
        <v>#REF!</v>
      </c>
      <c r="BZ616" s="2" t="e">
        <f>IF(#REF!=0,"",LN(#REF!))</f>
        <v>#REF!</v>
      </c>
      <c r="CA616" s="2" t="e">
        <f>IF(#REF!=0,"",LN(#REF!))</f>
        <v>#REF!</v>
      </c>
      <c r="CB616" s="2" t="e">
        <f>IF(#REF!=0,"",LN(#REF!))</f>
        <v>#REF!</v>
      </c>
      <c r="CC616" s="2" t="e">
        <f>IF(#REF!=0,"",LN(#REF!))</f>
        <v>#REF!</v>
      </c>
      <c r="CD616" s="2" t="e">
        <f>IF(#REF!=0,"",LN(#REF!))</f>
        <v>#REF!</v>
      </c>
      <c r="CE616" s="2" t="e">
        <f>IF(#REF!=0,"",LN(#REF!))</f>
        <v>#REF!</v>
      </c>
      <c r="CF616" s="2" t="e">
        <f>IF(#REF!=0,"",LN(#REF!))</f>
        <v>#REF!</v>
      </c>
      <c r="CG616" s="2" t="e">
        <f>IF(#REF!=0,"",LN(#REF!))</f>
        <v>#REF!</v>
      </c>
      <c r="CH616" s="2" t="str">
        <f t="shared" si="174"/>
        <v/>
      </c>
      <c r="CI616" s="2" t="str">
        <f t="shared" si="175"/>
        <v/>
      </c>
      <c r="CJ616" s="2" t="str">
        <f t="shared" si="176"/>
        <v/>
      </c>
      <c r="CK616" s="2" t="str">
        <f t="shared" si="177"/>
        <v/>
      </c>
    </row>
    <row r="617" spans="1:89" x14ac:dyDescent="0.2">
      <c r="A617" s="2" t="s">
        <v>341</v>
      </c>
      <c r="B617" s="6">
        <v>56</v>
      </c>
      <c r="C617" s="2" t="s">
        <v>285</v>
      </c>
      <c r="D617" s="6">
        <v>2018</v>
      </c>
      <c r="E617" s="2" t="s">
        <v>168</v>
      </c>
      <c r="F617" s="2" t="s">
        <v>169</v>
      </c>
      <c r="G617" s="2">
        <v>657554</v>
      </c>
      <c r="H617" s="2">
        <v>5368792</v>
      </c>
      <c r="I617" s="2">
        <v>0.41456924584597277</v>
      </c>
      <c r="J617" s="2" t="s">
        <v>400</v>
      </c>
      <c r="K617" s="2" t="s">
        <v>483</v>
      </c>
      <c r="L617" s="2" t="s">
        <v>483</v>
      </c>
      <c r="M617" s="2" t="s">
        <v>484</v>
      </c>
      <c r="N617" s="2" t="s">
        <v>514</v>
      </c>
      <c r="O617" s="2" t="s">
        <v>494</v>
      </c>
      <c r="P617" s="2" t="s">
        <v>496</v>
      </c>
      <c r="Q617" s="2" t="s">
        <v>496</v>
      </c>
      <c r="R617" s="2" t="s">
        <v>503</v>
      </c>
      <c r="S617" s="2" t="s">
        <v>545</v>
      </c>
      <c r="V617" s="2" t="s">
        <v>509</v>
      </c>
      <c r="AF617" s="2">
        <v>104</v>
      </c>
      <c r="AG617" s="2">
        <v>4.7</v>
      </c>
      <c r="AH617" s="2">
        <v>19.2</v>
      </c>
      <c r="AI617" s="2">
        <v>1.6</v>
      </c>
      <c r="AJ617" s="2">
        <v>17.599999999999998</v>
      </c>
      <c r="AK617" s="2">
        <v>1782.0125532986508</v>
      </c>
      <c r="BE617" s="2">
        <v>3.9600806451612911</v>
      </c>
      <c r="BF617" s="2">
        <v>-2.7002976190476202</v>
      </c>
      <c r="BG617" s="2">
        <v>2.8442204301075238</v>
      </c>
      <c r="BH617" s="2">
        <v>2.732083333333339</v>
      </c>
      <c r="BI617" s="2">
        <v>15.737500000000015</v>
      </c>
      <c r="BJ617" s="2">
        <v>18.516666666666669</v>
      </c>
      <c r="BR617" s="2">
        <f t="shared" si="172"/>
        <v>7.1046012544802926</v>
      </c>
      <c r="BX617" s="2" t="str">
        <f t="shared" si="173"/>
        <v/>
      </c>
      <c r="BY617" s="2" t="e">
        <f>IF(#REF!=0,"",LN(#REF!))</f>
        <v>#REF!</v>
      </c>
      <c r="BZ617" s="2" t="e">
        <f>IF(#REF!=0,"",LN(#REF!))</f>
        <v>#REF!</v>
      </c>
      <c r="CA617" s="2" t="e">
        <f>IF(#REF!=0,"",LN(#REF!))</f>
        <v>#REF!</v>
      </c>
      <c r="CB617" s="2" t="e">
        <f>IF(#REF!=0,"",LN(#REF!))</f>
        <v>#REF!</v>
      </c>
      <c r="CC617" s="2" t="e">
        <f>IF(#REF!=0,"",LN(#REF!))</f>
        <v>#REF!</v>
      </c>
      <c r="CD617" s="2" t="e">
        <f>IF(#REF!=0,"",LN(#REF!))</f>
        <v>#REF!</v>
      </c>
      <c r="CE617" s="2" t="e">
        <f>IF(#REF!=0,"",LN(#REF!))</f>
        <v>#REF!</v>
      </c>
      <c r="CF617" s="2" t="e">
        <f>IF(#REF!=0,"",LN(#REF!))</f>
        <v>#REF!</v>
      </c>
      <c r="CG617" s="2" t="e">
        <f>IF(#REF!=0,"",LN(#REF!))</f>
        <v>#REF!</v>
      </c>
      <c r="CH617" s="2" t="str">
        <f t="shared" si="174"/>
        <v/>
      </c>
      <c r="CI617" s="2" t="str">
        <f t="shared" si="175"/>
        <v/>
      </c>
      <c r="CJ617" s="2" t="str">
        <f t="shared" si="176"/>
        <v/>
      </c>
      <c r="CK617" s="2" t="str">
        <f t="shared" si="177"/>
        <v/>
      </c>
    </row>
    <row r="618" spans="1:89" x14ac:dyDescent="0.2">
      <c r="A618" s="2" t="s">
        <v>342</v>
      </c>
      <c r="B618" s="6">
        <v>57</v>
      </c>
      <c r="C618" s="2" t="s">
        <v>285</v>
      </c>
      <c r="D618" s="6">
        <v>2018</v>
      </c>
      <c r="E618" s="2" t="s">
        <v>170</v>
      </c>
      <c r="F618" s="2" t="s">
        <v>171</v>
      </c>
      <c r="G618" s="2">
        <v>643689</v>
      </c>
      <c r="H618" s="2">
        <v>5356631</v>
      </c>
      <c r="I618" s="2">
        <v>0.49572763775163231</v>
      </c>
      <c r="J618" s="2" t="s">
        <v>400</v>
      </c>
      <c r="K618" s="2" t="s">
        <v>483</v>
      </c>
      <c r="L618" s="2" t="s">
        <v>483</v>
      </c>
      <c r="M618" s="2" t="s">
        <v>483</v>
      </c>
      <c r="N618" s="2" t="s">
        <v>494</v>
      </c>
      <c r="O618" s="2" t="s">
        <v>495</v>
      </c>
      <c r="P618" s="2" t="s">
        <v>496</v>
      </c>
      <c r="Q618" s="2" t="s">
        <v>496</v>
      </c>
      <c r="R618" s="2" t="s">
        <v>503</v>
      </c>
      <c r="S618" s="2" t="s">
        <v>545</v>
      </c>
      <c r="V618" s="2" t="s">
        <v>523</v>
      </c>
      <c r="W618" s="2">
        <v>5882.5999999999995</v>
      </c>
      <c r="X618" s="2">
        <v>97.318000000000012</v>
      </c>
      <c r="Y618" s="2">
        <v>3.91425</v>
      </c>
      <c r="Z618" s="2">
        <v>70.375</v>
      </c>
      <c r="AA618" s="2">
        <v>14.899999999999999</v>
      </c>
      <c r="AD618" s="2">
        <v>0.22816513761467891</v>
      </c>
      <c r="AE618" s="2">
        <v>2.7232110091743113E-2</v>
      </c>
      <c r="AF618" s="2">
        <v>162</v>
      </c>
      <c r="AG618" s="2">
        <v>5.3</v>
      </c>
      <c r="AH618" s="2">
        <v>21.701025266925473</v>
      </c>
      <c r="AI618" s="2">
        <v>4.5609199258416524</v>
      </c>
      <c r="AJ618" s="2">
        <v>17.140105341083821</v>
      </c>
      <c r="AK618" s="2">
        <v>2229.9743775579827</v>
      </c>
      <c r="AL618" s="2">
        <v>298.72265367504929</v>
      </c>
      <c r="AO618" s="2">
        <v>38.5</v>
      </c>
      <c r="AP618" s="2">
        <v>3.5</v>
      </c>
      <c r="AQ618" s="2">
        <v>379.34731292096751</v>
      </c>
      <c r="AR618" s="2">
        <v>1961.25</v>
      </c>
      <c r="AS618" s="2">
        <v>337000</v>
      </c>
      <c r="AT618" s="2">
        <v>142888000</v>
      </c>
      <c r="AU618" s="2">
        <v>26271908662.75647</v>
      </c>
      <c r="AV618" s="2">
        <v>180</v>
      </c>
      <c r="AW618" s="2">
        <v>76320</v>
      </c>
      <c r="AX618" s="2">
        <v>14032473.469721556</v>
      </c>
      <c r="AY618" s="2">
        <v>424</v>
      </c>
      <c r="AZ618" s="2">
        <v>77958.185942897529</v>
      </c>
      <c r="BA618" s="3">
        <v>99</v>
      </c>
      <c r="BB618" s="3">
        <v>105</v>
      </c>
      <c r="BC618" s="6">
        <f>(BB618-BA618)+1</f>
        <v>7</v>
      </c>
      <c r="BD618" s="3">
        <v>102</v>
      </c>
      <c r="BE618" s="2">
        <v>3.9600806451612911</v>
      </c>
      <c r="BF618" s="2">
        <v>-2.7002976190476202</v>
      </c>
      <c r="BG618" s="2">
        <v>2.8442204301075238</v>
      </c>
      <c r="BH618" s="2">
        <v>2.732083333333339</v>
      </c>
      <c r="BI618" s="2">
        <v>15.737500000000015</v>
      </c>
      <c r="BJ618" s="2">
        <v>18.516666666666669</v>
      </c>
      <c r="BR618" s="2">
        <f t="shared" si="172"/>
        <v>7.1046012544802926</v>
      </c>
      <c r="BX618" s="2">
        <f t="shared" si="173"/>
        <v>8.6797541200320367</v>
      </c>
      <c r="BY618" s="2" t="e">
        <f>IF(#REF!=0,"",LN(#REF!))</f>
        <v>#REF!</v>
      </c>
      <c r="BZ618" s="2" t="e">
        <f>IF(#REF!=0,"",LN(#REF!))</f>
        <v>#REF!</v>
      </c>
      <c r="CA618" s="2" t="e">
        <f>IF(#REF!=0,"",LN(#REF!))</f>
        <v>#REF!</v>
      </c>
      <c r="CB618" s="2" t="e">
        <f>IF(#REF!=0,"",LN(#REF!))</f>
        <v>#REF!</v>
      </c>
      <c r="CC618" s="2" t="e">
        <f>IF(#REF!=0,"",LN(#REF!))</f>
        <v>#REF!</v>
      </c>
      <c r="CD618" s="2" t="e">
        <f>IF(#REF!=0,"",LN(#REF!))</f>
        <v>#REF!</v>
      </c>
      <c r="CE618" s="2" t="e">
        <f>IF(#REF!=0,"",LN(#REF!))</f>
        <v>#REF!</v>
      </c>
      <c r="CF618" s="2" t="e">
        <f>IF(#REF!=0,"",LN(#REF!))</f>
        <v>#REF!</v>
      </c>
      <c r="CG618" s="2" t="e">
        <f>IF(#REF!=0,"",LN(#REF!))</f>
        <v>#REF!</v>
      </c>
      <c r="CH618" s="2">
        <f t="shared" si="174"/>
        <v>4.5951198501345898</v>
      </c>
      <c r="CI618" s="2">
        <f t="shared" si="175"/>
        <v>4.6539603501575231</v>
      </c>
      <c r="CJ618" s="2">
        <f t="shared" si="176"/>
        <v>1.9459101490553132</v>
      </c>
      <c r="CK618" s="2">
        <f t="shared" si="177"/>
        <v>4.6249728132842707</v>
      </c>
    </row>
    <row r="619" spans="1:89" x14ac:dyDescent="0.2">
      <c r="A619" s="2" t="s">
        <v>343</v>
      </c>
      <c r="B619" s="6">
        <v>58</v>
      </c>
      <c r="C619" s="2" t="s">
        <v>285</v>
      </c>
      <c r="D619" s="6">
        <v>2018</v>
      </c>
      <c r="E619" s="2" t="s">
        <v>172</v>
      </c>
      <c r="F619" s="2" t="s">
        <v>173</v>
      </c>
      <c r="G619" s="2">
        <v>643692</v>
      </c>
      <c r="H619" s="2">
        <v>5356632</v>
      </c>
      <c r="I619" s="2">
        <v>0.49554661546861184</v>
      </c>
      <c r="J619" s="2" t="s">
        <v>400</v>
      </c>
      <c r="K619" s="2" t="s">
        <v>483</v>
      </c>
      <c r="L619" s="2" t="s">
        <v>484</v>
      </c>
      <c r="M619" s="2" t="s">
        <v>484</v>
      </c>
      <c r="N619" s="2" t="s">
        <v>494</v>
      </c>
      <c r="O619" s="2" t="s">
        <v>495</v>
      </c>
      <c r="P619" s="2" t="s">
        <v>496</v>
      </c>
      <c r="Q619" s="2" t="s">
        <v>496</v>
      </c>
      <c r="R619" s="2" t="s">
        <v>542</v>
      </c>
      <c r="S619" s="2" t="s">
        <v>549</v>
      </c>
      <c r="T619" s="2" t="s">
        <v>498</v>
      </c>
      <c r="U619" s="2" t="s">
        <v>502</v>
      </c>
      <c r="V619" s="2" t="s">
        <v>556</v>
      </c>
      <c r="AF619" s="2">
        <v>101</v>
      </c>
      <c r="AG619" s="2">
        <v>3.7</v>
      </c>
      <c r="AH619" s="2">
        <v>18.2</v>
      </c>
      <c r="AI619" s="2">
        <v>1.8</v>
      </c>
      <c r="AJ619" s="2">
        <v>16.399999999999999</v>
      </c>
      <c r="AK619" s="2">
        <v>1183.4591302140805</v>
      </c>
      <c r="BE619" s="2">
        <v>3.9600806451612911</v>
      </c>
      <c r="BF619" s="2">
        <v>-2.7002976190476202</v>
      </c>
      <c r="BG619" s="2">
        <v>2.8442204301075238</v>
      </c>
      <c r="BH619" s="2">
        <v>2.732083333333339</v>
      </c>
      <c r="BI619" s="2">
        <v>15.737500000000015</v>
      </c>
      <c r="BJ619" s="2">
        <v>18.516666666666669</v>
      </c>
      <c r="BR619" s="2">
        <f t="shared" si="172"/>
        <v>7.1046012544802926</v>
      </c>
      <c r="BX619" s="2" t="str">
        <f t="shared" si="173"/>
        <v/>
      </c>
      <c r="BY619" s="2" t="e">
        <f>IF(#REF!=0,"",LN(#REF!))</f>
        <v>#REF!</v>
      </c>
      <c r="BZ619" s="2" t="e">
        <f>IF(#REF!=0,"",LN(#REF!))</f>
        <v>#REF!</v>
      </c>
      <c r="CA619" s="2" t="e">
        <f>IF(#REF!=0,"",LN(#REF!))</f>
        <v>#REF!</v>
      </c>
      <c r="CB619" s="2" t="e">
        <f>IF(#REF!=0,"",LN(#REF!))</f>
        <v>#REF!</v>
      </c>
      <c r="CC619" s="2" t="e">
        <f>IF(#REF!=0,"",LN(#REF!))</f>
        <v>#REF!</v>
      </c>
      <c r="CD619" s="2" t="e">
        <f>IF(#REF!=0,"",LN(#REF!))</f>
        <v>#REF!</v>
      </c>
      <c r="CE619" s="2" t="e">
        <f>IF(#REF!=0,"",LN(#REF!))</f>
        <v>#REF!</v>
      </c>
      <c r="CF619" s="2" t="e">
        <f>IF(#REF!=0,"",LN(#REF!))</f>
        <v>#REF!</v>
      </c>
      <c r="CG619" s="2" t="e">
        <f>IF(#REF!=0,"",LN(#REF!))</f>
        <v>#REF!</v>
      </c>
      <c r="CH619" s="2" t="str">
        <f t="shared" si="174"/>
        <v/>
      </c>
      <c r="CI619" s="2" t="str">
        <f t="shared" si="175"/>
        <v/>
      </c>
      <c r="CJ619" s="2" t="str">
        <f t="shared" si="176"/>
        <v/>
      </c>
      <c r="CK619" s="2" t="str">
        <f t="shared" si="177"/>
        <v/>
      </c>
    </row>
    <row r="620" spans="1:89" x14ac:dyDescent="0.2">
      <c r="A620" s="2" t="s">
        <v>344</v>
      </c>
      <c r="B620" s="6">
        <v>59</v>
      </c>
      <c r="C620" s="2" t="s">
        <v>285</v>
      </c>
      <c r="D620" s="6">
        <v>2018</v>
      </c>
      <c r="E620" s="2" t="s">
        <v>174</v>
      </c>
      <c r="F620" s="2" t="s">
        <v>175</v>
      </c>
      <c r="G620" s="2">
        <v>643333</v>
      </c>
      <c r="H620" s="2">
        <v>5358531</v>
      </c>
      <c r="I620" s="2">
        <v>0.80092881002907435</v>
      </c>
      <c r="J620" s="2" t="s">
        <v>399</v>
      </c>
      <c r="K620" s="2" t="s">
        <v>483</v>
      </c>
      <c r="L620" s="2" t="s">
        <v>484</v>
      </c>
      <c r="M620" s="2" t="s">
        <v>484</v>
      </c>
      <c r="N620" s="2" t="s">
        <v>494</v>
      </c>
      <c r="O620" s="2" t="s">
        <v>556</v>
      </c>
      <c r="P620" s="2" t="s">
        <v>509</v>
      </c>
      <c r="Q620" s="2" t="s">
        <v>509</v>
      </c>
      <c r="R620" s="2" t="s">
        <v>542</v>
      </c>
      <c r="S620" s="2" t="s">
        <v>549</v>
      </c>
      <c r="T620" s="2" t="s">
        <v>498</v>
      </c>
      <c r="U620" s="2" t="s">
        <v>502</v>
      </c>
      <c r="V620" s="2" t="s">
        <v>556</v>
      </c>
      <c r="AF620" s="2">
        <v>146</v>
      </c>
      <c r="AG620" s="2">
        <v>3.9</v>
      </c>
      <c r="AH620" s="2">
        <v>18.5</v>
      </c>
      <c r="AI620" s="2">
        <v>1.8</v>
      </c>
      <c r="AJ620" s="2">
        <v>16.7</v>
      </c>
      <c r="AK620" s="2">
        <v>1292.3425812491723</v>
      </c>
      <c r="BE620" s="2">
        <v>3.9600806451612911</v>
      </c>
      <c r="BF620" s="2">
        <v>-2.7002976190476202</v>
      </c>
      <c r="BG620" s="2">
        <v>2.8442204301075238</v>
      </c>
      <c r="BH620" s="2">
        <v>2.732083333333339</v>
      </c>
      <c r="BI620" s="2">
        <v>15.737500000000015</v>
      </c>
      <c r="BJ620" s="2">
        <v>18.516666666666669</v>
      </c>
      <c r="BR620" s="2">
        <f t="shared" si="172"/>
        <v>7.1046012544802926</v>
      </c>
      <c r="BX620" s="2" t="str">
        <f t="shared" si="173"/>
        <v/>
      </c>
      <c r="BY620" s="2" t="e">
        <f>IF(#REF!=0,"",LN(#REF!))</f>
        <v>#REF!</v>
      </c>
      <c r="BZ620" s="2" t="e">
        <f>IF(#REF!=0,"",LN(#REF!))</f>
        <v>#REF!</v>
      </c>
      <c r="CA620" s="2" t="e">
        <f>IF(#REF!=0,"",LN(#REF!))</f>
        <v>#REF!</v>
      </c>
      <c r="CB620" s="2" t="e">
        <f>IF(#REF!=0,"",LN(#REF!))</f>
        <v>#REF!</v>
      </c>
      <c r="CC620" s="2" t="e">
        <f>IF(#REF!=0,"",LN(#REF!))</f>
        <v>#REF!</v>
      </c>
      <c r="CD620" s="2" t="e">
        <f>IF(#REF!=0,"",LN(#REF!))</f>
        <v>#REF!</v>
      </c>
      <c r="CE620" s="2" t="e">
        <f>IF(#REF!=0,"",LN(#REF!))</f>
        <v>#REF!</v>
      </c>
      <c r="CF620" s="2" t="e">
        <f>IF(#REF!=0,"",LN(#REF!))</f>
        <v>#REF!</v>
      </c>
      <c r="CG620" s="2" t="e">
        <f>IF(#REF!=0,"",LN(#REF!))</f>
        <v>#REF!</v>
      </c>
      <c r="CH620" s="2" t="str">
        <f t="shared" si="174"/>
        <v/>
      </c>
      <c r="CI620" s="2" t="str">
        <f t="shared" si="175"/>
        <v/>
      </c>
      <c r="CJ620" s="2" t="str">
        <f t="shared" si="176"/>
        <v/>
      </c>
      <c r="CK620" s="2" t="str">
        <f t="shared" si="177"/>
        <v/>
      </c>
    </row>
    <row r="621" spans="1:89" x14ac:dyDescent="0.2">
      <c r="A621" s="2" t="s">
        <v>345</v>
      </c>
      <c r="B621" s="6">
        <v>60</v>
      </c>
      <c r="C621" s="2" t="s">
        <v>285</v>
      </c>
      <c r="D621" s="6">
        <v>2018</v>
      </c>
      <c r="E621" s="2" t="s">
        <v>176</v>
      </c>
      <c r="F621" s="2" t="s">
        <v>177</v>
      </c>
      <c r="G621" s="2">
        <v>638769</v>
      </c>
      <c r="H621" s="2">
        <v>5356866</v>
      </c>
      <c r="I621" s="2">
        <v>0.8300459820363536</v>
      </c>
      <c r="J621" s="2" t="s">
        <v>399</v>
      </c>
      <c r="K621" s="2" t="s">
        <v>483</v>
      </c>
      <c r="L621" s="2" t="s">
        <v>484</v>
      </c>
      <c r="M621" s="2" t="s">
        <v>484</v>
      </c>
      <c r="N621" s="2" t="s">
        <v>507</v>
      </c>
      <c r="O621" s="2" t="s">
        <v>495</v>
      </c>
      <c r="P621" s="2" t="s">
        <v>496</v>
      </c>
      <c r="Q621" s="2" t="s">
        <v>496</v>
      </c>
      <c r="R621" s="2" t="s">
        <v>503</v>
      </c>
      <c r="S621" s="2" t="s">
        <v>510</v>
      </c>
      <c r="T621" s="2" t="s">
        <v>498</v>
      </c>
      <c r="U621" s="2" t="s">
        <v>517</v>
      </c>
      <c r="V621" s="2" t="s">
        <v>509</v>
      </c>
      <c r="AF621" s="2">
        <v>175</v>
      </c>
      <c r="AG621" s="2">
        <v>3.8</v>
      </c>
      <c r="AH621" s="2">
        <v>19.3</v>
      </c>
      <c r="AI621" s="2">
        <v>1.8</v>
      </c>
      <c r="AJ621" s="2">
        <v>17.5</v>
      </c>
      <c r="AK621" s="2">
        <v>1274.3296240214499</v>
      </c>
      <c r="BE621" s="2">
        <v>3.9600806451612911</v>
      </c>
      <c r="BF621" s="2">
        <v>-2.7002976190476202</v>
      </c>
      <c r="BG621" s="2">
        <v>2.8442204301075238</v>
      </c>
      <c r="BH621" s="2">
        <v>2.732083333333339</v>
      </c>
      <c r="BI621" s="2">
        <v>15.737500000000015</v>
      </c>
      <c r="BJ621" s="2">
        <v>18.516666666666669</v>
      </c>
      <c r="BR621" s="2">
        <f t="shared" si="172"/>
        <v>7.1046012544802926</v>
      </c>
      <c r="BX621" s="2" t="str">
        <f t="shared" si="173"/>
        <v/>
      </c>
      <c r="BY621" s="2" t="e">
        <f>IF(#REF!=0,"",LN(#REF!))</f>
        <v>#REF!</v>
      </c>
      <c r="BZ621" s="2" t="e">
        <f>IF(#REF!=0,"",LN(#REF!))</f>
        <v>#REF!</v>
      </c>
      <c r="CA621" s="2" t="e">
        <f>IF(#REF!=0,"",LN(#REF!))</f>
        <v>#REF!</v>
      </c>
      <c r="CB621" s="2" t="e">
        <f>IF(#REF!=0,"",LN(#REF!))</f>
        <v>#REF!</v>
      </c>
      <c r="CC621" s="2" t="e">
        <f>IF(#REF!=0,"",LN(#REF!))</f>
        <v>#REF!</v>
      </c>
      <c r="CD621" s="2" t="e">
        <f>IF(#REF!=0,"",LN(#REF!))</f>
        <v>#REF!</v>
      </c>
      <c r="CE621" s="2" t="e">
        <f>IF(#REF!=0,"",LN(#REF!))</f>
        <v>#REF!</v>
      </c>
      <c r="CF621" s="2" t="e">
        <f>IF(#REF!=0,"",LN(#REF!))</f>
        <v>#REF!</v>
      </c>
      <c r="CG621" s="2" t="e">
        <f>IF(#REF!=0,"",LN(#REF!))</f>
        <v>#REF!</v>
      </c>
      <c r="CH621" s="2" t="str">
        <f t="shared" si="174"/>
        <v/>
      </c>
      <c r="CI621" s="2" t="str">
        <f t="shared" si="175"/>
        <v/>
      </c>
      <c r="CJ621" s="2" t="str">
        <f t="shared" si="176"/>
        <v/>
      </c>
      <c r="CK621" s="2" t="str">
        <f t="shared" si="177"/>
        <v/>
      </c>
    </row>
    <row r="622" spans="1:89" x14ac:dyDescent="0.2">
      <c r="A622" s="2" t="s">
        <v>346</v>
      </c>
      <c r="B622" s="6">
        <v>61</v>
      </c>
      <c r="C622" s="2" t="s">
        <v>285</v>
      </c>
      <c r="D622" s="6">
        <v>2018</v>
      </c>
      <c r="E622" s="2" t="s">
        <v>178</v>
      </c>
      <c r="F622" s="2" t="s">
        <v>179</v>
      </c>
      <c r="G622" s="2">
        <v>638380</v>
      </c>
      <c r="H622" s="2">
        <v>5356260</v>
      </c>
      <c r="I622" s="2">
        <v>0.66616976511706083</v>
      </c>
      <c r="J622" s="2" t="s">
        <v>400</v>
      </c>
      <c r="K622" s="2" t="s">
        <v>483</v>
      </c>
      <c r="L622" s="2" t="s">
        <v>483</v>
      </c>
      <c r="M622" s="2" t="s">
        <v>484</v>
      </c>
      <c r="N622" s="2" t="s">
        <v>507</v>
      </c>
      <c r="O622" s="2" t="s">
        <v>556</v>
      </c>
      <c r="P622" s="2" t="s">
        <v>509</v>
      </c>
      <c r="Q622" s="2" t="s">
        <v>509</v>
      </c>
      <c r="R622" s="2" t="s">
        <v>503</v>
      </c>
      <c r="S622" s="2" t="s">
        <v>527</v>
      </c>
      <c r="T622" s="2" t="s">
        <v>498</v>
      </c>
      <c r="U622" s="2" t="s">
        <v>517</v>
      </c>
      <c r="V622" s="2" t="s">
        <v>509</v>
      </c>
      <c r="W622" s="2">
        <v>7261.7333333333336</v>
      </c>
      <c r="X622" s="2">
        <v>115.321</v>
      </c>
      <c r="Y622" s="2">
        <v>7.1305999999999994</v>
      </c>
      <c r="Z622" s="2">
        <v>83.15</v>
      </c>
      <c r="AA622" s="2">
        <v>19.424999999999997</v>
      </c>
      <c r="AD622" s="2">
        <v>0.18820000000000001</v>
      </c>
      <c r="AE622" s="2">
        <v>3.2168000000000002E-2</v>
      </c>
      <c r="AF622" s="2">
        <v>130</v>
      </c>
      <c r="AG622" s="2">
        <v>5.6999999999999993</v>
      </c>
      <c r="AH622" s="2">
        <v>18.491992623545599</v>
      </c>
      <c r="AI622" s="2">
        <v>5.9611312334004429</v>
      </c>
      <c r="AJ622" s="2">
        <v>12.530861390145155</v>
      </c>
      <c r="AK622" s="2">
        <v>5564.6642016927854</v>
      </c>
      <c r="AL622" s="2">
        <v>246.51516664647664</v>
      </c>
      <c r="AO622" s="2">
        <v>31.5</v>
      </c>
      <c r="AP622" s="2">
        <v>3</v>
      </c>
      <c r="AQ622" s="2">
        <v>222.66037932317658</v>
      </c>
      <c r="AR622" s="2">
        <v>2641.2820512820513</v>
      </c>
      <c r="AS622" s="2">
        <v>384500</v>
      </c>
      <c r="AT622" s="2">
        <v>169180000</v>
      </c>
      <c r="AU622" s="2">
        <v>47398750257.619537</v>
      </c>
      <c r="AV622" s="2">
        <v>140</v>
      </c>
      <c r="AW622" s="2">
        <v>61600</v>
      </c>
      <c r="AX622" s="2">
        <v>17258322.590550676</v>
      </c>
      <c r="AY622" s="2">
        <v>440</v>
      </c>
      <c r="AZ622" s="2">
        <v>123273.73278964768</v>
      </c>
      <c r="BA622" s="3">
        <v>101</v>
      </c>
      <c r="BB622" s="3">
        <v>109</v>
      </c>
      <c r="BC622" s="6">
        <f>(BB622-BA622)+1</f>
        <v>9</v>
      </c>
      <c r="BD622" s="3">
        <v>102</v>
      </c>
      <c r="BE622" s="2">
        <v>3.9600806451612911</v>
      </c>
      <c r="BF622" s="2">
        <v>-2.7002976190476202</v>
      </c>
      <c r="BG622" s="2">
        <v>2.8442204301075238</v>
      </c>
      <c r="BH622" s="2">
        <v>2.732083333333339</v>
      </c>
      <c r="BI622" s="2">
        <v>15.737500000000015</v>
      </c>
      <c r="BJ622" s="2">
        <v>18.516666666666669</v>
      </c>
      <c r="BR622" s="2">
        <f t="shared" si="172"/>
        <v>7.1046012544802926</v>
      </c>
      <c r="BX622" s="2">
        <f t="shared" si="173"/>
        <v>8.8903738304701641</v>
      </c>
      <c r="BY622" s="2" t="e">
        <f>IF(#REF!=0,"",LN(#REF!))</f>
        <v>#REF!</v>
      </c>
      <c r="BZ622" s="2" t="e">
        <f>IF(#REF!=0,"",LN(#REF!))</f>
        <v>#REF!</v>
      </c>
      <c r="CA622" s="2" t="e">
        <f>IF(#REF!=0,"",LN(#REF!))</f>
        <v>#REF!</v>
      </c>
      <c r="CB622" s="2" t="e">
        <f>IF(#REF!=0,"",LN(#REF!))</f>
        <v>#REF!</v>
      </c>
      <c r="CC622" s="2" t="e">
        <f>IF(#REF!=0,"",LN(#REF!))</f>
        <v>#REF!</v>
      </c>
      <c r="CD622" s="2" t="e">
        <f>IF(#REF!=0,"",LN(#REF!))</f>
        <v>#REF!</v>
      </c>
      <c r="CE622" s="2" t="e">
        <f>IF(#REF!=0,"",LN(#REF!))</f>
        <v>#REF!</v>
      </c>
      <c r="CF622" s="2" t="e">
        <f>IF(#REF!=0,"",LN(#REF!))</f>
        <v>#REF!</v>
      </c>
      <c r="CG622" s="2" t="e">
        <f>IF(#REF!=0,"",LN(#REF!))</f>
        <v>#REF!</v>
      </c>
      <c r="CH622" s="2">
        <f t="shared" si="174"/>
        <v>4.6151205168412597</v>
      </c>
      <c r="CI622" s="2">
        <f t="shared" si="175"/>
        <v>4.6913478822291435</v>
      </c>
      <c r="CJ622" s="2">
        <f t="shared" si="176"/>
        <v>2.1972245773362196</v>
      </c>
      <c r="CK622" s="2">
        <f t="shared" si="177"/>
        <v>4.6249728132842707</v>
      </c>
    </row>
    <row r="623" spans="1:89" x14ac:dyDescent="0.2">
      <c r="A623" s="2" t="s">
        <v>347</v>
      </c>
      <c r="B623" s="6">
        <v>62</v>
      </c>
      <c r="C623" s="2" t="s">
        <v>285</v>
      </c>
      <c r="D623" s="6">
        <v>2018</v>
      </c>
      <c r="E623" s="2" t="s">
        <v>180</v>
      </c>
      <c r="F623" s="2" t="s">
        <v>181</v>
      </c>
      <c r="G623" s="2">
        <v>638384</v>
      </c>
      <c r="H623" s="2">
        <v>5356235</v>
      </c>
      <c r="I623" s="2">
        <v>0.66087905860937468</v>
      </c>
      <c r="J623" s="2" t="s">
        <v>400</v>
      </c>
      <c r="K623" s="2" t="s">
        <v>483</v>
      </c>
      <c r="L623" s="2" t="s">
        <v>483</v>
      </c>
      <c r="M623" s="2" t="s">
        <v>484</v>
      </c>
      <c r="N623" s="2" t="s">
        <v>507</v>
      </c>
      <c r="O623" s="2" t="s">
        <v>556</v>
      </c>
      <c r="P623" s="2" t="s">
        <v>509</v>
      </c>
      <c r="Q623" s="2" t="s">
        <v>509</v>
      </c>
      <c r="R623" s="2" t="s">
        <v>503</v>
      </c>
      <c r="S623" s="2" t="s">
        <v>527</v>
      </c>
      <c r="T623" s="2" t="s">
        <v>498</v>
      </c>
      <c r="U623" s="2" t="s">
        <v>517</v>
      </c>
      <c r="V623" s="2" t="s">
        <v>509</v>
      </c>
      <c r="W623" s="2">
        <v>5824.05</v>
      </c>
      <c r="X623" s="2">
        <v>178.6</v>
      </c>
      <c r="Y623" s="2">
        <v>4.7872000000000003</v>
      </c>
      <c r="Z623" s="2">
        <v>73.550000000000011</v>
      </c>
      <c r="AA623" s="2">
        <v>18.774999999999999</v>
      </c>
      <c r="AD623" s="2">
        <v>0.2346</v>
      </c>
      <c r="AE623" s="2">
        <v>2.2882999999999997E-2</v>
      </c>
      <c r="AF623" s="2">
        <v>140</v>
      </c>
      <c r="AG623" s="2">
        <v>5.05</v>
      </c>
      <c r="AH623" s="2">
        <v>17.652892992368319</v>
      </c>
      <c r="AI623" s="2">
        <v>4.3802758593454376</v>
      </c>
      <c r="AJ623" s="2">
        <v>13.27261713302288</v>
      </c>
      <c r="AK623" s="2">
        <v>2308.82569535743</v>
      </c>
      <c r="AL623" s="2">
        <v>225.29749936540409</v>
      </c>
      <c r="AO623" s="2">
        <v>35.5</v>
      </c>
      <c r="AP623" s="2">
        <v>4</v>
      </c>
      <c r="AQ623" s="2">
        <v>446.10615680975059</v>
      </c>
      <c r="AR623" s="2">
        <v>4910.8695652173919</v>
      </c>
      <c r="AS623" s="2">
        <v>564750</v>
      </c>
      <c r="AT623" s="2">
        <v>250749000</v>
      </c>
      <c r="AU623" s="2">
        <v>70251739143.798569</v>
      </c>
      <c r="AV623" s="2">
        <v>115</v>
      </c>
      <c r="AW623" s="2">
        <v>51060</v>
      </c>
      <c r="AX623" s="2">
        <v>14305356.355089569</v>
      </c>
      <c r="AY623" s="2">
        <v>444</v>
      </c>
      <c r="AZ623" s="2">
        <v>124394.40308773539</v>
      </c>
      <c r="BA623" s="3">
        <v>101</v>
      </c>
      <c r="BB623" s="3">
        <v>113</v>
      </c>
      <c r="BC623" s="6">
        <f>(BB623-BA623)+1</f>
        <v>13</v>
      </c>
      <c r="BD623" s="3">
        <v>104</v>
      </c>
      <c r="BE623" s="2">
        <v>3.9600806451612911</v>
      </c>
      <c r="BF623" s="2">
        <v>-2.7002976190476202</v>
      </c>
      <c r="BG623" s="2">
        <v>2.8442204301075238</v>
      </c>
      <c r="BH623" s="2">
        <v>2.732083333333339</v>
      </c>
      <c r="BI623" s="2">
        <v>15.737500000000015</v>
      </c>
      <c r="BJ623" s="2">
        <v>18.516666666666669</v>
      </c>
      <c r="BR623" s="2">
        <f t="shared" si="172"/>
        <v>7.1046012544802926</v>
      </c>
      <c r="BX623" s="2">
        <f t="shared" si="173"/>
        <v>8.6697511750045049</v>
      </c>
      <c r="BY623" s="2" t="e">
        <f>IF(#REF!=0,"",LN(#REF!))</f>
        <v>#REF!</v>
      </c>
      <c r="BZ623" s="2" t="e">
        <f>IF(#REF!=0,"",LN(#REF!))</f>
        <v>#REF!</v>
      </c>
      <c r="CA623" s="2" t="e">
        <f>IF(#REF!=0,"",LN(#REF!))</f>
        <v>#REF!</v>
      </c>
      <c r="CB623" s="2" t="e">
        <f>IF(#REF!=0,"",LN(#REF!))</f>
        <v>#REF!</v>
      </c>
      <c r="CC623" s="2" t="e">
        <f>IF(#REF!=0,"",LN(#REF!))</f>
        <v>#REF!</v>
      </c>
      <c r="CD623" s="2" t="e">
        <f>IF(#REF!=0,"",LN(#REF!))</f>
        <v>#REF!</v>
      </c>
      <c r="CE623" s="2" t="e">
        <f>IF(#REF!=0,"",LN(#REF!))</f>
        <v>#REF!</v>
      </c>
      <c r="CF623" s="2" t="e">
        <f>IF(#REF!=0,"",LN(#REF!))</f>
        <v>#REF!</v>
      </c>
      <c r="CG623" s="2" t="e">
        <f>IF(#REF!=0,"",LN(#REF!))</f>
        <v>#REF!</v>
      </c>
      <c r="CH623" s="2">
        <f t="shared" si="174"/>
        <v>4.6151205168412597</v>
      </c>
      <c r="CI623" s="2">
        <f t="shared" si="175"/>
        <v>4.7273878187123408</v>
      </c>
      <c r="CJ623" s="2">
        <f t="shared" si="176"/>
        <v>2.5649493574615367</v>
      </c>
      <c r="CK623" s="2">
        <f t="shared" si="177"/>
        <v>4.6443908991413725</v>
      </c>
    </row>
    <row r="624" spans="1:89" x14ac:dyDescent="0.2">
      <c r="A624" s="2" t="s">
        <v>348</v>
      </c>
      <c r="B624" s="6">
        <v>63</v>
      </c>
      <c r="C624" s="2" t="s">
        <v>285</v>
      </c>
      <c r="D624" s="6">
        <v>2018</v>
      </c>
      <c r="E624" s="2" t="s">
        <v>182</v>
      </c>
      <c r="F624" s="2" t="s">
        <v>183</v>
      </c>
      <c r="G624" s="2">
        <v>635529</v>
      </c>
      <c r="H624" s="2">
        <v>5361832</v>
      </c>
      <c r="I624" s="2">
        <v>0.56223371965935576</v>
      </c>
      <c r="J624" s="2" t="s">
        <v>400</v>
      </c>
      <c r="K624" s="2" t="s">
        <v>483</v>
      </c>
      <c r="L624" s="2" t="s">
        <v>483</v>
      </c>
      <c r="M624" s="2" t="s">
        <v>484</v>
      </c>
      <c r="N624" s="2" t="s">
        <v>556</v>
      </c>
      <c r="O624" s="2" t="s">
        <v>556</v>
      </c>
      <c r="P624" s="2" t="s">
        <v>496</v>
      </c>
      <c r="Q624" s="2" t="s">
        <v>509</v>
      </c>
      <c r="R624" s="2" t="s">
        <v>542</v>
      </c>
      <c r="S624" s="2" t="s">
        <v>501</v>
      </c>
      <c r="T624" s="2" t="s">
        <v>543</v>
      </c>
      <c r="U624" s="2" t="s">
        <v>499</v>
      </c>
      <c r="V624" s="2" t="s">
        <v>556</v>
      </c>
      <c r="AF624" s="2">
        <v>110</v>
      </c>
      <c r="AG624" s="2">
        <v>4.0999999999999996</v>
      </c>
      <c r="AH624" s="2">
        <v>18</v>
      </c>
      <c r="AI624" s="2">
        <v>1.9</v>
      </c>
      <c r="AJ624" s="2">
        <v>16.100000000000001</v>
      </c>
      <c r="AK624" s="2">
        <v>1376.8774567492787</v>
      </c>
      <c r="BE624" s="2">
        <v>3.9600806451612911</v>
      </c>
      <c r="BF624" s="2">
        <v>-2.7002976190476202</v>
      </c>
      <c r="BG624" s="2">
        <v>2.8442204301075238</v>
      </c>
      <c r="BH624" s="2">
        <v>2.732083333333339</v>
      </c>
      <c r="BI624" s="2">
        <v>15.737500000000015</v>
      </c>
      <c r="BJ624" s="2">
        <v>18.516666666666669</v>
      </c>
      <c r="BR624" s="2">
        <f t="shared" si="172"/>
        <v>7.1046012544802926</v>
      </c>
      <c r="BX624" s="2" t="str">
        <f t="shared" si="173"/>
        <v/>
      </c>
      <c r="BY624" s="2" t="e">
        <f>IF(#REF!=0,"",LN(#REF!))</f>
        <v>#REF!</v>
      </c>
      <c r="BZ624" s="2" t="e">
        <f>IF(#REF!=0,"",LN(#REF!))</f>
        <v>#REF!</v>
      </c>
      <c r="CA624" s="2" t="e">
        <f>IF(#REF!=0,"",LN(#REF!))</f>
        <v>#REF!</v>
      </c>
      <c r="CB624" s="2" t="e">
        <f>IF(#REF!=0,"",LN(#REF!))</f>
        <v>#REF!</v>
      </c>
      <c r="CC624" s="2" t="e">
        <f>IF(#REF!=0,"",LN(#REF!))</f>
        <v>#REF!</v>
      </c>
      <c r="CD624" s="2" t="e">
        <f>IF(#REF!=0,"",LN(#REF!))</f>
        <v>#REF!</v>
      </c>
      <c r="CE624" s="2" t="e">
        <f>IF(#REF!=0,"",LN(#REF!))</f>
        <v>#REF!</v>
      </c>
      <c r="CF624" s="2" t="e">
        <f>IF(#REF!=0,"",LN(#REF!))</f>
        <v>#REF!</v>
      </c>
      <c r="CG624" s="2" t="e">
        <f>IF(#REF!=0,"",LN(#REF!))</f>
        <v>#REF!</v>
      </c>
      <c r="CH624" s="2" t="str">
        <f t="shared" si="174"/>
        <v/>
      </c>
      <c r="CI624" s="2" t="str">
        <f t="shared" si="175"/>
        <v/>
      </c>
      <c r="CJ624" s="2" t="str">
        <f t="shared" si="176"/>
        <v/>
      </c>
      <c r="CK624" s="2" t="str">
        <f t="shared" si="177"/>
        <v/>
      </c>
    </row>
    <row r="625" spans="1:89" x14ac:dyDescent="0.2">
      <c r="A625" s="2" t="s">
        <v>349</v>
      </c>
      <c r="B625" s="6">
        <v>64</v>
      </c>
      <c r="C625" s="2" t="s">
        <v>285</v>
      </c>
      <c r="D625" s="6">
        <v>2018</v>
      </c>
      <c r="E625" s="2" t="s">
        <v>184</v>
      </c>
      <c r="F625" s="2" t="s">
        <v>185</v>
      </c>
      <c r="G625" s="2">
        <v>647304</v>
      </c>
      <c r="H625" s="2">
        <v>5347574</v>
      </c>
      <c r="I625" s="2">
        <v>0.31844109330597803</v>
      </c>
      <c r="J625" s="2" t="s">
        <v>401</v>
      </c>
      <c r="K625" s="2" t="s">
        <v>484</v>
      </c>
      <c r="L625" s="2" t="s">
        <v>483</v>
      </c>
      <c r="M625" s="2" t="s">
        <v>484</v>
      </c>
      <c r="N625" s="2" t="s">
        <v>494</v>
      </c>
      <c r="O625" s="2" t="s">
        <v>494</v>
      </c>
      <c r="P625" s="2" t="s">
        <v>524</v>
      </c>
      <c r="Q625" s="2" t="s">
        <v>556</v>
      </c>
      <c r="R625" s="2" t="s">
        <v>503</v>
      </c>
      <c r="S625" s="2" t="s">
        <v>550</v>
      </c>
      <c r="T625" s="2" t="s">
        <v>548</v>
      </c>
      <c r="V625" s="2" t="s">
        <v>509</v>
      </c>
      <c r="W625" s="2">
        <v>5499.9250000000002</v>
      </c>
      <c r="X625" s="2">
        <v>350.35500000000002</v>
      </c>
      <c r="Y625" s="2">
        <v>15.0625</v>
      </c>
      <c r="Z625" s="2">
        <v>73.349999999999994</v>
      </c>
      <c r="AA625" s="2">
        <v>22.174999999999997</v>
      </c>
      <c r="AD625" s="2">
        <v>0.16361904761904761</v>
      </c>
      <c r="AE625" s="2">
        <v>1.2500952380952378E-2</v>
      </c>
      <c r="AF625" s="2">
        <v>100</v>
      </c>
      <c r="AG625" s="2">
        <v>2.7</v>
      </c>
      <c r="AH625" s="2">
        <v>16.980377975681225</v>
      </c>
      <c r="AI625" s="2">
        <v>2.9746809772999177</v>
      </c>
      <c r="AJ625" s="2">
        <v>14.005696998381307</v>
      </c>
      <c r="AK625" s="2">
        <v>691.822533067309</v>
      </c>
      <c r="AL625" s="2">
        <v>120.98791762268942</v>
      </c>
      <c r="AO625" s="2">
        <v>30.5</v>
      </c>
      <c r="AP625" s="2">
        <v>3</v>
      </c>
      <c r="AQ625" s="2">
        <v>215.59179585259955</v>
      </c>
      <c r="AR625" s="2">
        <v>1286.0139860139861</v>
      </c>
      <c r="AS625" s="2">
        <v>165000</v>
      </c>
      <c r="AT625" s="2">
        <v>74580000</v>
      </c>
      <c r="AU625" s="2">
        <v>5214446228.0771017</v>
      </c>
      <c r="AV625" s="2">
        <v>152.5</v>
      </c>
      <c r="AW625" s="2">
        <v>68930</v>
      </c>
      <c r="AX625" s="2">
        <v>4819412.4229197456</v>
      </c>
      <c r="AY625" s="2">
        <v>452</v>
      </c>
      <c r="AZ625" s="2">
        <v>31602.704412588493</v>
      </c>
      <c r="BA625" s="3">
        <v>103</v>
      </c>
      <c r="BB625" s="3">
        <v>117</v>
      </c>
      <c r="BC625" s="6">
        <f>(BB625-BA625)+1</f>
        <v>15</v>
      </c>
      <c r="BD625" s="3">
        <v>114</v>
      </c>
      <c r="BE625" s="2">
        <v>3.9600806451612911</v>
      </c>
      <c r="BF625" s="2">
        <v>-2.7002976190476202</v>
      </c>
      <c r="BG625" s="2">
        <v>2.8442204301075238</v>
      </c>
      <c r="BH625" s="2">
        <v>2.732083333333339</v>
      </c>
      <c r="BI625" s="2">
        <v>15.737500000000015</v>
      </c>
      <c r="BJ625" s="2">
        <v>18.516666666666669</v>
      </c>
      <c r="BR625" s="2">
        <f t="shared" si="172"/>
        <v>7.1046012544802926</v>
      </c>
      <c r="BX625" s="2">
        <f t="shared" si="173"/>
        <v>8.6124897347639493</v>
      </c>
      <c r="BY625" s="2" t="e">
        <f>IF(#REF!=0,"",LN(#REF!))</f>
        <v>#REF!</v>
      </c>
      <c r="BZ625" s="2" t="e">
        <f>IF(#REF!=0,"",LN(#REF!))</f>
        <v>#REF!</v>
      </c>
      <c r="CA625" s="2" t="e">
        <f>IF(#REF!=0,"",LN(#REF!))</f>
        <v>#REF!</v>
      </c>
      <c r="CB625" s="2" t="e">
        <f>IF(#REF!=0,"",LN(#REF!))</f>
        <v>#REF!</v>
      </c>
      <c r="CC625" s="2" t="e">
        <f>IF(#REF!=0,"",LN(#REF!))</f>
        <v>#REF!</v>
      </c>
      <c r="CD625" s="2" t="e">
        <f>IF(#REF!=0,"",LN(#REF!))</f>
        <v>#REF!</v>
      </c>
      <c r="CE625" s="2" t="e">
        <f>IF(#REF!=0,"",LN(#REF!))</f>
        <v>#REF!</v>
      </c>
      <c r="CF625" s="2" t="e">
        <f>IF(#REF!=0,"",LN(#REF!))</f>
        <v>#REF!</v>
      </c>
      <c r="CG625" s="2" t="e">
        <f>IF(#REF!=0,"",LN(#REF!))</f>
        <v>#REF!</v>
      </c>
      <c r="CH625" s="2">
        <f t="shared" si="174"/>
        <v>4.6347289882296359</v>
      </c>
      <c r="CI625" s="2">
        <f t="shared" si="175"/>
        <v>4.7621739347977563</v>
      </c>
      <c r="CJ625" s="2">
        <f t="shared" si="176"/>
        <v>2.7080502011022101</v>
      </c>
      <c r="CK625" s="2">
        <f t="shared" si="177"/>
        <v>4.7361984483944957</v>
      </c>
    </row>
    <row r="626" spans="1:89" x14ac:dyDescent="0.2">
      <c r="A626" s="2" t="s">
        <v>350</v>
      </c>
      <c r="B626" s="6">
        <v>65</v>
      </c>
      <c r="C626" s="2" t="s">
        <v>285</v>
      </c>
      <c r="D626" s="6">
        <v>2018</v>
      </c>
      <c r="E626" s="2" t="s">
        <v>186</v>
      </c>
      <c r="F626" s="2" t="s">
        <v>187</v>
      </c>
      <c r="G626" s="2">
        <v>646942</v>
      </c>
      <c r="H626" s="2">
        <v>5347859</v>
      </c>
      <c r="I626" s="2">
        <v>0.31446933380752168</v>
      </c>
      <c r="J626" s="2" t="s">
        <v>401</v>
      </c>
      <c r="K626" s="2" t="s">
        <v>483</v>
      </c>
      <c r="L626" s="2" t="s">
        <v>483</v>
      </c>
      <c r="M626" s="2" t="s">
        <v>484</v>
      </c>
      <c r="N626" s="2" t="s">
        <v>494</v>
      </c>
      <c r="O626" s="2" t="s">
        <v>494</v>
      </c>
      <c r="P626" s="2" t="s">
        <v>509</v>
      </c>
      <c r="Q626" s="2" t="s">
        <v>509</v>
      </c>
      <c r="R626" s="2" t="s">
        <v>551</v>
      </c>
      <c r="S626" s="2" t="s">
        <v>510</v>
      </c>
      <c r="T626" s="2" t="s">
        <v>498</v>
      </c>
      <c r="U626" s="2" t="s">
        <v>512</v>
      </c>
      <c r="V626" s="2" t="s">
        <v>509</v>
      </c>
      <c r="AF626" s="2">
        <v>170</v>
      </c>
      <c r="AG626" s="2">
        <v>4.9499999999999993</v>
      </c>
      <c r="AH626" s="2">
        <v>13.009999999999998</v>
      </c>
      <c r="AI626" s="2">
        <v>3.702494882005654</v>
      </c>
      <c r="AJ626" s="2">
        <v>9.307505117994344</v>
      </c>
      <c r="AK626" s="2">
        <v>5220.019332852773</v>
      </c>
      <c r="AL626" s="2">
        <v>163.93622596615359</v>
      </c>
      <c r="BE626" s="2">
        <v>3.9600806451612911</v>
      </c>
      <c r="BF626" s="2">
        <v>-2.7002976190476202</v>
      </c>
      <c r="BG626" s="2">
        <v>2.8442204301075238</v>
      </c>
      <c r="BH626" s="2">
        <v>2.732083333333339</v>
      </c>
      <c r="BI626" s="2">
        <v>15.737500000000015</v>
      </c>
      <c r="BJ626" s="2">
        <v>18.516666666666669</v>
      </c>
      <c r="BR626" s="2">
        <f t="shared" si="172"/>
        <v>7.1046012544802926</v>
      </c>
      <c r="BX626" s="2" t="str">
        <f t="shared" si="173"/>
        <v/>
      </c>
      <c r="BY626" s="2" t="e">
        <f>IF(#REF!=0,"",LN(#REF!))</f>
        <v>#REF!</v>
      </c>
      <c r="BZ626" s="2" t="e">
        <f>IF(#REF!=0,"",LN(#REF!))</f>
        <v>#REF!</v>
      </c>
      <c r="CA626" s="2" t="e">
        <f>IF(#REF!=0,"",LN(#REF!))</f>
        <v>#REF!</v>
      </c>
      <c r="CB626" s="2" t="e">
        <f>IF(#REF!=0,"",LN(#REF!))</f>
        <v>#REF!</v>
      </c>
      <c r="CC626" s="2" t="e">
        <f>IF(#REF!=0,"",LN(#REF!))</f>
        <v>#REF!</v>
      </c>
      <c r="CD626" s="2" t="e">
        <f>IF(#REF!=0,"",LN(#REF!))</f>
        <v>#REF!</v>
      </c>
      <c r="CE626" s="2" t="e">
        <f>IF(#REF!=0,"",LN(#REF!))</f>
        <v>#REF!</v>
      </c>
      <c r="CF626" s="2" t="e">
        <f>IF(#REF!=0,"",LN(#REF!))</f>
        <v>#REF!</v>
      </c>
      <c r="CG626" s="2" t="e">
        <f>IF(#REF!=0,"",LN(#REF!))</f>
        <v>#REF!</v>
      </c>
      <c r="CH626" s="2" t="str">
        <f t="shared" si="174"/>
        <v/>
      </c>
      <c r="CI626" s="2" t="str">
        <f t="shared" si="175"/>
        <v/>
      </c>
      <c r="CJ626" s="2" t="str">
        <f t="shared" si="176"/>
        <v/>
      </c>
      <c r="CK626" s="2" t="str">
        <f t="shared" si="177"/>
        <v/>
      </c>
    </row>
    <row r="627" spans="1:89" x14ac:dyDescent="0.2">
      <c r="A627" s="2" t="s">
        <v>351</v>
      </c>
      <c r="B627" s="6">
        <v>66</v>
      </c>
      <c r="C627" s="2" t="s">
        <v>285</v>
      </c>
      <c r="D627" s="6">
        <v>2018</v>
      </c>
      <c r="E627" s="2" t="s">
        <v>188</v>
      </c>
      <c r="F627" s="2" t="s">
        <v>189</v>
      </c>
      <c r="G627" s="2">
        <v>645630</v>
      </c>
      <c r="H627" s="2">
        <v>5351171</v>
      </c>
      <c r="I627" s="2">
        <v>0.28061441733354986</v>
      </c>
      <c r="J627" s="2" t="s">
        <v>401</v>
      </c>
      <c r="K627" s="2" t="s">
        <v>483</v>
      </c>
      <c r="L627" s="2" t="s">
        <v>483</v>
      </c>
      <c r="M627" s="2" t="s">
        <v>484</v>
      </c>
      <c r="N627" s="2" t="s">
        <v>507</v>
      </c>
      <c r="O627" s="2" t="s">
        <v>494</v>
      </c>
      <c r="P627" s="2" t="s">
        <v>500</v>
      </c>
      <c r="Q627" s="2" t="s">
        <v>500</v>
      </c>
      <c r="R627" s="2" t="s">
        <v>503</v>
      </c>
      <c r="S627" s="2" t="s">
        <v>552</v>
      </c>
      <c r="T627" s="2" t="s">
        <v>498</v>
      </c>
      <c r="V627" s="2" t="s">
        <v>523</v>
      </c>
      <c r="AF627" s="2">
        <v>120</v>
      </c>
      <c r="AG627" s="2">
        <v>3.9</v>
      </c>
      <c r="AH627" s="2">
        <v>16.709999999999997</v>
      </c>
      <c r="AI627" s="2">
        <v>2.2338115423762162</v>
      </c>
      <c r="AJ627" s="2">
        <v>14.476188457623781</v>
      </c>
      <c r="AK627" s="2">
        <v>1224.0862079341018</v>
      </c>
      <c r="AL627" s="2">
        <v>183.68922577933631</v>
      </c>
      <c r="BE627" s="2">
        <v>3.9600806451612911</v>
      </c>
      <c r="BF627" s="2">
        <v>-2.7002976190476202</v>
      </c>
      <c r="BG627" s="2">
        <v>2.8442204301075238</v>
      </c>
      <c r="BH627" s="2">
        <v>2.732083333333339</v>
      </c>
      <c r="BI627" s="2">
        <v>15.737500000000015</v>
      </c>
      <c r="BJ627" s="2">
        <v>18.516666666666669</v>
      </c>
      <c r="BR627" s="2">
        <f t="shared" si="172"/>
        <v>7.1046012544802926</v>
      </c>
      <c r="BX627" s="2" t="str">
        <f t="shared" si="173"/>
        <v/>
      </c>
      <c r="BY627" s="2" t="e">
        <f>IF(#REF!=0,"",LN(#REF!))</f>
        <v>#REF!</v>
      </c>
      <c r="BZ627" s="2" t="e">
        <f>IF(#REF!=0,"",LN(#REF!))</f>
        <v>#REF!</v>
      </c>
      <c r="CA627" s="2" t="e">
        <f>IF(#REF!=0,"",LN(#REF!))</f>
        <v>#REF!</v>
      </c>
      <c r="CB627" s="2" t="e">
        <f>IF(#REF!=0,"",LN(#REF!))</f>
        <v>#REF!</v>
      </c>
      <c r="CC627" s="2" t="e">
        <f>IF(#REF!=0,"",LN(#REF!))</f>
        <v>#REF!</v>
      </c>
      <c r="CD627" s="2" t="e">
        <f>IF(#REF!=0,"",LN(#REF!))</f>
        <v>#REF!</v>
      </c>
      <c r="CE627" s="2" t="e">
        <f>IF(#REF!=0,"",LN(#REF!))</f>
        <v>#REF!</v>
      </c>
      <c r="CF627" s="2" t="e">
        <f>IF(#REF!=0,"",LN(#REF!))</f>
        <v>#REF!</v>
      </c>
      <c r="CG627" s="2" t="e">
        <f>IF(#REF!=0,"",LN(#REF!))</f>
        <v>#REF!</v>
      </c>
      <c r="CH627" s="2" t="str">
        <f t="shared" si="174"/>
        <v/>
      </c>
      <c r="CI627" s="2" t="str">
        <f t="shared" si="175"/>
        <v/>
      </c>
      <c r="CJ627" s="2" t="str">
        <f t="shared" si="176"/>
        <v/>
      </c>
      <c r="CK627" s="2" t="str">
        <f t="shared" si="177"/>
        <v/>
      </c>
    </row>
    <row r="628" spans="1:89" x14ac:dyDescent="0.2">
      <c r="A628" s="2" t="s">
        <v>352</v>
      </c>
      <c r="B628" s="6">
        <v>67</v>
      </c>
      <c r="C628" s="2" t="s">
        <v>285</v>
      </c>
      <c r="D628" s="6">
        <v>2018</v>
      </c>
      <c r="E628" s="2" t="s">
        <v>190</v>
      </c>
      <c r="F628" s="2" t="s">
        <v>191</v>
      </c>
      <c r="G628" s="2">
        <v>639566</v>
      </c>
      <c r="H628" s="2">
        <v>5356601</v>
      </c>
      <c r="I628" s="2">
        <v>0.8779390112273654</v>
      </c>
      <c r="J628" s="2" t="s">
        <v>399</v>
      </c>
      <c r="K628" s="2" t="s">
        <v>483</v>
      </c>
      <c r="L628" s="2" t="s">
        <v>483</v>
      </c>
      <c r="M628" s="2" t="s">
        <v>484</v>
      </c>
      <c r="N628" s="2" t="s">
        <v>494</v>
      </c>
      <c r="O628" s="2" t="s">
        <v>495</v>
      </c>
      <c r="P628" s="2" t="s">
        <v>496</v>
      </c>
      <c r="Q628" s="2" t="s">
        <v>496</v>
      </c>
      <c r="R628" s="2" t="s">
        <v>503</v>
      </c>
      <c r="T628" s="2" t="s">
        <v>498</v>
      </c>
      <c r="U628" s="2" t="s">
        <v>553</v>
      </c>
      <c r="V628" s="2" t="s">
        <v>556</v>
      </c>
      <c r="AF628" s="2">
        <v>120</v>
      </c>
      <c r="AG628" s="2">
        <v>3.8</v>
      </c>
      <c r="AH628" s="2">
        <v>18.116998156641067</v>
      </c>
      <c r="AI628" s="2">
        <v>4.2884757789609971</v>
      </c>
      <c r="AJ628" s="2">
        <v>13.82852237768007</v>
      </c>
      <c r="AK628" s="2">
        <v>1156.5723932320873</v>
      </c>
      <c r="AL628" s="2">
        <v>171.20516581574378</v>
      </c>
      <c r="BE628" s="2">
        <v>3.9600806451612911</v>
      </c>
      <c r="BF628" s="2">
        <v>-2.7002976190476202</v>
      </c>
      <c r="BG628" s="2">
        <v>2.8442204301075238</v>
      </c>
      <c r="BH628" s="2">
        <v>2.732083333333339</v>
      </c>
      <c r="BI628" s="2">
        <v>15.737500000000015</v>
      </c>
      <c r="BJ628" s="2">
        <v>18.516666666666669</v>
      </c>
      <c r="BR628" s="2">
        <f t="shared" si="172"/>
        <v>7.1046012544802926</v>
      </c>
      <c r="BX628" s="2" t="str">
        <f t="shared" si="173"/>
        <v/>
      </c>
      <c r="BY628" s="2" t="e">
        <f>IF(#REF!=0,"",LN(#REF!))</f>
        <v>#REF!</v>
      </c>
      <c r="BZ628" s="2" t="e">
        <f>IF(#REF!=0,"",LN(#REF!))</f>
        <v>#REF!</v>
      </c>
      <c r="CA628" s="2" t="e">
        <f>IF(#REF!=0,"",LN(#REF!))</f>
        <v>#REF!</v>
      </c>
      <c r="CB628" s="2" t="e">
        <f>IF(#REF!=0,"",LN(#REF!))</f>
        <v>#REF!</v>
      </c>
      <c r="CC628" s="2" t="e">
        <f>IF(#REF!=0,"",LN(#REF!))</f>
        <v>#REF!</v>
      </c>
      <c r="CD628" s="2" t="e">
        <f>IF(#REF!=0,"",LN(#REF!))</f>
        <v>#REF!</v>
      </c>
      <c r="CE628" s="2" t="e">
        <f>IF(#REF!=0,"",LN(#REF!))</f>
        <v>#REF!</v>
      </c>
      <c r="CF628" s="2" t="e">
        <f>IF(#REF!=0,"",LN(#REF!))</f>
        <v>#REF!</v>
      </c>
      <c r="CG628" s="2" t="e">
        <f>IF(#REF!=0,"",LN(#REF!))</f>
        <v>#REF!</v>
      </c>
      <c r="CH628" s="2" t="str">
        <f t="shared" si="174"/>
        <v/>
      </c>
      <c r="CI628" s="2" t="str">
        <f t="shared" si="175"/>
        <v/>
      </c>
      <c r="CJ628" s="2" t="str">
        <f t="shared" si="176"/>
        <v/>
      </c>
      <c r="CK628" s="2" t="str">
        <f t="shared" si="177"/>
        <v/>
      </c>
    </row>
    <row r="629" spans="1:89" x14ac:dyDescent="0.2">
      <c r="A629" s="2" t="s">
        <v>353</v>
      </c>
      <c r="B629" s="6">
        <v>68</v>
      </c>
      <c r="C629" s="2" t="s">
        <v>285</v>
      </c>
      <c r="D629" s="6">
        <v>2018</v>
      </c>
      <c r="E629" s="2" t="s">
        <v>192</v>
      </c>
      <c r="F629" s="2" t="s">
        <v>193</v>
      </c>
      <c r="G629" s="2">
        <v>639504</v>
      </c>
      <c r="H629" s="2">
        <v>5359334</v>
      </c>
      <c r="I629" s="2">
        <v>1</v>
      </c>
      <c r="J629" s="2" t="s">
        <v>399</v>
      </c>
      <c r="K629" s="2" t="s">
        <v>483</v>
      </c>
      <c r="L629" s="2" t="s">
        <v>483</v>
      </c>
      <c r="M629" s="2" t="s">
        <v>484</v>
      </c>
      <c r="N629" s="2" t="s">
        <v>507</v>
      </c>
      <c r="O629" s="2" t="s">
        <v>495</v>
      </c>
      <c r="P629" s="2" t="s">
        <v>496</v>
      </c>
      <c r="Q629" s="2" t="s">
        <v>496</v>
      </c>
      <c r="R629" s="2" t="s">
        <v>503</v>
      </c>
      <c r="S629" s="2" t="s">
        <v>510</v>
      </c>
      <c r="T629" s="2" t="s">
        <v>498</v>
      </c>
      <c r="U629" s="2" t="s">
        <v>517</v>
      </c>
      <c r="V629" s="2" t="s">
        <v>556</v>
      </c>
      <c r="W629" s="2">
        <v>3583.8333333333335</v>
      </c>
      <c r="X629" s="2">
        <v>45.366</v>
      </c>
      <c r="Y629" s="2">
        <v>4.1715999999999998</v>
      </c>
      <c r="Z629" s="2">
        <v>71.3</v>
      </c>
      <c r="AA629" s="2">
        <v>24.774999999999999</v>
      </c>
      <c r="AD629" s="2">
        <v>0.20192307692307693</v>
      </c>
      <c r="AE629" s="2">
        <v>3.9023076923076924E-2</v>
      </c>
      <c r="AF629" s="2">
        <v>100</v>
      </c>
      <c r="AG629" s="2">
        <v>4.3</v>
      </c>
      <c r="AH629" s="2">
        <v>19.576303888913149</v>
      </c>
      <c r="AI629" s="2">
        <v>2.4861166892456179</v>
      </c>
      <c r="AJ629" s="2">
        <v>17.090187199667533</v>
      </c>
      <c r="AK629" s="2">
        <v>1521.2555806294019</v>
      </c>
      <c r="AL629" s="2">
        <v>238.06427751493257</v>
      </c>
      <c r="AO629" s="2">
        <v>37.5</v>
      </c>
      <c r="AP629" s="2">
        <v>3</v>
      </c>
      <c r="AQ629" s="2">
        <v>130.76879420567514</v>
      </c>
      <c r="AR629" s="2">
        <v>1612.962962962963</v>
      </c>
      <c r="AS629" s="2">
        <v>217750</v>
      </c>
      <c r="AT629" s="2">
        <v>101907000</v>
      </c>
      <c r="AU629" s="2">
        <v>19351709394.429386</v>
      </c>
      <c r="AV629" s="2">
        <v>135</v>
      </c>
      <c r="AW629" s="2">
        <v>63180</v>
      </c>
      <c r="AX629" s="2">
        <v>11997615.46841776</v>
      </c>
      <c r="AY629" s="2">
        <v>468</v>
      </c>
      <c r="AZ629" s="2">
        <v>88871.225691983404</v>
      </c>
      <c r="BA629" s="3">
        <v>100</v>
      </c>
      <c r="BB629" s="3">
        <v>103</v>
      </c>
      <c r="BC629" s="6">
        <f>(BB629-BA629)+1</f>
        <v>4</v>
      </c>
      <c r="BD629" s="3">
        <v>100</v>
      </c>
      <c r="BE629" s="2">
        <v>3.9600806451612911</v>
      </c>
      <c r="BF629" s="2">
        <v>-2.7002976190476202</v>
      </c>
      <c r="BG629" s="2">
        <v>2.8442204301075238</v>
      </c>
      <c r="BH629" s="2">
        <v>2.732083333333339</v>
      </c>
      <c r="BI629" s="2">
        <v>15.737500000000015</v>
      </c>
      <c r="BJ629" s="2">
        <v>18.516666666666669</v>
      </c>
      <c r="BR629" s="2">
        <f t="shared" si="172"/>
        <v>7.1046012544802926</v>
      </c>
      <c r="BX629" s="2">
        <f>IF(W629=0,"",LN(W629))</f>
        <v>8.1841882700373336</v>
      </c>
      <c r="BY629" s="2" t="e">
        <f>IF(#REF!=0,"",LN(#REF!))</f>
        <v>#REF!</v>
      </c>
      <c r="BZ629" s="2" t="e">
        <f>IF(#REF!=0,"",LN(#REF!))</f>
        <v>#REF!</v>
      </c>
      <c r="CA629" s="2" t="e">
        <f>IF(#REF!=0,"",LN(#REF!))</f>
        <v>#REF!</v>
      </c>
      <c r="CB629" s="2" t="e">
        <f>IF(#REF!=0,"",LN(#REF!))</f>
        <v>#REF!</v>
      </c>
      <c r="CC629" s="2" t="e">
        <f>IF(#REF!=0,"",LN(#REF!))</f>
        <v>#REF!</v>
      </c>
      <c r="CD629" s="2" t="e">
        <f>IF(#REF!=0,"",LN(#REF!))</f>
        <v>#REF!</v>
      </c>
      <c r="CE629" s="2" t="e">
        <f>IF(#REF!=0,"",LN(#REF!))</f>
        <v>#REF!</v>
      </c>
      <c r="CF629" s="2" t="e">
        <f>IF(#REF!=0,"",LN(#REF!))</f>
        <v>#REF!</v>
      </c>
      <c r="CG629" s="2" t="e">
        <f>IF(#REF!=0,"",LN(#REF!))</f>
        <v>#REF!</v>
      </c>
      <c r="CH629" s="2">
        <f t="shared" si="174"/>
        <v>4.6051701859880918</v>
      </c>
      <c r="CI629" s="2">
        <f t="shared" si="175"/>
        <v>4.6347289882296359</v>
      </c>
      <c r="CJ629" s="2">
        <f t="shared" si="176"/>
        <v>1.3862943611198906</v>
      </c>
      <c r="CK629" s="2">
        <f t="shared" si="177"/>
        <v>4.6051701859880918</v>
      </c>
    </row>
    <row r="630" spans="1:89" x14ac:dyDescent="0.2">
      <c r="A630" s="2" t="s">
        <v>354</v>
      </c>
      <c r="B630" s="6">
        <v>69</v>
      </c>
      <c r="C630" s="2" t="s">
        <v>285</v>
      </c>
      <c r="D630" s="6">
        <v>2018</v>
      </c>
      <c r="E630" s="2" t="s">
        <v>194</v>
      </c>
      <c r="F630" s="2" t="s">
        <v>195</v>
      </c>
      <c r="G630" s="2">
        <v>638320</v>
      </c>
      <c r="H630" s="2">
        <v>5359638</v>
      </c>
      <c r="I630" s="2">
        <v>0.97761737507645752</v>
      </c>
      <c r="J630" s="2" t="s">
        <v>399</v>
      </c>
      <c r="K630" s="2" t="s">
        <v>483</v>
      </c>
      <c r="L630" s="2" t="s">
        <v>483</v>
      </c>
      <c r="M630" s="2" t="s">
        <v>483</v>
      </c>
      <c r="N630" s="2" t="s">
        <v>507</v>
      </c>
      <c r="O630" s="2" t="s">
        <v>495</v>
      </c>
      <c r="P630" s="2" t="s">
        <v>496</v>
      </c>
      <c r="Q630" s="2" t="s">
        <v>496</v>
      </c>
      <c r="R630" s="2" t="s">
        <v>503</v>
      </c>
      <c r="S630" s="2" t="s">
        <v>510</v>
      </c>
      <c r="T630" s="2" t="s">
        <v>498</v>
      </c>
      <c r="U630" s="2" t="s">
        <v>512</v>
      </c>
      <c r="V630" s="2" t="s">
        <v>509</v>
      </c>
      <c r="Z630" s="2">
        <v>80.825000000000003</v>
      </c>
      <c r="AA630" s="2">
        <v>23.024999999999999</v>
      </c>
      <c r="AD630" s="2">
        <v>0.16590909090909092</v>
      </c>
      <c r="AE630" s="2">
        <v>0</v>
      </c>
      <c r="AF630" s="2">
        <v>105</v>
      </c>
      <c r="AG630" s="2">
        <v>5.35</v>
      </c>
      <c r="AH630" s="2">
        <v>13.203684072210093</v>
      </c>
      <c r="AI630" s="2">
        <v>0.82511336474075991</v>
      </c>
      <c r="AJ630" s="2">
        <v>12.378570707469333</v>
      </c>
      <c r="AK630" s="2">
        <v>3614.4937242464989</v>
      </c>
      <c r="AL630" s="2">
        <v>226.65333505038319</v>
      </c>
      <c r="AO630" s="2">
        <v>26</v>
      </c>
      <c r="AP630" s="2">
        <v>3</v>
      </c>
      <c r="AQ630" s="2">
        <v>183.7831702350029</v>
      </c>
      <c r="AR630" s="2">
        <v>954.66666666666663</v>
      </c>
      <c r="AS630" s="2">
        <v>115250</v>
      </c>
      <c r="AT630" s="2">
        <v>54398000</v>
      </c>
      <c r="AU630" s="2">
        <v>22195223416.956249</v>
      </c>
      <c r="AV630" s="2">
        <v>122.5</v>
      </c>
      <c r="AW630" s="2">
        <v>57820</v>
      </c>
      <c r="AX630" s="2">
        <v>23591452.221927468</v>
      </c>
      <c r="AY630" s="2">
        <v>472</v>
      </c>
      <c r="AZ630" s="2">
        <v>192583.28344430585</v>
      </c>
      <c r="BA630" s="3">
        <v>107</v>
      </c>
      <c r="BB630" s="3">
        <v>109</v>
      </c>
      <c r="BC630" s="6">
        <f>(BB630-BA630)+1</f>
        <v>3</v>
      </c>
      <c r="BD630" s="3">
        <v>108</v>
      </c>
      <c r="BE630" s="2">
        <v>3.9600806451612911</v>
      </c>
      <c r="BF630" s="2">
        <v>-2.7002976190476202</v>
      </c>
      <c r="BG630" s="2">
        <v>2.8442204301075238</v>
      </c>
      <c r="BH630" s="2">
        <v>2.732083333333339</v>
      </c>
      <c r="BI630" s="2">
        <v>15.737500000000015</v>
      </c>
      <c r="BJ630" s="2">
        <v>18.516666666666669</v>
      </c>
      <c r="BR630" s="2">
        <f t="shared" si="172"/>
        <v>7.1046012544802926</v>
      </c>
      <c r="BX630" s="2" t="str">
        <f t="shared" si="173"/>
        <v/>
      </c>
      <c r="BY630" s="2" t="e">
        <f>IF(#REF!=0,"",LN(#REF!))</f>
        <v>#REF!</v>
      </c>
      <c r="BZ630" s="2" t="e">
        <f>IF(#REF!=0,"",LN(#REF!))</f>
        <v>#REF!</v>
      </c>
      <c r="CA630" s="2" t="e">
        <f>IF(#REF!=0,"",LN(#REF!))</f>
        <v>#REF!</v>
      </c>
      <c r="CB630" s="2" t="e">
        <f>IF(#REF!=0,"",LN(#REF!))</f>
        <v>#REF!</v>
      </c>
      <c r="CC630" s="2" t="e">
        <f>IF(#REF!=0,"",LN(#REF!))</f>
        <v>#REF!</v>
      </c>
      <c r="CD630" s="2" t="e">
        <f>IF(#REF!=0,"",LN(#REF!))</f>
        <v>#REF!</v>
      </c>
      <c r="CE630" s="2" t="e">
        <f>IF(#REF!=0,"",LN(#REF!))</f>
        <v>#REF!</v>
      </c>
      <c r="CF630" s="2" t="e">
        <f>IF(#REF!=0,"",LN(#REF!))</f>
        <v>#REF!</v>
      </c>
      <c r="CG630" s="2" t="e">
        <f>IF(#REF!=0,"",LN(#REF!))</f>
        <v>#REF!</v>
      </c>
      <c r="CH630" s="2">
        <f t="shared" si="174"/>
        <v>4.6728288344619058</v>
      </c>
      <c r="CI630" s="2">
        <f t="shared" si="175"/>
        <v>4.6913478822291435</v>
      </c>
      <c r="CJ630" s="2">
        <f t="shared" si="176"/>
        <v>1.0986122886681098</v>
      </c>
      <c r="CK630" s="2">
        <f t="shared" si="177"/>
        <v>4.6821312271242199</v>
      </c>
    </row>
    <row r="631" spans="1:89" x14ac:dyDescent="0.2">
      <c r="A631" s="2" t="s">
        <v>355</v>
      </c>
      <c r="B631" s="6">
        <v>70</v>
      </c>
      <c r="C631" s="2" t="s">
        <v>285</v>
      </c>
      <c r="D631" s="6">
        <v>2018</v>
      </c>
      <c r="E631" s="2" t="s">
        <v>196</v>
      </c>
      <c r="F631" s="2" t="s">
        <v>197</v>
      </c>
      <c r="G631" s="2">
        <v>638421</v>
      </c>
      <c r="H631" s="2">
        <v>5356297</v>
      </c>
      <c r="I631" s="2">
        <v>0.6801909437177589</v>
      </c>
      <c r="J631" s="2" t="s">
        <v>399</v>
      </c>
      <c r="K631" s="2" t="s">
        <v>483</v>
      </c>
      <c r="L631" s="2" t="s">
        <v>483</v>
      </c>
      <c r="M631" s="2" t="s">
        <v>484</v>
      </c>
      <c r="N631" s="2" t="s">
        <v>507</v>
      </c>
      <c r="O631" s="2" t="s">
        <v>556</v>
      </c>
      <c r="P631" s="2" t="s">
        <v>509</v>
      </c>
      <c r="Q631" s="2" t="s">
        <v>509</v>
      </c>
      <c r="R631" s="2" t="s">
        <v>503</v>
      </c>
      <c r="S631" s="2" t="s">
        <v>510</v>
      </c>
      <c r="T631" s="2" t="s">
        <v>498</v>
      </c>
      <c r="V631" s="2" t="s">
        <v>509</v>
      </c>
      <c r="AF631" s="2">
        <v>171</v>
      </c>
      <c r="AG631" s="2">
        <v>5.5</v>
      </c>
      <c r="AH631" s="2">
        <v>22.572881707589442</v>
      </c>
      <c r="AI631" s="2">
        <v>3.8097279246221762</v>
      </c>
      <c r="AJ631" s="2">
        <v>18.763153782967265</v>
      </c>
      <c r="AK631" s="2">
        <v>2399.9156462719575</v>
      </c>
      <c r="AL631" s="2">
        <v>337.8454583115585</v>
      </c>
      <c r="BE631" s="2">
        <v>3.9600806451612911</v>
      </c>
      <c r="BF631" s="2">
        <v>-2.7002976190476202</v>
      </c>
      <c r="BG631" s="2">
        <v>2.8442204301075238</v>
      </c>
      <c r="BH631" s="2">
        <v>2.732083333333339</v>
      </c>
      <c r="BI631" s="2">
        <v>15.737500000000015</v>
      </c>
      <c r="BJ631" s="2">
        <v>18.516666666666669</v>
      </c>
      <c r="BR631" s="2">
        <f t="shared" si="172"/>
        <v>7.1046012544802926</v>
      </c>
      <c r="BX631" s="2" t="str">
        <f t="shared" si="173"/>
        <v/>
      </c>
      <c r="BY631" s="2" t="e">
        <f>IF(#REF!=0,"",LN(#REF!))</f>
        <v>#REF!</v>
      </c>
      <c r="BZ631" s="2" t="e">
        <f>IF(#REF!=0,"",LN(#REF!))</f>
        <v>#REF!</v>
      </c>
      <c r="CA631" s="2" t="e">
        <f>IF(#REF!=0,"",LN(#REF!))</f>
        <v>#REF!</v>
      </c>
      <c r="CB631" s="2" t="e">
        <f>IF(#REF!=0,"",LN(#REF!))</f>
        <v>#REF!</v>
      </c>
      <c r="CC631" s="2" t="e">
        <f>IF(#REF!=0,"",LN(#REF!))</f>
        <v>#REF!</v>
      </c>
      <c r="CD631" s="2" t="e">
        <f>IF(#REF!=0,"",LN(#REF!))</f>
        <v>#REF!</v>
      </c>
      <c r="CE631" s="2" t="e">
        <f>IF(#REF!=0,"",LN(#REF!))</f>
        <v>#REF!</v>
      </c>
      <c r="CF631" s="2" t="e">
        <f>IF(#REF!=0,"",LN(#REF!))</f>
        <v>#REF!</v>
      </c>
      <c r="CG631" s="2" t="e">
        <f>IF(#REF!=0,"",LN(#REF!))</f>
        <v>#REF!</v>
      </c>
      <c r="CH631" s="2" t="str">
        <f t="shared" si="174"/>
        <v/>
      </c>
      <c r="CI631" s="2" t="str">
        <f t="shared" si="175"/>
        <v/>
      </c>
      <c r="CJ631" s="2" t="str">
        <f t="shared" si="176"/>
        <v/>
      </c>
      <c r="CK631" s="2" t="str">
        <f t="shared" si="177"/>
        <v/>
      </c>
    </row>
    <row r="632" spans="1:89" x14ac:dyDescent="0.2">
      <c r="A632" s="2" t="s">
        <v>356</v>
      </c>
      <c r="B632" s="6">
        <v>71</v>
      </c>
      <c r="C632" s="2" t="s">
        <v>285</v>
      </c>
      <c r="D632" s="6">
        <v>2018</v>
      </c>
      <c r="E632" s="2" t="s">
        <v>198</v>
      </c>
      <c r="F632" s="2" t="s">
        <v>199</v>
      </c>
      <c r="G632" s="2">
        <v>639111</v>
      </c>
      <c r="H632" s="2">
        <v>5373810</v>
      </c>
      <c r="I632" s="2">
        <v>3.6109249706304504E-2</v>
      </c>
      <c r="J632" s="2" t="s">
        <v>401</v>
      </c>
      <c r="K632" s="2" t="s">
        <v>483</v>
      </c>
      <c r="L632" s="2" t="s">
        <v>483</v>
      </c>
      <c r="M632" s="2" t="s">
        <v>484</v>
      </c>
      <c r="N632" s="2" t="s">
        <v>494</v>
      </c>
      <c r="O632" s="2" t="s">
        <v>556</v>
      </c>
      <c r="P632" s="2" t="s">
        <v>509</v>
      </c>
      <c r="Q632" s="2" t="s">
        <v>509</v>
      </c>
      <c r="R632" s="2" t="s">
        <v>554</v>
      </c>
      <c r="T632" s="2" t="s">
        <v>498</v>
      </c>
      <c r="V632" s="2" t="s">
        <v>523</v>
      </c>
      <c r="AF632" s="2">
        <v>170</v>
      </c>
      <c r="AG632" s="2">
        <v>6.5</v>
      </c>
      <c r="AH632" s="2">
        <v>20.410931108737941</v>
      </c>
      <c r="AI632" s="2">
        <v>2.6019516960193037</v>
      </c>
      <c r="AJ632" s="2">
        <v>17.808979412718639</v>
      </c>
      <c r="AK632" s="2">
        <v>3635.7440250704917</v>
      </c>
      <c r="AL632" s="2">
        <v>387.13118342433336</v>
      </c>
      <c r="BE632" s="2">
        <v>3.9600806451612911</v>
      </c>
      <c r="BF632" s="2">
        <v>-2.7002976190476202</v>
      </c>
      <c r="BG632" s="2">
        <v>2.8442204301075238</v>
      </c>
      <c r="BH632" s="2">
        <v>2.732083333333339</v>
      </c>
      <c r="BI632" s="2">
        <v>15.737500000000015</v>
      </c>
      <c r="BJ632" s="2">
        <v>18.516666666666669</v>
      </c>
      <c r="BR632" s="2">
        <f t="shared" si="172"/>
        <v>7.1046012544802926</v>
      </c>
      <c r="BX632" s="2" t="str">
        <f t="shared" si="173"/>
        <v/>
      </c>
      <c r="BY632" s="2" t="e">
        <f>IF(#REF!=0,"",LN(#REF!))</f>
        <v>#REF!</v>
      </c>
      <c r="BZ632" s="2" t="e">
        <f>IF(#REF!=0,"",LN(#REF!))</f>
        <v>#REF!</v>
      </c>
      <c r="CA632" s="2" t="e">
        <f>IF(#REF!=0,"",LN(#REF!))</f>
        <v>#REF!</v>
      </c>
      <c r="CB632" s="2" t="e">
        <f>IF(#REF!=0,"",LN(#REF!))</f>
        <v>#REF!</v>
      </c>
      <c r="CC632" s="2" t="e">
        <f>IF(#REF!=0,"",LN(#REF!))</f>
        <v>#REF!</v>
      </c>
      <c r="CD632" s="2" t="e">
        <f>IF(#REF!=0,"",LN(#REF!))</f>
        <v>#REF!</v>
      </c>
      <c r="CE632" s="2" t="e">
        <f>IF(#REF!=0,"",LN(#REF!))</f>
        <v>#REF!</v>
      </c>
      <c r="CF632" s="2" t="e">
        <f>IF(#REF!=0,"",LN(#REF!))</f>
        <v>#REF!</v>
      </c>
      <c r="CG632" s="2" t="e">
        <f>IF(#REF!=0,"",LN(#REF!))</f>
        <v>#REF!</v>
      </c>
      <c r="CH632" s="2" t="str">
        <f t="shared" si="174"/>
        <v/>
      </c>
      <c r="CI632" s="2" t="str">
        <f t="shared" si="175"/>
        <v/>
      </c>
      <c r="CJ632" s="2" t="str">
        <f t="shared" si="176"/>
        <v/>
      </c>
      <c r="CK632" s="2" t="str">
        <f t="shared" si="177"/>
        <v/>
      </c>
    </row>
    <row r="633" spans="1:89" x14ac:dyDescent="0.2">
      <c r="A633" s="2" t="s">
        <v>357</v>
      </c>
      <c r="B633" s="6">
        <v>72</v>
      </c>
      <c r="C633" s="2" t="s">
        <v>285</v>
      </c>
      <c r="D633" s="6">
        <v>2018</v>
      </c>
      <c r="E633" s="2" t="s">
        <v>200</v>
      </c>
      <c r="F633" s="2" t="s">
        <v>201</v>
      </c>
      <c r="G633" s="2">
        <v>643763</v>
      </c>
      <c r="H633" s="2">
        <v>5364113</v>
      </c>
      <c r="I633" s="2">
        <v>0.27292047938598873</v>
      </c>
      <c r="J633" s="2" t="s">
        <v>401</v>
      </c>
      <c r="K633" s="2" t="s">
        <v>484</v>
      </c>
      <c r="L633" s="2" t="s">
        <v>483</v>
      </c>
      <c r="M633" s="2" t="s">
        <v>483</v>
      </c>
      <c r="N633" s="2" t="s">
        <v>507</v>
      </c>
      <c r="O633" s="2" t="s">
        <v>494</v>
      </c>
      <c r="P633" s="2" t="s">
        <v>524</v>
      </c>
      <c r="Q633" s="2" t="s">
        <v>556</v>
      </c>
      <c r="R633" s="2" t="s">
        <v>525</v>
      </c>
      <c r="S633" s="2" t="s">
        <v>526</v>
      </c>
      <c r="V633" s="2" t="s">
        <v>509</v>
      </c>
      <c r="AF633" s="2">
        <v>121</v>
      </c>
      <c r="AG633" s="2">
        <v>4.5</v>
      </c>
      <c r="AH633" s="2">
        <v>21.5</v>
      </c>
      <c r="AI633" s="2">
        <v>1.8</v>
      </c>
      <c r="AJ633" s="2">
        <v>19.7</v>
      </c>
      <c r="AK633" s="2">
        <v>1739.4457597051648</v>
      </c>
      <c r="BE633" s="2">
        <v>3.9600806451612911</v>
      </c>
      <c r="BF633" s="2">
        <v>-2.7002976190476202</v>
      </c>
      <c r="BG633" s="2">
        <v>2.8442204301075238</v>
      </c>
      <c r="BH633" s="2">
        <v>2.732083333333339</v>
      </c>
      <c r="BI633" s="2">
        <v>15.737500000000015</v>
      </c>
      <c r="BJ633" s="2">
        <v>18.516666666666669</v>
      </c>
      <c r="BR633" s="2">
        <f t="shared" si="172"/>
        <v>7.1046012544802926</v>
      </c>
      <c r="BX633" s="2" t="str">
        <f t="shared" si="173"/>
        <v/>
      </c>
      <c r="BY633" s="2" t="e">
        <f>IF(#REF!=0,"",LN(#REF!))</f>
        <v>#REF!</v>
      </c>
      <c r="BZ633" s="2" t="e">
        <f>IF(#REF!=0,"",LN(#REF!))</f>
        <v>#REF!</v>
      </c>
      <c r="CA633" s="2" t="e">
        <f>IF(#REF!=0,"",LN(#REF!))</f>
        <v>#REF!</v>
      </c>
      <c r="CB633" s="2" t="e">
        <f>IF(#REF!=0,"",LN(#REF!))</f>
        <v>#REF!</v>
      </c>
      <c r="CC633" s="2" t="e">
        <f>IF(#REF!=0,"",LN(#REF!))</f>
        <v>#REF!</v>
      </c>
      <c r="CD633" s="2" t="e">
        <f>IF(#REF!=0,"",LN(#REF!))</f>
        <v>#REF!</v>
      </c>
      <c r="CE633" s="2" t="e">
        <f>IF(#REF!=0,"",LN(#REF!))</f>
        <v>#REF!</v>
      </c>
      <c r="CF633" s="2" t="e">
        <f>IF(#REF!=0,"",LN(#REF!))</f>
        <v>#REF!</v>
      </c>
      <c r="CG633" s="2" t="e">
        <f>IF(#REF!=0,"",LN(#REF!))</f>
        <v>#REF!</v>
      </c>
      <c r="CH633" s="2" t="str">
        <f t="shared" si="174"/>
        <v/>
      </c>
      <c r="CI633" s="2" t="str">
        <f t="shared" si="175"/>
        <v/>
      </c>
      <c r="CJ633" s="2" t="str">
        <f t="shared" si="176"/>
        <v/>
      </c>
      <c r="CK633" s="2" t="str">
        <f t="shared" si="177"/>
        <v/>
      </c>
    </row>
    <row r="634" spans="1:89" x14ac:dyDescent="0.2">
      <c r="A634" s="2" t="s">
        <v>358</v>
      </c>
      <c r="B634" s="6">
        <v>73</v>
      </c>
      <c r="C634" s="2" t="s">
        <v>285</v>
      </c>
      <c r="D634" s="6">
        <v>2018</v>
      </c>
      <c r="E634" s="2" t="s">
        <v>202</v>
      </c>
      <c r="F634" s="2" t="s">
        <v>203</v>
      </c>
      <c r="G634" s="2">
        <v>644518</v>
      </c>
      <c r="H634" s="2">
        <v>5362006</v>
      </c>
      <c r="I634" s="2">
        <v>0.3129227178062769</v>
      </c>
      <c r="J634" s="2" t="s">
        <v>401</v>
      </c>
      <c r="K634" s="2" t="s">
        <v>484</v>
      </c>
      <c r="L634" s="2" t="s">
        <v>483</v>
      </c>
      <c r="M634" s="2" t="s">
        <v>483</v>
      </c>
      <c r="N634" s="2" t="s">
        <v>494</v>
      </c>
      <c r="O634" s="2" t="s">
        <v>494</v>
      </c>
      <c r="P634" s="2" t="s">
        <v>524</v>
      </c>
      <c r="Q634" s="2" t="s">
        <v>556</v>
      </c>
      <c r="R634" s="2" t="s">
        <v>525</v>
      </c>
      <c r="S634" s="2" t="s">
        <v>528</v>
      </c>
      <c r="T634" s="2" t="s">
        <v>498</v>
      </c>
      <c r="V634" s="2" t="s">
        <v>509</v>
      </c>
      <c r="AF634" s="2">
        <v>101</v>
      </c>
      <c r="AG634" s="2">
        <v>3.4</v>
      </c>
      <c r="AH634" s="2">
        <v>17.899999999999999</v>
      </c>
      <c r="AI634" s="2">
        <v>1.7</v>
      </c>
      <c r="AJ634" s="2">
        <v>16.2</v>
      </c>
      <c r="AK634" s="2">
        <v>1040.3231633420976</v>
      </c>
      <c r="BE634" s="2">
        <v>3.9600806451612911</v>
      </c>
      <c r="BF634" s="2">
        <v>-2.7002976190476202</v>
      </c>
      <c r="BG634" s="2">
        <v>2.8442204301075238</v>
      </c>
      <c r="BH634" s="2">
        <v>2.732083333333339</v>
      </c>
      <c r="BI634" s="2">
        <v>15.737500000000015</v>
      </c>
      <c r="BJ634" s="2">
        <v>18.516666666666669</v>
      </c>
      <c r="BR634" s="2">
        <f t="shared" si="172"/>
        <v>7.1046012544802926</v>
      </c>
      <c r="BX634" s="2" t="str">
        <f t="shared" si="173"/>
        <v/>
      </c>
      <c r="BY634" s="2" t="e">
        <f>IF(#REF!=0,"",LN(#REF!))</f>
        <v>#REF!</v>
      </c>
      <c r="BZ634" s="2" t="e">
        <f>IF(#REF!=0,"",LN(#REF!))</f>
        <v>#REF!</v>
      </c>
      <c r="CA634" s="2" t="e">
        <f>IF(#REF!=0,"",LN(#REF!))</f>
        <v>#REF!</v>
      </c>
      <c r="CB634" s="2" t="e">
        <f>IF(#REF!=0,"",LN(#REF!))</f>
        <v>#REF!</v>
      </c>
      <c r="CC634" s="2" t="e">
        <f>IF(#REF!=0,"",LN(#REF!))</f>
        <v>#REF!</v>
      </c>
      <c r="CD634" s="2" t="e">
        <f>IF(#REF!=0,"",LN(#REF!))</f>
        <v>#REF!</v>
      </c>
      <c r="CE634" s="2" t="e">
        <f>IF(#REF!=0,"",LN(#REF!))</f>
        <v>#REF!</v>
      </c>
      <c r="CF634" s="2" t="e">
        <f>IF(#REF!=0,"",LN(#REF!))</f>
        <v>#REF!</v>
      </c>
      <c r="CG634" s="2" t="e">
        <f>IF(#REF!=0,"",LN(#REF!))</f>
        <v>#REF!</v>
      </c>
      <c r="CH634" s="2" t="str">
        <f t="shared" si="174"/>
        <v/>
      </c>
      <c r="CI634" s="2" t="str">
        <f t="shared" si="175"/>
        <v/>
      </c>
      <c r="CJ634" s="2" t="str">
        <f t="shared" si="176"/>
        <v/>
      </c>
      <c r="CK634" s="2" t="str">
        <f t="shared" si="177"/>
        <v/>
      </c>
    </row>
    <row r="635" spans="1:89" x14ac:dyDescent="0.2">
      <c r="A635" s="2" t="s">
        <v>359</v>
      </c>
      <c r="B635" s="6">
        <v>74</v>
      </c>
      <c r="C635" s="2" t="s">
        <v>285</v>
      </c>
      <c r="D635" s="6">
        <v>2018</v>
      </c>
      <c r="E635" s="2" t="s">
        <v>204</v>
      </c>
      <c r="F635" s="2" t="s">
        <v>205</v>
      </c>
      <c r="G635" s="2">
        <v>636919</v>
      </c>
      <c r="H635" s="2">
        <v>5360558</v>
      </c>
      <c r="I635" s="2">
        <v>0.82324405657478117</v>
      </c>
      <c r="J635" s="2" t="s">
        <v>399</v>
      </c>
      <c r="K635" s="2" t="s">
        <v>483</v>
      </c>
      <c r="L635" s="2" t="s">
        <v>483</v>
      </c>
      <c r="M635" s="2" t="s">
        <v>484</v>
      </c>
      <c r="N635" s="2" t="s">
        <v>507</v>
      </c>
      <c r="O635" s="2" t="s">
        <v>556</v>
      </c>
      <c r="P635" s="2" t="s">
        <v>496</v>
      </c>
      <c r="Q635" s="2" t="s">
        <v>496</v>
      </c>
      <c r="R635" s="2" t="s">
        <v>503</v>
      </c>
      <c r="S635" s="2" t="s">
        <v>510</v>
      </c>
      <c r="T635" s="2" t="s">
        <v>498</v>
      </c>
      <c r="U635" s="2" t="s">
        <v>555</v>
      </c>
      <c r="V635" s="2" t="s">
        <v>509</v>
      </c>
      <c r="W635" s="2">
        <v>6910.05</v>
      </c>
      <c r="X635" s="2">
        <v>82.054000000000002</v>
      </c>
      <c r="Y635" s="2">
        <v>6.1591700000000005</v>
      </c>
      <c r="Z635" s="2">
        <v>82.399999999999991</v>
      </c>
      <c r="AA635" s="2">
        <v>23.200000000000003</v>
      </c>
      <c r="AD635" s="2">
        <v>0.2390990990990991</v>
      </c>
      <c r="AE635" s="2">
        <v>5.1929729729729736E-2</v>
      </c>
      <c r="AF635" s="2">
        <v>185</v>
      </c>
      <c r="AG635" s="2">
        <v>5</v>
      </c>
      <c r="AH635" s="2">
        <v>24.707368144420187</v>
      </c>
      <c r="AI635" s="2">
        <v>1.3508987014356482</v>
      </c>
      <c r="AJ635" s="2">
        <v>23.35646944298454</v>
      </c>
      <c r="AK635" s="2">
        <v>2224.0863754774496</v>
      </c>
      <c r="AL635" s="2">
        <v>375.19504071367538</v>
      </c>
      <c r="AO635" s="2">
        <v>29</v>
      </c>
      <c r="AP635" s="2">
        <v>3.5</v>
      </c>
      <c r="AQ635" s="2">
        <v>295.70240851913928</v>
      </c>
      <c r="AR635" s="2">
        <v>1875.6987577639752</v>
      </c>
      <c r="AS635" s="2">
        <v>229500</v>
      </c>
      <c r="AT635" s="2">
        <v>112914000</v>
      </c>
      <c r="AU635" s="2">
        <v>55720446745.175339</v>
      </c>
      <c r="AV635" s="2">
        <v>127.5</v>
      </c>
      <c r="AW635" s="2">
        <v>62730</v>
      </c>
      <c r="AX635" s="2">
        <v>30955803.747319635</v>
      </c>
      <c r="AY635" s="2">
        <v>492</v>
      </c>
      <c r="AZ635" s="2">
        <v>242790.61762603634</v>
      </c>
      <c r="BA635" s="3">
        <v>101</v>
      </c>
      <c r="BB635" s="3">
        <v>103</v>
      </c>
      <c r="BC635" s="6">
        <f>(BB635-BA635)+1</f>
        <v>3</v>
      </c>
      <c r="BD635" s="3">
        <v>101</v>
      </c>
      <c r="BE635" s="2">
        <v>3.9600806451612911</v>
      </c>
      <c r="BF635" s="2">
        <v>-2.7002976190476202</v>
      </c>
      <c r="BG635" s="2">
        <v>2.8442204301075238</v>
      </c>
      <c r="BH635" s="2">
        <v>2.732083333333339</v>
      </c>
      <c r="BI635" s="2">
        <v>15.737500000000015</v>
      </c>
      <c r="BJ635" s="2">
        <v>18.516666666666669</v>
      </c>
      <c r="BR635" s="2">
        <f t="shared" si="172"/>
        <v>7.1046012544802926</v>
      </c>
      <c r="BX635" s="2">
        <f t="shared" si="173"/>
        <v>8.8407321526255505</v>
      </c>
      <c r="BY635" s="2" t="e">
        <f>IF(#REF!=0,"",LN(#REF!))</f>
        <v>#REF!</v>
      </c>
      <c r="BZ635" s="2" t="e">
        <f>IF(#REF!=0,"",LN(#REF!))</f>
        <v>#REF!</v>
      </c>
      <c r="CA635" s="2" t="e">
        <f>IF(#REF!=0,"",LN(#REF!))</f>
        <v>#REF!</v>
      </c>
      <c r="CB635" s="2" t="e">
        <f>IF(#REF!=0,"",LN(#REF!))</f>
        <v>#REF!</v>
      </c>
      <c r="CC635" s="2" t="e">
        <f>IF(#REF!=0,"",LN(#REF!))</f>
        <v>#REF!</v>
      </c>
      <c r="CD635" s="2" t="e">
        <f>IF(#REF!=0,"",LN(#REF!))</f>
        <v>#REF!</v>
      </c>
      <c r="CE635" s="2" t="e">
        <f>IF(#REF!=0,"",LN(#REF!))</f>
        <v>#REF!</v>
      </c>
      <c r="CF635" s="2" t="e">
        <f>IF(#REF!=0,"",LN(#REF!))</f>
        <v>#REF!</v>
      </c>
      <c r="CG635" s="2" t="e">
        <f>IF(#REF!=0,"",LN(#REF!))</f>
        <v>#REF!</v>
      </c>
      <c r="CH635" s="2">
        <f t="shared" si="174"/>
        <v>4.6151205168412597</v>
      </c>
      <c r="CI635" s="2">
        <f t="shared" si="175"/>
        <v>4.6347289882296359</v>
      </c>
      <c r="CJ635" s="2">
        <f t="shared" si="176"/>
        <v>1.0986122886681098</v>
      </c>
      <c r="CK635" s="2">
        <f t="shared" si="177"/>
        <v>4.6151205168412597</v>
      </c>
    </row>
    <row r="636" spans="1:89" x14ac:dyDescent="0.2">
      <c r="A636" s="2" t="s">
        <v>360</v>
      </c>
      <c r="B636" s="6">
        <v>75</v>
      </c>
      <c r="C636" s="2" t="s">
        <v>285</v>
      </c>
      <c r="D636" s="6">
        <v>2018</v>
      </c>
      <c r="E636" s="2" t="s">
        <v>206</v>
      </c>
      <c r="F636" s="2" t="s">
        <v>207</v>
      </c>
      <c r="G636" s="2">
        <v>635374</v>
      </c>
      <c r="H636" s="2">
        <v>5362007</v>
      </c>
      <c r="I636" s="2">
        <v>0.52232225785066499</v>
      </c>
      <c r="J636" s="2" t="s">
        <v>400</v>
      </c>
      <c r="K636" s="2" t="s">
        <v>483</v>
      </c>
      <c r="L636" s="2" t="s">
        <v>483</v>
      </c>
      <c r="M636" s="2" t="s">
        <v>484</v>
      </c>
      <c r="W636" s="2">
        <v>6412.2</v>
      </c>
      <c r="X636" s="2">
        <v>117.4</v>
      </c>
      <c r="Y636" s="2">
        <v>2.8354500000000002</v>
      </c>
      <c r="Z636" s="2">
        <v>69.025000000000006</v>
      </c>
      <c r="AA636" s="2">
        <v>23.174999999999997</v>
      </c>
      <c r="AD636" s="2">
        <v>0.18096491228070175</v>
      </c>
      <c r="AE636" s="2">
        <v>3.3124561403508772E-2</v>
      </c>
      <c r="AF636" s="2">
        <v>117</v>
      </c>
      <c r="AG636" s="2">
        <v>6.1999999999999993</v>
      </c>
      <c r="AH636" s="2">
        <v>18.491992623545599</v>
      </c>
      <c r="AI636" s="2">
        <v>3.8120847053135294</v>
      </c>
      <c r="AJ636" s="2">
        <v>14.67990791823207</v>
      </c>
      <c r="AK636" s="2">
        <v>4430.8695513093535</v>
      </c>
      <c r="AL636" s="2">
        <v>310.38938490679107</v>
      </c>
      <c r="AO636" s="2">
        <v>33</v>
      </c>
      <c r="AP636" s="2">
        <v>3.5</v>
      </c>
      <c r="AQ636" s="2">
        <v>116.63162726452107</v>
      </c>
      <c r="AR636" s="2">
        <v>1134.8267622461171</v>
      </c>
      <c r="AS636" s="2">
        <v>172750</v>
      </c>
      <c r="AT636" s="2">
        <v>85684000</v>
      </c>
      <c r="AU636" s="2">
        <v>47875452762.853325</v>
      </c>
      <c r="AV636" s="2">
        <v>145</v>
      </c>
      <c r="AW636" s="2">
        <v>71920</v>
      </c>
      <c r="AX636" s="2">
        <v>40184895.227865309</v>
      </c>
      <c r="AY636" s="2">
        <v>496</v>
      </c>
      <c r="AZ636" s="2">
        <v>277137.20846803661</v>
      </c>
      <c r="BA636" s="3">
        <v>101</v>
      </c>
      <c r="BB636" s="3">
        <v>109</v>
      </c>
      <c r="BC636" s="6">
        <f>(BB636-BA636)+1</f>
        <v>9</v>
      </c>
      <c r="BD636" s="3">
        <v>102</v>
      </c>
      <c r="BE636" s="2">
        <v>3.9600806451612911</v>
      </c>
      <c r="BF636" s="2">
        <v>-2.7002976190476202</v>
      </c>
      <c r="BG636" s="2">
        <v>2.8442204301075238</v>
      </c>
      <c r="BH636" s="2">
        <v>2.732083333333339</v>
      </c>
      <c r="BI636" s="2">
        <v>15.737500000000015</v>
      </c>
      <c r="BJ636" s="2">
        <v>18.516666666666669</v>
      </c>
      <c r="BR636" s="2">
        <f t="shared" si="172"/>
        <v>7.1046012544802926</v>
      </c>
      <c r="BX636" s="2">
        <f t="shared" si="173"/>
        <v>8.7659577047589057</v>
      </c>
      <c r="BY636" s="2" t="e">
        <f>IF(#REF!=0,"",LN(#REF!))</f>
        <v>#REF!</v>
      </c>
      <c r="BZ636" s="2" t="e">
        <f>IF(#REF!=0,"",LN(#REF!))</f>
        <v>#REF!</v>
      </c>
      <c r="CA636" s="2" t="e">
        <f>IF(#REF!=0,"",LN(#REF!))</f>
        <v>#REF!</v>
      </c>
      <c r="CB636" s="2" t="e">
        <f>IF(#REF!=0,"",LN(#REF!))</f>
        <v>#REF!</v>
      </c>
      <c r="CC636" s="2" t="e">
        <f>IF(#REF!=0,"",LN(#REF!))</f>
        <v>#REF!</v>
      </c>
      <c r="CD636" s="2" t="e">
        <f>IF(#REF!=0,"",LN(#REF!))</f>
        <v>#REF!</v>
      </c>
      <c r="CE636" s="2" t="e">
        <f>IF(#REF!=0,"",LN(#REF!))</f>
        <v>#REF!</v>
      </c>
      <c r="CF636" s="2" t="e">
        <f>IF(#REF!=0,"",LN(#REF!))</f>
        <v>#REF!</v>
      </c>
      <c r="CG636" s="2" t="e">
        <f>IF(#REF!=0,"",LN(#REF!))</f>
        <v>#REF!</v>
      </c>
      <c r="CH636" s="2">
        <f t="shared" si="174"/>
        <v>4.6151205168412597</v>
      </c>
      <c r="CI636" s="2">
        <f t="shared" si="175"/>
        <v>4.6913478822291435</v>
      </c>
      <c r="CJ636" s="2">
        <f t="shared" si="176"/>
        <v>2.1972245773362196</v>
      </c>
      <c r="CK636" s="2">
        <f t="shared" si="177"/>
        <v>4.6249728132842707</v>
      </c>
    </row>
    <row r="637" spans="1:89" x14ac:dyDescent="0.2">
      <c r="A637" s="2" t="s">
        <v>361</v>
      </c>
      <c r="B637" s="6">
        <v>76</v>
      </c>
      <c r="C637" s="2" t="s">
        <v>285</v>
      </c>
      <c r="D637" s="6">
        <v>2018</v>
      </c>
      <c r="E637" s="2" t="s">
        <v>208</v>
      </c>
      <c r="F637" s="2" t="s">
        <v>209</v>
      </c>
      <c r="G637" s="2">
        <v>643916</v>
      </c>
      <c r="H637" s="2">
        <v>5363596</v>
      </c>
      <c r="I637" s="2">
        <v>0.30018969782878951</v>
      </c>
      <c r="J637" s="2" t="s">
        <v>401</v>
      </c>
      <c r="K637" s="2" t="s">
        <v>484</v>
      </c>
      <c r="L637" s="2" t="s">
        <v>483</v>
      </c>
      <c r="M637" s="2" t="s">
        <v>483</v>
      </c>
      <c r="AF637" s="2">
        <v>93</v>
      </c>
      <c r="AG637" s="2">
        <v>2.5666666666666664</v>
      </c>
      <c r="AH637" s="2">
        <v>15.536262686616519</v>
      </c>
      <c r="AI637" s="2">
        <v>2.1212719271220899</v>
      </c>
      <c r="AJ637" s="2">
        <v>13.41499075949443</v>
      </c>
      <c r="AK637" s="2">
        <v>628.30289117682548</v>
      </c>
      <c r="AL637" s="2">
        <v>110.13280093319052</v>
      </c>
      <c r="BE637" s="2">
        <v>3.9600806451612911</v>
      </c>
      <c r="BF637" s="2">
        <v>-2.7002976190476202</v>
      </c>
      <c r="BG637" s="2">
        <v>2.8442204301075238</v>
      </c>
      <c r="BH637" s="2">
        <v>2.732083333333339</v>
      </c>
      <c r="BI637" s="2">
        <v>15.737500000000015</v>
      </c>
      <c r="BJ637" s="2">
        <v>18.516666666666669</v>
      </c>
      <c r="BR637" s="2">
        <f t="shared" si="172"/>
        <v>7.1046012544802926</v>
      </c>
      <c r="BX637" s="2" t="str">
        <f t="shared" si="173"/>
        <v/>
      </c>
      <c r="BY637" s="2" t="e">
        <f>IF(#REF!=0,"",LN(#REF!))</f>
        <v>#REF!</v>
      </c>
      <c r="BZ637" s="2" t="e">
        <f>IF(#REF!=0,"",LN(#REF!))</f>
        <v>#REF!</v>
      </c>
      <c r="CA637" s="2" t="e">
        <f>IF(#REF!=0,"",LN(#REF!))</f>
        <v>#REF!</v>
      </c>
      <c r="CB637" s="2" t="e">
        <f>IF(#REF!=0,"",LN(#REF!))</f>
        <v>#REF!</v>
      </c>
      <c r="CC637" s="2" t="e">
        <f>IF(#REF!=0,"",LN(#REF!))</f>
        <v>#REF!</v>
      </c>
      <c r="CD637" s="2" t="e">
        <f>IF(#REF!=0,"",LN(#REF!))</f>
        <v>#REF!</v>
      </c>
      <c r="CE637" s="2" t="e">
        <f>IF(#REF!=0,"",LN(#REF!))</f>
        <v>#REF!</v>
      </c>
      <c r="CF637" s="2" t="e">
        <f>IF(#REF!=0,"",LN(#REF!))</f>
        <v>#REF!</v>
      </c>
      <c r="CG637" s="2" t="e">
        <f>IF(#REF!=0,"",LN(#REF!))</f>
        <v>#REF!</v>
      </c>
      <c r="CH637" s="2" t="str">
        <f t="shared" si="174"/>
        <v/>
      </c>
      <c r="CI637" s="2" t="str">
        <f t="shared" si="175"/>
        <v/>
      </c>
      <c r="CJ637" s="2" t="str">
        <f t="shared" si="176"/>
        <v/>
      </c>
      <c r="CK637" s="2" t="str">
        <f t="shared" si="177"/>
        <v/>
      </c>
    </row>
    <row r="638" spans="1:89" x14ac:dyDescent="0.2">
      <c r="A638" s="2" t="s">
        <v>362</v>
      </c>
      <c r="B638" s="6">
        <v>77</v>
      </c>
      <c r="C638" s="2" t="s">
        <v>285</v>
      </c>
      <c r="D638" s="6">
        <v>2018</v>
      </c>
      <c r="E638" s="2" t="s">
        <v>210</v>
      </c>
      <c r="F638" s="2" t="s">
        <v>211</v>
      </c>
      <c r="G638" s="2">
        <v>638630</v>
      </c>
      <c r="H638" s="2">
        <v>5372169</v>
      </c>
      <c r="I638" s="2">
        <v>0.11472837118629747</v>
      </c>
      <c r="J638" s="2" t="s">
        <v>401</v>
      </c>
      <c r="K638" s="2" t="s">
        <v>484</v>
      </c>
      <c r="L638" s="2" t="s">
        <v>483</v>
      </c>
      <c r="M638" s="2" t="s">
        <v>483</v>
      </c>
      <c r="AF638" s="2">
        <v>120</v>
      </c>
      <c r="AG638" s="2">
        <v>4.1500000000000004</v>
      </c>
      <c r="AH638" s="2">
        <v>17.665530650370236</v>
      </c>
      <c r="AI638" s="2">
        <v>2.1038115423762163</v>
      </c>
      <c r="AJ638" s="2">
        <v>15.561719107994019</v>
      </c>
      <c r="AK638" s="2">
        <v>1389.8805243047555</v>
      </c>
      <c r="AL638" s="2">
        <v>209.97822029277603</v>
      </c>
      <c r="BE638" s="2">
        <v>3.9600806451612911</v>
      </c>
      <c r="BF638" s="2">
        <v>-2.7002976190476202</v>
      </c>
      <c r="BG638" s="2">
        <v>2.8442204301075238</v>
      </c>
      <c r="BH638" s="2">
        <v>2.732083333333339</v>
      </c>
      <c r="BI638" s="2">
        <v>15.737500000000015</v>
      </c>
      <c r="BJ638" s="2">
        <v>18.516666666666669</v>
      </c>
      <c r="BR638" s="2">
        <f t="shared" si="172"/>
        <v>7.1046012544802926</v>
      </c>
      <c r="BX638" s="2" t="str">
        <f t="shared" si="173"/>
        <v/>
      </c>
      <c r="BY638" s="2" t="e">
        <f>IF(#REF!=0,"",LN(#REF!))</f>
        <v>#REF!</v>
      </c>
      <c r="BZ638" s="2" t="e">
        <f>IF(#REF!=0,"",LN(#REF!))</f>
        <v>#REF!</v>
      </c>
      <c r="CA638" s="2" t="e">
        <f>IF(#REF!=0,"",LN(#REF!))</f>
        <v>#REF!</v>
      </c>
      <c r="CB638" s="2" t="e">
        <f>IF(#REF!=0,"",LN(#REF!))</f>
        <v>#REF!</v>
      </c>
      <c r="CC638" s="2" t="e">
        <f>IF(#REF!=0,"",LN(#REF!))</f>
        <v>#REF!</v>
      </c>
      <c r="CD638" s="2" t="e">
        <f>IF(#REF!=0,"",LN(#REF!))</f>
        <v>#REF!</v>
      </c>
      <c r="CE638" s="2" t="e">
        <f>IF(#REF!=0,"",LN(#REF!))</f>
        <v>#REF!</v>
      </c>
      <c r="CF638" s="2" t="e">
        <f>IF(#REF!=0,"",LN(#REF!))</f>
        <v>#REF!</v>
      </c>
      <c r="CG638" s="2" t="e">
        <f>IF(#REF!=0,"",LN(#REF!))</f>
        <v>#REF!</v>
      </c>
      <c r="CH638" s="2" t="str">
        <f t="shared" si="174"/>
        <v/>
      </c>
      <c r="CI638" s="2" t="str">
        <f t="shared" si="175"/>
        <v/>
      </c>
      <c r="CJ638" s="2" t="str">
        <f t="shared" si="176"/>
        <v/>
      </c>
      <c r="CK638" s="2" t="str">
        <f t="shared" si="177"/>
        <v/>
      </c>
    </row>
    <row r="639" spans="1:89" x14ac:dyDescent="0.2">
      <c r="A639" s="2" t="s">
        <v>363</v>
      </c>
      <c r="B639" s="6">
        <v>78</v>
      </c>
      <c r="C639" s="2" t="s">
        <v>285</v>
      </c>
      <c r="D639" s="6">
        <v>2018</v>
      </c>
      <c r="E639" s="2" t="s">
        <v>212</v>
      </c>
      <c r="F639" s="2" t="s">
        <v>213</v>
      </c>
      <c r="G639" s="2">
        <v>637813</v>
      </c>
      <c r="H639" s="2">
        <v>5360956</v>
      </c>
      <c r="I639" s="2">
        <v>0.85932578568197826</v>
      </c>
      <c r="J639" s="2" t="s">
        <v>399</v>
      </c>
      <c r="K639" s="2" t="s">
        <v>483</v>
      </c>
      <c r="L639" s="2" t="s">
        <v>484</v>
      </c>
      <c r="M639" s="2" t="s">
        <v>484</v>
      </c>
      <c r="AF639" s="2">
        <v>85</v>
      </c>
      <c r="AG639" s="2">
        <v>3</v>
      </c>
      <c r="AH639" s="2">
        <v>13.699999999999998</v>
      </c>
      <c r="AI639" s="2">
        <v>0.86087825667787499</v>
      </c>
      <c r="AJ639" s="2">
        <v>12.839121743322123</v>
      </c>
      <c r="AK639" s="2">
        <v>764.49875851459547</v>
      </c>
      <c r="AL639" s="2">
        <v>124.2652764385609</v>
      </c>
      <c r="BE639" s="2">
        <v>3.9600806451612911</v>
      </c>
      <c r="BF639" s="2">
        <v>-2.7002976190476202</v>
      </c>
      <c r="BG639" s="2">
        <v>2.8442204301075238</v>
      </c>
      <c r="BH639" s="2">
        <v>2.732083333333339</v>
      </c>
      <c r="BI639" s="2">
        <v>15.737500000000015</v>
      </c>
      <c r="BJ639" s="2">
        <v>18.516666666666669</v>
      </c>
      <c r="BR639" s="2">
        <f t="shared" si="172"/>
        <v>7.1046012544802926</v>
      </c>
      <c r="BX639" s="2" t="str">
        <f t="shared" si="173"/>
        <v/>
      </c>
      <c r="BY639" s="2" t="e">
        <f>IF(#REF!=0,"",LN(#REF!))</f>
        <v>#REF!</v>
      </c>
      <c r="BZ639" s="2" t="e">
        <f>IF(#REF!=0,"",LN(#REF!))</f>
        <v>#REF!</v>
      </c>
      <c r="CA639" s="2" t="e">
        <f>IF(#REF!=0,"",LN(#REF!))</f>
        <v>#REF!</v>
      </c>
      <c r="CB639" s="2" t="e">
        <f>IF(#REF!=0,"",LN(#REF!))</f>
        <v>#REF!</v>
      </c>
      <c r="CC639" s="2" t="e">
        <f>IF(#REF!=0,"",LN(#REF!))</f>
        <v>#REF!</v>
      </c>
      <c r="CD639" s="2" t="e">
        <f>IF(#REF!=0,"",LN(#REF!))</f>
        <v>#REF!</v>
      </c>
      <c r="CE639" s="2" t="e">
        <f>IF(#REF!=0,"",LN(#REF!))</f>
        <v>#REF!</v>
      </c>
      <c r="CF639" s="2" t="e">
        <f>IF(#REF!=0,"",LN(#REF!))</f>
        <v>#REF!</v>
      </c>
      <c r="CG639" s="2" t="e">
        <f>IF(#REF!=0,"",LN(#REF!))</f>
        <v>#REF!</v>
      </c>
      <c r="CH639" s="2" t="str">
        <f t="shared" si="174"/>
        <v/>
      </c>
      <c r="CI639" s="2" t="str">
        <f t="shared" si="175"/>
        <v/>
      </c>
      <c r="CJ639" s="2" t="str">
        <f t="shared" si="176"/>
        <v/>
      </c>
      <c r="CK639" s="2" t="str">
        <f t="shared" si="177"/>
        <v/>
      </c>
    </row>
    <row r="640" spans="1:89" x14ac:dyDescent="0.2">
      <c r="A640" s="2" t="s">
        <v>364</v>
      </c>
      <c r="B640" s="6">
        <v>79</v>
      </c>
      <c r="C640" s="2" t="s">
        <v>285</v>
      </c>
      <c r="D640" s="6">
        <v>2018</v>
      </c>
      <c r="E640" s="2" t="s">
        <v>214</v>
      </c>
      <c r="F640" s="2" t="s">
        <v>215</v>
      </c>
      <c r="G640" s="2">
        <v>636454</v>
      </c>
      <c r="H640" s="2">
        <v>5349409</v>
      </c>
      <c r="I640" s="2">
        <v>0.23069267295684612</v>
      </c>
      <c r="J640" s="2" t="s">
        <v>401</v>
      </c>
      <c r="K640" s="2" t="s">
        <v>484</v>
      </c>
      <c r="L640" s="2" t="s">
        <v>483</v>
      </c>
      <c r="M640" s="2" t="s">
        <v>483</v>
      </c>
      <c r="AF640" s="2">
        <v>130</v>
      </c>
      <c r="AG640" s="2">
        <v>3.2</v>
      </c>
      <c r="AH640" s="2">
        <v>17.395712530134347</v>
      </c>
      <c r="AI640" s="2">
        <v>3.5197732705184803</v>
      </c>
      <c r="AJ640" s="2">
        <v>13.875939259615865</v>
      </c>
      <c r="AK640" s="2">
        <v>875.41179732368869</v>
      </c>
      <c r="AL640" s="2">
        <v>143.15753787096526</v>
      </c>
      <c r="BE640" s="2">
        <v>3.9600806451612911</v>
      </c>
      <c r="BF640" s="2">
        <v>-2.7002976190476202</v>
      </c>
      <c r="BG640" s="2">
        <v>2.8442204301075238</v>
      </c>
      <c r="BH640" s="2">
        <v>2.732083333333339</v>
      </c>
      <c r="BI640" s="2">
        <v>15.737500000000015</v>
      </c>
      <c r="BJ640" s="2">
        <v>18.516666666666669</v>
      </c>
      <c r="BR640" s="2">
        <f t="shared" si="172"/>
        <v>7.1046012544802926</v>
      </c>
      <c r="BX640" s="2" t="str">
        <f t="shared" si="173"/>
        <v/>
      </c>
      <c r="BY640" s="2" t="e">
        <f>IF(#REF!=0,"",LN(#REF!))</f>
        <v>#REF!</v>
      </c>
      <c r="BZ640" s="2" t="e">
        <f>IF(#REF!=0,"",LN(#REF!))</f>
        <v>#REF!</v>
      </c>
      <c r="CA640" s="2" t="e">
        <f>IF(#REF!=0,"",LN(#REF!))</f>
        <v>#REF!</v>
      </c>
      <c r="CB640" s="2" t="e">
        <f>IF(#REF!=0,"",LN(#REF!))</f>
        <v>#REF!</v>
      </c>
      <c r="CC640" s="2" t="e">
        <f>IF(#REF!=0,"",LN(#REF!))</f>
        <v>#REF!</v>
      </c>
      <c r="CD640" s="2" t="e">
        <f>IF(#REF!=0,"",LN(#REF!))</f>
        <v>#REF!</v>
      </c>
      <c r="CE640" s="2" t="e">
        <f>IF(#REF!=0,"",LN(#REF!))</f>
        <v>#REF!</v>
      </c>
      <c r="CF640" s="2" t="e">
        <f>IF(#REF!=0,"",LN(#REF!))</f>
        <v>#REF!</v>
      </c>
      <c r="CG640" s="2" t="e">
        <f>IF(#REF!=0,"",LN(#REF!))</f>
        <v>#REF!</v>
      </c>
      <c r="CH640" s="2" t="str">
        <f t="shared" si="174"/>
        <v/>
      </c>
      <c r="CI640" s="2" t="str">
        <f t="shared" si="175"/>
        <v/>
      </c>
      <c r="CJ640" s="2" t="str">
        <f t="shared" si="176"/>
        <v/>
      </c>
      <c r="CK640" s="2" t="str">
        <f t="shared" si="177"/>
        <v/>
      </c>
    </row>
    <row r="641" spans="1:89" x14ac:dyDescent="0.2">
      <c r="A641" s="2" t="s">
        <v>365</v>
      </c>
      <c r="B641" s="6">
        <v>80</v>
      </c>
      <c r="C641" s="2" t="s">
        <v>285</v>
      </c>
      <c r="D641" s="6">
        <v>2018</v>
      </c>
      <c r="E641" s="2" t="s">
        <v>216</v>
      </c>
      <c r="F641" s="2" t="s">
        <v>217</v>
      </c>
      <c r="G641" s="2">
        <v>636871</v>
      </c>
      <c r="H641" s="2">
        <v>5350013</v>
      </c>
      <c r="I641" s="2">
        <v>0.13447161280609984</v>
      </c>
      <c r="J641" s="2" t="s">
        <v>401</v>
      </c>
      <c r="K641" s="2" t="s">
        <v>484</v>
      </c>
      <c r="L641" s="2" t="s">
        <v>483</v>
      </c>
      <c r="M641" s="2" t="s">
        <v>483</v>
      </c>
      <c r="W641" s="2">
        <v>6141.5</v>
      </c>
      <c r="X641" s="2">
        <v>43.756</v>
      </c>
      <c r="Y641" s="2">
        <v>1.0330900000000001</v>
      </c>
      <c r="Z641" s="2">
        <v>66.75</v>
      </c>
      <c r="AA641" s="2">
        <v>16.925000000000001</v>
      </c>
      <c r="AD641" s="2">
        <v>0.12820000000000001</v>
      </c>
      <c r="AE641" s="2">
        <v>2.2088E-2</v>
      </c>
      <c r="AF641" s="2">
        <v>129</v>
      </c>
      <c r="AG641" s="2">
        <v>4.2</v>
      </c>
      <c r="AH641" s="2">
        <v>22.7</v>
      </c>
      <c r="AI641" s="2">
        <v>1.8</v>
      </c>
      <c r="AJ641" s="2">
        <v>20.9</v>
      </c>
      <c r="AK641" s="2">
        <v>1629.994030047767</v>
      </c>
      <c r="AO641" s="2">
        <v>29.5</v>
      </c>
      <c r="AP641" s="2">
        <v>3.5</v>
      </c>
      <c r="AQ641" s="2">
        <v>299.23670025442777</v>
      </c>
      <c r="AR641" s="2">
        <v>1365.909090909091</v>
      </c>
      <c r="AS641" s="2">
        <v>169750</v>
      </c>
      <c r="AT641" s="2">
        <v>87591000</v>
      </c>
      <c r="AU641" s="2">
        <v>47418226231.25679</v>
      </c>
      <c r="AV641" s="2">
        <v>125</v>
      </c>
      <c r="AW641" s="2">
        <v>64500</v>
      </c>
      <c r="AX641" s="2">
        <v>34917692.36469572</v>
      </c>
      <c r="AY641" s="2">
        <v>516</v>
      </c>
      <c r="AZ641" s="2">
        <v>279341.53891756578</v>
      </c>
      <c r="BA641" s="3">
        <v>102</v>
      </c>
      <c r="BB641" s="3">
        <v>107</v>
      </c>
      <c r="BC641" s="6">
        <f>(BB641-BA641)+1</f>
        <v>6</v>
      </c>
      <c r="BD641" s="3">
        <v>102</v>
      </c>
      <c r="BE641" s="2">
        <v>3.9600806451612911</v>
      </c>
      <c r="BF641" s="2">
        <v>-2.7002976190476202</v>
      </c>
      <c r="BG641" s="2">
        <v>2.8442204301075238</v>
      </c>
      <c r="BH641" s="2">
        <v>2.732083333333339</v>
      </c>
      <c r="BI641" s="2">
        <v>15.737500000000015</v>
      </c>
      <c r="BJ641" s="2">
        <v>18.516666666666669</v>
      </c>
      <c r="BR641" s="2">
        <f t="shared" si="172"/>
        <v>7.1046012544802926</v>
      </c>
      <c r="BX641" s="2">
        <f t="shared" si="173"/>
        <v>8.7228242909791494</v>
      </c>
      <c r="BY641" s="2" t="e">
        <f>IF(#REF!=0,"",LN(#REF!))</f>
        <v>#REF!</v>
      </c>
      <c r="BZ641" s="2" t="e">
        <f>IF(#REF!=0,"",LN(#REF!))</f>
        <v>#REF!</v>
      </c>
      <c r="CA641" s="2" t="e">
        <f>IF(#REF!=0,"",LN(#REF!))</f>
        <v>#REF!</v>
      </c>
      <c r="CB641" s="2" t="e">
        <f>IF(#REF!=0,"",LN(#REF!))</f>
        <v>#REF!</v>
      </c>
      <c r="CC641" s="2" t="e">
        <f>IF(#REF!=0,"",LN(#REF!))</f>
        <v>#REF!</v>
      </c>
      <c r="CD641" s="2" t="e">
        <f>IF(#REF!=0,"",LN(#REF!))</f>
        <v>#REF!</v>
      </c>
      <c r="CE641" s="2" t="e">
        <f>IF(#REF!=0,"",LN(#REF!))</f>
        <v>#REF!</v>
      </c>
      <c r="CF641" s="2" t="e">
        <f>IF(#REF!=0,"",LN(#REF!))</f>
        <v>#REF!</v>
      </c>
      <c r="CG641" s="2" t="e">
        <f>IF(#REF!=0,"",LN(#REF!))</f>
        <v>#REF!</v>
      </c>
      <c r="CH641" s="2">
        <f t="shared" si="174"/>
        <v>4.6249728132842707</v>
      </c>
      <c r="CI641" s="2">
        <f t="shared" si="175"/>
        <v>4.6728288344619058</v>
      </c>
      <c r="CJ641" s="2">
        <f t="shared" si="176"/>
        <v>1.791759469228055</v>
      </c>
      <c r="CK641" s="2">
        <f t="shared" si="177"/>
        <v>4.6249728132842707</v>
      </c>
    </row>
    <row r="642" spans="1:89" x14ac:dyDescent="0.2">
      <c r="A642" s="2" t="s">
        <v>366</v>
      </c>
      <c r="B642" s="6">
        <v>81</v>
      </c>
      <c r="C642" s="2" t="s">
        <v>285</v>
      </c>
      <c r="D642" s="6">
        <v>2018</v>
      </c>
      <c r="E642" s="2" t="s">
        <v>218</v>
      </c>
      <c r="F642" s="2" t="s">
        <v>219</v>
      </c>
      <c r="G642" s="2">
        <v>637099</v>
      </c>
      <c r="H642" s="2">
        <v>5352921</v>
      </c>
      <c r="I642" s="2">
        <v>0.1127253967199443</v>
      </c>
      <c r="J642" s="2" t="s">
        <v>401</v>
      </c>
      <c r="K642" s="2" t="s">
        <v>483</v>
      </c>
      <c r="L642" s="2" t="s">
        <v>483</v>
      </c>
      <c r="M642" s="2" t="s">
        <v>484</v>
      </c>
      <c r="W642" s="2">
        <v>6975.85</v>
      </c>
      <c r="X642" s="2">
        <v>5805.9</v>
      </c>
      <c r="Y642" s="2">
        <v>5.5720499999999999</v>
      </c>
      <c r="Z642" s="2">
        <v>81.325000000000003</v>
      </c>
      <c r="AA642" s="2">
        <v>15.450000000000001</v>
      </c>
      <c r="AD642" s="2">
        <v>0.20620000000000002</v>
      </c>
      <c r="AE642" s="2">
        <v>2.3786999999999992E-2</v>
      </c>
      <c r="AF642" s="2">
        <v>170</v>
      </c>
      <c r="AG642" s="2">
        <v>4.3</v>
      </c>
      <c r="AH642" s="2">
        <v>21.069291517077438</v>
      </c>
      <c r="AI642" s="2">
        <v>5.4128421274643337</v>
      </c>
      <c r="AJ642" s="2">
        <v>15.656449389613105</v>
      </c>
      <c r="AK642" s="2">
        <v>1481.1333553860188</v>
      </c>
      <c r="AL642" s="2">
        <v>219.33245485630891</v>
      </c>
      <c r="AO642" s="2">
        <v>27.5</v>
      </c>
      <c r="AP642" s="2">
        <v>4</v>
      </c>
      <c r="AQ642" s="2">
        <v>182.21237390820801</v>
      </c>
      <c r="AR642" s="2">
        <v>7456.9230769230771</v>
      </c>
      <c r="AS642" s="2">
        <v>761500</v>
      </c>
      <c r="AT642" s="2">
        <v>395980000</v>
      </c>
      <c r="AU642" s="2">
        <v>81879917814.101746</v>
      </c>
      <c r="AV642" s="2">
        <v>115</v>
      </c>
      <c r="AW642" s="2">
        <v>59800</v>
      </c>
      <c r="AX642" s="2">
        <v>12365319.17087551</v>
      </c>
      <c r="AY642" s="2">
        <v>520</v>
      </c>
      <c r="AZ642" s="2">
        <v>107524.51452935227</v>
      </c>
      <c r="BA642" s="3">
        <v>107</v>
      </c>
      <c r="BB642" s="3">
        <v>111</v>
      </c>
      <c r="BC642" s="6">
        <f>(BB642-BA642)+1</f>
        <v>5</v>
      </c>
      <c r="BD642" s="3">
        <v>108</v>
      </c>
      <c r="BE642" s="2">
        <v>3.9600806451612911</v>
      </c>
      <c r="BF642" s="2">
        <v>-2.7002976190476202</v>
      </c>
      <c r="BG642" s="2">
        <v>2.8442204301075238</v>
      </c>
      <c r="BH642" s="2">
        <v>2.732083333333339</v>
      </c>
      <c r="BI642" s="2">
        <v>15.737500000000015</v>
      </c>
      <c r="BJ642" s="2">
        <v>18.516666666666669</v>
      </c>
      <c r="BR642" s="2">
        <f t="shared" si="172"/>
        <v>7.1046012544802926</v>
      </c>
      <c r="BX642" s="2">
        <f t="shared" si="173"/>
        <v>8.8502094630640595</v>
      </c>
      <c r="BY642" s="2" t="e">
        <f>IF(#REF!=0,"",LN(#REF!))</f>
        <v>#REF!</v>
      </c>
      <c r="BZ642" s="2" t="e">
        <f>IF(#REF!=0,"",LN(#REF!))</f>
        <v>#REF!</v>
      </c>
      <c r="CA642" s="2" t="e">
        <f>IF(#REF!=0,"",LN(#REF!))</f>
        <v>#REF!</v>
      </c>
      <c r="CB642" s="2" t="e">
        <f>IF(#REF!=0,"",LN(#REF!))</f>
        <v>#REF!</v>
      </c>
      <c r="CC642" s="2" t="e">
        <f>IF(#REF!=0,"",LN(#REF!))</f>
        <v>#REF!</v>
      </c>
      <c r="CD642" s="2" t="e">
        <f>IF(#REF!=0,"",LN(#REF!))</f>
        <v>#REF!</v>
      </c>
      <c r="CE642" s="2" t="e">
        <f>IF(#REF!=0,"",LN(#REF!))</f>
        <v>#REF!</v>
      </c>
      <c r="CF642" s="2" t="e">
        <f>IF(#REF!=0,"",LN(#REF!))</f>
        <v>#REF!</v>
      </c>
      <c r="CG642" s="2" t="e">
        <f>IF(#REF!=0,"",LN(#REF!))</f>
        <v>#REF!</v>
      </c>
      <c r="CH642" s="2">
        <f t="shared" si="174"/>
        <v>4.6728288344619058</v>
      </c>
      <c r="CI642" s="2">
        <f t="shared" si="175"/>
        <v>4.7095302013123339</v>
      </c>
      <c r="CJ642" s="2">
        <f t="shared" si="176"/>
        <v>1.6094379124341003</v>
      </c>
      <c r="CK642" s="2">
        <f t="shared" si="177"/>
        <v>4.6821312271242199</v>
      </c>
    </row>
    <row r="643" spans="1:89" x14ac:dyDescent="0.2">
      <c r="A643" s="2" t="s">
        <v>367</v>
      </c>
      <c r="B643" s="6">
        <v>82</v>
      </c>
      <c r="C643" s="2" t="s">
        <v>285</v>
      </c>
      <c r="D643" s="6">
        <v>2018</v>
      </c>
      <c r="E643" s="2" t="s">
        <v>220</v>
      </c>
      <c r="F643" s="2" t="s">
        <v>221</v>
      </c>
      <c r="G643" s="2">
        <v>631955</v>
      </c>
      <c r="H643" s="2">
        <v>5342117</v>
      </c>
      <c r="I643" s="2">
        <v>0.15133533422483886</v>
      </c>
      <c r="J643" s="2" t="s">
        <v>401</v>
      </c>
      <c r="K643" s="2" t="s">
        <v>483</v>
      </c>
      <c r="L643" s="2" t="s">
        <v>483</v>
      </c>
      <c r="M643" s="2" t="s">
        <v>484</v>
      </c>
      <c r="W643" s="2">
        <v>2915.8</v>
      </c>
      <c r="X643" s="2">
        <v>736.09999999999991</v>
      </c>
      <c r="Y643" s="2">
        <v>2.2206999999999999</v>
      </c>
      <c r="Z643" s="2">
        <v>93.250000000000014</v>
      </c>
      <c r="AA643" s="2">
        <v>19.324999999999999</v>
      </c>
      <c r="AD643" s="2">
        <v>0.11276190476190476</v>
      </c>
      <c r="AE643" s="2">
        <v>2.6696190476190474E-2</v>
      </c>
      <c r="AF643" s="2">
        <v>137</v>
      </c>
      <c r="AG643" s="2">
        <v>6.3</v>
      </c>
      <c r="AH643" s="2">
        <v>25.7</v>
      </c>
      <c r="AI643" s="2">
        <v>0</v>
      </c>
      <c r="AJ643" s="2">
        <v>25.7</v>
      </c>
      <c r="AK643" s="2">
        <v>3299.5722529008326</v>
      </c>
      <c r="AO643" s="2">
        <v>30</v>
      </c>
      <c r="AP643" s="2">
        <v>3</v>
      </c>
      <c r="AQ643" s="2">
        <v>212.05750411731103</v>
      </c>
      <c r="AR643" s="2">
        <v>1857.4166666666667</v>
      </c>
      <c r="AS643" s="2">
        <v>225750</v>
      </c>
      <c r="AT643" s="2">
        <v>118293000</v>
      </c>
      <c r="AU643" s="2">
        <v>24460379610.039745</v>
      </c>
      <c r="AV643" s="2">
        <v>122.5</v>
      </c>
      <c r="AW643" s="2">
        <v>64190</v>
      </c>
      <c r="AX643" s="2">
        <v>13273074.206998311</v>
      </c>
      <c r="AY643" s="2">
        <v>524</v>
      </c>
      <c r="AZ643" s="2">
        <v>108351.62617957806</v>
      </c>
      <c r="BA643" s="3">
        <v>103</v>
      </c>
      <c r="BB643" s="3">
        <v>107</v>
      </c>
      <c r="BC643" s="6">
        <f>(BB643-BA643)+1</f>
        <v>5</v>
      </c>
      <c r="BD643" s="3">
        <v>106</v>
      </c>
      <c r="BE643" s="2">
        <v>3.9600806451612911</v>
      </c>
      <c r="BF643" s="2">
        <v>-2.7002976190476202</v>
      </c>
      <c r="BG643" s="2">
        <v>2.8442204301075238</v>
      </c>
      <c r="BH643" s="2">
        <v>2.732083333333339</v>
      </c>
      <c r="BI643" s="2">
        <v>15.737500000000015</v>
      </c>
      <c r="BJ643" s="2">
        <v>18.516666666666669</v>
      </c>
      <c r="BR643" s="2">
        <f t="shared" ref="BR643:BR673" si="178">AVERAGE(BG643:BI643)</f>
        <v>7.1046012544802926</v>
      </c>
      <c r="BX643" s="2">
        <f t="shared" ref="BX643:BX673" si="179">IF(W643=0,"",LN(W643))</f>
        <v>7.9778995036707219</v>
      </c>
      <c r="BY643" s="2" t="e">
        <f>IF(#REF!=0,"",LN(#REF!))</f>
        <v>#REF!</v>
      </c>
      <c r="BZ643" s="2" t="e">
        <f>IF(#REF!=0,"",LN(#REF!))</f>
        <v>#REF!</v>
      </c>
      <c r="CA643" s="2" t="e">
        <f>IF(#REF!=0,"",LN(#REF!))</f>
        <v>#REF!</v>
      </c>
      <c r="CB643" s="2" t="e">
        <f>IF(#REF!=0,"",LN(#REF!))</f>
        <v>#REF!</v>
      </c>
      <c r="CC643" s="2" t="e">
        <f>IF(#REF!=0,"",LN(#REF!))</f>
        <v>#REF!</v>
      </c>
      <c r="CD643" s="2" t="e">
        <f>IF(#REF!=0,"",LN(#REF!))</f>
        <v>#REF!</v>
      </c>
      <c r="CE643" s="2" t="e">
        <f>IF(#REF!=0,"",LN(#REF!))</f>
        <v>#REF!</v>
      </c>
      <c r="CF643" s="2" t="e">
        <f>IF(#REF!=0,"",LN(#REF!))</f>
        <v>#REF!</v>
      </c>
      <c r="CG643" s="2" t="e">
        <f>IF(#REF!=0,"",LN(#REF!))</f>
        <v>#REF!</v>
      </c>
      <c r="CH643" s="2">
        <f t="shared" ref="CH643:CH673" si="180">IF(BA643=0,"",LN(BA643))</f>
        <v>4.6347289882296359</v>
      </c>
      <c r="CI643" s="2">
        <f t="shared" ref="CI643:CI673" si="181">IF(BB643=0,"",LN(BB643))</f>
        <v>4.6728288344619058</v>
      </c>
      <c r="CJ643" s="2">
        <f t="shared" ref="CJ643:CJ673" si="182">IF(BC643=0,"",LN(BC643))</f>
        <v>1.6094379124341003</v>
      </c>
      <c r="CK643" s="2">
        <f t="shared" ref="CK643:CK673" si="183">IF(BD643=0,"",LN(BD643))</f>
        <v>4.6634390941120669</v>
      </c>
    </row>
    <row r="644" spans="1:89" x14ac:dyDescent="0.2">
      <c r="A644" s="2" t="s">
        <v>368</v>
      </c>
      <c r="B644" s="6">
        <v>83</v>
      </c>
      <c r="C644" s="2" t="s">
        <v>285</v>
      </c>
      <c r="D644" s="6">
        <v>2018</v>
      </c>
      <c r="E644" s="2" t="s">
        <v>222</v>
      </c>
      <c r="F644" s="2" t="s">
        <v>223</v>
      </c>
      <c r="G644" s="2">
        <v>637252</v>
      </c>
      <c r="H644" s="2">
        <v>5358464</v>
      </c>
      <c r="I644" s="2">
        <v>0.63390941013798108</v>
      </c>
      <c r="J644" s="2" t="s">
        <v>400</v>
      </c>
      <c r="K644" s="2" t="s">
        <v>483</v>
      </c>
      <c r="L644" s="2" t="s">
        <v>484</v>
      </c>
      <c r="M644" s="2" t="s">
        <v>484</v>
      </c>
      <c r="W644" s="2">
        <v>10019.299999999999</v>
      </c>
      <c r="X644" s="2">
        <v>227.65</v>
      </c>
      <c r="Y644" s="2">
        <v>16.8645</v>
      </c>
      <c r="Z644" s="2">
        <v>64.649999999999991</v>
      </c>
      <c r="AA644" s="2">
        <v>24.425000000000001</v>
      </c>
      <c r="AD644" s="2">
        <v>0.21559633027522937</v>
      </c>
      <c r="AE644" s="2">
        <v>3.1635779816513762E-2</v>
      </c>
      <c r="AF644" s="2">
        <v>93</v>
      </c>
      <c r="AG644" s="2">
        <v>5.0999999999999996</v>
      </c>
      <c r="AH644" s="2">
        <v>17.2</v>
      </c>
      <c r="AI644" s="2">
        <v>2</v>
      </c>
      <c r="AJ644" s="2">
        <v>15.2</v>
      </c>
      <c r="AK644" s="2">
        <v>2109.0116133499032</v>
      </c>
      <c r="AO644" s="2">
        <v>26.5</v>
      </c>
      <c r="AP644" s="2">
        <v>3</v>
      </c>
      <c r="AQ644" s="2">
        <v>187.31746197029142</v>
      </c>
      <c r="AR644" s="2">
        <v>1330.625</v>
      </c>
      <c r="AS644" s="2">
        <v>120250</v>
      </c>
      <c r="AT644" s="2">
        <v>63492000</v>
      </c>
      <c r="AU644" s="2">
        <v>12322909703.615702</v>
      </c>
      <c r="AV644" s="2">
        <v>90</v>
      </c>
      <c r="AW644" s="2">
        <v>47520</v>
      </c>
      <c r="AX644" s="2">
        <v>9222967.7615418974</v>
      </c>
      <c r="AY644" s="2">
        <v>528</v>
      </c>
      <c r="AZ644" s="2">
        <v>102477.41957268775</v>
      </c>
      <c r="BA644" s="3">
        <v>101</v>
      </c>
      <c r="BB644" s="3">
        <v>109</v>
      </c>
      <c r="BC644" s="6">
        <f>(BB644-BA644)+1</f>
        <v>9</v>
      </c>
      <c r="BD644" s="3">
        <v>102</v>
      </c>
      <c r="BE644" s="2">
        <v>3.9600806451612911</v>
      </c>
      <c r="BF644" s="2">
        <v>-2.7002976190476202</v>
      </c>
      <c r="BG644" s="2">
        <v>2.8442204301075238</v>
      </c>
      <c r="BH644" s="2">
        <v>2.732083333333339</v>
      </c>
      <c r="BI644" s="2">
        <v>15.737500000000015</v>
      </c>
      <c r="BJ644" s="2">
        <v>18.516666666666669</v>
      </c>
      <c r="BR644" s="2">
        <f t="shared" si="178"/>
        <v>7.1046012544802926</v>
      </c>
      <c r="BX644" s="2">
        <f t="shared" si="179"/>
        <v>9.2122685119190724</v>
      </c>
      <c r="BY644" s="2" t="e">
        <f>IF(#REF!=0,"",LN(#REF!))</f>
        <v>#REF!</v>
      </c>
      <c r="BZ644" s="2" t="e">
        <f>IF(#REF!=0,"",LN(#REF!))</f>
        <v>#REF!</v>
      </c>
      <c r="CA644" s="2" t="e">
        <f>IF(#REF!=0,"",LN(#REF!))</f>
        <v>#REF!</v>
      </c>
      <c r="CB644" s="2" t="e">
        <f>IF(#REF!=0,"",LN(#REF!))</f>
        <v>#REF!</v>
      </c>
      <c r="CC644" s="2" t="e">
        <f>IF(#REF!=0,"",LN(#REF!))</f>
        <v>#REF!</v>
      </c>
      <c r="CD644" s="2" t="e">
        <f>IF(#REF!=0,"",LN(#REF!))</f>
        <v>#REF!</v>
      </c>
      <c r="CE644" s="2" t="e">
        <f>IF(#REF!=0,"",LN(#REF!))</f>
        <v>#REF!</v>
      </c>
      <c r="CF644" s="2" t="e">
        <f>IF(#REF!=0,"",LN(#REF!))</f>
        <v>#REF!</v>
      </c>
      <c r="CG644" s="2" t="e">
        <f>IF(#REF!=0,"",LN(#REF!))</f>
        <v>#REF!</v>
      </c>
      <c r="CH644" s="2">
        <f t="shared" si="180"/>
        <v>4.6151205168412597</v>
      </c>
      <c r="CI644" s="2">
        <f t="shared" si="181"/>
        <v>4.6913478822291435</v>
      </c>
      <c r="CJ644" s="2">
        <f t="shared" si="182"/>
        <v>2.1972245773362196</v>
      </c>
      <c r="CK644" s="2">
        <f t="shared" si="183"/>
        <v>4.6249728132842707</v>
      </c>
    </row>
    <row r="645" spans="1:89" x14ac:dyDescent="0.2">
      <c r="A645" s="2" t="s">
        <v>369</v>
      </c>
      <c r="B645" s="6">
        <v>84</v>
      </c>
      <c r="C645" s="2" t="s">
        <v>285</v>
      </c>
      <c r="D645" s="6">
        <v>2018</v>
      </c>
      <c r="E645" s="2" t="s">
        <v>224</v>
      </c>
      <c r="F645" s="2" t="s">
        <v>225</v>
      </c>
      <c r="G645" s="2">
        <v>636694</v>
      </c>
      <c r="H645" s="2">
        <v>5360742</v>
      </c>
      <c r="I645" s="2">
        <v>0.72587820865435138</v>
      </c>
      <c r="J645" s="2" t="s">
        <v>399</v>
      </c>
      <c r="K645" s="2" t="s">
        <v>483</v>
      </c>
      <c r="L645" s="2" t="s">
        <v>483</v>
      </c>
      <c r="M645" s="2" t="s">
        <v>484</v>
      </c>
      <c r="W645" s="2">
        <v>4973.375</v>
      </c>
      <c r="X645" s="2">
        <v>57.733999999999995</v>
      </c>
      <c r="Y645" s="2">
        <v>4.9497</v>
      </c>
      <c r="Z645" s="2">
        <v>80.924999999999997</v>
      </c>
      <c r="AA645" s="2">
        <v>22.824999999999999</v>
      </c>
      <c r="AD645" s="2">
        <v>0.19263636363636366</v>
      </c>
      <c r="AE645" s="2">
        <v>4.6112727272727271E-2</v>
      </c>
      <c r="AF645" s="2">
        <v>117</v>
      </c>
      <c r="AG645" s="2">
        <v>4.9000000000000004</v>
      </c>
      <c r="AH645" s="2">
        <v>24.8</v>
      </c>
      <c r="AI645" s="2">
        <v>1</v>
      </c>
      <c r="AJ645" s="2">
        <v>23.8</v>
      </c>
      <c r="AK645" s="2">
        <v>2185.7308402323324</v>
      </c>
      <c r="AO645" s="2">
        <v>29.5</v>
      </c>
      <c r="AP645" s="2">
        <v>3</v>
      </c>
      <c r="AQ645" s="2">
        <v>208.52321238202251</v>
      </c>
      <c r="AR645" s="2">
        <v>5815</v>
      </c>
      <c r="AS645" s="2">
        <v>581500</v>
      </c>
      <c r="AT645" s="2">
        <v>309358000</v>
      </c>
      <c r="AU645" s="2">
        <v>60042063568.499123</v>
      </c>
      <c r="AV645" s="2">
        <v>100</v>
      </c>
      <c r="AW645" s="2">
        <v>53200</v>
      </c>
      <c r="AX645" s="2">
        <v>10325376.366035962</v>
      </c>
      <c r="AY645" s="2">
        <v>532</v>
      </c>
      <c r="AZ645" s="2">
        <v>103253.76366035962</v>
      </c>
      <c r="BA645" s="3">
        <v>99</v>
      </c>
      <c r="BB645" s="3">
        <v>103</v>
      </c>
      <c r="BC645" s="6">
        <f>(BB645-BA645)+1</f>
        <v>5</v>
      </c>
      <c r="BD645" s="3">
        <v>102</v>
      </c>
      <c r="BE645" s="2">
        <v>3.9600806451612911</v>
      </c>
      <c r="BF645" s="2">
        <v>-2.7002976190476202</v>
      </c>
      <c r="BG645" s="2">
        <v>2.8442204301075238</v>
      </c>
      <c r="BH645" s="2">
        <v>2.732083333333339</v>
      </c>
      <c r="BI645" s="2">
        <v>15.737500000000015</v>
      </c>
      <c r="BJ645" s="2">
        <v>18.516666666666669</v>
      </c>
      <c r="BR645" s="2">
        <f t="shared" si="178"/>
        <v>7.1046012544802926</v>
      </c>
      <c r="BX645" s="2">
        <f t="shared" si="179"/>
        <v>8.5118539630706334</v>
      </c>
      <c r="BY645" s="2" t="e">
        <f>IF(#REF!=0,"",LN(#REF!))</f>
        <v>#REF!</v>
      </c>
      <c r="BZ645" s="2" t="e">
        <f>IF(#REF!=0,"",LN(#REF!))</f>
        <v>#REF!</v>
      </c>
      <c r="CA645" s="2" t="e">
        <f>IF(#REF!=0,"",LN(#REF!))</f>
        <v>#REF!</v>
      </c>
      <c r="CB645" s="2" t="e">
        <f>IF(#REF!=0,"",LN(#REF!))</f>
        <v>#REF!</v>
      </c>
      <c r="CC645" s="2" t="e">
        <f>IF(#REF!=0,"",LN(#REF!))</f>
        <v>#REF!</v>
      </c>
      <c r="CD645" s="2" t="e">
        <f>IF(#REF!=0,"",LN(#REF!))</f>
        <v>#REF!</v>
      </c>
      <c r="CE645" s="2" t="e">
        <f>IF(#REF!=0,"",LN(#REF!))</f>
        <v>#REF!</v>
      </c>
      <c r="CF645" s="2" t="e">
        <f>IF(#REF!=0,"",LN(#REF!))</f>
        <v>#REF!</v>
      </c>
      <c r="CG645" s="2" t="e">
        <f>IF(#REF!=0,"",LN(#REF!))</f>
        <v>#REF!</v>
      </c>
      <c r="CH645" s="2">
        <f t="shared" si="180"/>
        <v>4.5951198501345898</v>
      </c>
      <c r="CI645" s="2">
        <f t="shared" si="181"/>
        <v>4.6347289882296359</v>
      </c>
      <c r="CJ645" s="2">
        <f t="shared" si="182"/>
        <v>1.6094379124341003</v>
      </c>
      <c r="CK645" s="2">
        <f t="shared" si="183"/>
        <v>4.6249728132842707</v>
      </c>
    </row>
    <row r="646" spans="1:89" x14ac:dyDescent="0.2">
      <c r="A646" s="2" t="s">
        <v>370</v>
      </c>
      <c r="B646" s="6">
        <v>85</v>
      </c>
      <c r="C646" s="2" t="s">
        <v>285</v>
      </c>
      <c r="D646" s="6">
        <v>2018</v>
      </c>
      <c r="E646" s="2" t="s">
        <v>226</v>
      </c>
      <c r="F646" s="2" t="s">
        <v>227</v>
      </c>
      <c r="G646" s="2">
        <v>636818</v>
      </c>
      <c r="H646" s="2">
        <v>5356135</v>
      </c>
      <c r="I646" s="2">
        <v>0.30265497361766736</v>
      </c>
      <c r="J646" s="2" t="s">
        <v>401</v>
      </c>
      <c r="K646" s="2" t="s">
        <v>483</v>
      </c>
      <c r="L646" s="2" t="s">
        <v>483</v>
      </c>
      <c r="M646" s="2" t="s">
        <v>484</v>
      </c>
      <c r="X646" s="2">
        <v>255.72</v>
      </c>
      <c r="Y646" s="2">
        <v>4.0245499999999996</v>
      </c>
      <c r="AF646" s="2">
        <v>147</v>
      </c>
      <c r="AG646" s="2">
        <v>5.0999999999999996</v>
      </c>
      <c r="AH646" s="2">
        <v>16.7</v>
      </c>
      <c r="AI646" s="2">
        <v>1.7</v>
      </c>
      <c r="AJ646" s="2">
        <v>15</v>
      </c>
      <c r="AK646" s="2">
        <v>2122.4820846007829</v>
      </c>
      <c r="BE646" s="2">
        <v>3.9600806451612911</v>
      </c>
      <c r="BF646" s="2">
        <v>-2.7002976190476202</v>
      </c>
      <c r="BG646" s="2">
        <v>2.8442204301075238</v>
      </c>
      <c r="BH646" s="2">
        <v>2.732083333333339</v>
      </c>
      <c r="BI646" s="2">
        <v>15.737500000000015</v>
      </c>
      <c r="BJ646" s="2">
        <v>18.516666666666669</v>
      </c>
      <c r="BR646" s="2">
        <f t="shared" si="178"/>
        <v>7.1046012544802926</v>
      </c>
      <c r="BX646" s="2" t="str">
        <f t="shared" si="179"/>
        <v/>
      </c>
      <c r="BY646" s="2" t="e">
        <f>IF(#REF!=0,"",LN(#REF!))</f>
        <v>#REF!</v>
      </c>
      <c r="BZ646" s="2" t="e">
        <f>IF(#REF!=0,"",LN(#REF!))</f>
        <v>#REF!</v>
      </c>
      <c r="CA646" s="2" t="e">
        <f>IF(#REF!=0,"",LN(#REF!))</f>
        <v>#REF!</v>
      </c>
      <c r="CB646" s="2" t="e">
        <f>IF(#REF!=0,"",LN(#REF!))</f>
        <v>#REF!</v>
      </c>
      <c r="CC646" s="2" t="e">
        <f>IF(#REF!=0,"",LN(#REF!))</f>
        <v>#REF!</v>
      </c>
      <c r="CD646" s="2" t="e">
        <f>IF(#REF!=0,"",LN(#REF!))</f>
        <v>#REF!</v>
      </c>
      <c r="CE646" s="2" t="e">
        <f>IF(#REF!=0,"",LN(#REF!))</f>
        <v>#REF!</v>
      </c>
      <c r="CF646" s="2" t="e">
        <f>IF(#REF!=0,"",LN(#REF!))</f>
        <v>#REF!</v>
      </c>
      <c r="CG646" s="2" t="e">
        <f>IF(#REF!=0,"",LN(#REF!))</f>
        <v>#REF!</v>
      </c>
      <c r="CH646" s="2" t="str">
        <f t="shared" si="180"/>
        <v/>
      </c>
      <c r="CI646" s="2" t="str">
        <f t="shared" si="181"/>
        <v/>
      </c>
      <c r="CJ646" s="2" t="str">
        <f t="shared" si="182"/>
        <v/>
      </c>
      <c r="CK646" s="2" t="str">
        <f t="shared" si="183"/>
        <v/>
      </c>
    </row>
    <row r="647" spans="1:89" x14ac:dyDescent="0.2">
      <c r="A647" s="2" t="s">
        <v>371</v>
      </c>
      <c r="B647" s="6">
        <v>86</v>
      </c>
      <c r="C647" s="2" t="s">
        <v>285</v>
      </c>
      <c r="D647" s="6">
        <v>2018</v>
      </c>
      <c r="E647" s="2" t="s">
        <v>228</v>
      </c>
      <c r="F647" s="2" t="s">
        <v>229</v>
      </c>
      <c r="G647" s="2">
        <v>638382</v>
      </c>
      <c r="H647" s="2">
        <v>5356230</v>
      </c>
      <c r="I647" s="2">
        <v>0.51593991267485317</v>
      </c>
      <c r="J647" s="2" t="s">
        <v>400</v>
      </c>
      <c r="K647" s="2" t="s">
        <v>483</v>
      </c>
      <c r="L647" s="2" t="s">
        <v>483</v>
      </c>
      <c r="M647" s="2" t="s">
        <v>483</v>
      </c>
      <c r="W647" s="2">
        <v>7738.3499999999995</v>
      </c>
      <c r="X647" s="2">
        <v>37020.5</v>
      </c>
      <c r="Y647" s="2">
        <v>6.2305000000000001</v>
      </c>
      <c r="Z647" s="2">
        <v>81.424999999999997</v>
      </c>
      <c r="AA647" s="2">
        <v>18.850000000000001</v>
      </c>
      <c r="AD647" s="2">
        <v>0.1578</v>
      </c>
      <c r="AE647" s="2">
        <v>2.9369999999999993E-2</v>
      </c>
      <c r="AF647" s="2">
        <v>103</v>
      </c>
      <c r="AG647" s="2">
        <v>4.0999999999999996</v>
      </c>
      <c r="AH647" s="2">
        <v>22.5</v>
      </c>
      <c r="AI647" s="2">
        <v>1.8</v>
      </c>
      <c r="AJ647" s="2">
        <v>20.7</v>
      </c>
      <c r="AK647" s="2">
        <v>1567.5746411586842</v>
      </c>
      <c r="AO647" s="2">
        <v>26</v>
      </c>
      <c r="AP647" s="2">
        <v>3</v>
      </c>
      <c r="AQ647" s="2">
        <v>183.7831702350029</v>
      </c>
      <c r="AR647" s="2">
        <v>1696.8899521531102</v>
      </c>
      <c r="AS647" s="2">
        <v>167750</v>
      </c>
      <c r="AT647" s="2">
        <v>90585000</v>
      </c>
      <c r="AU647" s="2">
        <v>17150644710.703857</v>
      </c>
      <c r="AV647" s="2">
        <v>102.5</v>
      </c>
      <c r="AW647" s="2">
        <v>55350</v>
      </c>
      <c r="AX647" s="2">
        <v>10479529.554975532</v>
      </c>
      <c r="AY647" s="2">
        <v>540</v>
      </c>
      <c r="AZ647" s="2">
        <v>102239.3127314686</v>
      </c>
      <c r="BA647" s="3">
        <v>99</v>
      </c>
      <c r="BB647" s="3">
        <v>111</v>
      </c>
      <c r="BC647" s="6">
        <f t="shared" ref="BC647:BC656" si="184">(BB647-BA647)+1</f>
        <v>13</v>
      </c>
      <c r="BD647" s="3">
        <v>103</v>
      </c>
      <c r="BE647" s="2">
        <v>3.9600806451612911</v>
      </c>
      <c r="BF647" s="2">
        <v>-2.7002976190476202</v>
      </c>
      <c r="BG647" s="2">
        <v>2.8442204301075238</v>
      </c>
      <c r="BH647" s="2">
        <v>2.732083333333339</v>
      </c>
      <c r="BI647" s="2">
        <v>15.737500000000015</v>
      </c>
      <c r="BJ647" s="2">
        <v>18.516666666666669</v>
      </c>
      <c r="BR647" s="2">
        <f t="shared" si="178"/>
        <v>7.1046012544802926</v>
      </c>
      <c r="BX647" s="2">
        <f t="shared" si="179"/>
        <v>8.9539437655634764</v>
      </c>
      <c r="BY647" s="2" t="e">
        <f>IF(#REF!=0,"",LN(#REF!))</f>
        <v>#REF!</v>
      </c>
      <c r="BZ647" s="2" t="e">
        <f>IF(#REF!=0,"",LN(#REF!))</f>
        <v>#REF!</v>
      </c>
      <c r="CA647" s="2" t="e">
        <f>IF(#REF!=0,"",LN(#REF!))</f>
        <v>#REF!</v>
      </c>
      <c r="CB647" s="2" t="e">
        <f>IF(#REF!=0,"",LN(#REF!))</f>
        <v>#REF!</v>
      </c>
      <c r="CC647" s="2" t="e">
        <f>IF(#REF!=0,"",LN(#REF!))</f>
        <v>#REF!</v>
      </c>
      <c r="CD647" s="2" t="e">
        <f>IF(#REF!=0,"",LN(#REF!))</f>
        <v>#REF!</v>
      </c>
      <c r="CE647" s="2" t="e">
        <f>IF(#REF!=0,"",LN(#REF!))</f>
        <v>#REF!</v>
      </c>
      <c r="CF647" s="2" t="e">
        <f>IF(#REF!=0,"",LN(#REF!))</f>
        <v>#REF!</v>
      </c>
      <c r="CG647" s="2" t="e">
        <f>IF(#REF!=0,"",LN(#REF!))</f>
        <v>#REF!</v>
      </c>
      <c r="CH647" s="2">
        <f t="shared" si="180"/>
        <v>4.5951198501345898</v>
      </c>
      <c r="CI647" s="2">
        <f t="shared" si="181"/>
        <v>4.7095302013123339</v>
      </c>
      <c r="CJ647" s="2">
        <f t="shared" si="182"/>
        <v>2.5649493574615367</v>
      </c>
      <c r="CK647" s="2">
        <f t="shared" si="183"/>
        <v>4.6347289882296359</v>
      </c>
    </row>
    <row r="648" spans="1:89" x14ac:dyDescent="0.2">
      <c r="A648" s="2" t="s">
        <v>372</v>
      </c>
      <c r="B648" s="6">
        <v>87</v>
      </c>
      <c r="C648" s="2" t="s">
        <v>285</v>
      </c>
      <c r="D648" s="6">
        <v>2018</v>
      </c>
      <c r="E648" s="2" t="s">
        <v>230</v>
      </c>
      <c r="F648" s="2" t="s">
        <v>231</v>
      </c>
      <c r="G648" s="2">
        <v>640996</v>
      </c>
      <c r="H648" s="2">
        <v>5349017</v>
      </c>
      <c r="I648" s="2">
        <v>0.39926118348191508</v>
      </c>
      <c r="J648" s="2" t="s">
        <v>400</v>
      </c>
      <c r="K648" s="2" t="s">
        <v>483</v>
      </c>
      <c r="L648" s="2" t="s">
        <v>483</v>
      </c>
      <c r="M648" s="2" t="s">
        <v>484</v>
      </c>
      <c r="W648" s="2">
        <v>6834.7666666666664</v>
      </c>
      <c r="X648" s="2">
        <v>39.942</v>
      </c>
      <c r="Y648" s="2">
        <v>1.7697500000000002</v>
      </c>
      <c r="Z648" s="2">
        <v>87.9</v>
      </c>
      <c r="AA648" s="2">
        <v>17.724999999999998</v>
      </c>
      <c r="AD648" s="2">
        <v>0.13598130841121495</v>
      </c>
      <c r="AE648" s="2">
        <v>3.0149532710280383E-2</v>
      </c>
      <c r="AF648" s="2">
        <v>102</v>
      </c>
      <c r="AG648" s="2">
        <v>3.6</v>
      </c>
      <c r="AH648" s="2">
        <v>20.2</v>
      </c>
      <c r="AI648" s="2">
        <v>1.4</v>
      </c>
      <c r="AJ648" s="2">
        <v>18.8</v>
      </c>
      <c r="AK648" s="2">
        <v>1235.3590619267998</v>
      </c>
      <c r="AO648" s="2">
        <v>35</v>
      </c>
      <c r="AP648" s="2">
        <v>3</v>
      </c>
      <c r="AQ648" s="2">
        <v>247.40042147019622</v>
      </c>
      <c r="AR648" s="2">
        <v>6833.4260289210233</v>
      </c>
      <c r="AS648" s="2">
        <v>1022250</v>
      </c>
      <c r="AT648" s="2">
        <v>556104000</v>
      </c>
      <c r="AU648" s="2">
        <v>138594601825.42627</v>
      </c>
      <c r="AV648" s="2">
        <v>150</v>
      </c>
      <c r="AW648" s="2">
        <v>81600</v>
      </c>
      <c r="AX648" s="2">
        <v>20336698.727135181</v>
      </c>
      <c r="AY648" s="2">
        <v>544</v>
      </c>
      <c r="AZ648" s="2">
        <v>135577.99151423454</v>
      </c>
      <c r="BA648" s="3">
        <v>101</v>
      </c>
      <c r="BB648" s="3">
        <v>107</v>
      </c>
      <c r="BC648" s="6">
        <f t="shared" si="184"/>
        <v>7</v>
      </c>
      <c r="BD648" s="3">
        <v>104</v>
      </c>
      <c r="BE648" s="2">
        <v>3.9600806451612911</v>
      </c>
      <c r="BF648" s="2">
        <v>-2.7002976190476202</v>
      </c>
      <c r="BG648" s="2">
        <v>2.8442204301075238</v>
      </c>
      <c r="BH648" s="2">
        <v>2.732083333333339</v>
      </c>
      <c r="BI648" s="2">
        <v>15.737500000000015</v>
      </c>
      <c r="BJ648" s="2">
        <v>18.516666666666669</v>
      </c>
      <c r="BR648" s="2">
        <f t="shared" si="178"/>
        <v>7.1046012544802926</v>
      </c>
      <c r="BX648" s="2">
        <f t="shared" si="179"/>
        <v>8.8297776105602157</v>
      </c>
      <c r="BY648" s="2" t="e">
        <f>IF(#REF!=0,"",LN(#REF!))</f>
        <v>#REF!</v>
      </c>
      <c r="BZ648" s="2" t="e">
        <f>IF(#REF!=0,"",LN(#REF!))</f>
        <v>#REF!</v>
      </c>
      <c r="CA648" s="2" t="e">
        <f>IF(#REF!=0,"",LN(#REF!))</f>
        <v>#REF!</v>
      </c>
      <c r="CB648" s="2" t="e">
        <f>IF(#REF!=0,"",LN(#REF!))</f>
        <v>#REF!</v>
      </c>
      <c r="CC648" s="2" t="e">
        <f>IF(#REF!=0,"",LN(#REF!))</f>
        <v>#REF!</v>
      </c>
      <c r="CD648" s="2" t="e">
        <f>IF(#REF!=0,"",LN(#REF!))</f>
        <v>#REF!</v>
      </c>
      <c r="CE648" s="2" t="e">
        <f>IF(#REF!=0,"",LN(#REF!))</f>
        <v>#REF!</v>
      </c>
      <c r="CF648" s="2" t="e">
        <f>IF(#REF!=0,"",LN(#REF!))</f>
        <v>#REF!</v>
      </c>
      <c r="CG648" s="2" t="e">
        <f>IF(#REF!=0,"",LN(#REF!))</f>
        <v>#REF!</v>
      </c>
      <c r="CH648" s="2">
        <f t="shared" si="180"/>
        <v>4.6151205168412597</v>
      </c>
      <c r="CI648" s="2">
        <f t="shared" si="181"/>
        <v>4.6728288344619058</v>
      </c>
      <c r="CJ648" s="2">
        <f t="shared" si="182"/>
        <v>1.9459101490553132</v>
      </c>
      <c r="CK648" s="2">
        <f t="shared" si="183"/>
        <v>4.6443908991413725</v>
      </c>
    </row>
    <row r="649" spans="1:89" x14ac:dyDescent="0.2">
      <c r="A649" s="2" t="s">
        <v>373</v>
      </c>
      <c r="B649" s="6">
        <v>88</v>
      </c>
      <c r="C649" s="2" t="s">
        <v>285</v>
      </c>
      <c r="D649" s="6">
        <v>2018</v>
      </c>
      <c r="E649" s="2" t="s">
        <v>232</v>
      </c>
      <c r="F649" s="2" t="s">
        <v>233</v>
      </c>
      <c r="G649" s="2">
        <v>641360</v>
      </c>
      <c r="H649" s="2">
        <v>5348483</v>
      </c>
      <c r="I649" s="2">
        <v>0.33647035440458956</v>
      </c>
      <c r="J649" s="2" t="s">
        <v>400</v>
      </c>
      <c r="K649" s="2" t="s">
        <v>483</v>
      </c>
      <c r="L649" s="2" t="s">
        <v>483</v>
      </c>
      <c r="M649" s="2" t="s">
        <v>483</v>
      </c>
      <c r="W649" s="2">
        <v>2439.75</v>
      </c>
      <c r="X649" s="2">
        <v>87.05449999999999</v>
      </c>
      <c r="Y649" s="2">
        <v>4.1691500000000001</v>
      </c>
      <c r="Z649" s="2">
        <v>97.474999999999994</v>
      </c>
      <c r="AA649" s="2">
        <v>14.475</v>
      </c>
      <c r="AD649" s="2">
        <v>0.16340909090909092</v>
      </c>
      <c r="AE649" s="2">
        <v>2.2365909090909086E-2</v>
      </c>
      <c r="AF649" s="2">
        <v>82</v>
      </c>
      <c r="AG649" s="2">
        <v>2.6</v>
      </c>
      <c r="AH649" s="2">
        <v>18.100000000000001</v>
      </c>
      <c r="AI649" s="2">
        <v>2</v>
      </c>
      <c r="AJ649" s="2">
        <v>16.100000000000001</v>
      </c>
      <c r="AK649" s="2">
        <v>727.55247370831921</v>
      </c>
      <c r="BA649" s="3">
        <v>101</v>
      </c>
      <c r="BB649" s="3">
        <v>109</v>
      </c>
      <c r="BC649" s="6">
        <f t="shared" si="184"/>
        <v>9</v>
      </c>
      <c r="BD649" s="3">
        <v>106</v>
      </c>
      <c r="BE649" s="2">
        <v>3.9600806451612911</v>
      </c>
      <c r="BF649" s="2">
        <v>-2.7002976190476202</v>
      </c>
      <c r="BG649" s="2">
        <v>2.8442204301075238</v>
      </c>
      <c r="BH649" s="2">
        <v>2.732083333333339</v>
      </c>
      <c r="BI649" s="2">
        <v>15.737500000000015</v>
      </c>
      <c r="BJ649" s="2">
        <v>18.516666666666669</v>
      </c>
      <c r="BR649" s="2">
        <f t="shared" si="178"/>
        <v>7.1046012544802926</v>
      </c>
      <c r="BX649" s="2">
        <f t="shared" si="179"/>
        <v>7.7996508540215705</v>
      </c>
      <c r="BY649" s="2" t="e">
        <f>IF(#REF!=0,"",LN(#REF!))</f>
        <v>#REF!</v>
      </c>
      <c r="BZ649" s="2" t="e">
        <f>IF(#REF!=0,"",LN(#REF!))</f>
        <v>#REF!</v>
      </c>
      <c r="CA649" s="2" t="e">
        <f>IF(#REF!=0,"",LN(#REF!))</f>
        <v>#REF!</v>
      </c>
      <c r="CB649" s="2" t="e">
        <f>IF(#REF!=0,"",LN(#REF!))</f>
        <v>#REF!</v>
      </c>
      <c r="CC649" s="2" t="e">
        <f>IF(#REF!=0,"",LN(#REF!))</f>
        <v>#REF!</v>
      </c>
      <c r="CD649" s="2" t="e">
        <f>IF(#REF!=0,"",LN(#REF!))</f>
        <v>#REF!</v>
      </c>
      <c r="CE649" s="2" t="e">
        <f>IF(#REF!=0,"",LN(#REF!))</f>
        <v>#REF!</v>
      </c>
      <c r="CF649" s="2" t="e">
        <f>IF(#REF!=0,"",LN(#REF!))</f>
        <v>#REF!</v>
      </c>
      <c r="CG649" s="2" t="e">
        <f>IF(#REF!=0,"",LN(#REF!))</f>
        <v>#REF!</v>
      </c>
      <c r="CH649" s="2">
        <f t="shared" si="180"/>
        <v>4.6151205168412597</v>
      </c>
      <c r="CI649" s="2">
        <f t="shared" si="181"/>
        <v>4.6913478822291435</v>
      </c>
      <c r="CJ649" s="2">
        <f t="shared" si="182"/>
        <v>2.1972245773362196</v>
      </c>
      <c r="CK649" s="2">
        <f t="shared" si="183"/>
        <v>4.6634390941120669</v>
      </c>
    </row>
    <row r="650" spans="1:89" x14ac:dyDescent="0.2">
      <c r="A650" s="2" t="s">
        <v>374</v>
      </c>
      <c r="B650" s="6">
        <v>89</v>
      </c>
      <c r="C650" s="2" t="s">
        <v>285</v>
      </c>
      <c r="D650" s="6">
        <v>2018</v>
      </c>
      <c r="E650" s="2" t="s">
        <v>234</v>
      </c>
      <c r="F650" s="2" t="s">
        <v>235</v>
      </c>
      <c r="G650" s="2">
        <v>646955</v>
      </c>
      <c r="H650" s="2">
        <v>5347862</v>
      </c>
      <c r="I650" s="2">
        <v>0.309278191984176</v>
      </c>
      <c r="J650" s="2" t="s">
        <v>401</v>
      </c>
      <c r="K650" s="2" t="s">
        <v>483</v>
      </c>
      <c r="L650" s="2" t="s">
        <v>483</v>
      </c>
      <c r="M650" s="2" t="s">
        <v>484</v>
      </c>
      <c r="W650" s="2">
        <v>7149.6333333333341</v>
      </c>
      <c r="X650" s="2">
        <v>84.228999999999999</v>
      </c>
      <c r="Y650" s="2">
        <v>15.195499999999999</v>
      </c>
      <c r="Z650" s="2">
        <v>81.674999999999997</v>
      </c>
      <c r="AA650" s="2">
        <v>21.7</v>
      </c>
      <c r="AD650" s="2">
        <v>0.23709090909090907</v>
      </c>
      <c r="AE650" s="2">
        <v>1.728090909090909E-2</v>
      </c>
      <c r="AF650" s="2">
        <v>98</v>
      </c>
      <c r="AG650" s="2">
        <v>3.4</v>
      </c>
      <c r="AH650" s="2">
        <v>19.7</v>
      </c>
      <c r="AI650" s="2">
        <v>1.8</v>
      </c>
      <c r="AJ650" s="2">
        <v>17.899999999999999</v>
      </c>
      <c r="AK650" s="2">
        <v>1107.8560752491549</v>
      </c>
      <c r="AO650" s="2">
        <v>39</v>
      </c>
      <c r="AP650" s="2">
        <v>3</v>
      </c>
      <c r="AQ650" s="2">
        <v>275.67475535250435</v>
      </c>
      <c r="AR650" s="2">
        <v>2658.5714285714284</v>
      </c>
      <c r="AS650" s="2">
        <v>460250</v>
      </c>
      <c r="AT650" s="2">
        <v>254058000</v>
      </c>
      <c r="AU650" s="2">
        <v>45815558217.790611</v>
      </c>
      <c r="AV650" s="2">
        <v>165</v>
      </c>
      <c r="AW650" s="2">
        <v>91080</v>
      </c>
      <c r="AX650" s="2">
        <v>16424914.950430093</v>
      </c>
      <c r="AY650" s="2">
        <v>552</v>
      </c>
      <c r="AZ650" s="2">
        <v>99544.939093515713</v>
      </c>
      <c r="BA650" s="3">
        <v>102</v>
      </c>
      <c r="BB650" s="3">
        <v>109</v>
      </c>
      <c r="BC650" s="6">
        <f t="shared" si="184"/>
        <v>8</v>
      </c>
      <c r="BD650" s="3">
        <v>104</v>
      </c>
      <c r="BE650" s="2">
        <v>3.9600806451612911</v>
      </c>
      <c r="BF650" s="2">
        <v>-2.7002976190476202</v>
      </c>
      <c r="BG650" s="2">
        <v>2.8442204301075238</v>
      </c>
      <c r="BH650" s="2">
        <v>2.732083333333339</v>
      </c>
      <c r="BI650" s="2">
        <v>15.737500000000015</v>
      </c>
      <c r="BJ650" s="2">
        <v>18.516666666666669</v>
      </c>
      <c r="BR650" s="2">
        <f t="shared" si="178"/>
        <v>7.1046012544802926</v>
      </c>
      <c r="BX650" s="2">
        <f t="shared" si="179"/>
        <v>8.8748163523218029</v>
      </c>
      <c r="BY650" s="2" t="e">
        <f>IF(#REF!=0,"",LN(#REF!))</f>
        <v>#REF!</v>
      </c>
      <c r="BZ650" s="2" t="e">
        <f>IF(#REF!=0,"",LN(#REF!))</f>
        <v>#REF!</v>
      </c>
      <c r="CA650" s="2" t="e">
        <f>IF(#REF!=0,"",LN(#REF!))</f>
        <v>#REF!</v>
      </c>
      <c r="CB650" s="2" t="e">
        <f>IF(#REF!=0,"",LN(#REF!))</f>
        <v>#REF!</v>
      </c>
      <c r="CC650" s="2" t="e">
        <f>IF(#REF!=0,"",LN(#REF!))</f>
        <v>#REF!</v>
      </c>
      <c r="CD650" s="2" t="e">
        <f>IF(#REF!=0,"",LN(#REF!))</f>
        <v>#REF!</v>
      </c>
      <c r="CE650" s="2" t="e">
        <f>IF(#REF!=0,"",LN(#REF!))</f>
        <v>#REF!</v>
      </c>
      <c r="CF650" s="2" t="e">
        <f>IF(#REF!=0,"",LN(#REF!))</f>
        <v>#REF!</v>
      </c>
      <c r="CG650" s="2" t="e">
        <f>IF(#REF!=0,"",LN(#REF!))</f>
        <v>#REF!</v>
      </c>
      <c r="CH650" s="2">
        <f t="shared" si="180"/>
        <v>4.6249728132842707</v>
      </c>
      <c r="CI650" s="2">
        <f t="shared" si="181"/>
        <v>4.6913478822291435</v>
      </c>
      <c r="CJ650" s="2">
        <f t="shared" si="182"/>
        <v>2.0794415416798357</v>
      </c>
      <c r="CK650" s="2">
        <f t="shared" si="183"/>
        <v>4.6443908991413725</v>
      </c>
    </row>
    <row r="651" spans="1:89" x14ac:dyDescent="0.2">
      <c r="A651" s="2" t="s">
        <v>375</v>
      </c>
      <c r="B651" s="6">
        <v>90</v>
      </c>
      <c r="C651" s="2" t="s">
        <v>285</v>
      </c>
      <c r="D651" s="6">
        <v>2018</v>
      </c>
      <c r="E651" s="2" t="s">
        <v>236</v>
      </c>
      <c r="F651" s="2" t="s">
        <v>237</v>
      </c>
      <c r="G651" s="2">
        <v>629738</v>
      </c>
      <c r="H651" s="2">
        <v>5338194</v>
      </c>
      <c r="I651" s="2">
        <v>0.32987978195762296</v>
      </c>
      <c r="J651" s="2" t="s">
        <v>401</v>
      </c>
      <c r="K651" s="2" t="s">
        <v>484</v>
      </c>
      <c r="L651" s="2" t="s">
        <v>483</v>
      </c>
      <c r="M651" s="2" t="s">
        <v>483</v>
      </c>
      <c r="W651" s="2">
        <v>10214.674999999999</v>
      </c>
      <c r="X651" s="2">
        <v>50.891500000000001</v>
      </c>
      <c r="Y651" s="2">
        <v>44.966499999999996</v>
      </c>
      <c r="Z651" s="2">
        <v>87.1</v>
      </c>
      <c r="AA651" s="2">
        <v>17.274999999999999</v>
      </c>
      <c r="AD651" s="2">
        <v>0.15346534653465346</v>
      </c>
      <c r="AE651" s="2">
        <v>4.5783168316831678E-2</v>
      </c>
      <c r="AF651" s="2">
        <v>107</v>
      </c>
      <c r="AG651" s="2">
        <v>4.8</v>
      </c>
      <c r="AH651" s="2">
        <v>21.3</v>
      </c>
      <c r="AI651" s="2">
        <v>1</v>
      </c>
      <c r="AJ651" s="2">
        <v>20.3</v>
      </c>
      <c r="AK651" s="2">
        <v>1946.1614802271979</v>
      </c>
      <c r="AO651" s="2">
        <v>31</v>
      </c>
      <c r="AP651" s="2">
        <v>4</v>
      </c>
      <c r="AQ651" s="2">
        <v>389.55748904513433</v>
      </c>
      <c r="AR651" s="2">
        <v>11363.636363636364</v>
      </c>
      <c r="AS651" s="2">
        <v>1250000</v>
      </c>
      <c r="AT651" s="2">
        <v>695000000</v>
      </c>
      <c r="AU651" s="2">
        <v>125332849039.84315</v>
      </c>
      <c r="AV651" s="2">
        <v>110</v>
      </c>
      <c r="AW651" s="2">
        <v>61160</v>
      </c>
      <c r="AX651" s="2">
        <v>11029290.715506198</v>
      </c>
      <c r="AY651" s="2">
        <v>556</v>
      </c>
      <c r="AZ651" s="2">
        <v>100266.27923187453</v>
      </c>
      <c r="BA651" s="3">
        <v>102</v>
      </c>
      <c r="BB651" s="3">
        <v>107</v>
      </c>
      <c r="BC651" s="6">
        <f t="shared" si="184"/>
        <v>6</v>
      </c>
      <c r="BD651" s="3">
        <v>102</v>
      </c>
      <c r="BE651" s="2">
        <v>3.9600806451612911</v>
      </c>
      <c r="BF651" s="2">
        <v>-2.7002976190476202</v>
      </c>
      <c r="BG651" s="2">
        <v>2.8442204301075238</v>
      </c>
      <c r="BH651" s="2">
        <v>2.732083333333339</v>
      </c>
      <c r="BI651" s="2">
        <v>15.737500000000015</v>
      </c>
      <c r="BJ651" s="2">
        <v>18.516666666666669</v>
      </c>
      <c r="BR651" s="2">
        <f t="shared" si="178"/>
        <v>7.1046012544802926</v>
      </c>
      <c r="BX651" s="2">
        <f t="shared" si="179"/>
        <v>9.2315806907886575</v>
      </c>
      <c r="BY651" s="2" t="e">
        <f>IF(#REF!=0,"",LN(#REF!))</f>
        <v>#REF!</v>
      </c>
      <c r="BZ651" s="2" t="e">
        <f>IF(#REF!=0,"",LN(#REF!))</f>
        <v>#REF!</v>
      </c>
      <c r="CA651" s="2" t="e">
        <f>IF(#REF!=0,"",LN(#REF!))</f>
        <v>#REF!</v>
      </c>
      <c r="CB651" s="2" t="e">
        <f>IF(#REF!=0,"",LN(#REF!))</f>
        <v>#REF!</v>
      </c>
      <c r="CC651" s="2" t="e">
        <f>IF(#REF!=0,"",LN(#REF!))</f>
        <v>#REF!</v>
      </c>
      <c r="CD651" s="2" t="e">
        <f>IF(#REF!=0,"",LN(#REF!))</f>
        <v>#REF!</v>
      </c>
      <c r="CE651" s="2" t="e">
        <f>IF(#REF!=0,"",LN(#REF!))</f>
        <v>#REF!</v>
      </c>
      <c r="CF651" s="2" t="e">
        <f>IF(#REF!=0,"",LN(#REF!))</f>
        <v>#REF!</v>
      </c>
      <c r="CG651" s="2" t="e">
        <f>IF(#REF!=0,"",LN(#REF!))</f>
        <v>#REF!</v>
      </c>
      <c r="CH651" s="2">
        <f t="shared" si="180"/>
        <v>4.6249728132842707</v>
      </c>
      <c r="CI651" s="2">
        <f t="shared" si="181"/>
        <v>4.6728288344619058</v>
      </c>
      <c r="CJ651" s="2">
        <f t="shared" si="182"/>
        <v>1.791759469228055</v>
      </c>
      <c r="CK651" s="2">
        <f t="shared" si="183"/>
        <v>4.6249728132842707</v>
      </c>
    </row>
    <row r="652" spans="1:89" x14ac:dyDescent="0.2">
      <c r="A652" s="2" t="s">
        <v>376</v>
      </c>
      <c r="B652" s="6">
        <v>91</v>
      </c>
      <c r="C652" s="2" t="s">
        <v>285</v>
      </c>
      <c r="D652" s="6">
        <v>2018</v>
      </c>
      <c r="E652" s="2" t="s">
        <v>76</v>
      </c>
      <c r="F652" s="2" t="s">
        <v>77</v>
      </c>
      <c r="G652" s="2">
        <v>633893</v>
      </c>
      <c r="H652" s="2">
        <v>5360025</v>
      </c>
      <c r="I652" s="2">
        <v>0.28849915268104637</v>
      </c>
      <c r="J652" s="2" t="s">
        <v>401</v>
      </c>
      <c r="K652" s="2" t="s">
        <v>483</v>
      </c>
      <c r="L652" s="2" t="s">
        <v>483</v>
      </c>
      <c r="M652" s="2" t="s">
        <v>484</v>
      </c>
      <c r="W652" s="2">
        <v>12286.5</v>
      </c>
      <c r="X652" s="2">
        <v>178.35</v>
      </c>
      <c r="Y652" s="2">
        <v>3.1298000000000004</v>
      </c>
      <c r="Z652" s="2">
        <v>69.25</v>
      </c>
      <c r="AA652" s="2">
        <v>15.15</v>
      </c>
      <c r="AD652" s="2">
        <v>0.10223214285714285</v>
      </c>
      <c r="AE652" s="2">
        <v>7.823214285714284E-3</v>
      </c>
      <c r="AF652" s="2">
        <v>97</v>
      </c>
      <c r="AG652" s="2">
        <v>2.9</v>
      </c>
      <c r="AH652" s="2">
        <v>18.2</v>
      </c>
      <c r="AI652" s="2">
        <v>2</v>
      </c>
      <c r="AJ652" s="2">
        <v>16.2</v>
      </c>
      <c r="AK652" s="2">
        <v>839.42304154915234</v>
      </c>
      <c r="AO652" s="2">
        <v>20</v>
      </c>
      <c r="AP652" s="2">
        <v>3</v>
      </c>
      <c r="AQ652" s="2">
        <v>141.37166941154069</v>
      </c>
      <c r="AR652" s="2">
        <v>4832.5814536340849</v>
      </c>
      <c r="AS652" s="2">
        <v>471000</v>
      </c>
      <c r="AT652" s="2">
        <v>263760000</v>
      </c>
      <c r="AU652" s="2">
        <v>78764317012.922729</v>
      </c>
      <c r="AV652" s="2">
        <v>100</v>
      </c>
      <c r="AW652" s="2">
        <v>56000</v>
      </c>
      <c r="AX652" s="2">
        <v>16722784.9284337</v>
      </c>
      <c r="AY652" s="2">
        <v>560</v>
      </c>
      <c r="AZ652" s="2">
        <v>167227.84928433699</v>
      </c>
      <c r="BA652" s="3">
        <v>107</v>
      </c>
      <c r="BB652" s="3">
        <v>112</v>
      </c>
      <c r="BC652" s="6">
        <f t="shared" si="184"/>
        <v>6</v>
      </c>
      <c r="BD652" s="3">
        <v>108</v>
      </c>
      <c r="BE652" s="2">
        <v>3.9600806451612911</v>
      </c>
      <c r="BF652" s="2">
        <v>-2.7002976190476202</v>
      </c>
      <c r="BG652" s="2">
        <v>2.8442204301075238</v>
      </c>
      <c r="BH652" s="2">
        <v>2.732083333333339</v>
      </c>
      <c r="BI652" s="2">
        <v>15.737500000000015</v>
      </c>
      <c r="BJ652" s="2">
        <v>18.516666666666669</v>
      </c>
      <c r="BR652" s="2">
        <f t="shared" si="178"/>
        <v>7.1046012544802926</v>
      </c>
      <c r="BX652" s="2">
        <f t="shared" si="179"/>
        <v>9.4162563776237658</v>
      </c>
      <c r="BY652" s="2" t="e">
        <f>IF(#REF!=0,"",LN(#REF!))</f>
        <v>#REF!</v>
      </c>
      <c r="BZ652" s="2" t="e">
        <f>IF(#REF!=0,"",LN(#REF!))</f>
        <v>#REF!</v>
      </c>
      <c r="CA652" s="2" t="e">
        <f>IF(#REF!=0,"",LN(#REF!))</f>
        <v>#REF!</v>
      </c>
      <c r="CB652" s="2" t="e">
        <f>IF(#REF!=0,"",LN(#REF!))</f>
        <v>#REF!</v>
      </c>
      <c r="CC652" s="2" t="e">
        <f>IF(#REF!=0,"",LN(#REF!))</f>
        <v>#REF!</v>
      </c>
      <c r="CD652" s="2" t="e">
        <f>IF(#REF!=0,"",LN(#REF!))</f>
        <v>#REF!</v>
      </c>
      <c r="CE652" s="2" t="e">
        <f>IF(#REF!=0,"",LN(#REF!))</f>
        <v>#REF!</v>
      </c>
      <c r="CF652" s="2" t="e">
        <f>IF(#REF!=0,"",LN(#REF!))</f>
        <v>#REF!</v>
      </c>
      <c r="CG652" s="2" t="e">
        <f>IF(#REF!=0,"",LN(#REF!))</f>
        <v>#REF!</v>
      </c>
      <c r="CH652" s="2">
        <f t="shared" si="180"/>
        <v>4.6728288344619058</v>
      </c>
      <c r="CI652" s="2">
        <f t="shared" si="181"/>
        <v>4.7184988712950942</v>
      </c>
      <c r="CJ652" s="2">
        <f t="shared" si="182"/>
        <v>1.791759469228055</v>
      </c>
      <c r="CK652" s="2">
        <f t="shared" si="183"/>
        <v>4.6821312271242199</v>
      </c>
    </row>
    <row r="653" spans="1:89" x14ac:dyDescent="0.2">
      <c r="A653" s="2" t="s">
        <v>377</v>
      </c>
      <c r="B653" s="6">
        <v>92</v>
      </c>
      <c r="C653" s="2" t="s">
        <v>285</v>
      </c>
      <c r="D653" s="6">
        <v>2018</v>
      </c>
      <c r="E653" s="2" t="s">
        <v>238</v>
      </c>
      <c r="F653" s="2" t="s">
        <v>239</v>
      </c>
      <c r="G653" s="2">
        <v>643198</v>
      </c>
      <c r="H653" s="2">
        <v>5369057</v>
      </c>
      <c r="I653" s="2">
        <v>3.8014722175613212E-2</v>
      </c>
      <c r="J653" s="2" t="s">
        <v>401</v>
      </c>
      <c r="K653" s="2" t="s">
        <v>484</v>
      </c>
      <c r="L653" s="2" t="s">
        <v>483</v>
      </c>
      <c r="M653" s="2" t="s">
        <v>484</v>
      </c>
      <c r="W653" s="2">
        <v>6019.0333333333328</v>
      </c>
      <c r="X653" s="2">
        <v>79.019499999999994</v>
      </c>
      <c r="Y653" s="2">
        <v>4.3951000000000002</v>
      </c>
      <c r="Z653" s="2">
        <v>78.224999999999994</v>
      </c>
      <c r="AA653" s="2">
        <v>19.274999999999999</v>
      </c>
      <c r="AD653" s="2">
        <v>0.11296875000000001</v>
      </c>
      <c r="AE653" s="2">
        <v>1.0904687500000003E-2</v>
      </c>
      <c r="AF653" s="2">
        <v>92</v>
      </c>
      <c r="AG653" s="2">
        <v>3.2</v>
      </c>
      <c r="AH653" s="2">
        <v>17.899999999999999</v>
      </c>
      <c r="AI653" s="2">
        <v>1.5</v>
      </c>
      <c r="AJ653" s="2">
        <v>16.399999999999999</v>
      </c>
      <c r="AK653" s="2">
        <v>964.14674468933651</v>
      </c>
      <c r="AO653" s="2">
        <v>21</v>
      </c>
      <c r="AP653" s="2">
        <v>3</v>
      </c>
      <c r="AQ653" s="2">
        <v>148.44025288211773</v>
      </c>
      <c r="AR653" s="2">
        <v>5178.3991228070172</v>
      </c>
      <c r="AS653" s="2">
        <v>513250</v>
      </c>
      <c r="AT653" s="2">
        <v>289473000</v>
      </c>
      <c r="AU653" s="2">
        <v>86442762885.508728</v>
      </c>
      <c r="AV653" s="2">
        <v>107.5</v>
      </c>
      <c r="AW653" s="2">
        <v>60630</v>
      </c>
      <c r="AX653" s="2">
        <v>18105400.896623842</v>
      </c>
      <c r="AY653" s="2">
        <v>564</v>
      </c>
      <c r="AZ653" s="2">
        <v>168422.33392208227</v>
      </c>
      <c r="BA653" s="3">
        <v>99</v>
      </c>
      <c r="BB653" s="3">
        <v>107</v>
      </c>
      <c r="BC653" s="6">
        <f t="shared" si="184"/>
        <v>9</v>
      </c>
      <c r="BD653" s="3">
        <v>101</v>
      </c>
      <c r="BE653" s="2">
        <v>3.9600806451612911</v>
      </c>
      <c r="BF653" s="2">
        <v>-2.7002976190476202</v>
      </c>
      <c r="BG653" s="2">
        <v>2.8442204301075238</v>
      </c>
      <c r="BH653" s="2">
        <v>2.732083333333339</v>
      </c>
      <c r="BI653" s="2">
        <v>15.737500000000015</v>
      </c>
      <c r="BJ653" s="2">
        <v>18.516666666666669</v>
      </c>
      <c r="BR653" s="2">
        <f t="shared" si="178"/>
        <v>7.1046012544802926</v>
      </c>
      <c r="BX653" s="2">
        <f t="shared" si="179"/>
        <v>8.7026819495509322</v>
      </c>
      <c r="BY653" s="2" t="e">
        <f>IF(#REF!=0,"",LN(#REF!))</f>
        <v>#REF!</v>
      </c>
      <c r="BZ653" s="2" t="e">
        <f>IF(#REF!=0,"",LN(#REF!))</f>
        <v>#REF!</v>
      </c>
      <c r="CA653" s="2" t="e">
        <f>IF(#REF!=0,"",LN(#REF!))</f>
        <v>#REF!</v>
      </c>
      <c r="CB653" s="2" t="e">
        <f>IF(#REF!=0,"",LN(#REF!))</f>
        <v>#REF!</v>
      </c>
      <c r="CC653" s="2" t="e">
        <f>IF(#REF!=0,"",LN(#REF!))</f>
        <v>#REF!</v>
      </c>
      <c r="CD653" s="2" t="e">
        <f>IF(#REF!=0,"",LN(#REF!))</f>
        <v>#REF!</v>
      </c>
      <c r="CE653" s="2" t="e">
        <f>IF(#REF!=0,"",LN(#REF!))</f>
        <v>#REF!</v>
      </c>
      <c r="CF653" s="2" t="e">
        <f>IF(#REF!=0,"",LN(#REF!))</f>
        <v>#REF!</v>
      </c>
      <c r="CG653" s="2" t="e">
        <f>IF(#REF!=0,"",LN(#REF!))</f>
        <v>#REF!</v>
      </c>
      <c r="CH653" s="2">
        <f t="shared" si="180"/>
        <v>4.5951198501345898</v>
      </c>
      <c r="CI653" s="2">
        <f t="shared" si="181"/>
        <v>4.6728288344619058</v>
      </c>
      <c r="CJ653" s="2">
        <f t="shared" si="182"/>
        <v>2.1972245773362196</v>
      </c>
      <c r="CK653" s="2">
        <f t="shared" si="183"/>
        <v>4.6151205168412597</v>
      </c>
    </row>
    <row r="654" spans="1:89" x14ac:dyDescent="0.2">
      <c r="A654" s="2" t="s">
        <v>378</v>
      </c>
      <c r="B654" s="6">
        <v>93</v>
      </c>
      <c r="C654" s="2" t="s">
        <v>285</v>
      </c>
      <c r="D654" s="6">
        <v>2018</v>
      </c>
      <c r="E654" s="2" t="s">
        <v>240</v>
      </c>
      <c r="F654" s="2" t="s">
        <v>241</v>
      </c>
      <c r="G654" s="2">
        <v>641662</v>
      </c>
      <c r="H654" s="2">
        <v>5354988</v>
      </c>
      <c r="I654" s="2">
        <v>0.425549452660684</v>
      </c>
      <c r="J654" s="2" t="s">
        <v>400</v>
      </c>
      <c r="K654" s="2" t="s">
        <v>483</v>
      </c>
      <c r="L654" s="2" t="s">
        <v>483</v>
      </c>
      <c r="M654" s="2" t="s">
        <v>483</v>
      </c>
      <c r="W654" s="2">
        <v>3419.5499999999997</v>
      </c>
      <c r="Z654" s="2">
        <v>85.375</v>
      </c>
      <c r="AA654" s="2">
        <v>14.450000000000001</v>
      </c>
      <c r="AD654" s="2">
        <v>0.13780000000000001</v>
      </c>
      <c r="AE654" s="2">
        <v>1.3212000000000002E-2</v>
      </c>
      <c r="AF654" s="2">
        <v>100</v>
      </c>
      <c r="AG654" s="2">
        <v>4.2</v>
      </c>
      <c r="AH654" s="2">
        <v>20.2</v>
      </c>
      <c r="AI654" s="2">
        <v>1.5</v>
      </c>
      <c r="AJ654" s="2">
        <v>18.7</v>
      </c>
      <c r="AK654" s="2">
        <v>1528.5043765321209</v>
      </c>
      <c r="AO654" s="2">
        <v>25.5</v>
      </c>
      <c r="AP654" s="2">
        <v>2.5</v>
      </c>
      <c r="AQ654" s="2">
        <v>137.0519795128547</v>
      </c>
      <c r="AR654" s="2">
        <v>8164.9732620320856</v>
      </c>
      <c r="AS654" s="2">
        <v>849250</v>
      </c>
      <c r="AT654" s="2">
        <v>482374000</v>
      </c>
      <c r="AU654" s="2">
        <v>123273566777.43446</v>
      </c>
      <c r="AV654" s="2">
        <v>97.5</v>
      </c>
      <c r="AW654" s="2">
        <v>55380</v>
      </c>
      <c r="AX654" s="2">
        <v>14152690.916455531</v>
      </c>
      <c r="AY654" s="2">
        <v>568</v>
      </c>
      <c r="AZ654" s="2">
        <v>145155.80427133877</v>
      </c>
      <c r="BA654" s="3">
        <v>99</v>
      </c>
      <c r="BB654" s="3">
        <v>110</v>
      </c>
      <c r="BC654" s="6">
        <f t="shared" si="184"/>
        <v>12</v>
      </c>
      <c r="BD654" s="3">
        <v>102</v>
      </c>
      <c r="BE654" s="2">
        <v>3.9600806451612911</v>
      </c>
      <c r="BF654" s="2">
        <v>-2.7002976190476202</v>
      </c>
      <c r="BG654" s="2">
        <v>2.8442204301075238</v>
      </c>
      <c r="BH654" s="2">
        <v>2.732083333333339</v>
      </c>
      <c r="BI654" s="2">
        <v>15.737500000000015</v>
      </c>
      <c r="BJ654" s="2">
        <v>18.516666666666669</v>
      </c>
      <c r="BR654" s="2">
        <f t="shared" si="178"/>
        <v>7.1046012544802926</v>
      </c>
      <c r="BX654" s="2">
        <f t="shared" si="179"/>
        <v>8.1372642424520141</v>
      </c>
      <c r="BY654" s="2" t="e">
        <f>IF(#REF!=0,"",LN(#REF!))</f>
        <v>#REF!</v>
      </c>
      <c r="BZ654" s="2" t="e">
        <f>IF(#REF!=0,"",LN(#REF!))</f>
        <v>#REF!</v>
      </c>
      <c r="CA654" s="2" t="e">
        <f>IF(#REF!=0,"",LN(#REF!))</f>
        <v>#REF!</v>
      </c>
      <c r="CB654" s="2" t="e">
        <f>IF(#REF!=0,"",LN(#REF!))</f>
        <v>#REF!</v>
      </c>
      <c r="CC654" s="2" t="e">
        <f>IF(#REF!=0,"",LN(#REF!))</f>
        <v>#REF!</v>
      </c>
      <c r="CD654" s="2" t="e">
        <f>IF(#REF!=0,"",LN(#REF!))</f>
        <v>#REF!</v>
      </c>
      <c r="CE654" s="2" t="e">
        <f>IF(#REF!=0,"",LN(#REF!))</f>
        <v>#REF!</v>
      </c>
      <c r="CF654" s="2" t="e">
        <f>IF(#REF!=0,"",LN(#REF!))</f>
        <v>#REF!</v>
      </c>
      <c r="CG654" s="2" t="e">
        <f>IF(#REF!=0,"",LN(#REF!))</f>
        <v>#REF!</v>
      </c>
      <c r="CH654" s="2">
        <f t="shared" si="180"/>
        <v>4.5951198501345898</v>
      </c>
      <c r="CI654" s="2">
        <f t="shared" si="181"/>
        <v>4.7004803657924166</v>
      </c>
      <c r="CJ654" s="2">
        <f t="shared" si="182"/>
        <v>2.4849066497880004</v>
      </c>
      <c r="CK654" s="2">
        <f t="shared" si="183"/>
        <v>4.6249728132842707</v>
      </c>
    </row>
    <row r="655" spans="1:89" x14ac:dyDescent="0.2">
      <c r="A655" s="2" t="s">
        <v>379</v>
      </c>
      <c r="B655" s="6">
        <v>94</v>
      </c>
      <c r="C655" s="2" t="s">
        <v>285</v>
      </c>
      <c r="D655" s="6">
        <v>2018</v>
      </c>
      <c r="E655" s="2" t="s">
        <v>242</v>
      </c>
      <c r="F655" s="2" t="s">
        <v>243</v>
      </c>
      <c r="G655" s="2">
        <v>641066</v>
      </c>
      <c r="H655" s="2">
        <v>5357196</v>
      </c>
      <c r="I655" s="2">
        <v>0.45097338218613198</v>
      </c>
      <c r="J655" s="2" t="s">
        <v>400</v>
      </c>
      <c r="K655" s="2" t="s">
        <v>483</v>
      </c>
      <c r="L655" s="2" t="s">
        <v>484</v>
      </c>
      <c r="M655" s="2" t="s">
        <v>484</v>
      </c>
      <c r="W655" s="2">
        <v>4694.3</v>
      </c>
      <c r="X655" s="2">
        <v>107.658</v>
      </c>
      <c r="Y655" s="2">
        <v>19.204499999999999</v>
      </c>
      <c r="Z655" s="2">
        <v>69.2</v>
      </c>
      <c r="AA655" s="2">
        <v>18.274999999999999</v>
      </c>
      <c r="AD655" s="2">
        <v>0.20530000000000001</v>
      </c>
      <c r="AE655" s="2">
        <v>4.1701000000000009E-2</v>
      </c>
      <c r="AF655" s="2">
        <v>86</v>
      </c>
      <c r="AG655" s="2">
        <v>3.3</v>
      </c>
      <c r="AH655" s="2">
        <v>17.3</v>
      </c>
      <c r="AI655" s="2">
        <v>2.2000000000000002</v>
      </c>
      <c r="AJ655" s="2">
        <v>15.100000000000001</v>
      </c>
      <c r="AK655" s="2">
        <v>957.61567532773506</v>
      </c>
      <c r="AO655" s="2">
        <v>32.5</v>
      </c>
      <c r="AP655" s="2">
        <v>3</v>
      </c>
      <c r="AQ655" s="2">
        <v>229.72896279375362</v>
      </c>
      <c r="AR655" s="2">
        <v>12265.343915343914</v>
      </c>
      <c r="AS655" s="2">
        <v>1695000</v>
      </c>
      <c r="AT655" s="2">
        <v>969540000</v>
      </c>
      <c r="AU655" s="2">
        <v>247771757875.41162</v>
      </c>
      <c r="AV655" s="2">
        <v>137.5</v>
      </c>
      <c r="AW655" s="2">
        <v>78650</v>
      </c>
      <c r="AX655" s="2">
        <v>20099478.883698583</v>
      </c>
      <c r="AY655" s="2">
        <v>572</v>
      </c>
      <c r="AZ655" s="2">
        <v>146178.02824508061</v>
      </c>
      <c r="BA655" s="3">
        <v>100</v>
      </c>
      <c r="BB655" s="3">
        <v>111</v>
      </c>
      <c r="BC655" s="6">
        <f t="shared" si="184"/>
        <v>12</v>
      </c>
      <c r="BD655" s="3">
        <v>103</v>
      </c>
      <c r="BE655" s="2">
        <v>3.9600806451612911</v>
      </c>
      <c r="BF655" s="2">
        <v>-2.7002976190476202</v>
      </c>
      <c r="BG655" s="2">
        <v>2.8442204301075238</v>
      </c>
      <c r="BH655" s="2">
        <v>2.732083333333339</v>
      </c>
      <c r="BI655" s="2">
        <v>15.737500000000015</v>
      </c>
      <c r="BJ655" s="2">
        <v>18.516666666666669</v>
      </c>
      <c r="BR655" s="2">
        <f t="shared" si="178"/>
        <v>7.1046012544802926</v>
      </c>
      <c r="BX655" s="2">
        <f t="shared" si="179"/>
        <v>8.4541042857449487</v>
      </c>
      <c r="BY655" s="2" t="e">
        <f>IF(#REF!=0,"",LN(#REF!))</f>
        <v>#REF!</v>
      </c>
      <c r="BZ655" s="2" t="e">
        <f>IF(#REF!=0,"",LN(#REF!))</f>
        <v>#REF!</v>
      </c>
      <c r="CA655" s="2" t="e">
        <f>IF(#REF!=0,"",LN(#REF!))</f>
        <v>#REF!</v>
      </c>
      <c r="CB655" s="2" t="e">
        <f>IF(#REF!=0,"",LN(#REF!))</f>
        <v>#REF!</v>
      </c>
      <c r="CC655" s="2" t="e">
        <f>IF(#REF!=0,"",LN(#REF!))</f>
        <v>#REF!</v>
      </c>
      <c r="CD655" s="2" t="e">
        <f>IF(#REF!=0,"",LN(#REF!))</f>
        <v>#REF!</v>
      </c>
      <c r="CE655" s="2" t="e">
        <f>IF(#REF!=0,"",LN(#REF!))</f>
        <v>#REF!</v>
      </c>
      <c r="CF655" s="2" t="e">
        <f>IF(#REF!=0,"",LN(#REF!))</f>
        <v>#REF!</v>
      </c>
      <c r="CG655" s="2" t="e">
        <f>IF(#REF!=0,"",LN(#REF!))</f>
        <v>#REF!</v>
      </c>
      <c r="CH655" s="2">
        <f t="shared" si="180"/>
        <v>4.6051701859880918</v>
      </c>
      <c r="CI655" s="2">
        <f t="shared" si="181"/>
        <v>4.7095302013123339</v>
      </c>
      <c r="CJ655" s="2">
        <f t="shared" si="182"/>
        <v>2.4849066497880004</v>
      </c>
      <c r="CK655" s="2">
        <f t="shared" si="183"/>
        <v>4.6347289882296359</v>
      </c>
    </row>
    <row r="656" spans="1:89" x14ac:dyDescent="0.2">
      <c r="A656" s="2" t="s">
        <v>380</v>
      </c>
      <c r="B656" s="6">
        <v>95</v>
      </c>
      <c r="C656" s="2" t="s">
        <v>285</v>
      </c>
      <c r="D656" s="6">
        <v>2018</v>
      </c>
      <c r="E656" s="2" t="s">
        <v>244</v>
      </c>
      <c r="F656" s="2" t="s">
        <v>245</v>
      </c>
      <c r="G656" s="2">
        <v>641593</v>
      </c>
      <c r="H656" s="2">
        <v>5357054</v>
      </c>
      <c r="I656" s="2">
        <v>0.39447688838472778</v>
      </c>
      <c r="J656" s="2" t="s">
        <v>400</v>
      </c>
      <c r="K656" s="2" t="s">
        <v>483</v>
      </c>
      <c r="L656" s="2" t="s">
        <v>483</v>
      </c>
      <c r="M656" s="2" t="s">
        <v>483</v>
      </c>
      <c r="W656" s="2">
        <v>4613.5</v>
      </c>
      <c r="X656" s="2">
        <v>53.262</v>
      </c>
      <c r="Y656" s="2">
        <v>70.86</v>
      </c>
      <c r="Z656" s="2">
        <v>74.225000000000009</v>
      </c>
      <c r="AA656" s="2">
        <v>28.025000000000002</v>
      </c>
      <c r="AD656" s="2">
        <v>0.11320000000000001</v>
      </c>
      <c r="AE656" s="2">
        <v>7.1059999999999943E-3</v>
      </c>
      <c r="AF656" s="2">
        <v>104</v>
      </c>
      <c r="AG656" s="2">
        <v>5.7</v>
      </c>
      <c r="AH656" s="2">
        <v>21.7</v>
      </c>
      <c r="AI656" s="2">
        <v>1.4</v>
      </c>
      <c r="AJ656" s="2">
        <v>20.3</v>
      </c>
      <c r="AK656" s="2">
        <v>2591.1912491386238</v>
      </c>
      <c r="AO656" s="2">
        <v>22</v>
      </c>
      <c r="AP656" s="2">
        <v>3</v>
      </c>
      <c r="AQ656" s="2">
        <v>155.50883635269474</v>
      </c>
      <c r="AR656" s="2">
        <v>6012.1176470588234</v>
      </c>
      <c r="AS656" s="2">
        <v>557750</v>
      </c>
      <c r="AT656" s="2">
        <v>321264000</v>
      </c>
      <c r="AU656" s="2">
        <v>72112931225.599823</v>
      </c>
      <c r="AV656" s="2">
        <v>105</v>
      </c>
      <c r="AW656" s="2">
        <v>60480</v>
      </c>
      <c r="AX656" s="2">
        <v>13575719.908001758</v>
      </c>
      <c r="AY656" s="2">
        <v>576</v>
      </c>
      <c r="AZ656" s="2">
        <v>129292.57055239771</v>
      </c>
      <c r="BA656" s="3">
        <v>101</v>
      </c>
      <c r="BB656" s="3">
        <v>111</v>
      </c>
      <c r="BC656" s="6">
        <f t="shared" si="184"/>
        <v>11</v>
      </c>
      <c r="BD656" s="3">
        <v>102</v>
      </c>
      <c r="BE656" s="2">
        <v>3.9600806451612911</v>
      </c>
      <c r="BF656" s="2">
        <v>-2.7002976190476202</v>
      </c>
      <c r="BG656" s="2">
        <v>2.8442204301075238</v>
      </c>
      <c r="BH656" s="2">
        <v>2.732083333333339</v>
      </c>
      <c r="BI656" s="2">
        <v>15.737500000000015</v>
      </c>
      <c r="BJ656" s="2">
        <v>18.516666666666669</v>
      </c>
      <c r="BR656" s="2">
        <f t="shared" si="178"/>
        <v>7.1046012544802926</v>
      </c>
      <c r="BX656" s="2">
        <f t="shared" si="179"/>
        <v>8.43674206701861</v>
      </c>
      <c r="BY656" s="2" t="e">
        <f>IF(#REF!=0,"",LN(#REF!))</f>
        <v>#REF!</v>
      </c>
      <c r="BZ656" s="2" t="e">
        <f>IF(#REF!=0,"",LN(#REF!))</f>
        <v>#REF!</v>
      </c>
      <c r="CA656" s="2" t="e">
        <f>IF(#REF!=0,"",LN(#REF!))</f>
        <v>#REF!</v>
      </c>
      <c r="CB656" s="2" t="e">
        <f>IF(#REF!=0,"",LN(#REF!))</f>
        <v>#REF!</v>
      </c>
      <c r="CC656" s="2" t="e">
        <f>IF(#REF!=0,"",LN(#REF!))</f>
        <v>#REF!</v>
      </c>
      <c r="CD656" s="2" t="e">
        <f>IF(#REF!=0,"",LN(#REF!))</f>
        <v>#REF!</v>
      </c>
      <c r="CE656" s="2" t="e">
        <f>IF(#REF!=0,"",LN(#REF!))</f>
        <v>#REF!</v>
      </c>
      <c r="CF656" s="2" t="e">
        <f>IF(#REF!=0,"",LN(#REF!))</f>
        <v>#REF!</v>
      </c>
      <c r="CG656" s="2" t="e">
        <f>IF(#REF!=0,"",LN(#REF!))</f>
        <v>#REF!</v>
      </c>
      <c r="CH656" s="2">
        <f t="shared" si="180"/>
        <v>4.6151205168412597</v>
      </c>
      <c r="CI656" s="2">
        <f t="shared" si="181"/>
        <v>4.7095302013123339</v>
      </c>
      <c r="CJ656" s="2">
        <f t="shared" si="182"/>
        <v>2.3978952727983707</v>
      </c>
      <c r="CK656" s="2">
        <f t="shared" si="183"/>
        <v>4.6249728132842707</v>
      </c>
    </row>
    <row r="657" spans="1:89" x14ac:dyDescent="0.2">
      <c r="A657" s="2" t="s">
        <v>381</v>
      </c>
      <c r="B657" s="6">
        <v>96</v>
      </c>
      <c r="C657" s="2" t="s">
        <v>285</v>
      </c>
      <c r="D657" s="6">
        <v>2018</v>
      </c>
      <c r="E657" s="2" t="s">
        <v>246</v>
      </c>
      <c r="F657" s="2" t="s">
        <v>247</v>
      </c>
      <c r="G657" s="2">
        <v>642756</v>
      </c>
      <c r="H657" s="2">
        <v>5357546</v>
      </c>
      <c r="I657" s="2">
        <v>0.29423758381602033</v>
      </c>
      <c r="J657" s="2" t="s">
        <v>401</v>
      </c>
      <c r="BE657" s="2">
        <v>3.9600806451612911</v>
      </c>
      <c r="BF657" s="2">
        <v>-2.7002976190476202</v>
      </c>
      <c r="BG657" s="2">
        <v>2.8442204301075238</v>
      </c>
      <c r="BH657" s="2">
        <v>2.732083333333339</v>
      </c>
      <c r="BI657" s="2">
        <v>15.737500000000015</v>
      </c>
      <c r="BJ657" s="2">
        <v>18.516666666666669</v>
      </c>
      <c r="BR657" s="2">
        <f t="shared" si="178"/>
        <v>7.1046012544802926</v>
      </c>
      <c r="BX657" s="2" t="str">
        <f t="shared" si="179"/>
        <v/>
      </c>
      <c r="BY657" s="2" t="e">
        <f>IF(#REF!=0,"",LN(#REF!))</f>
        <v>#REF!</v>
      </c>
      <c r="BZ657" s="2" t="e">
        <f>IF(#REF!=0,"",LN(#REF!))</f>
        <v>#REF!</v>
      </c>
      <c r="CA657" s="2" t="e">
        <f>IF(#REF!=0,"",LN(#REF!))</f>
        <v>#REF!</v>
      </c>
      <c r="CB657" s="2" t="e">
        <f>IF(#REF!=0,"",LN(#REF!))</f>
        <v>#REF!</v>
      </c>
      <c r="CC657" s="2" t="e">
        <f>IF(#REF!=0,"",LN(#REF!))</f>
        <v>#REF!</v>
      </c>
      <c r="CD657" s="2" t="e">
        <f>IF(#REF!=0,"",LN(#REF!))</f>
        <v>#REF!</v>
      </c>
      <c r="CE657" s="2" t="e">
        <f>IF(#REF!=0,"",LN(#REF!))</f>
        <v>#REF!</v>
      </c>
      <c r="CF657" s="2" t="e">
        <f>IF(#REF!=0,"",LN(#REF!))</f>
        <v>#REF!</v>
      </c>
      <c r="CG657" s="2" t="e">
        <f>IF(#REF!=0,"",LN(#REF!))</f>
        <v>#REF!</v>
      </c>
      <c r="CH657" s="2" t="str">
        <f t="shared" si="180"/>
        <v/>
      </c>
      <c r="CI657" s="2" t="str">
        <f t="shared" si="181"/>
        <v/>
      </c>
      <c r="CJ657" s="2" t="str">
        <f t="shared" si="182"/>
        <v/>
      </c>
      <c r="CK657" s="2" t="str">
        <f t="shared" si="183"/>
        <v/>
      </c>
    </row>
    <row r="658" spans="1:89" x14ac:dyDescent="0.2">
      <c r="A658" s="2" t="s">
        <v>382</v>
      </c>
      <c r="B658" s="6">
        <v>97</v>
      </c>
      <c r="C658" s="2" t="s">
        <v>285</v>
      </c>
      <c r="D658" s="6">
        <v>2018</v>
      </c>
      <c r="E658" s="2" t="s">
        <v>248</v>
      </c>
      <c r="F658" s="2" t="s">
        <v>249</v>
      </c>
      <c r="G658" s="2">
        <v>641327</v>
      </c>
      <c r="H658" s="2">
        <v>5357931</v>
      </c>
      <c r="I658" s="2">
        <v>0.44258242762662486</v>
      </c>
      <c r="J658" s="2" t="s">
        <v>400</v>
      </c>
      <c r="BE658" s="2">
        <v>3.9600806451612911</v>
      </c>
      <c r="BF658" s="2">
        <v>-2.7002976190476202</v>
      </c>
      <c r="BG658" s="2">
        <v>2.8442204301075238</v>
      </c>
      <c r="BH658" s="2">
        <v>2.732083333333339</v>
      </c>
      <c r="BI658" s="2">
        <v>15.737500000000015</v>
      </c>
      <c r="BJ658" s="2">
        <v>18.516666666666669</v>
      </c>
      <c r="BR658" s="2">
        <f t="shared" si="178"/>
        <v>7.1046012544802926</v>
      </c>
      <c r="BX658" s="2" t="str">
        <f t="shared" si="179"/>
        <v/>
      </c>
      <c r="BY658" s="2" t="e">
        <f>IF(#REF!=0,"",LN(#REF!))</f>
        <v>#REF!</v>
      </c>
      <c r="BZ658" s="2" t="e">
        <f>IF(#REF!=0,"",LN(#REF!))</f>
        <v>#REF!</v>
      </c>
      <c r="CA658" s="2" t="e">
        <f>IF(#REF!=0,"",LN(#REF!))</f>
        <v>#REF!</v>
      </c>
      <c r="CB658" s="2" t="e">
        <f>IF(#REF!=0,"",LN(#REF!))</f>
        <v>#REF!</v>
      </c>
      <c r="CC658" s="2" t="e">
        <f>IF(#REF!=0,"",LN(#REF!))</f>
        <v>#REF!</v>
      </c>
      <c r="CD658" s="2" t="e">
        <f>IF(#REF!=0,"",LN(#REF!))</f>
        <v>#REF!</v>
      </c>
      <c r="CE658" s="2" t="e">
        <f>IF(#REF!=0,"",LN(#REF!))</f>
        <v>#REF!</v>
      </c>
      <c r="CF658" s="2" t="e">
        <f>IF(#REF!=0,"",LN(#REF!))</f>
        <v>#REF!</v>
      </c>
      <c r="CG658" s="2" t="e">
        <f>IF(#REF!=0,"",LN(#REF!))</f>
        <v>#REF!</v>
      </c>
      <c r="CH658" s="2" t="str">
        <f t="shared" si="180"/>
        <v/>
      </c>
      <c r="CI658" s="2" t="str">
        <f t="shared" si="181"/>
        <v/>
      </c>
      <c r="CJ658" s="2" t="str">
        <f t="shared" si="182"/>
        <v/>
      </c>
      <c r="CK658" s="2" t="str">
        <f t="shared" si="183"/>
        <v/>
      </c>
    </row>
    <row r="659" spans="1:89" x14ac:dyDescent="0.2">
      <c r="A659" s="2" t="s">
        <v>383</v>
      </c>
      <c r="B659" s="6">
        <v>98</v>
      </c>
      <c r="C659" s="2" t="s">
        <v>285</v>
      </c>
      <c r="D659" s="6">
        <v>2018</v>
      </c>
      <c r="E659" s="2" t="s">
        <v>250</v>
      </c>
      <c r="F659" s="2" t="s">
        <v>251</v>
      </c>
      <c r="G659" s="2">
        <v>639654</v>
      </c>
      <c r="H659" s="2">
        <v>5359855</v>
      </c>
      <c r="I659" s="2">
        <v>0.36456428269719343</v>
      </c>
      <c r="J659" s="2" t="s">
        <v>400</v>
      </c>
      <c r="K659" s="2" t="s">
        <v>484</v>
      </c>
      <c r="L659" s="2" t="s">
        <v>483</v>
      </c>
      <c r="M659" s="2" t="s">
        <v>484</v>
      </c>
      <c r="W659" s="2">
        <v>2874.8500000000004</v>
      </c>
      <c r="Y659" s="2">
        <v>5.1029</v>
      </c>
      <c r="Z659" s="2">
        <v>78.099999999999994</v>
      </c>
      <c r="AA659" s="2">
        <v>25.85</v>
      </c>
      <c r="AD659" s="2">
        <v>0.18326732673267329</v>
      </c>
      <c r="AE659" s="2">
        <v>5.3201980198019798E-2</v>
      </c>
      <c r="AF659" s="2">
        <v>88</v>
      </c>
      <c r="AG659" s="2">
        <v>4.9000000000000004</v>
      </c>
      <c r="AH659" s="2">
        <v>18.2</v>
      </c>
      <c r="AI659" s="2">
        <v>1.7</v>
      </c>
      <c r="AJ659" s="2">
        <v>16.5</v>
      </c>
      <c r="AK659" s="2">
        <v>1903.6502485285228</v>
      </c>
      <c r="AO659" s="2">
        <v>35</v>
      </c>
      <c r="AP659" s="2">
        <v>4</v>
      </c>
      <c r="AQ659" s="2">
        <v>439.82297150257102</v>
      </c>
      <c r="AR659" s="2">
        <v>2373.6270753512135</v>
      </c>
      <c r="AS659" s="2">
        <v>340750</v>
      </c>
      <c r="AT659" s="2">
        <v>200361000</v>
      </c>
      <c r="AU659" s="2">
        <v>78068211119.411743</v>
      </c>
      <c r="AV659" s="2">
        <v>140</v>
      </c>
      <c r="AW659" s="2">
        <v>82320</v>
      </c>
      <c r="AX659" s="2">
        <v>32074980.357205119</v>
      </c>
      <c r="AY659" s="2">
        <v>588</v>
      </c>
      <c r="AZ659" s="2">
        <v>229107.00255146512</v>
      </c>
      <c r="BA659" s="3">
        <v>100</v>
      </c>
      <c r="BB659" s="3">
        <v>107</v>
      </c>
      <c r="BC659" s="6">
        <f>(BB659-BA659)+1</f>
        <v>8</v>
      </c>
      <c r="BD659" s="3">
        <v>102</v>
      </c>
      <c r="BE659" s="2">
        <v>3.9600806451612911</v>
      </c>
      <c r="BF659" s="2">
        <v>-2.7002976190476202</v>
      </c>
      <c r="BG659" s="2">
        <v>2.8442204301075238</v>
      </c>
      <c r="BH659" s="2">
        <v>2.732083333333339</v>
      </c>
      <c r="BI659" s="2">
        <v>15.737500000000015</v>
      </c>
      <c r="BJ659" s="2">
        <v>18.516666666666669</v>
      </c>
      <c r="BR659" s="2">
        <f t="shared" si="178"/>
        <v>7.1046012544802926</v>
      </c>
      <c r="BX659" s="2">
        <f t="shared" si="179"/>
        <v>7.9637557779573012</v>
      </c>
      <c r="BY659" s="2" t="e">
        <f>IF(#REF!=0,"",LN(#REF!))</f>
        <v>#REF!</v>
      </c>
      <c r="BZ659" s="2" t="e">
        <f>IF(#REF!=0,"",LN(#REF!))</f>
        <v>#REF!</v>
      </c>
      <c r="CA659" s="2" t="e">
        <f>IF(#REF!=0,"",LN(#REF!))</f>
        <v>#REF!</v>
      </c>
      <c r="CB659" s="2" t="e">
        <f>IF(#REF!=0,"",LN(#REF!))</f>
        <v>#REF!</v>
      </c>
      <c r="CC659" s="2" t="e">
        <f>IF(#REF!=0,"",LN(#REF!))</f>
        <v>#REF!</v>
      </c>
      <c r="CD659" s="2" t="e">
        <f>IF(#REF!=0,"",LN(#REF!))</f>
        <v>#REF!</v>
      </c>
      <c r="CE659" s="2" t="e">
        <f>IF(#REF!=0,"",LN(#REF!))</f>
        <v>#REF!</v>
      </c>
      <c r="CF659" s="2" t="e">
        <f>IF(#REF!=0,"",LN(#REF!))</f>
        <v>#REF!</v>
      </c>
      <c r="CG659" s="2" t="e">
        <f>IF(#REF!=0,"",LN(#REF!))</f>
        <v>#REF!</v>
      </c>
      <c r="CH659" s="2">
        <f t="shared" si="180"/>
        <v>4.6051701859880918</v>
      </c>
      <c r="CI659" s="2">
        <f t="shared" si="181"/>
        <v>4.6728288344619058</v>
      </c>
      <c r="CJ659" s="2">
        <f t="shared" si="182"/>
        <v>2.0794415416798357</v>
      </c>
      <c r="CK659" s="2">
        <f t="shared" si="183"/>
        <v>4.6249728132842707</v>
      </c>
    </row>
    <row r="660" spans="1:89" x14ac:dyDescent="0.2">
      <c r="A660" s="2" t="s">
        <v>384</v>
      </c>
      <c r="B660" s="6">
        <v>99</v>
      </c>
      <c r="C660" s="2" t="s">
        <v>285</v>
      </c>
      <c r="D660" s="6">
        <v>2018</v>
      </c>
      <c r="E660" s="2" t="s">
        <v>252</v>
      </c>
      <c r="F660" s="2" t="s">
        <v>253</v>
      </c>
      <c r="G660" s="2">
        <v>639101</v>
      </c>
      <c r="H660" s="2">
        <v>5358083</v>
      </c>
      <c r="I660" s="2">
        <v>0.38931114588882521</v>
      </c>
      <c r="J660" s="2" t="s">
        <v>400</v>
      </c>
      <c r="L660" s="2" t="s">
        <v>483</v>
      </c>
      <c r="M660" s="2" t="s">
        <v>483</v>
      </c>
      <c r="W660" s="2">
        <v>6573.2333333333336</v>
      </c>
      <c r="X660" s="2">
        <v>1069.01</v>
      </c>
      <c r="Y660" s="2">
        <v>16.276</v>
      </c>
      <c r="Z660" s="2">
        <v>83.65</v>
      </c>
      <c r="AA660" s="2">
        <v>19.5</v>
      </c>
      <c r="AD660" s="2">
        <v>0.1714</v>
      </c>
      <c r="AE660" s="2">
        <v>1.1757000000000009E-2</v>
      </c>
      <c r="AF660" s="2">
        <v>99</v>
      </c>
      <c r="AG660" s="2">
        <v>5.7</v>
      </c>
      <c r="AH660" s="2">
        <v>21.7</v>
      </c>
      <c r="AI660" s="2">
        <v>1.9</v>
      </c>
      <c r="AJ660" s="2">
        <v>19.8</v>
      </c>
      <c r="AK660" s="2">
        <v>2581.8607778580163</v>
      </c>
      <c r="AO660" s="2">
        <v>37.5</v>
      </c>
      <c r="AP660" s="2">
        <v>4</v>
      </c>
      <c r="AQ660" s="2">
        <v>471.23889803846896</v>
      </c>
      <c r="AR660" s="2">
        <v>4950.8064516129034</v>
      </c>
      <c r="AS660" s="2">
        <v>777500</v>
      </c>
      <c r="AT660" s="2">
        <v>460280000</v>
      </c>
      <c r="AU660" s="2">
        <v>160649779227.85608</v>
      </c>
      <c r="AV660" s="2">
        <v>157.5</v>
      </c>
      <c r="AW660" s="2">
        <v>93240</v>
      </c>
      <c r="AX660" s="2">
        <v>32543202.866093032</v>
      </c>
      <c r="AY660" s="2">
        <v>592</v>
      </c>
      <c r="AZ660" s="2">
        <v>206623.51026090814</v>
      </c>
      <c r="BA660" s="3">
        <v>100</v>
      </c>
      <c r="BB660" s="3">
        <v>109</v>
      </c>
      <c r="BC660" s="6">
        <f>(BB660-BA660)+1</f>
        <v>10</v>
      </c>
      <c r="BD660" s="3">
        <v>101</v>
      </c>
      <c r="BE660" s="2">
        <v>3.9600806451612911</v>
      </c>
      <c r="BF660" s="2">
        <v>-2.7002976190476202</v>
      </c>
      <c r="BG660" s="2">
        <v>2.8442204301075238</v>
      </c>
      <c r="BH660" s="2">
        <v>2.732083333333339</v>
      </c>
      <c r="BI660" s="2">
        <v>15.737500000000015</v>
      </c>
      <c r="BJ660" s="2">
        <v>18.516666666666669</v>
      </c>
      <c r="BR660" s="2">
        <f t="shared" si="178"/>
        <v>7.1046012544802926</v>
      </c>
      <c r="BX660" s="2">
        <f t="shared" si="179"/>
        <v>8.7907611263910539</v>
      </c>
      <c r="BY660" s="2" t="e">
        <f>IF(#REF!=0,"",LN(#REF!))</f>
        <v>#REF!</v>
      </c>
      <c r="BZ660" s="2" t="e">
        <f>IF(#REF!=0,"",LN(#REF!))</f>
        <v>#REF!</v>
      </c>
      <c r="CA660" s="2" t="e">
        <f>IF(#REF!=0,"",LN(#REF!))</f>
        <v>#REF!</v>
      </c>
      <c r="CB660" s="2" t="e">
        <f>IF(#REF!=0,"",LN(#REF!))</f>
        <v>#REF!</v>
      </c>
      <c r="CC660" s="2" t="e">
        <f>IF(#REF!=0,"",LN(#REF!))</f>
        <v>#REF!</v>
      </c>
      <c r="CD660" s="2" t="e">
        <f>IF(#REF!=0,"",LN(#REF!))</f>
        <v>#REF!</v>
      </c>
      <c r="CE660" s="2" t="e">
        <f>IF(#REF!=0,"",LN(#REF!))</f>
        <v>#REF!</v>
      </c>
      <c r="CF660" s="2" t="e">
        <f>IF(#REF!=0,"",LN(#REF!))</f>
        <v>#REF!</v>
      </c>
      <c r="CG660" s="2" t="e">
        <f>IF(#REF!=0,"",LN(#REF!))</f>
        <v>#REF!</v>
      </c>
      <c r="CH660" s="2">
        <f t="shared" si="180"/>
        <v>4.6051701859880918</v>
      </c>
      <c r="CI660" s="2">
        <f t="shared" si="181"/>
        <v>4.6913478822291435</v>
      </c>
      <c r="CJ660" s="2">
        <f t="shared" si="182"/>
        <v>2.3025850929940459</v>
      </c>
      <c r="CK660" s="2">
        <f t="shared" si="183"/>
        <v>4.6151205168412597</v>
      </c>
    </row>
    <row r="661" spans="1:89" x14ac:dyDescent="0.2">
      <c r="A661" s="2" t="s">
        <v>385</v>
      </c>
      <c r="B661" s="6">
        <v>100</v>
      </c>
      <c r="C661" s="2" t="s">
        <v>285</v>
      </c>
      <c r="D661" s="6">
        <v>2018</v>
      </c>
      <c r="E661" s="2" t="s">
        <v>254</v>
      </c>
      <c r="F661" s="2" t="s">
        <v>255</v>
      </c>
      <c r="G661" s="2">
        <v>637542</v>
      </c>
      <c r="H661" s="2">
        <v>5355387</v>
      </c>
      <c r="I661" s="2">
        <v>0.13347480813842563</v>
      </c>
      <c r="J661" s="2" t="s">
        <v>401</v>
      </c>
      <c r="BE661" s="2">
        <v>3.9600806451612911</v>
      </c>
      <c r="BF661" s="2">
        <v>-2.7002976190476202</v>
      </c>
      <c r="BG661" s="2">
        <v>2.8442204301075238</v>
      </c>
      <c r="BH661" s="2">
        <v>2.732083333333339</v>
      </c>
      <c r="BI661" s="2">
        <v>15.737500000000015</v>
      </c>
      <c r="BJ661" s="2">
        <v>18.516666666666669</v>
      </c>
      <c r="BR661" s="2">
        <f t="shared" si="178"/>
        <v>7.1046012544802926</v>
      </c>
      <c r="BX661" s="2" t="str">
        <f t="shared" si="179"/>
        <v/>
      </c>
      <c r="BY661" s="2" t="e">
        <f>IF(#REF!=0,"",LN(#REF!))</f>
        <v>#REF!</v>
      </c>
      <c r="BZ661" s="2" t="e">
        <f>IF(#REF!=0,"",LN(#REF!))</f>
        <v>#REF!</v>
      </c>
      <c r="CA661" s="2" t="e">
        <f>IF(#REF!=0,"",LN(#REF!))</f>
        <v>#REF!</v>
      </c>
      <c r="CB661" s="2" t="e">
        <f>IF(#REF!=0,"",LN(#REF!))</f>
        <v>#REF!</v>
      </c>
      <c r="CC661" s="2" t="e">
        <f>IF(#REF!=0,"",LN(#REF!))</f>
        <v>#REF!</v>
      </c>
      <c r="CD661" s="2" t="e">
        <f>IF(#REF!=0,"",LN(#REF!))</f>
        <v>#REF!</v>
      </c>
      <c r="CE661" s="2" t="e">
        <f>IF(#REF!=0,"",LN(#REF!))</f>
        <v>#REF!</v>
      </c>
      <c r="CF661" s="2" t="e">
        <f>IF(#REF!=0,"",LN(#REF!))</f>
        <v>#REF!</v>
      </c>
      <c r="CG661" s="2" t="e">
        <f>IF(#REF!=0,"",LN(#REF!))</f>
        <v>#REF!</v>
      </c>
      <c r="CH661" s="2" t="str">
        <f t="shared" si="180"/>
        <v/>
      </c>
      <c r="CI661" s="2" t="str">
        <f t="shared" si="181"/>
        <v/>
      </c>
      <c r="CJ661" s="2" t="str">
        <f t="shared" si="182"/>
        <v/>
      </c>
      <c r="CK661" s="2" t="str">
        <f t="shared" si="183"/>
        <v/>
      </c>
    </row>
    <row r="662" spans="1:89" x14ac:dyDescent="0.2">
      <c r="A662" s="2" t="s">
        <v>386</v>
      </c>
      <c r="B662" s="6">
        <v>101</v>
      </c>
      <c r="C662" s="2" t="s">
        <v>285</v>
      </c>
      <c r="D662" s="6">
        <v>2018</v>
      </c>
      <c r="E662" s="2" t="s">
        <v>256</v>
      </c>
      <c r="F662" s="2" t="s">
        <v>257</v>
      </c>
      <c r="G662" s="2">
        <v>640857</v>
      </c>
      <c r="H662" s="2">
        <v>5356450</v>
      </c>
      <c r="I662" s="2">
        <v>0.40210777611241955</v>
      </c>
      <c r="J662" s="2" t="s">
        <v>400</v>
      </c>
      <c r="BE662" s="2">
        <v>3.9600806451612911</v>
      </c>
      <c r="BF662" s="2">
        <v>-2.7002976190476202</v>
      </c>
      <c r="BG662" s="2">
        <v>2.8442204301075238</v>
      </c>
      <c r="BH662" s="2">
        <v>2.732083333333339</v>
      </c>
      <c r="BI662" s="2">
        <v>15.737500000000015</v>
      </c>
      <c r="BJ662" s="2">
        <v>18.516666666666669</v>
      </c>
      <c r="BR662" s="2">
        <f t="shared" si="178"/>
        <v>7.1046012544802926</v>
      </c>
      <c r="BX662" s="2" t="str">
        <f t="shared" si="179"/>
        <v/>
      </c>
      <c r="BY662" s="2" t="e">
        <f>IF(#REF!=0,"",LN(#REF!))</f>
        <v>#REF!</v>
      </c>
      <c r="BZ662" s="2" t="e">
        <f>IF(#REF!=0,"",LN(#REF!))</f>
        <v>#REF!</v>
      </c>
      <c r="CA662" s="2" t="e">
        <f>IF(#REF!=0,"",LN(#REF!))</f>
        <v>#REF!</v>
      </c>
      <c r="CB662" s="2" t="e">
        <f>IF(#REF!=0,"",LN(#REF!))</f>
        <v>#REF!</v>
      </c>
      <c r="CC662" s="2" t="e">
        <f>IF(#REF!=0,"",LN(#REF!))</f>
        <v>#REF!</v>
      </c>
      <c r="CD662" s="2" t="e">
        <f>IF(#REF!=0,"",LN(#REF!))</f>
        <v>#REF!</v>
      </c>
      <c r="CE662" s="2" t="e">
        <f>IF(#REF!=0,"",LN(#REF!))</f>
        <v>#REF!</v>
      </c>
      <c r="CF662" s="2" t="e">
        <f>IF(#REF!=0,"",LN(#REF!))</f>
        <v>#REF!</v>
      </c>
      <c r="CG662" s="2" t="e">
        <f>IF(#REF!=0,"",LN(#REF!))</f>
        <v>#REF!</v>
      </c>
      <c r="CH662" s="2" t="str">
        <f t="shared" si="180"/>
        <v/>
      </c>
      <c r="CI662" s="2" t="str">
        <f t="shared" si="181"/>
        <v/>
      </c>
      <c r="CJ662" s="2" t="str">
        <f t="shared" si="182"/>
        <v/>
      </c>
      <c r="CK662" s="2" t="str">
        <f t="shared" si="183"/>
        <v/>
      </c>
    </row>
    <row r="663" spans="1:89" x14ac:dyDescent="0.2">
      <c r="A663" s="2" t="s">
        <v>387</v>
      </c>
      <c r="B663" s="6">
        <v>102</v>
      </c>
      <c r="C663" s="2" t="s">
        <v>285</v>
      </c>
      <c r="D663" s="6">
        <v>2018</v>
      </c>
      <c r="E663" s="2" t="s">
        <v>258</v>
      </c>
      <c r="F663" s="2" t="s">
        <v>259</v>
      </c>
      <c r="G663" s="2">
        <v>638321</v>
      </c>
      <c r="H663" s="2">
        <v>5359637</v>
      </c>
      <c r="I663" s="2">
        <v>0.28631321817706185</v>
      </c>
      <c r="J663" s="2" t="s">
        <v>401</v>
      </c>
      <c r="K663" s="2" t="s">
        <v>483</v>
      </c>
      <c r="L663" s="2" t="s">
        <v>483</v>
      </c>
      <c r="M663" s="2" t="s">
        <v>484</v>
      </c>
      <c r="W663" s="2">
        <v>5379.4250000000002</v>
      </c>
      <c r="X663" s="2">
        <v>52.180500000000002</v>
      </c>
      <c r="Y663" s="2">
        <v>1.1005604999999998</v>
      </c>
      <c r="Z663" s="2">
        <v>75.174999999999997</v>
      </c>
      <c r="AA663" s="2">
        <v>22.300000000000004</v>
      </c>
      <c r="AD663" s="2">
        <v>0.15798165137614678</v>
      </c>
      <c r="AE663" s="2">
        <v>2.9704587155963302E-2</v>
      </c>
      <c r="AF663" s="2">
        <v>122</v>
      </c>
      <c r="AG663" s="2">
        <v>4.3</v>
      </c>
      <c r="AH663" s="2">
        <v>20.3</v>
      </c>
      <c r="AI663" s="2">
        <v>0</v>
      </c>
      <c r="AJ663" s="2">
        <v>20.3</v>
      </c>
      <c r="AK663" s="2">
        <v>1654.9999014411896</v>
      </c>
      <c r="AO663" s="2">
        <v>32</v>
      </c>
      <c r="AP663" s="2">
        <v>4</v>
      </c>
      <c r="AQ663" s="2">
        <v>402.12385965949352</v>
      </c>
      <c r="AR663" s="2">
        <v>3090.7407407407409</v>
      </c>
      <c r="AS663" s="2">
        <v>303250</v>
      </c>
      <c r="AT663" s="2">
        <v>183163000</v>
      </c>
      <c r="AU663" s="2">
        <v>79364739888.168564</v>
      </c>
      <c r="AV663" s="2">
        <v>112.5</v>
      </c>
      <c r="AW663" s="2">
        <v>67950</v>
      </c>
      <c r="AX663" s="2">
        <v>29442813.643590976</v>
      </c>
      <c r="AY663" s="2">
        <v>604</v>
      </c>
      <c r="AZ663" s="2">
        <v>261713.89905414201</v>
      </c>
      <c r="BA663" s="3">
        <v>101</v>
      </c>
      <c r="BB663" s="3">
        <v>109</v>
      </c>
      <c r="BC663" s="6">
        <f>(BB663-BA663)+1</f>
        <v>9</v>
      </c>
      <c r="BD663" s="3">
        <v>102</v>
      </c>
      <c r="BE663" s="2">
        <v>3.9600806451612911</v>
      </c>
      <c r="BF663" s="2">
        <v>-2.7002976190476202</v>
      </c>
      <c r="BG663" s="2">
        <v>2.8442204301075238</v>
      </c>
      <c r="BH663" s="2">
        <v>2.732083333333339</v>
      </c>
      <c r="BI663" s="2">
        <v>15.737500000000015</v>
      </c>
      <c r="BJ663" s="2">
        <v>18.516666666666669</v>
      </c>
      <c r="BR663" s="2">
        <f t="shared" si="178"/>
        <v>7.1046012544802926</v>
      </c>
      <c r="BX663" s="2">
        <f t="shared" si="179"/>
        <v>8.5903367701206221</v>
      </c>
      <c r="BY663" s="2" t="e">
        <f>IF(#REF!=0,"",LN(#REF!))</f>
        <v>#REF!</v>
      </c>
      <c r="BZ663" s="2" t="e">
        <f>IF(#REF!=0,"",LN(#REF!))</f>
        <v>#REF!</v>
      </c>
      <c r="CA663" s="2" t="e">
        <f>IF(#REF!=0,"",LN(#REF!))</f>
        <v>#REF!</v>
      </c>
      <c r="CB663" s="2" t="e">
        <f>IF(#REF!=0,"",LN(#REF!))</f>
        <v>#REF!</v>
      </c>
      <c r="CC663" s="2" t="e">
        <f>IF(#REF!=0,"",LN(#REF!))</f>
        <v>#REF!</v>
      </c>
      <c r="CD663" s="2" t="e">
        <f>IF(#REF!=0,"",LN(#REF!))</f>
        <v>#REF!</v>
      </c>
      <c r="CE663" s="2" t="e">
        <f>IF(#REF!=0,"",LN(#REF!))</f>
        <v>#REF!</v>
      </c>
      <c r="CF663" s="2" t="e">
        <f>IF(#REF!=0,"",LN(#REF!))</f>
        <v>#REF!</v>
      </c>
      <c r="CG663" s="2" t="e">
        <f>IF(#REF!=0,"",LN(#REF!))</f>
        <v>#REF!</v>
      </c>
      <c r="CH663" s="2">
        <f t="shared" si="180"/>
        <v>4.6151205168412597</v>
      </c>
      <c r="CI663" s="2">
        <f t="shared" si="181"/>
        <v>4.6913478822291435</v>
      </c>
      <c r="CJ663" s="2">
        <f t="shared" si="182"/>
        <v>2.1972245773362196</v>
      </c>
      <c r="CK663" s="2">
        <f t="shared" si="183"/>
        <v>4.6249728132842707</v>
      </c>
    </row>
    <row r="664" spans="1:89" x14ac:dyDescent="0.2">
      <c r="A664" s="2" t="s">
        <v>388</v>
      </c>
      <c r="B664" s="6">
        <v>103</v>
      </c>
      <c r="C664" s="2" t="s">
        <v>285</v>
      </c>
      <c r="D664" s="6">
        <v>2018</v>
      </c>
      <c r="E664" s="2" t="s">
        <v>260</v>
      </c>
      <c r="F664" s="2" t="s">
        <v>261</v>
      </c>
      <c r="G664" s="2">
        <v>636453</v>
      </c>
      <c r="H664" s="2">
        <v>5349409</v>
      </c>
      <c r="I664" s="2">
        <v>7.3849047557622838E-2</v>
      </c>
      <c r="J664" s="2" t="s">
        <v>401</v>
      </c>
      <c r="K664" s="2" t="s">
        <v>484</v>
      </c>
      <c r="L664" s="2" t="s">
        <v>483</v>
      </c>
      <c r="M664" s="2" t="s">
        <v>484</v>
      </c>
      <c r="AF664" s="2">
        <v>114</v>
      </c>
      <c r="AG664" s="2">
        <v>4.3</v>
      </c>
      <c r="AH664" s="2">
        <v>22.7</v>
      </c>
      <c r="AI664" s="2">
        <v>1</v>
      </c>
      <c r="AJ664" s="2">
        <v>21.7</v>
      </c>
      <c r="AK664" s="2">
        <v>1723.7452024121988</v>
      </c>
      <c r="BE664" s="2">
        <v>3.9600806451612911</v>
      </c>
      <c r="BF664" s="2">
        <v>-2.7002976190476202</v>
      </c>
      <c r="BG664" s="2">
        <v>2.8442204301075238</v>
      </c>
      <c r="BH664" s="2">
        <v>2.732083333333339</v>
      </c>
      <c r="BI664" s="2">
        <v>15.737500000000015</v>
      </c>
      <c r="BJ664" s="2">
        <v>18.516666666666669</v>
      </c>
      <c r="BR664" s="2">
        <f t="shared" si="178"/>
        <v>7.1046012544802926</v>
      </c>
      <c r="BX664" s="2" t="str">
        <f t="shared" si="179"/>
        <v/>
      </c>
      <c r="BY664" s="2" t="e">
        <f>IF(#REF!=0,"",LN(#REF!))</f>
        <v>#REF!</v>
      </c>
      <c r="BZ664" s="2" t="e">
        <f>IF(#REF!=0,"",LN(#REF!))</f>
        <v>#REF!</v>
      </c>
      <c r="CA664" s="2" t="e">
        <f>IF(#REF!=0,"",LN(#REF!))</f>
        <v>#REF!</v>
      </c>
      <c r="CB664" s="2" t="e">
        <f>IF(#REF!=0,"",LN(#REF!))</f>
        <v>#REF!</v>
      </c>
      <c r="CC664" s="2" t="e">
        <f>IF(#REF!=0,"",LN(#REF!))</f>
        <v>#REF!</v>
      </c>
      <c r="CD664" s="2" t="e">
        <f>IF(#REF!=0,"",LN(#REF!))</f>
        <v>#REF!</v>
      </c>
      <c r="CE664" s="2" t="e">
        <f>IF(#REF!=0,"",LN(#REF!))</f>
        <v>#REF!</v>
      </c>
      <c r="CF664" s="2" t="e">
        <f>IF(#REF!=0,"",LN(#REF!))</f>
        <v>#REF!</v>
      </c>
      <c r="CG664" s="2" t="e">
        <f>IF(#REF!=0,"",LN(#REF!))</f>
        <v>#REF!</v>
      </c>
      <c r="CH664" s="2" t="str">
        <f t="shared" si="180"/>
        <v/>
      </c>
      <c r="CI664" s="2" t="str">
        <f t="shared" si="181"/>
        <v/>
      </c>
      <c r="CJ664" s="2" t="str">
        <f t="shared" si="182"/>
        <v/>
      </c>
      <c r="CK664" s="2" t="str">
        <f t="shared" si="183"/>
        <v/>
      </c>
    </row>
    <row r="665" spans="1:89" x14ac:dyDescent="0.2">
      <c r="A665" s="2" t="s">
        <v>389</v>
      </c>
      <c r="B665" s="6">
        <v>104</v>
      </c>
      <c r="C665" s="2" t="s">
        <v>285</v>
      </c>
      <c r="D665" s="6">
        <v>2018</v>
      </c>
      <c r="E665" s="2" t="s">
        <v>262</v>
      </c>
      <c r="F665" s="2" t="s">
        <v>263</v>
      </c>
      <c r="G665" s="2">
        <v>641189</v>
      </c>
      <c r="H665" s="2">
        <v>5355946</v>
      </c>
      <c r="I665" s="2">
        <v>0.32568652883278715</v>
      </c>
      <c r="J665" s="2" t="s">
        <v>401</v>
      </c>
      <c r="K665" s="2" t="s">
        <v>483</v>
      </c>
      <c r="L665" s="2" t="s">
        <v>484</v>
      </c>
      <c r="M665" s="2" t="s">
        <v>484</v>
      </c>
      <c r="Z665" s="2">
        <v>87.625</v>
      </c>
      <c r="AA665" s="2">
        <v>22.7</v>
      </c>
      <c r="AF665" s="2">
        <v>89</v>
      </c>
      <c r="AG665" s="2">
        <v>3.7</v>
      </c>
      <c r="AH665" s="2">
        <v>16.3</v>
      </c>
      <c r="AI665" s="2">
        <v>1.6</v>
      </c>
      <c r="AJ665" s="2">
        <v>14.700000000000001</v>
      </c>
      <c r="AK665" s="2">
        <v>1126.1779536999147</v>
      </c>
      <c r="AO665" s="2">
        <v>22</v>
      </c>
      <c r="AP665" s="2">
        <v>3</v>
      </c>
      <c r="AQ665" s="2">
        <v>155.50883635269474</v>
      </c>
      <c r="AR665" s="2">
        <v>4170</v>
      </c>
      <c r="AS665" s="2">
        <v>346000</v>
      </c>
      <c r="AT665" s="2">
        <v>211752000</v>
      </c>
      <c r="AU665" s="2">
        <v>57162440046.350548</v>
      </c>
      <c r="AV665" s="2">
        <v>87.5</v>
      </c>
      <c r="AW665" s="2">
        <v>53550</v>
      </c>
      <c r="AX665" s="2">
        <v>14455819.375883447</v>
      </c>
      <c r="AY665" s="2">
        <v>612</v>
      </c>
      <c r="AZ665" s="2">
        <v>165209.36429581081</v>
      </c>
      <c r="BA665" s="3">
        <v>102</v>
      </c>
      <c r="BB665" s="3">
        <v>109</v>
      </c>
      <c r="BC665" s="6">
        <f t="shared" ref="BC665:BC673" si="185">(BB665-BA665)+1</f>
        <v>8</v>
      </c>
      <c r="BD665" s="3">
        <v>103</v>
      </c>
      <c r="BE665" s="2">
        <v>3.9600806451612911</v>
      </c>
      <c r="BF665" s="2">
        <v>-2.7002976190476202</v>
      </c>
      <c r="BG665" s="2">
        <v>2.8442204301075238</v>
      </c>
      <c r="BH665" s="2">
        <v>2.732083333333339</v>
      </c>
      <c r="BI665" s="2">
        <v>15.737500000000015</v>
      </c>
      <c r="BJ665" s="2">
        <v>18.516666666666669</v>
      </c>
      <c r="BR665" s="2">
        <f t="shared" si="178"/>
        <v>7.1046012544802926</v>
      </c>
      <c r="BX665" s="2" t="str">
        <f t="shared" si="179"/>
        <v/>
      </c>
      <c r="BY665" s="2" t="e">
        <f>IF(#REF!=0,"",LN(#REF!))</f>
        <v>#REF!</v>
      </c>
      <c r="BZ665" s="2" t="e">
        <f>IF(#REF!=0,"",LN(#REF!))</f>
        <v>#REF!</v>
      </c>
      <c r="CA665" s="2" t="e">
        <f>IF(#REF!=0,"",LN(#REF!))</f>
        <v>#REF!</v>
      </c>
      <c r="CB665" s="2" t="e">
        <f>IF(#REF!=0,"",LN(#REF!))</f>
        <v>#REF!</v>
      </c>
      <c r="CC665" s="2" t="e">
        <f>IF(#REF!=0,"",LN(#REF!))</f>
        <v>#REF!</v>
      </c>
      <c r="CD665" s="2" t="e">
        <f>IF(#REF!=0,"",LN(#REF!))</f>
        <v>#REF!</v>
      </c>
      <c r="CE665" s="2" t="e">
        <f>IF(#REF!=0,"",LN(#REF!))</f>
        <v>#REF!</v>
      </c>
      <c r="CF665" s="2" t="e">
        <f>IF(#REF!=0,"",LN(#REF!))</f>
        <v>#REF!</v>
      </c>
      <c r="CG665" s="2" t="e">
        <f>IF(#REF!=0,"",LN(#REF!))</f>
        <v>#REF!</v>
      </c>
      <c r="CH665" s="2">
        <f t="shared" si="180"/>
        <v>4.6249728132842707</v>
      </c>
      <c r="CI665" s="2">
        <f t="shared" si="181"/>
        <v>4.6913478822291435</v>
      </c>
      <c r="CJ665" s="2">
        <f t="shared" si="182"/>
        <v>2.0794415416798357</v>
      </c>
      <c r="CK665" s="2">
        <f t="shared" si="183"/>
        <v>4.6347289882296359</v>
      </c>
    </row>
    <row r="666" spans="1:89" x14ac:dyDescent="0.2">
      <c r="A666" s="2" t="s">
        <v>390</v>
      </c>
      <c r="B666" s="6">
        <v>105</v>
      </c>
      <c r="C666" s="2" t="s">
        <v>285</v>
      </c>
      <c r="D666" s="6">
        <v>2018</v>
      </c>
      <c r="E666" s="2" t="s">
        <v>264</v>
      </c>
      <c r="F666" s="2" t="s">
        <v>265</v>
      </c>
      <c r="G666" s="2">
        <v>641091</v>
      </c>
      <c r="H666" s="2">
        <v>5375398</v>
      </c>
      <c r="I666" s="2">
        <v>4.8425393122023999E-2</v>
      </c>
      <c r="J666" s="2" t="s">
        <v>401</v>
      </c>
      <c r="K666" s="2" t="s">
        <v>483</v>
      </c>
      <c r="L666" s="2" t="s">
        <v>483</v>
      </c>
      <c r="M666" s="2" t="s">
        <v>484</v>
      </c>
      <c r="W666" s="2">
        <v>3825.2000000000003</v>
      </c>
      <c r="X666" s="2">
        <v>230.58499999999998</v>
      </c>
      <c r="Y666" s="2">
        <v>6.7730499999999996</v>
      </c>
      <c r="Z666" s="2">
        <v>79.625</v>
      </c>
      <c r="AA666" s="2">
        <v>21.4</v>
      </c>
      <c r="AD666" s="2">
        <v>0.17801980198019801</v>
      </c>
      <c r="AE666" s="2">
        <v>2.2999009900990106E-2</v>
      </c>
      <c r="AF666" s="2">
        <v>102</v>
      </c>
      <c r="AG666" s="2">
        <v>3.9</v>
      </c>
      <c r="AH666" s="2">
        <v>19.399999999999999</v>
      </c>
      <c r="AI666" s="2">
        <v>0.7</v>
      </c>
      <c r="AJ666" s="2">
        <v>18.7</v>
      </c>
      <c r="AK666" s="2">
        <v>1373.9306988422013</v>
      </c>
      <c r="AO666" s="2">
        <v>32.5</v>
      </c>
      <c r="AP666" s="2">
        <v>3.5</v>
      </c>
      <c r="AQ666" s="2">
        <v>323.19134423804996</v>
      </c>
      <c r="AR666" s="2">
        <v>3068.1623931623931</v>
      </c>
      <c r="AS666" s="2">
        <v>411500</v>
      </c>
      <c r="AT666" s="2">
        <v>253484000</v>
      </c>
      <c r="AU666" s="2">
        <v>98122205615.629929</v>
      </c>
      <c r="AV666" s="2">
        <v>132.5</v>
      </c>
      <c r="AW666" s="2">
        <v>81620</v>
      </c>
      <c r="AX666" s="2">
        <v>31594634.858009636</v>
      </c>
      <c r="AY666" s="2">
        <v>616</v>
      </c>
      <c r="AZ666" s="2">
        <v>238450.07440007274</v>
      </c>
      <c r="BA666" s="3">
        <v>102</v>
      </c>
      <c r="BB666" s="3">
        <v>109</v>
      </c>
      <c r="BC666" s="6">
        <f t="shared" si="185"/>
        <v>8</v>
      </c>
      <c r="BD666" s="3">
        <v>104</v>
      </c>
      <c r="BE666" s="2">
        <v>3.9600806451612911</v>
      </c>
      <c r="BF666" s="2">
        <v>-2.7002976190476202</v>
      </c>
      <c r="BG666" s="2">
        <v>2.8442204301075238</v>
      </c>
      <c r="BH666" s="2">
        <v>2.732083333333339</v>
      </c>
      <c r="BI666" s="2">
        <v>15.737500000000015</v>
      </c>
      <c r="BJ666" s="2">
        <v>18.516666666666669</v>
      </c>
      <c r="BR666" s="2">
        <f t="shared" si="178"/>
        <v>7.1046012544802926</v>
      </c>
      <c r="BX666" s="2">
        <f t="shared" si="179"/>
        <v>8.2493660324753879</v>
      </c>
      <c r="BY666" s="2" t="e">
        <f>IF(#REF!=0,"",LN(#REF!))</f>
        <v>#REF!</v>
      </c>
      <c r="BZ666" s="2" t="e">
        <f>IF(#REF!=0,"",LN(#REF!))</f>
        <v>#REF!</v>
      </c>
      <c r="CA666" s="2" t="e">
        <f>IF(#REF!=0,"",LN(#REF!))</f>
        <v>#REF!</v>
      </c>
      <c r="CB666" s="2" t="e">
        <f>IF(#REF!=0,"",LN(#REF!))</f>
        <v>#REF!</v>
      </c>
      <c r="CC666" s="2" t="e">
        <f>IF(#REF!=0,"",LN(#REF!))</f>
        <v>#REF!</v>
      </c>
      <c r="CD666" s="2" t="e">
        <f>IF(#REF!=0,"",LN(#REF!))</f>
        <v>#REF!</v>
      </c>
      <c r="CE666" s="2" t="e">
        <f>IF(#REF!=0,"",LN(#REF!))</f>
        <v>#REF!</v>
      </c>
      <c r="CF666" s="2" t="e">
        <f>IF(#REF!=0,"",LN(#REF!))</f>
        <v>#REF!</v>
      </c>
      <c r="CG666" s="2" t="e">
        <f>IF(#REF!=0,"",LN(#REF!))</f>
        <v>#REF!</v>
      </c>
      <c r="CH666" s="2">
        <f t="shared" si="180"/>
        <v>4.6249728132842707</v>
      </c>
      <c r="CI666" s="2">
        <f t="shared" si="181"/>
        <v>4.6913478822291435</v>
      </c>
      <c r="CJ666" s="2">
        <f t="shared" si="182"/>
        <v>2.0794415416798357</v>
      </c>
      <c r="CK666" s="2">
        <f t="shared" si="183"/>
        <v>4.6443908991413725</v>
      </c>
    </row>
    <row r="667" spans="1:89" x14ac:dyDescent="0.2">
      <c r="A667" s="2" t="s">
        <v>391</v>
      </c>
      <c r="B667" s="6">
        <v>106</v>
      </c>
      <c r="C667" s="2" t="s">
        <v>285</v>
      </c>
      <c r="D667" s="6">
        <v>2018</v>
      </c>
      <c r="E667" s="2" t="s">
        <v>266</v>
      </c>
      <c r="F667" s="2" t="s">
        <v>267</v>
      </c>
      <c r="G667" s="2">
        <v>645864</v>
      </c>
      <c r="H667" s="2">
        <v>5351268</v>
      </c>
      <c r="I667" s="2">
        <v>0.15429584010834904</v>
      </c>
      <c r="J667" s="2" t="s">
        <v>401</v>
      </c>
      <c r="K667" s="2" t="s">
        <v>483</v>
      </c>
      <c r="L667" s="2" t="s">
        <v>483</v>
      </c>
      <c r="M667" s="2" t="s">
        <v>484</v>
      </c>
      <c r="W667" s="2">
        <v>6306.9333333333334</v>
      </c>
      <c r="X667" s="2">
        <v>80.14500000000001</v>
      </c>
      <c r="Y667" s="2">
        <v>2.5279499999999997</v>
      </c>
      <c r="Z667" s="2">
        <v>76.225000000000009</v>
      </c>
      <c r="AA667" s="2">
        <v>19.350000000000001</v>
      </c>
      <c r="AD667" s="2">
        <v>0.24362745098039218</v>
      </c>
      <c r="AE667" s="2">
        <v>2.882352941176471E-2</v>
      </c>
      <c r="AF667" s="2">
        <v>100</v>
      </c>
      <c r="AG667" s="2">
        <v>4</v>
      </c>
      <c r="AH667" s="2">
        <v>18.399999999999999</v>
      </c>
      <c r="AI667" s="2">
        <v>1.5</v>
      </c>
      <c r="AJ667" s="2">
        <v>16.899999999999999</v>
      </c>
      <c r="AK667" s="2">
        <v>1350.882252806075</v>
      </c>
      <c r="AO667" s="2">
        <v>38.5</v>
      </c>
      <c r="AP667" s="2">
        <v>4</v>
      </c>
      <c r="AQ667" s="2">
        <v>483.80526865282815</v>
      </c>
      <c r="AR667" s="2">
        <v>1279.3028322440086</v>
      </c>
      <c r="AS667" s="2">
        <v>193500</v>
      </c>
      <c r="AT667" s="2">
        <v>119970000</v>
      </c>
      <c r="AU667" s="2">
        <v>46439700366.52066</v>
      </c>
      <c r="AV667" s="2">
        <v>152.5</v>
      </c>
      <c r="AW667" s="2">
        <v>94550</v>
      </c>
      <c r="AX667" s="2">
        <v>36599763.854751423</v>
      </c>
      <c r="AY667" s="2">
        <v>620</v>
      </c>
      <c r="AZ667" s="2">
        <v>239998.45150656672</v>
      </c>
      <c r="BA667" s="3">
        <v>99</v>
      </c>
      <c r="BB667" s="3">
        <v>105</v>
      </c>
      <c r="BC667" s="6">
        <f t="shared" si="185"/>
        <v>7</v>
      </c>
      <c r="BD667" s="3">
        <v>100</v>
      </c>
      <c r="BE667" s="2">
        <v>3.9600806451612911</v>
      </c>
      <c r="BF667" s="2">
        <v>-2.7002976190476202</v>
      </c>
      <c r="BG667" s="2">
        <v>2.8442204301075238</v>
      </c>
      <c r="BH667" s="2">
        <v>2.732083333333339</v>
      </c>
      <c r="BI667" s="2">
        <v>15.737500000000015</v>
      </c>
      <c r="BJ667" s="2">
        <v>18.516666666666669</v>
      </c>
      <c r="BR667" s="2">
        <f t="shared" si="178"/>
        <v>7.1046012544802926</v>
      </c>
      <c r="BX667" s="2">
        <f t="shared" si="179"/>
        <v>8.7494048363419434</v>
      </c>
      <c r="BY667" s="2" t="e">
        <f>IF(#REF!=0,"",LN(#REF!))</f>
        <v>#REF!</v>
      </c>
      <c r="BZ667" s="2" t="e">
        <f>IF(#REF!=0,"",LN(#REF!))</f>
        <v>#REF!</v>
      </c>
      <c r="CA667" s="2" t="e">
        <f>IF(#REF!=0,"",LN(#REF!))</f>
        <v>#REF!</v>
      </c>
      <c r="CB667" s="2" t="e">
        <f>IF(#REF!=0,"",LN(#REF!))</f>
        <v>#REF!</v>
      </c>
      <c r="CC667" s="2" t="e">
        <f>IF(#REF!=0,"",LN(#REF!))</f>
        <v>#REF!</v>
      </c>
      <c r="CD667" s="2" t="e">
        <f>IF(#REF!=0,"",LN(#REF!))</f>
        <v>#REF!</v>
      </c>
      <c r="CE667" s="2" t="e">
        <f>IF(#REF!=0,"",LN(#REF!))</f>
        <v>#REF!</v>
      </c>
      <c r="CF667" s="2" t="e">
        <f>IF(#REF!=0,"",LN(#REF!))</f>
        <v>#REF!</v>
      </c>
      <c r="CG667" s="2" t="e">
        <f>IF(#REF!=0,"",LN(#REF!))</f>
        <v>#REF!</v>
      </c>
      <c r="CH667" s="2">
        <f t="shared" si="180"/>
        <v>4.5951198501345898</v>
      </c>
      <c r="CI667" s="2">
        <f t="shared" si="181"/>
        <v>4.6539603501575231</v>
      </c>
      <c r="CJ667" s="2">
        <f t="shared" si="182"/>
        <v>1.9459101490553132</v>
      </c>
      <c r="CK667" s="2">
        <f t="shared" si="183"/>
        <v>4.6051701859880918</v>
      </c>
    </row>
    <row r="668" spans="1:89" x14ac:dyDescent="0.2">
      <c r="A668" s="2" t="s">
        <v>392</v>
      </c>
      <c r="B668" s="6">
        <v>107</v>
      </c>
      <c r="C668" s="2" t="s">
        <v>285</v>
      </c>
      <c r="D668" s="6">
        <v>2018</v>
      </c>
      <c r="E668" s="2" t="s">
        <v>268</v>
      </c>
      <c r="F668" s="2" t="s">
        <v>269</v>
      </c>
      <c r="G668" s="2">
        <v>646067</v>
      </c>
      <c r="H668" s="2">
        <v>5357378</v>
      </c>
      <c r="I668" s="2">
        <v>0.19843611985483656</v>
      </c>
      <c r="J668" s="2" t="s">
        <v>401</v>
      </c>
      <c r="K668" s="2" t="s">
        <v>483</v>
      </c>
      <c r="L668" s="2" t="s">
        <v>483</v>
      </c>
      <c r="M668" s="2" t="s">
        <v>484</v>
      </c>
      <c r="W668" s="2">
        <v>5251.05</v>
      </c>
      <c r="X668" s="2">
        <v>87.677500000000009</v>
      </c>
      <c r="Y668" s="2">
        <v>2.5350449999999998</v>
      </c>
      <c r="Z668" s="2">
        <v>77.5</v>
      </c>
      <c r="AA668" s="2">
        <v>29.25</v>
      </c>
      <c r="AD668" s="2">
        <v>0.21906542056074768</v>
      </c>
      <c r="AE668" s="2">
        <v>4.0524299065420565E-2</v>
      </c>
      <c r="AF668" s="2">
        <v>96</v>
      </c>
      <c r="AG668" s="2">
        <v>3.8</v>
      </c>
      <c r="AH668" s="2">
        <v>16.8</v>
      </c>
      <c r="AI668" s="2">
        <v>1.2</v>
      </c>
      <c r="AJ668" s="2">
        <v>15.600000000000001</v>
      </c>
      <c r="AK668" s="2">
        <v>1203.6586459731191</v>
      </c>
      <c r="AO668" s="2">
        <v>34</v>
      </c>
      <c r="AP668" s="2">
        <v>4</v>
      </c>
      <c r="AQ668" s="2">
        <v>427.25660088821189</v>
      </c>
      <c r="AR668" s="2">
        <v>1879.4294294294295</v>
      </c>
      <c r="AS668" s="2">
        <v>313250</v>
      </c>
      <c r="AT668" s="2">
        <v>195468000</v>
      </c>
      <c r="AU668" s="2">
        <v>43163423295.768082</v>
      </c>
      <c r="AV668" s="2">
        <v>160</v>
      </c>
      <c r="AW668" s="2">
        <v>99840</v>
      </c>
      <c r="AX668" s="2">
        <v>22046760.502227914</v>
      </c>
      <c r="AY668" s="2">
        <v>624</v>
      </c>
      <c r="AZ668" s="2">
        <v>137792.25313892445</v>
      </c>
      <c r="BA668" s="3">
        <v>101</v>
      </c>
      <c r="BB668" s="3">
        <v>107</v>
      </c>
      <c r="BC668" s="6">
        <f t="shared" si="185"/>
        <v>7</v>
      </c>
      <c r="BD668" s="3">
        <v>104</v>
      </c>
      <c r="BE668" s="2">
        <v>3.9600806451612911</v>
      </c>
      <c r="BF668" s="2">
        <v>-2.7002976190476202</v>
      </c>
      <c r="BG668" s="2">
        <v>2.8442204301075238</v>
      </c>
      <c r="BH668" s="2">
        <v>2.732083333333339</v>
      </c>
      <c r="BI668" s="2">
        <v>15.737500000000015</v>
      </c>
      <c r="BJ668" s="2">
        <v>18.516666666666669</v>
      </c>
      <c r="BR668" s="2">
        <f t="shared" si="178"/>
        <v>7.1046012544802926</v>
      </c>
      <c r="BX668" s="2">
        <f t="shared" si="179"/>
        <v>8.5661833355883363</v>
      </c>
      <c r="BY668" s="2" t="e">
        <f>IF(#REF!=0,"",LN(#REF!))</f>
        <v>#REF!</v>
      </c>
      <c r="BZ668" s="2" t="e">
        <f>IF(#REF!=0,"",LN(#REF!))</f>
        <v>#REF!</v>
      </c>
      <c r="CA668" s="2" t="e">
        <f>IF(#REF!=0,"",LN(#REF!))</f>
        <v>#REF!</v>
      </c>
      <c r="CB668" s="2" t="e">
        <f>IF(#REF!=0,"",LN(#REF!))</f>
        <v>#REF!</v>
      </c>
      <c r="CC668" s="2" t="e">
        <f>IF(#REF!=0,"",LN(#REF!))</f>
        <v>#REF!</v>
      </c>
      <c r="CD668" s="2" t="e">
        <f>IF(#REF!=0,"",LN(#REF!))</f>
        <v>#REF!</v>
      </c>
      <c r="CE668" s="2" t="e">
        <f>IF(#REF!=0,"",LN(#REF!))</f>
        <v>#REF!</v>
      </c>
      <c r="CF668" s="2" t="e">
        <f>IF(#REF!=0,"",LN(#REF!))</f>
        <v>#REF!</v>
      </c>
      <c r="CG668" s="2" t="e">
        <f>IF(#REF!=0,"",LN(#REF!))</f>
        <v>#REF!</v>
      </c>
      <c r="CH668" s="2">
        <f t="shared" si="180"/>
        <v>4.6151205168412597</v>
      </c>
      <c r="CI668" s="2">
        <f t="shared" si="181"/>
        <v>4.6728288344619058</v>
      </c>
      <c r="CJ668" s="2">
        <f t="shared" si="182"/>
        <v>1.9459101490553132</v>
      </c>
      <c r="CK668" s="2">
        <f t="shared" si="183"/>
        <v>4.6443908991413725</v>
      </c>
    </row>
    <row r="669" spans="1:89" x14ac:dyDescent="0.2">
      <c r="A669" s="2" t="s">
        <v>393</v>
      </c>
      <c r="B669" s="6">
        <v>108</v>
      </c>
      <c r="C669" s="2" t="s">
        <v>285</v>
      </c>
      <c r="D669" s="6">
        <v>2018</v>
      </c>
      <c r="E669" s="2" t="s">
        <v>270</v>
      </c>
      <c r="F669" s="2" t="s">
        <v>271</v>
      </c>
      <c r="G669" s="2">
        <v>634648</v>
      </c>
      <c r="H669" s="2">
        <v>5347388</v>
      </c>
      <c r="I669" s="2">
        <v>0.16606462611210074</v>
      </c>
      <c r="J669" s="2" t="s">
        <v>401</v>
      </c>
      <c r="K669" s="2" t="s">
        <v>483</v>
      </c>
      <c r="L669" s="2" t="s">
        <v>483</v>
      </c>
      <c r="M669" s="2" t="s">
        <v>484</v>
      </c>
      <c r="W669" s="2">
        <v>3650.45</v>
      </c>
      <c r="X669" s="2">
        <v>1406.8</v>
      </c>
      <c r="Y669" s="2">
        <v>2.4125000000000001</v>
      </c>
      <c r="Z669" s="2">
        <v>86.024999999999991</v>
      </c>
      <c r="AA669" s="2">
        <v>19.175000000000004</v>
      </c>
      <c r="AD669" s="2">
        <v>0.14050000000000001</v>
      </c>
      <c r="AE669" s="2">
        <v>5.7819999999999981E-3</v>
      </c>
      <c r="AF669" s="2">
        <v>104</v>
      </c>
      <c r="AG669" s="2">
        <v>4.8</v>
      </c>
      <c r="AH669" s="2">
        <v>18.2</v>
      </c>
      <c r="AI669" s="2">
        <v>1.1000000000000001</v>
      </c>
      <c r="AJ669" s="2">
        <v>17.099999999999998</v>
      </c>
      <c r="AK669" s="2">
        <v>1837.6193404301241</v>
      </c>
      <c r="AO669" s="2">
        <v>36</v>
      </c>
      <c r="AP669" s="2">
        <v>3.5</v>
      </c>
      <c r="AQ669" s="2">
        <v>358.92696067263387</v>
      </c>
      <c r="AR669" s="2">
        <v>3220.4166666666665</v>
      </c>
      <c r="AS669" s="2">
        <v>396500</v>
      </c>
      <c r="AT669" s="2">
        <v>249002000</v>
      </c>
      <c r="AU669" s="2">
        <v>54984850346.311646</v>
      </c>
      <c r="AV669" s="2">
        <v>135</v>
      </c>
      <c r="AW669" s="2">
        <v>84780</v>
      </c>
      <c r="AX669" s="2">
        <v>18721197.469740409</v>
      </c>
      <c r="AY669" s="2">
        <v>628</v>
      </c>
      <c r="AZ669" s="2">
        <v>138675.53681289192</v>
      </c>
      <c r="BA669" s="3">
        <v>103</v>
      </c>
      <c r="BB669" s="3">
        <v>107</v>
      </c>
      <c r="BC669" s="6">
        <f t="shared" si="185"/>
        <v>5</v>
      </c>
      <c r="BD669" s="3">
        <v>105</v>
      </c>
      <c r="BE669" s="2">
        <v>3.9600806451612911</v>
      </c>
      <c r="BF669" s="2">
        <v>-2.7002976190476202</v>
      </c>
      <c r="BG669" s="2">
        <v>2.8442204301075238</v>
      </c>
      <c r="BH669" s="2">
        <v>2.732083333333339</v>
      </c>
      <c r="BI669" s="2">
        <v>15.737500000000015</v>
      </c>
      <c r="BJ669" s="2">
        <v>18.516666666666669</v>
      </c>
      <c r="BR669" s="2">
        <f t="shared" si="178"/>
        <v>7.1046012544802926</v>
      </c>
      <c r="BX669" s="2">
        <f t="shared" si="179"/>
        <v>8.2026057266484695</v>
      </c>
      <c r="BY669" s="2" t="e">
        <f>IF(#REF!=0,"",LN(#REF!))</f>
        <v>#REF!</v>
      </c>
      <c r="BZ669" s="2" t="e">
        <f>IF(#REF!=0,"",LN(#REF!))</f>
        <v>#REF!</v>
      </c>
      <c r="CA669" s="2" t="e">
        <f>IF(#REF!=0,"",LN(#REF!))</f>
        <v>#REF!</v>
      </c>
      <c r="CB669" s="2" t="e">
        <f>IF(#REF!=0,"",LN(#REF!))</f>
        <v>#REF!</v>
      </c>
      <c r="CC669" s="2" t="e">
        <f>IF(#REF!=0,"",LN(#REF!))</f>
        <v>#REF!</v>
      </c>
      <c r="CD669" s="2" t="e">
        <f>IF(#REF!=0,"",LN(#REF!))</f>
        <v>#REF!</v>
      </c>
      <c r="CE669" s="2" t="e">
        <f>IF(#REF!=0,"",LN(#REF!))</f>
        <v>#REF!</v>
      </c>
      <c r="CF669" s="2" t="e">
        <f>IF(#REF!=0,"",LN(#REF!))</f>
        <v>#REF!</v>
      </c>
      <c r="CG669" s="2" t="e">
        <f>IF(#REF!=0,"",LN(#REF!))</f>
        <v>#REF!</v>
      </c>
      <c r="CH669" s="2">
        <f t="shared" si="180"/>
        <v>4.6347289882296359</v>
      </c>
      <c r="CI669" s="2">
        <f t="shared" si="181"/>
        <v>4.6728288344619058</v>
      </c>
      <c r="CJ669" s="2">
        <f t="shared" si="182"/>
        <v>1.6094379124341003</v>
      </c>
      <c r="CK669" s="2">
        <f t="shared" si="183"/>
        <v>4.6539603501575231</v>
      </c>
    </row>
    <row r="670" spans="1:89" x14ac:dyDescent="0.2">
      <c r="A670" s="2" t="s">
        <v>394</v>
      </c>
      <c r="B670" s="6">
        <v>109</v>
      </c>
      <c r="C670" s="2" t="s">
        <v>285</v>
      </c>
      <c r="D670" s="6">
        <v>2018</v>
      </c>
      <c r="E670" s="2" t="s">
        <v>272</v>
      </c>
      <c r="F670" s="2" t="s">
        <v>273</v>
      </c>
      <c r="G670" s="2">
        <v>642282</v>
      </c>
      <c r="H670" s="2">
        <v>5362886</v>
      </c>
      <c r="I670" s="2">
        <v>0.2198521517996668</v>
      </c>
      <c r="J670" s="2" t="s">
        <v>401</v>
      </c>
      <c r="K670" s="2" t="s">
        <v>483</v>
      </c>
      <c r="L670" s="2" t="s">
        <v>483</v>
      </c>
      <c r="M670" s="2" t="s">
        <v>483</v>
      </c>
      <c r="W670" s="2">
        <v>5208.6000000000004</v>
      </c>
      <c r="X670" s="2">
        <v>73.620999999999995</v>
      </c>
      <c r="Y670" s="2">
        <v>8.7687999999999988</v>
      </c>
      <c r="Z670" s="2">
        <v>80.5</v>
      </c>
      <c r="AA670" s="2">
        <v>29.4</v>
      </c>
      <c r="AD670" s="2">
        <v>0.19028571428571428</v>
      </c>
      <c r="AE670" s="2">
        <v>2.9915238095238092E-2</v>
      </c>
      <c r="AF670" s="2">
        <v>104</v>
      </c>
      <c r="AG670" s="2">
        <v>4.7</v>
      </c>
      <c r="AH670" s="2">
        <v>22.8</v>
      </c>
      <c r="AI670" s="2">
        <v>1.2</v>
      </c>
      <c r="AJ670" s="2">
        <v>21.6</v>
      </c>
      <c r="AK670" s="2">
        <v>1947.1932731239172</v>
      </c>
      <c r="AO670" s="2">
        <v>36</v>
      </c>
      <c r="AP670" s="2">
        <v>4</v>
      </c>
      <c r="AQ670" s="2">
        <v>452.38934211693021</v>
      </c>
      <c r="AR670" s="2">
        <v>7745.1923076923076</v>
      </c>
      <c r="AS670" s="2">
        <v>876750</v>
      </c>
      <c r="AT670" s="2">
        <v>554106000</v>
      </c>
      <c r="AU670" s="2">
        <v>227116728284.2041</v>
      </c>
      <c r="AV670" s="2">
        <v>115</v>
      </c>
      <c r="AW670" s="2">
        <v>72680</v>
      </c>
      <c r="AX670" s="2">
        <v>29790047.05182033</v>
      </c>
      <c r="AY670" s="2">
        <v>632</v>
      </c>
      <c r="AZ670" s="2">
        <v>259043.8874071333</v>
      </c>
      <c r="BA670" s="3">
        <v>98</v>
      </c>
      <c r="BB670" s="3">
        <v>103</v>
      </c>
      <c r="BC670" s="6">
        <f t="shared" si="185"/>
        <v>6</v>
      </c>
      <c r="BD670" s="3">
        <v>100</v>
      </c>
      <c r="BE670" s="2">
        <v>3.9600806451612911</v>
      </c>
      <c r="BF670" s="2">
        <v>-2.7002976190476202</v>
      </c>
      <c r="BG670" s="2">
        <v>2.8442204301075238</v>
      </c>
      <c r="BH670" s="2">
        <v>2.732083333333339</v>
      </c>
      <c r="BI670" s="2">
        <v>15.737500000000015</v>
      </c>
      <c r="BJ670" s="2">
        <v>18.516666666666669</v>
      </c>
      <c r="BR670" s="2">
        <f t="shared" si="178"/>
        <v>7.1046012544802926</v>
      </c>
      <c r="BX670" s="2">
        <f t="shared" si="179"/>
        <v>8.5580663846258176</v>
      </c>
      <c r="BY670" s="2" t="e">
        <f>IF(#REF!=0,"",LN(#REF!))</f>
        <v>#REF!</v>
      </c>
      <c r="BZ670" s="2" t="e">
        <f>IF(#REF!=0,"",LN(#REF!))</f>
        <v>#REF!</v>
      </c>
      <c r="CA670" s="2" t="e">
        <f>IF(#REF!=0,"",LN(#REF!))</f>
        <v>#REF!</v>
      </c>
      <c r="CB670" s="2" t="e">
        <f>IF(#REF!=0,"",LN(#REF!))</f>
        <v>#REF!</v>
      </c>
      <c r="CC670" s="2" t="e">
        <f>IF(#REF!=0,"",LN(#REF!))</f>
        <v>#REF!</v>
      </c>
      <c r="CD670" s="2" t="e">
        <f>IF(#REF!=0,"",LN(#REF!))</f>
        <v>#REF!</v>
      </c>
      <c r="CE670" s="2" t="e">
        <f>IF(#REF!=0,"",LN(#REF!))</f>
        <v>#REF!</v>
      </c>
      <c r="CF670" s="2" t="e">
        <f>IF(#REF!=0,"",LN(#REF!))</f>
        <v>#REF!</v>
      </c>
      <c r="CG670" s="2" t="e">
        <f>IF(#REF!=0,"",LN(#REF!))</f>
        <v>#REF!</v>
      </c>
      <c r="CH670" s="2">
        <f t="shared" si="180"/>
        <v>4.5849674786705723</v>
      </c>
      <c r="CI670" s="2">
        <f t="shared" si="181"/>
        <v>4.6347289882296359</v>
      </c>
      <c r="CJ670" s="2">
        <f t="shared" si="182"/>
        <v>1.791759469228055</v>
      </c>
      <c r="CK670" s="2">
        <f t="shared" si="183"/>
        <v>4.6051701859880918</v>
      </c>
    </row>
    <row r="671" spans="1:89" x14ac:dyDescent="0.2">
      <c r="A671" s="2" t="s">
        <v>395</v>
      </c>
      <c r="B671" s="6">
        <v>110</v>
      </c>
      <c r="C671" s="2" t="s">
        <v>285</v>
      </c>
      <c r="D671" s="6">
        <v>2018</v>
      </c>
      <c r="E671" s="2" t="s">
        <v>274</v>
      </c>
      <c r="F671" s="2" t="s">
        <v>275</v>
      </c>
      <c r="G671" s="2">
        <v>636215</v>
      </c>
      <c r="H671" s="2">
        <v>5359931</v>
      </c>
      <c r="I671" s="2">
        <v>0.26877436506903263</v>
      </c>
      <c r="J671" s="2" t="s">
        <v>401</v>
      </c>
      <c r="K671" s="2" t="s">
        <v>483</v>
      </c>
      <c r="L671" s="2" t="s">
        <v>483</v>
      </c>
      <c r="M671" s="2" t="s">
        <v>484</v>
      </c>
      <c r="W671" s="2">
        <v>8223.7999999999993</v>
      </c>
      <c r="X671" s="2">
        <v>252.1</v>
      </c>
      <c r="Y671" s="2">
        <v>3.9980500000000001</v>
      </c>
      <c r="Z671" s="2">
        <v>64.275000000000006</v>
      </c>
      <c r="AA671" s="2">
        <v>24.375</v>
      </c>
      <c r="AD671" s="2">
        <v>0.20754545454545453</v>
      </c>
      <c r="AE671" s="2">
        <v>3.2934545454545452E-2</v>
      </c>
      <c r="AF671" s="2">
        <v>88</v>
      </c>
      <c r="AG671" s="2">
        <v>1.8</v>
      </c>
      <c r="AH671" s="2">
        <v>16.399999999999999</v>
      </c>
      <c r="AI671" s="2">
        <v>1.5</v>
      </c>
      <c r="AJ671" s="2">
        <v>14.899999999999999</v>
      </c>
      <c r="AK671" s="2">
        <v>441.30216927615555</v>
      </c>
      <c r="AO671" s="2">
        <v>34</v>
      </c>
      <c r="AP671" s="2">
        <v>4</v>
      </c>
      <c r="AQ671" s="2">
        <v>427.25660088821189</v>
      </c>
      <c r="AR671" s="2">
        <v>1400</v>
      </c>
      <c r="AS671" s="2">
        <v>188000</v>
      </c>
      <c r="AT671" s="2">
        <v>119568000</v>
      </c>
      <c r="AU671" s="2">
        <v>49008480268.190056</v>
      </c>
      <c r="AV671" s="2">
        <v>135</v>
      </c>
      <c r="AW671" s="2">
        <v>85860</v>
      </c>
      <c r="AX671" s="2">
        <v>35192259.767051369</v>
      </c>
      <c r="AY671" s="2">
        <v>636</v>
      </c>
      <c r="AZ671" s="2">
        <v>260683.40568186197</v>
      </c>
      <c r="BA671" s="3">
        <v>101</v>
      </c>
      <c r="BB671" s="3">
        <v>109</v>
      </c>
      <c r="BC671" s="6">
        <f t="shared" si="185"/>
        <v>9</v>
      </c>
      <c r="BD671" s="3">
        <v>104</v>
      </c>
      <c r="BE671" s="2">
        <v>3.9600806451612911</v>
      </c>
      <c r="BF671" s="2">
        <v>-2.7002976190476202</v>
      </c>
      <c r="BG671" s="2">
        <v>2.8442204301075238</v>
      </c>
      <c r="BH671" s="2">
        <v>2.732083333333339</v>
      </c>
      <c r="BI671" s="2">
        <v>15.737500000000015</v>
      </c>
      <c r="BJ671" s="2">
        <v>18.516666666666669</v>
      </c>
      <c r="BR671" s="2">
        <f t="shared" si="178"/>
        <v>7.1046012544802926</v>
      </c>
      <c r="BX671" s="2">
        <f t="shared" si="179"/>
        <v>9.014787668333085</v>
      </c>
      <c r="BY671" s="2" t="e">
        <f>IF(#REF!=0,"",LN(#REF!))</f>
        <v>#REF!</v>
      </c>
      <c r="BZ671" s="2" t="e">
        <f>IF(#REF!=0,"",LN(#REF!))</f>
        <v>#REF!</v>
      </c>
      <c r="CA671" s="2" t="e">
        <f>IF(#REF!=0,"",LN(#REF!))</f>
        <v>#REF!</v>
      </c>
      <c r="CB671" s="2" t="e">
        <f>IF(#REF!=0,"",LN(#REF!))</f>
        <v>#REF!</v>
      </c>
      <c r="CC671" s="2" t="e">
        <f>IF(#REF!=0,"",LN(#REF!))</f>
        <v>#REF!</v>
      </c>
      <c r="CD671" s="2" t="e">
        <f>IF(#REF!=0,"",LN(#REF!))</f>
        <v>#REF!</v>
      </c>
      <c r="CE671" s="2" t="e">
        <f>IF(#REF!=0,"",LN(#REF!))</f>
        <v>#REF!</v>
      </c>
      <c r="CF671" s="2" t="e">
        <f>IF(#REF!=0,"",LN(#REF!))</f>
        <v>#REF!</v>
      </c>
      <c r="CG671" s="2" t="e">
        <f>IF(#REF!=0,"",LN(#REF!))</f>
        <v>#REF!</v>
      </c>
      <c r="CH671" s="2">
        <f t="shared" si="180"/>
        <v>4.6151205168412597</v>
      </c>
      <c r="CI671" s="2">
        <f t="shared" si="181"/>
        <v>4.6913478822291435</v>
      </c>
      <c r="CJ671" s="2">
        <f t="shared" si="182"/>
        <v>2.1972245773362196</v>
      </c>
      <c r="CK671" s="2">
        <f t="shared" si="183"/>
        <v>4.6443908991413725</v>
      </c>
    </row>
    <row r="672" spans="1:89" x14ac:dyDescent="0.2">
      <c r="A672" s="2" t="s">
        <v>396</v>
      </c>
      <c r="B672" s="6">
        <v>111</v>
      </c>
      <c r="C672" s="2" t="s">
        <v>285</v>
      </c>
      <c r="D672" s="6">
        <v>2018</v>
      </c>
      <c r="E672" s="2" t="s">
        <v>276</v>
      </c>
      <c r="F672" s="2" t="s">
        <v>277</v>
      </c>
      <c r="G672" s="2">
        <v>636220</v>
      </c>
      <c r="H672" s="2">
        <v>5359824</v>
      </c>
      <c r="I672" s="2">
        <v>0.27126742731924969</v>
      </c>
      <c r="J672" s="2" t="s">
        <v>401</v>
      </c>
      <c r="K672" s="2" t="s">
        <v>483</v>
      </c>
      <c r="L672" s="2" t="s">
        <v>483</v>
      </c>
      <c r="M672" s="2" t="s">
        <v>484</v>
      </c>
      <c r="W672" s="2">
        <v>4980.2250000000004</v>
      </c>
      <c r="X672" s="2">
        <v>93.845500000000001</v>
      </c>
      <c r="Y672" s="2">
        <v>10.1691</v>
      </c>
      <c r="Z672" s="2">
        <v>78.7</v>
      </c>
      <c r="AA672" s="2">
        <v>24.675000000000001</v>
      </c>
      <c r="AD672" s="2">
        <v>0.13160714285714287</v>
      </c>
      <c r="AE672" s="2">
        <v>7.5955357142857127E-3</v>
      </c>
      <c r="AF672" s="2">
        <v>84</v>
      </c>
      <c r="AG672" s="2">
        <v>3.2</v>
      </c>
      <c r="AH672" s="2">
        <v>18.7</v>
      </c>
      <c r="AI672" s="2">
        <v>1</v>
      </c>
      <c r="AJ672" s="2">
        <v>17.7</v>
      </c>
      <c r="AK672" s="2">
        <v>1015.0189411192077</v>
      </c>
      <c r="AO672" s="2">
        <v>40.5</v>
      </c>
      <c r="AP672" s="2">
        <v>3.5</v>
      </c>
      <c r="AQ672" s="2">
        <v>387.98669271833944</v>
      </c>
      <c r="AR672" s="2">
        <v>4104.1666666666661</v>
      </c>
      <c r="AS672" s="2">
        <v>601750</v>
      </c>
      <c r="AT672" s="2">
        <v>385120000</v>
      </c>
      <c r="AU672" s="2">
        <v>103589256158.51497</v>
      </c>
      <c r="AV672" s="2">
        <v>135</v>
      </c>
      <c r="AW672" s="2">
        <v>86400</v>
      </c>
      <c r="AX672" s="2">
        <v>23239799.885998372</v>
      </c>
      <c r="AY672" s="2">
        <v>640</v>
      </c>
      <c r="AZ672" s="2">
        <v>172146.66582221017</v>
      </c>
      <c r="BA672" s="3">
        <v>103</v>
      </c>
      <c r="BB672" s="3">
        <v>108</v>
      </c>
      <c r="BC672" s="6">
        <f t="shared" si="185"/>
        <v>6</v>
      </c>
      <c r="BD672" s="3">
        <v>103</v>
      </c>
      <c r="BE672" s="2">
        <v>3.9600806451612911</v>
      </c>
      <c r="BF672" s="2">
        <v>-2.7002976190476202</v>
      </c>
      <c r="BG672" s="2">
        <v>2.8442204301075238</v>
      </c>
      <c r="BH672" s="2">
        <v>2.732083333333339</v>
      </c>
      <c r="BI672" s="2">
        <v>15.737500000000015</v>
      </c>
      <c r="BJ672" s="2">
        <v>18.516666666666669</v>
      </c>
      <c r="BR672" s="2">
        <f t="shared" si="178"/>
        <v>7.1046012544802926</v>
      </c>
      <c r="BX672" s="2">
        <f t="shared" si="179"/>
        <v>8.5132303497209723</v>
      </c>
      <c r="BY672" s="2" t="e">
        <f>IF(#REF!=0,"",LN(#REF!))</f>
        <v>#REF!</v>
      </c>
      <c r="BZ672" s="2" t="e">
        <f>IF(#REF!=0,"",LN(#REF!))</f>
        <v>#REF!</v>
      </c>
      <c r="CA672" s="2" t="e">
        <f>IF(#REF!=0,"",LN(#REF!))</f>
        <v>#REF!</v>
      </c>
      <c r="CB672" s="2" t="e">
        <f>IF(#REF!=0,"",LN(#REF!))</f>
        <v>#REF!</v>
      </c>
      <c r="CC672" s="2" t="e">
        <f>IF(#REF!=0,"",LN(#REF!))</f>
        <v>#REF!</v>
      </c>
      <c r="CD672" s="2" t="e">
        <f>IF(#REF!=0,"",LN(#REF!))</f>
        <v>#REF!</v>
      </c>
      <c r="CE672" s="2" t="e">
        <f>IF(#REF!=0,"",LN(#REF!))</f>
        <v>#REF!</v>
      </c>
      <c r="CF672" s="2" t="e">
        <f>IF(#REF!=0,"",LN(#REF!))</f>
        <v>#REF!</v>
      </c>
      <c r="CG672" s="2" t="e">
        <f>IF(#REF!=0,"",LN(#REF!))</f>
        <v>#REF!</v>
      </c>
      <c r="CH672" s="2">
        <f t="shared" si="180"/>
        <v>4.6347289882296359</v>
      </c>
      <c r="CI672" s="2">
        <f t="shared" si="181"/>
        <v>4.6821312271242199</v>
      </c>
      <c r="CJ672" s="2">
        <f t="shared" si="182"/>
        <v>1.791759469228055</v>
      </c>
      <c r="CK672" s="2">
        <f t="shared" si="183"/>
        <v>4.6347289882296359</v>
      </c>
    </row>
    <row r="673" spans="1:89" x14ac:dyDescent="0.2">
      <c r="A673" s="2" t="s">
        <v>397</v>
      </c>
      <c r="B673" s="6">
        <v>112</v>
      </c>
      <c r="C673" s="2" t="s">
        <v>285</v>
      </c>
      <c r="D673" s="6">
        <v>2018</v>
      </c>
      <c r="E673" s="2" t="s">
        <v>278</v>
      </c>
      <c r="F673" s="2" t="s">
        <v>279</v>
      </c>
      <c r="G673" s="2">
        <v>636721</v>
      </c>
      <c r="H673" s="2">
        <v>5358638</v>
      </c>
      <c r="I673" s="2">
        <v>0.22670080457647721</v>
      </c>
      <c r="J673" s="2" t="s">
        <v>401</v>
      </c>
      <c r="K673" s="2" t="s">
        <v>483</v>
      </c>
      <c r="L673" s="2" t="s">
        <v>483</v>
      </c>
      <c r="M673" s="2" t="s">
        <v>484</v>
      </c>
      <c r="W673" s="2">
        <v>4260.6333333333332</v>
      </c>
      <c r="X673" s="2">
        <v>818.73500000000001</v>
      </c>
      <c r="Y673" s="2">
        <v>4.1678499999999996</v>
      </c>
      <c r="Z673" s="2">
        <v>79</v>
      </c>
      <c r="AA673" s="2">
        <v>16.575000000000003</v>
      </c>
      <c r="AD673" s="2">
        <v>0.22989795918367348</v>
      </c>
      <c r="AE673" s="2">
        <v>4.3699999999999996E-2</v>
      </c>
      <c r="AF673" s="2">
        <v>77</v>
      </c>
      <c r="AG673" s="2">
        <v>2.2000000000000002</v>
      </c>
      <c r="AH673" s="2">
        <v>19.600000000000001</v>
      </c>
      <c r="AI673" s="2">
        <v>2</v>
      </c>
      <c r="AJ673" s="2">
        <v>17.600000000000001</v>
      </c>
      <c r="AK673" s="2">
        <v>640.35306416864989</v>
      </c>
      <c r="AO673" s="2">
        <v>37</v>
      </c>
      <c r="AP673" s="2">
        <v>4</v>
      </c>
      <c r="AQ673" s="2">
        <v>464.9557127312894</v>
      </c>
      <c r="AR673" s="2">
        <v>1177.2727272727273</v>
      </c>
      <c r="AS673" s="2">
        <v>194250</v>
      </c>
      <c r="AT673" s="2">
        <v>125097000</v>
      </c>
      <c r="AU673" s="2">
        <v>33648486647.439102</v>
      </c>
      <c r="AV673" s="2">
        <v>165</v>
      </c>
      <c r="AW673" s="2">
        <v>106260</v>
      </c>
      <c r="AX673" s="2">
        <v>28581726.109793831</v>
      </c>
      <c r="AY673" s="2">
        <v>644</v>
      </c>
      <c r="AZ673" s="2">
        <v>173222.58248359896</v>
      </c>
      <c r="BA673" s="3">
        <v>99</v>
      </c>
      <c r="BB673" s="3">
        <v>111</v>
      </c>
      <c r="BC673" s="6">
        <f t="shared" si="185"/>
        <v>13</v>
      </c>
      <c r="BD673" s="3">
        <v>102</v>
      </c>
      <c r="BE673" s="2">
        <v>3.9600806451612911</v>
      </c>
      <c r="BF673" s="2">
        <v>-2.7002976190476202</v>
      </c>
      <c r="BG673" s="2">
        <v>2.8442204301075238</v>
      </c>
      <c r="BH673" s="2">
        <v>2.732083333333339</v>
      </c>
      <c r="BI673" s="2">
        <v>15.737500000000015</v>
      </c>
      <c r="BJ673" s="2">
        <v>18.516666666666669</v>
      </c>
      <c r="BR673" s="2">
        <f t="shared" si="178"/>
        <v>7.1046012544802926</v>
      </c>
      <c r="BX673" s="2">
        <f t="shared" si="179"/>
        <v>8.3571730980097136</v>
      </c>
      <c r="BY673" s="2" t="e">
        <f>IF(#REF!=0,"",LN(#REF!))</f>
        <v>#REF!</v>
      </c>
      <c r="BZ673" s="2" t="e">
        <f>IF(#REF!=0,"",LN(#REF!))</f>
        <v>#REF!</v>
      </c>
      <c r="CA673" s="2" t="e">
        <f>IF(#REF!=0,"",LN(#REF!))</f>
        <v>#REF!</v>
      </c>
      <c r="CB673" s="2" t="e">
        <f>IF(#REF!=0,"",LN(#REF!))</f>
        <v>#REF!</v>
      </c>
      <c r="CC673" s="2" t="e">
        <f>IF(#REF!=0,"",LN(#REF!))</f>
        <v>#REF!</v>
      </c>
      <c r="CD673" s="2" t="e">
        <f>IF(#REF!=0,"",LN(#REF!))</f>
        <v>#REF!</v>
      </c>
      <c r="CE673" s="2" t="e">
        <f>IF(#REF!=0,"",LN(#REF!))</f>
        <v>#REF!</v>
      </c>
      <c r="CF673" s="2" t="e">
        <f>IF(#REF!=0,"",LN(#REF!))</f>
        <v>#REF!</v>
      </c>
      <c r="CG673" s="2" t="e">
        <f>IF(#REF!=0,"",LN(#REF!))</f>
        <v>#REF!</v>
      </c>
      <c r="CH673" s="2">
        <f t="shared" si="180"/>
        <v>4.5951198501345898</v>
      </c>
      <c r="CI673" s="2">
        <f t="shared" si="181"/>
        <v>4.7095302013123339</v>
      </c>
      <c r="CJ673" s="2">
        <f t="shared" si="182"/>
        <v>2.5649493574615367</v>
      </c>
      <c r="CK673" s="2">
        <f t="shared" si="183"/>
        <v>4.6249728132842707</v>
      </c>
    </row>
  </sheetData>
  <sortState ref="A2:BC673">
    <sortCondition ref="D2:D673"/>
    <sortCondition ref="B2:B673"/>
  </sortState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C19" sqref="C19"/>
    </sheetView>
  </sheetViews>
  <sheetFormatPr defaultRowHeight="12" x14ac:dyDescent="0.25"/>
  <cols>
    <col min="1" max="1" width="27.5703125" style="9" bestFit="1" customWidth="1"/>
    <col min="2" max="2" width="6.85546875" style="9" bestFit="1" customWidth="1"/>
    <col min="3" max="3" width="65.7109375" style="10" customWidth="1"/>
    <col min="4" max="16384" width="9.140625" style="9"/>
  </cols>
  <sheetData>
    <row r="1" spans="1:3" ht="18" x14ac:dyDescent="0.25">
      <c r="A1" s="12" t="s">
        <v>477</v>
      </c>
      <c r="B1" s="12"/>
      <c r="C1" s="12"/>
    </row>
    <row r="2" spans="1:3" x14ac:dyDescent="0.25">
      <c r="A2" s="7" t="s">
        <v>432</v>
      </c>
      <c r="B2" s="7" t="s">
        <v>434</v>
      </c>
      <c r="C2" s="8" t="s">
        <v>433</v>
      </c>
    </row>
    <row r="3" spans="1:3" x14ac:dyDescent="0.25">
      <c r="A3" s="9" t="s">
        <v>402</v>
      </c>
      <c r="C3" s="10" t="s">
        <v>425</v>
      </c>
    </row>
    <row r="4" spans="1:3" x14ac:dyDescent="0.25">
      <c r="A4" s="9" t="s">
        <v>1</v>
      </c>
      <c r="C4" s="10" t="s">
        <v>425</v>
      </c>
    </row>
    <row r="5" spans="1:3" x14ac:dyDescent="0.25">
      <c r="A5" s="9" t="s">
        <v>403</v>
      </c>
      <c r="C5" s="10" t="s">
        <v>426</v>
      </c>
    </row>
    <row r="6" spans="1:3" x14ac:dyDescent="0.25">
      <c r="A6" s="9" t="s">
        <v>2</v>
      </c>
      <c r="C6" s="10" t="s">
        <v>426</v>
      </c>
    </row>
    <row r="7" spans="1:3" x14ac:dyDescent="0.25">
      <c r="A7" s="9" t="s">
        <v>54</v>
      </c>
      <c r="C7" s="10" t="s">
        <v>427</v>
      </c>
    </row>
    <row r="8" spans="1:3" x14ac:dyDescent="0.25">
      <c r="A8" s="9" t="s">
        <v>55</v>
      </c>
      <c r="C8" s="10" t="s">
        <v>428</v>
      </c>
    </row>
    <row r="9" spans="1:3" x14ac:dyDescent="0.25">
      <c r="A9" s="9" t="s">
        <v>56</v>
      </c>
      <c r="C9" s="10" t="s">
        <v>429</v>
      </c>
    </row>
    <row r="10" spans="1:3" x14ac:dyDescent="0.25">
      <c r="A10" s="9" t="s">
        <v>57</v>
      </c>
      <c r="C10" s="10" t="s">
        <v>430</v>
      </c>
    </row>
    <row r="11" spans="1:3" x14ac:dyDescent="0.25">
      <c r="A11" s="9" t="s">
        <v>5</v>
      </c>
      <c r="C11" s="10" t="s">
        <v>431</v>
      </c>
    </row>
    <row r="12" spans="1:3" ht="24" x14ac:dyDescent="0.25">
      <c r="A12" s="9" t="s">
        <v>398</v>
      </c>
      <c r="C12" s="10" t="s">
        <v>473</v>
      </c>
    </row>
    <row r="13" spans="1:3" x14ac:dyDescent="0.25">
      <c r="A13" s="9" t="s">
        <v>4</v>
      </c>
      <c r="B13" s="9" t="s">
        <v>17</v>
      </c>
      <c r="C13" s="11" t="s">
        <v>435</v>
      </c>
    </row>
    <row r="14" spans="1:3" x14ac:dyDescent="0.25">
      <c r="A14" s="9" t="s">
        <v>0</v>
      </c>
      <c r="B14" s="9" t="s">
        <v>18</v>
      </c>
      <c r="C14" s="11" t="s">
        <v>437</v>
      </c>
    </row>
    <row r="15" spans="1:3" x14ac:dyDescent="0.25">
      <c r="A15" s="9" t="s">
        <v>3</v>
      </c>
      <c r="B15" s="9" t="s">
        <v>18</v>
      </c>
      <c r="C15" s="11" t="s">
        <v>436</v>
      </c>
    </row>
    <row r="16" spans="1:3" x14ac:dyDescent="0.25">
      <c r="A16" s="9" t="s">
        <v>6</v>
      </c>
      <c r="B16" s="9" t="s">
        <v>8</v>
      </c>
      <c r="C16" s="11" t="s">
        <v>438</v>
      </c>
    </row>
    <row r="17" spans="1:3" x14ac:dyDescent="0.25">
      <c r="A17" s="9" t="s">
        <v>7</v>
      </c>
      <c r="B17" s="9" t="s">
        <v>8</v>
      </c>
      <c r="C17" s="11" t="s">
        <v>439</v>
      </c>
    </row>
    <row r="18" spans="1:3" x14ac:dyDescent="0.25">
      <c r="A18" s="9" t="s">
        <v>10</v>
      </c>
      <c r="B18" s="9" t="s">
        <v>8</v>
      </c>
      <c r="C18" s="11" t="s">
        <v>440</v>
      </c>
    </row>
    <row r="19" spans="1:3" x14ac:dyDescent="0.25">
      <c r="A19" s="9" t="s">
        <v>12</v>
      </c>
      <c r="B19" s="9" t="s">
        <v>8</v>
      </c>
      <c r="C19" s="11" t="s">
        <v>441</v>
      </c>
    </row>
    <row r="20" spans="1:3" x14ac:dyDescent="0.25">
      <c r="A20" s="9" t="s">
        <v>19</v>
      </c>
      <c r="B20" s="9" t="s">
        <v>444</v>
      </c>
      <c r="C20" s="11" t="s">
        <v>442</v>
      </c>
    </row>
    <row r="21" spans="1:3" x14ac:dyDescent="0.25">
      <c r="A21" s="9" t="s">
        <v>9</v>
      </c>
      <c r="B21" s="9" t="s">
        <v>444</v>
      </c>
      <c r="C21" s="11" t="s">
        <v>443</v>
      </c>
    </row>
    <row r="22" spans="1:3" x14ac:dyDescent="0.25">
      <c r="A22" s="9" t="s">
        <v>11</v>
      </c>
      <c r="B22" s="9" t="s">
        <v>446</v>
      </c>
      <c r="C22" s="11" t="s">
        <v>445</v>
      </c>
    </row>
    <row r="23" spans="1:3" x14ac:dyDescent="0.25">
      <c r="A23" s="9" t="s">
        <v>13</v>
      </c>
      <c r="B23" s="9" t="s">
        <v>447</v>
      </c>
      <c r="C23" s="11" t="s">
        <v>13</v>
      </c>
    </row>
    <row r="24" spans="1:3" x14ac:dyDescent="0.25">
      <c r="A24" s="9" t="s">
        <v>14</v>
      </c>
      <c r="B24" s="9" t="s">
        <v>447</v>
      </c>
      <c r="C24" s="11" t="s">
        <v>451</v>
      </c>
    </row>
    <row r="25" spans="1:3" x14ac:dyDescent="0.25">
      <c r="A25" s="9" t="s">
        <v>15</v>
      </c>
      <c r="B25" s="9" t="s">
        <v>447</v>
      </c>
      <c r="C25" s="11" t="s">
        <v>15</v>
      </c>
    </row>
    <row r="26" spans="1:3" x14ac:dyDescent="0.25">
      <c r="A26" s="9" t="s">
        <v>16</v>
      </c>
      <c r="B26" s="9" t="s">
        <v>447</v>
      </c>
      <c r="C26" s="11" t="s">
        <v>452</v>
      </c>
    </row>
    <row r="27" spans="1:3" x14ac:dyDescent="0.25">
      <c r="A27" s="9" t="s">
        <v>28</v>
      </c>
      <c r="B27" s="9" t="s">
        <v>448</v>
      </c>
      <c r="C27" s="11" t="s">
        <v>28</v>
      </c>
    </row>
    <row r="28" spans="1:3" x14ac:dyDescent="0.25">
      <c r="A28" s="9" t="s">
        <v>20</v>
      </c>
      <c r="B28" s="9" t="s">
        <v>449</v>
      </c>
      <c r="C28" s="11" t="s">
        <v>453</v>
      </c>
    </row>
    <row r="29" spans="1:3" x14ac:dyDescent="0.25">
      <c r="A29" s="9" t="s">
        <v>25</v>
      </c>
      <c r="B29" s="9" t="s">
        <v>449</v>
      </c>
      <c r="C29" s="11" t="s">
        <v>454</v>
      </c>
    </row>
    <row r="30" spans="1:3" x14ac:dyDescent="0.25">
      <c r="A30" s="9" t="s">
        <v>26</v>
      </c>
      <c r="B30" s="9" t="s">
        <v>449</v>
      </c>
      <c r="C30" s="11" t="s">
        <v>455</v>
      </c>
    </row>
    <row r="31" spans="1:3" x14ac:dyDescent="0.25">
      <c r="A31" s="9" t="s">
        <v>27</v>
      </c>
      <c r="B31" s="9" t="s">
        <v>449</v>
      </c>
      <c r="C31" s="11" t="s">
        <v>456</v>
      </c>
    </row>
    <row r="32" spans="1:3" x14ac:dyDescent="0.25">
      <c r="A32" s="9" t="s">
        <v>32</v>
      </c>
      <c r="B32" s="9" t="s">
        <v>450</v>
      </c>
      <c r="C32" s="11" t="s">
        <v>457</v>
      </c>
    </row>
    <row r="33" spans="1:3" x14ac:dyDescent="0.25">
      <c r="A33" s="9" t="s">
        <v>35</v>
      </c>
      <c r="C33" s="11" t="s">
        <v>458</v>
      </c>
    </row>
    <row r="34" spans="1:3" x14ac:dyDescent="0.25">
      <c r="A34" s="9" t="s">
        <v>36</v>
      </c>
      <c r="C34" s="11" t="s">
        <v>459</v>
      </c>
    </row>
    <row r="35" spans="1:3" ht="13.5" x14ac:dyDescent="0.25">
      <c r="A35" s="9" t="s">
        <v>37</v>
      </c>
      <c r="C35" s="11" t="s">
        <v>474</v>
      </c>
    </row>
    <row r="36" spans="1:3" x14ac:dyDescent="0.25">
      <c r="A36" s="9" t="s">
        <v>38</v>
      </c>
      <c r="C36" s="11" t="s">
        <v>21</v>
      </c>
    </row>
    <row r="37" spans="1:3" x14ac:dyDescent="0.25">
      <c r="A37" s="9" t="s">
        <v>22</v>
      </c>
      <c r="C37" s="11" t="s">
        <v>460</v>
      </c>
    </row>
    <row r="38" spans="1:3" ht="13.5" x14ac:dyDescent="0.25">
      <c r="A38" s="9" t="s">
        <v>33</v>
      </c>
      <c r="C38" s="11" t="s">
        <v>475</v>
      </c>
    </row>
    <row r="39" spans="1:3" x14ac:dyDescent="0.25">
      <c r="A39" s="9" t="s">
        <v>39</v>
      </c>
      <c r="C39" s="11" t="s">
        <v>23</v>
      </c>
    </row>
    <row r="40" spans="1:3" ht="13.5" x14ac:dyDescent="0.25">
      <c r="A40" s="9" t="s">
        <v>34</v>
      </c>
      <c r="C40" s="11" t="s">
        <v>476</v>
      </c>
    </row>
    <row r="41" spans="1:3" x14ac:dyDescent="0.25">
      <c r="A41" s="9" t="s">
        <v>24</v>
      </c>
      <c r="C41" s="11" t="s">
        <v>461</v>
      </c>
    </row>
    <row r="42" spans="1:3" x14ac:dyDescent="0.25">
      <c r="A42" s="9" t="s">
        <v>40</v>
      </c>
      <c r="C42" s="11" t="s">
        <v>462</v>
      </c>
    </row>
    <row r="43" spans="1:3" x14ac:dyDescent="0.25">
      <c r="A43" s="9" t="s">
        <v>41</v>
      </c>
      <c r="C43" s="11" t="s">
        <v>463</v>
      </c>
    </row>
    <row r="44" spans="1:3" x14ac:dyDescent="0.25">
      <c r="A44" s="9" t="s">
        <v>30</v>
      </c>
      <c r="C44" s="11" t="s">
        <v>465</v>
      </c>
    </row>
    <row r="45" spans="1:3" x14ac:dyDescent="0.25">
      <c r="A45" s="9" t="s">
        <v>31</v>
      </c>
      <c r="C45" s="11" t="s">
        <v>464</v>
      </c>
    </row>
    <row r="46" spans="1:3" x14ac:dyDescent="0.25">
      <c r="A46" s="9" t="s">
        <v>42</v>
      </c>
      <c r="C46" s="10" t="s">
        <v>467</v>
      </c>
    </row>
    <row r="47" spans="1:3" x14ac:dyDescent="0.25">
      <c r="A47" s="9" t="s">
        <v>43</v>
      </c>
      <c r="C47" s="10" t="s">
        <v>467</v>
      </c>
    </row>
    <row r="48" spans="1:3" x14ac:dyDescent="0.25">
      <c r="A48" s="9" t="s">
        <v>44</v>
      </c>
      <c r="C48" s="10" t="s">
        <v>467</v>
      </c>
    </row>
    <row r="49" spans="1:3" x14ac:dyDescent="0.25">
      <c r="A49" s="9" t="s">
        <v>45</v>
      </c>
      <c r="C49" s="10" t="s">
        <v>467</v>
      </c>
    </row>
    <row r="50" spans="1:3" x14ac:dyDescent="0.25">
      <c r="A50" s="9" t="s">
        <v>46</v>
      </c>
      <c r="C50" s="10" t="s">
        <v>467</v>
      </c>
    </row>
    <row r="51" spans="1:3" x14ac:dyDescent="0.25">
      <c r="A51" s="9" t="s">
        <v>47</v>
      </c>
      <c r="C51" s="10" t="s">
        <v>467</v>
      </c>
    </row>
    <row r="52" spans="1:3" x14ac:dyDescent="0.25">
      <c r="A52" s="9" t="s">
        <v>48</v>
      </c>
      <c r="C52" s="10" t="s">
        <v>467</v>
      </c>
    </row>
    <row r="53" spans="1:3" x14ac:dyDescent="0.25">
      <c r="A53" s="9" t="s">
        <v>49</v>
      </c>
      <c r="C53" s="10" t="s">
        <v>467</v>
      </c>
    </row>
    <row r="54" spans="1:3" x14ac:dyDescent="0.25">
      <c r="A54" s="9" t="s">
        <v>50</v>
      </c>
      <c r="C54" s="10" t="s">
        <v>467</v>
      </c>
    </row>
    <row r="55" spans="1:3" x14ac:dyDescent="0.25">
      <c r="A55" s="9" t="s">
        <v>51</v>
      </c>
      <c r="C55" s="10" t="s">
        <v>467</v>
      </c>
    </row>
    <row r="56" spans="1:3" x14ac:dyDescent="0.25">
      <c r="A56" s="9" t="s">
        <v>52</v>
      </c>
      <c r="C56" s="10" t="s">
        <v>467</v>
      </c>
    </row>
    <row r="57" spans="1:3" x14ac:dyDescent="0.25">
      <c r="A57" s="9" t="s">
        <v>53</v>
      </c>
      <c r="C57" s="10" t="s">
        <v>467</v>
      </c>
    </row>
    <row r="58" spans="1:3" x14ac:dyDescent="0.25">
      <c r="A58" s="9" t="s">
        <v>404</v>
      </c>
      <c r="C58" s="10" t="s">
        <v>467</v>
      </c>
    </row>
    <row r="59" spans="1:3" x14ac:dyDescent="0.25">
      <c r="A59" s="9" t="s">
        <v>405</v>
      </c>
      <c r="C59" s="10" t="s">
        <v>466</v>
      </c>
    </row>
    <row r="60" spans="1:3" x14ac:dyDescent="0.25">
      <c r="A60" s="9" t="s">
        <v>406</v>
      </c>
      <c r="C60" s="10" t="s">
        <v>468</v>
      </c>
    </row>
    <row r="61" spans="1:3" ht="24" x14ac:dyDescent="0.25">
      <c r="A61" s="9" t="s">
        <v>407</v>
      </c>
      <c r="C61" s="10" t="s">
        <v>469</v>
      </c>
    </row>
    <row r="62" spans="1:3" ht="24" x14ac:dyDescent="0.25">
      <c r="A62" s="9" t="s">
        <v>408</v>
      </c>
      <c r="C62" s="10" t="s">
        <v>470</v>
      </c>
    </row>
    <row r="63" spans="1:3" ht="24" x14ac:dyDescent="0.25">
      <c r="A63" s="9" t="s">
        <v>409</v>
      </c>
      <c r="C63" s="10" t="s">
        <v>471</v>
      </c>
    </row>
    <row r="64" spans="1:3" ht="24" x14ac:dyDescent="0.25">
      <c r="A64" s="9" t="s">
        <v>410</v>
      </c>
      <c r="C64" s="10" t="s">
        <v>472</v>
      </c>
    </row>
  </sheetData>
  <mergeCells count="1">
    <mergeCell ref="A1:C1"/>
  </mergeCells>
  <printOptions gridLines="1"/>
  <pageMargins left="0.19685039370078741" right="0.19685039370078741" top="0.19685039370078741" bottom="0.19685039370078741" header="0" footer="0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 and units</vt:lpstr>
    </vt:vector>
  </TitlesOfParts>
  <Company>Universitaet Augsburg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haerifra</dc:creator>
  <cp:lastModifiedBy>haerifra</cp:lastModifiedBy>
  <cp:lastPrinted>2019-02-04T14:19:23Z</cp:lastPrinted>
  <dcterms:created xsi:type="dcterms:W3CDTF">2018-02-05T07:28:16Z</dcterms:created>
  <dcterms:modified xsi:type="dcterms:W3CDTF">2019-12-13T12:53:38Z</dcterms:modified>
</cp:coreProperties>
</file>