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70" windowWidth="18615" windowHeight="787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Sheet1!$I$3:$L$13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Sheet1!$C$43:$C$44</definedName>
    <definedName name="solver_lhs2" localSheetId="0" hidden="1">Sheet1!$C$22:$C$25</definedName>
    <definedName name="solver_lhs3" localSheetId="0" hidden="1">Sheet1!$C$37:$C$40</definedName>
    <definedName name="solver_lhs4" localSheetId="0" hidden="1">Sheet1!$C$41</definedName>
    <definedName name="solver_lhs5" localSheetId="0" hidden="1">Sheet1!$C$26:$C$36</definedName>
    <definedName name="solver_lhs6" localSheetId="0" hidden="1">Sheet1!$C$45</definedName>
    <definedName name="solver_lhs7" localSheetId="0" hidden="1">Sheet1!$I$3:$L$13</definedName>
    <definedName name="solver_lhs8" localSheetId="0" hidden="1">Sheet1!$I$3:$L$13</definedName>
    <definedName name="solver_lhs9" localSheetId="0" hidden="1">Sheet1!$C$45</definedName>
    <definedName name="solver_lin" localSheetId="0" hidden="1">1</definedName>
    <definedName name="solver_neg" localSheetId="0" hidden="1">1</definedName>
    <definedName name="solver_num" localSheetId="0" hidden="1">8</definedName>
    <definedName name="solver_nwt" localSheetId="0" hidden="1">1</definedName>
    <definedName name="solver_opt" localSheetId="0" hidden="1">Sheet1!$C$18</definedName>
    <definedName name="solver_pre" localSheetId="0" hidden="1">0.000001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1</definedName>
    <definedName name="solver_rel6" localSheetId="0" hidden="1">2</definedName>
    <definedName name="solver_rel7" localSheetId="0" hidden="1">5</definedName>
    <definedName name="solver_rel8" localSheetId="0" hidden="1">4</definedName>
    <definedName name="solver_rel9" localSheetId="0" hidden="1">2</definedName>
    <definedName name="solver_rhs1" localSheetId="0" hidden="1">Sheet1!$E$43:$E$44</definedName>
    <definedName name="solver_rhs2" localSheetId="0" hidden="1">1</definedName>
    <definedName name="solver_rhs3" localSheetId="0" hidden="1">Sheet1!$E$37:$E$40</definedName>
    <definedName name="solver_rhs4" localSheetId="0" hidden="1">Sheet1!$E$41</definedName>
    <definedName name="solver_rhs5" localSheetId="0" hidden="1">Sheet1!$E$26:$E$36</definedName>
    <definedName name="solver_rhs6" localSheetId="0" hidden="1">8</definedName>
    <definedName name="solver_rhs7" localSheetId="0" hidden="1">binaire</definedName>
    <definedName name="solver_rhs8" localSheetId="0" hidden="1">entier</definedName>
    <definedName name="solver_rhs9" localSheetId="0" hidden="1">8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C18" i="1"/>
  <c r="C35"/>
  <c r="C25"/>
  <c r="C24"/>
  <c r="C45"/>
  <c r="C44"/>
  <c r="C43"/>
  <c r="C41"/>
  <c r="C40"/>
  <c r="C39"/>
  <c r="C38"/>
  <c r="C37"/>
  <c r="C28"/>
  <c r="C29"/>
  <c r="C30"/>
  <c r="C31"/>
  <c r="C32"/>
  <c r="C33"/>
  <c r="C34"/>
  <c r="C36"/>
  <c r="C27"/>
  <c r="C26"/>
  <c r="C23"/>
  <c r="C22"/>
</calcChain>
</file>

<file path=xl/sharedStrings.xml><?xml version="1.0" encoding="utf-8"?>
<sst xmlns="http://schemas.openxmlformats.org/spreadsheetml/2006/main" count="85" uniqueCount="35">
  <si>
    <t>Fall 2015</t>
  </si>
  <si>
    <t>Spring 2016</t>
  </si>
  <si>
    <t>Fall 2016</t>
  </si>
  <si>
    <t>Spring 2017</t>
  </si>
  <si>
    <t>OPT 101</t>
  </si>
  <si>
    <t>STAT 101</t>
  </si>
  <si>
    <t>2;2</t>
  </si>
  <si>
    <t>OPT 201</t>
  </si>
  <si>
    <t>STAT 201</t>
  </si>
  <si>
    <t>OPT E1</t>
  </si>
  <si>
    <t>OPT E2</t>
  </si>
  <si>
    <t>OPT E3</t>
  </si>
  <si>
    <t>STAT E1</t>
  </si>
  <si>
    <t>STAT E2</t>
  </si>
  <si>
    <t>STAT E3</t>
  </si>
  <si>
    <t>Thesis</t>
  </si>
  <si>
    <t>Th</t>
  </si>
  <si>
    <t>OBJECTIVE</t>
  </si>
  <si>
    <t>CONSTRAINTS</t>
  </si>
  <si>
    <t>OPT101</t>
  </si>
  <si>
    <t>=</t>
  </si>
  <si>
    <t>STAT101</t>
  </si>
  <si>
    <t>OPT201</t>
  </si>
  <si>
    <t>STAT201</t>
  </si>
  <si>
    <t>ONLY ONCE</t>
  </si>
  <si>
    <t>2 COURSES SEM</t>
  </si>
  <si>
    <t>SEM1</t>
  </si>
  <si>
    <t>SEM2</t>
  </si>
  <si>
    <t>SEM3</t>
  </si>
  <si>
    <t>SEM4</t>
  </si>
  <si>
    <t>THESIS MANDATORY</t>
  </si>
  <si>
    <t>STAT 201 / OPT201</t>
  </si>
  <si>
    <t>&lt;=</t>
  </si>
  <si>
    <t>TOTAL COURSE</t>
  </si>
  <si>
    <t>4.4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</si>
</sst>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0&quot; &quot;[$€-40C];[Red]&quot;-&quot;#,##0.00&quot; &quot;[$€-40C]"/>
  </numFmts>
  <fonts count="5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5" fontId="2" fillId="0" borderId="0"/>
  </cellStyleXfs>
  <cellXfs count="9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justify"/>
    </xf>
    <xf numFmtId="164" fontId="4" fillId="0" borderId="1" xfId="0" applyNumberFormat="1" applyFont="1" applyBorder="1" applyAlignment="1">
      <alignment horizontal="justify"/>
    </xf>
    <xf numFmtId="0" fontId="4" fillId="0" borderId="1" xfId="0" applyFont="1" applyBorder="1" applyAlignment="1">
      <alignment horizontal="justify"/>
    </xf>
    <xf numFmtId="0" fontId="0" fillId="0" borderId="1" xfId="0" applyBorder="1" applyAlignment="1">
      <alignment horizontal="justify"/>
    </xf>
    <xf numFmtId="164" fontId="0" fillId="0" borderId="1" xfId="0" applyNumberFormat="1" applyBorder="1" applyAlignment="1">
      <alignment horizontal="justify"/>
    </xf>
    <xf numFmtId="164" fontId="0" fillId="0" borderId="0" xfId="0" applyNumberFormat="1"/>
    <xf numFmtId="0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L45"/>
  <sheetViews>
    <sheetView tabSelected="1" topLeftCell="A5" workbookViewId="0">
      <selection activeCell="D19" sqref="D19"/>
    </sheetView>
  </sheetViews>
  <sheetFormatPr baseColWidth="10" defaultRowHeight="14.25"/>
  <cols>
    <col min="1" max="1" width="18.5" customWidth="1"/>
    <col min="2" max="9" width="10.75" customWidth="1"/>
    <col min="10" max="10" width="12.125" customWidth="1"/>
    <col min="11" max="12" width="10.75" customWidth="1"/>
  </cols>
  <sheetData>
    <row r="2" spans="2:12" ht="15">
      <c r="C2" s="1" t="s">
        <v>0</v>
      </c>
      <c r="D2" s="1" t="s">
        <v>1</v>
      </c>
      <c r="E2" s="1" t="s">
        <v>2</v>
      </c>
      <c r="F2" s="1" t="s">
        <v>3</v>
      </c>
      <c r="I2" s="1" t="s">
        <v>0</v>
      </c>
      <c r="J2" s="1" t="s">
        <v>1</v>
      </c>
      <c r="K2" s="1" t="s">
        <v>2</v>
      </c>
      <c r="L2" s="1" t="s">
        <v>3</v>
      </c>
    </row>
    <row r="3" spans="2:12" ht="15">
      <c r="B3" s="2" t="s">
        <v>4</v>
      </c>
      <c r="C3" s="3">
        <v>4.8</v>
      </c>
      <c r="D3" s="4">
        <v>3.5</v>
      </c>
      <c r="E3" s="5">
        <v>0</v>
      </c>
      <c r="F3" s="5">
        <v>0</v>
      </c>
      <c r="H3" s="2" t="s">
        <v>4</v>
      </c>
      <c r="I3" s="6">
        <v>1</v>
      </c>
      <c r="J3" s="5">
        <v>0</v>
      </c>
      <c r="K3" s="5">
        <v>0</v>
      </c>
      <c r="L3" s="5">
        <v>0</v>
      </c>
    </row>
    <row r="4" spans="2:12" ht="15">
      <c r="B4" s="2" t="s">
        <v>5</v>
      </c>
      <c r="C4" s="4" t="s">
        <v>6</v>
      </c>
      <c r="D4" s="4">
        <v>4.2</v>
      </c>
      <c r="E4" s="5">
        <v>0</v>
      </c>
      <c r="F4" s="5">
        <v>0</v>
      </c>
      <c r="H4" s="2" t="s">
        <v>5</v>
      </c>
      <c r="I4" s="5">
        <v>0</v>
      </c>
      <c r="J4" s="5">
        <v>1</v>
      </c>
      <c r="K4" s="5">
        <v>0</v>
      </c>
      <c r="L4" s="5">
        <v>0</v>
      </c>
    </row>
    <row r="5" spans="2:12" ht="15">
      <c r="B5" s="2" t="s">
        <v>7</v>
      </c>
      <c r="C5" s="5">
        <v>0</v>
      </c>
      <c r="D5" s="4">
        <v>4.0999999999999996</v>
      </c>
      <c r="E5" s="4">
        <v>3.7</v>
      </c>
      <c r="F5" s="4">
        <v>3.9</v>
      </c>
      <c r="H5" s="2" t="s">
        <v>7</v>
      </c>
      <c r="I5" s="5">
        <v>0</v>
      </c>
      <c r="J5" s="5">
        <v>0</v>
      </c>
      <c r="K5" s="5">
        <v>0</v>
      </c>
      <c r="L5" s="5">
        <v>1</v>
      </c>
    </row>
    <row r="6" spans="2:12" ht="15">
      <c r="B6" s="2" t="s">
        <v>8</v>
      </c>
      <c r="C6" s="5">
        <v>0</v>
      </c>
      <c r="D6" s="4">
        <v>4.5999999999999996</v>
      </c>
      <c r="E6" s="4">
        <v>3.9</v>
      </c>
      <c r="F6" s="4">
        <v>2.2999999999999998</v>
      </c>
      <c r="H6" s="2" t="s">
        <v>8</v>
      </c>
      <c r="I6" s="5">
        <v>0</v>
      </c>
      <c r="J6" s="5">
        <v>0</v>
      </c>
      <c r="K6" s="5">
        <v>1</v>
      </c>
      <c r="L6" s="5">
        <v>0</v>
      </c>
    </row>
    <row r="7" spans="2:12" ht="15">
      <c r="B7" s="2" t="s">
        <v>9</v>
      </c>
      <c r="C7" s="5">
        <v>0</v>
      </c>
      <c r="D7" s="4">
        <v>4.9000000000000004</v>
      </c>
      <c r="E7" s="5">
        <v>0</v>
      </c>
      <c r="F7" s="5" t="s">
        <v>34</v>
      </c>
      <c r="H7" s="2" t="s">
        <v>9</v>
      </c>
      <c r="I7" s="5">
        <v>0</v>
      </c>
      <c r="J7" s="5">
        <v>0.99999999999999956</v>
      </c>
      <c r="K7" s="5">
        <v>0</v>
      </c>
      <c r="L7" s="5">
        <v>0</v>
      </c>
    </row>
    <row r="8" spans="2:12" ht="15">
      <c r="B8" s="2" t="s">
        <v>10</v>
      </c>
      <c r="C8" s="4">
        <v>3.4</v>
      </c>
      <c r="D8" s="5">
        <v>0</v>
      </c>
      <c r="E8" s="5">
        <v>4</v>
      </c>
      <c r="F8" s="5">
        <v>0</v>
      </c>
      <c r="H8" s="2" t="s">
        <v>10</v>
      </c>
      <c r="I8" s="5">
        <v>0</v>
      </c>
      <c r="J8" s="5">
        <v>0</v>
      </c>
      <c r="K8" s="5">
        <v>1</v>
      </c>
      <c r="L8" s="5">
        <v>0</v>
      </c>
    </row>
    <row r="9" spans="2:12" ht="15">
      <c r="B9" s="2" t="s">
        <v>11</v>
      </c>
      <c r="C9" s="5">
        <v>0</v>
      </c>
      <c r="D9" s="4">
        <v>4.9000000000000004</v>
      </c>
      <c r="E9" s="5">
        <v>0</v>
      </c>
      <c r="F9" s="5">
        <v>0</v>
      </c>
      <c r="H9" s="2" t="s">
        <v>11</v>
      </c>
      <c r="I9" s="5">
        <v>0</v>
      </c>
      <c r="J9" s="5">
        <v>0</v>
      </c>
      <c r="K9" s="5">
        <v>0</v>
      </c>
      <c r="L9" s="5">
        <v>0</v>
      </c>
    </row>
    <row r="10" spans="2:12" ht="15">
      <c r="B10" s="2" t="s">
        <v>12</v>
      </c>
      <c r="C10" s="5">
        <v>0</v>
      </c>
      <c r="D10" s="4">
        <v>2</v>
      </c>
      <c r="E10" s="5">
        <v>0</v>
      </c>
      <c r="F10" s="5">
        <v>0</v>
      </c>
      <c r="H10" s="2" t="s">
        <v>12</v>
      </c>
      <c r="I10" s="5">
        <v>0</v>
      </c>
      <c r="J10" s="5">
        <v>0</v>
      </c>
      <c r="K10" s="5">
        <v>0</v>
      </c>
      <c r="L10" s="5">
        <v>0</v>
      </c>
    </row>
    <row r="11" spans="2:12" ht="15">
      <c r="B11" s="2" t="s">
        <v>13</v>
      </c>
      <c r="C11" s="4">
        <v>4.4000000000000004</v>
      </c>
      <c r="D11" s="5">
        <v>0</v>
      </c>
      <c r="E11" s="4">
        <v>4.7</v>
      </c>
      <c r="F11" s="5">
        <v>0</v>
      </c>
      <c r="H11" s="2" t="s">
        <v>13</v>
      </c>
      <c r="I11" s="5">
        <v>1</v>
      </c>
      <c r="J11" s="5">
        <v>0</v>
      </c>
      <c r="K11" s="5">
        <v>-1.9697238336418972E-23</v>
      </c>
      <c r="L11" s="5">
        <v>0</v>
      </c>
    </row>
    <row r="12" spans="2:12" ht="15">
      <c r="B12" s="2" t="s">
        <v>14</v>
      </c>
      <c r="C12" s="5">
        <v>0</v>
      </c>
      <c r="D12" s="5">
        <v>0</v>
      </c>
      <c r="E12" s="5">
        <v>0</v>
      </c>
      <c r="F12" s="4">
        <v>3.8</v>
      </c>
      <c r="H12" s="2" t="s">
        <v>14</v>
      </c>
      <c r="I12" s="5">
        <v>0</v>
      </c>
      <c r="J12" s="5">
        <v>0</v>
      </c>
      <c r="K12" s="5">
        <v>0</v>
      </c>
      <c r="L12" s="5">
        <v>1.1102257091493617E-16</v>
      </c>
    </row>
    <row r="13" spans="2:12" ht="15">
      <c r="B13" s="2" t="s">
        <v>15</v>
      </c>
      <c r="C13" s="5">
        <v>0</v>
      </c>
      <c r="D13" s="5">
        <v>0</v>
      </c>
      <c r="E13" s="5" t="s">
        <v>16</v>
      </c>
      <c r="F13" s="5" t="s">
        <v>16</v>
      </c>
      <c r="H13" s="2" t="s">
        <v>15</v>
      </c>
      <c r="I13" s="5">
        <v>0</v>
      </c>
      <c r="J13" s="5">
        <v>0</v>
      </c>
      <c r="K13" s="5">
        <v>3.0321016211470142E-22</v>
      </c>
      <c r="L13" s="5">
        <v>1</v>
      </c>
    </row>
    <row r="16" spans="2:12">
      <c r="B16" t="s">
        <v>17</v>
      </c>
    </row>
    <row r="17" spans="1:5">
      <c r="C17" s="8"/>
    </row>
    <row r="18" spans="1:5">
      <c r="C18" s="7">
        <f>SUMPRODUCT(C3:F3,I3:L3)+SUMPRODUCT(C4:D4,I4:J4)+SUMPRODUCT(E5:F5,K5:L5)+SUMPRODUCT(E6:F6,K6:L6)+SUMPRODUCT(D7,J7)+SUMPRODUCT(C8:E8,I8:K8)+SUMPRODUCT(D9,J9)+SUMPRODUCT(D10,J10)+SUMPRODUCT(C11,I11)+SUMPRODUCT(E11,K11)+SUMPRODUCT(F12,L12)</f>
        <v>30.1</v>
      </c>
    </row>
    <row r="21" spans="1:5">
      <c r="B21" t="s">
        <v>18</v>
      </c>
    </row>
    <row r="22" spans="1:5">
      <c r="B22" t="s">
        <v>19</v>
      </c>
      <c r="C22" s="8">
        <f>SUM(I3:J3)</f>
        <v>1</v>
      </c>
      <c r="D22" t="s">
        <v>20</v>
      </c>
      <c r="E22">
        <v>1</v>
      </c>
    </row>
    <row r="23" spans="1:5">
      <c r="B23" t="s">
        <v>21</v>
      </c>
      <c r="C23" s="8">
        <f>SUM(I4:J4)</f>
        <v>1</v>
      </c>
      <c r="D23" t="s">
        <v>20</v>
      </c>
      <c r="E23">
        <v>1</v>
      </c>
    </row>
    <row r="24" spans="1:5">
      <c r="B24" t="s">
        <v>22</v>
      </c>
      <c r="C24" s="8">
        <f>SUM(K5:L5)</f>
        <v>1</v>
      </c>
      <c r="D24" t="s">
        <v>20</v>
      </c>
      <c r="E24">
        <v>1</v>
      </c>
    </row>
    <row r="25" spans="1:5">
      <c r="B25" t="s">
        <v>23</v>
      </c>
      <c r="C25" s="8">
        <f>SUM(K6:L6)</f>
        <v>1</v>
      </c>
      <c r="D25" t="s">
        <v>20</v>
      </c>
      <c r="E25">
        <v>1</v>
      </c>
    </row>
    <row r="26" spans="1:5" ht="15">
      <c r="A26" t="s">
        <v>24</v>
      </c>
      <c r="B26" s="2" t="s">
        <v>4</v>
      </c>
      <c r="C26" s="8">
        <f>SUM(I3:L3)</f>
        <v>1</v>
      </c>
      <c r="D26" t="s">
        <v>32</v>
      </c>
      <c r="E26">
        <v>1</v>
      </c>
    </row>
    <row r="27" spans="1:5" ht="15">
      <c r="B27" s="2" t="s">
        <v>5</v>
      </c>
      <c r="C27" s="8">
        <f>SUM(I4:L4)</f>
        <v>1</v>
      </c>
      <c r="D27" t="s">
        <v>32</v>
      </c>
      <c r="E27">
        <v>1</v>
      </c>
    </row>
    <row r="28" spans="1:5" ht="15">
      <c r="B28" s="2" t="s">
        <v>7</v>
      </c>
      <c r="C28" s="8">
        <f t="shared" ref="C28:C36" si="0">SUM(I5:L5)</f>
        <v>1</v>
      </c>
      <c r="D28" t="s">
        <v>32</v>
      </c>
      <c r="E28">
        <v>1</v>
      </c>
    </row>
    <row r="29" spans="1:5" ht="15">
      <c r="B29" s="2" t="s">
        <v>8</v>
      </c>
      <c r="C29" s="8">
        <f t="shared" si="0"/>
        <v>1</v>
      </c>
      <c r="D29" t="s">
        <v>32</v>
      </c>
      <c r="E29">
        <v>1</v>
      </c>
    </row>
    <row r="30" spans="1:5" ht="15">
      <c r="B30" s="2" t="s">
        <v>9</v>
      </c>
      <c r="C30" s="8">
        <f t="shared" si="0"/>
        <v>0.99999999999999956</v>
      </c>
      <c r="D30" t="s">
        <v>32</v>
      </c>
      <c r="E30">
        <v>1</v>
      </c>
    </row>
    <row r="31" spans="1:5" ht="15">
      <c r="B31" s="2" t="s">
        <v>10</v>
      </c>
      <c r="C31" s="8">
        <f t="shared" si="0"/>
        <v>1</v>
      </c>
      <c r="D31" t="s">
        <v>32</v>
      </c>
      <c r="E31">
        <v>1</v>
      </c>
    </row>
    <row r="32" spans="1:5" ht="15">
      <c r="B32" s="2" t="s">
        <v>11</v>
      </c>
      <c r="C32" s="8">
        <f t="shared" si="0"/>
        <v>0</v>
      </c>
      <c r="D32" t="s">
        <v>32</v>
      </c>
      <c r="E32">
        <v>1</v>
      </c>
    </row>
    <row r="33" spans="1:5" ht="15">
      <c r="B33" s="2" t="s">
        <v>12</v>
      </c>
      <c r="C33" s="8">
        <f t="shared" si="0"/>
        <v>0</v>
      </c>
      <c r="D33" t="s">
        <v>32</v>
      </c>
      <c r="E33">
        <v>1</v>
      </c>
    </row>
    <row r="34" spans="1:5" ht="15">
      <c r="B34" s="2" t="s">
        <v>13</v>
      </c>
      <c r="C34" s="8">
        <f t="shared" si="0"/>
        <v>1</v>
      </c>
      <c r="D34" t="s">
        <v>32</v>
      </c>
      <c r="E34">
        <v>1</v>
      </c>
    </row>
    <row r="35" spans="1:5" ht="15">
      <c r="B35" s="2" t="s">
        <v>14</v>
      </c>
      <c r="C35" s="8">
        <f>L12</f>
        <v>1.1102257091493617E-16</v>
      </c>
      <c r="D35" t="s">
        <v>32</v>
      </c>
      <c r="E35">
        <v>1</v>
      </c>
    </row>
    <row r="36" spans="1:5" ht="15">
      <c r="B36" s="2" t="s">
        <v>15</v>
      </c>
      <c r="C36" s="8">
        <f t="shared" si="0"/>
        <v>1</v>
      </c>
      <c r="D36" t="s">
        <v>32</v>
      </c>
      <c r="E36">
        <v>1</v>
      </c>
    </row>
    <row r="37" spans="1:5">
      <c r="A37" t="s">
        <v>25</v>
      </c>
      <c r="B37" t="s">
        <v>26</v>
      </c>
      <c r="C37" s="8">
        <f>SUM(I3:I13)</f>
        <v>2</v>
      </c>
      <c r="D37" t="s">
        <v>20</v>
      </c>
      <c r="E37">
        <v>2</v>
      </c>
    </row>
    <row r="38" spans="1:5">
      <c r="B38" t="s">
        <v>27</v>
      </c>
      <c r="C38" s="8">
        <f>SUM(J3:J13)</f>
        <v>1.9999999999999996</v>
      </c>
      <c r="D38" t="s">
        <v>20</v>
      </c>
      <c r="E38">
        <v>2</v>
      </c>
    </row>
    <row r="39" spans="1:5">
      <c r="B39" t="s">
        <v>28</v>
      </c>
      <c r="C39" s="8">
        <f>SUM(K3:K13)</f>
        <v>2</v>
      </c>
      <c r="D39" t="s">
        <v>20</v>
      </c>
      <c r="E39">
        <v>2</v>
      </c>
    </row>
    <row r="40" spans="1:5">
      <c r="B40" t="s">
        <v>29</v>
      </c>
      <c r="C40" s="8">
        <f>SUM(L3:L13)</f>
        <v>2</v>
      </c>
      <c r="D40" t="s">
        <v>20</v>
      </c>
      <c r="E40">
        <v>2</v>
      </c>
    </row>
    <row r="41" spans="1:5">
      <c r="A41" t="s">
        <v>30</v>
      </c>
      <c r="C41" s="8">
        <f>SUM(K13:L13)</f>
        <v>1</v>
      </c>
      <c r="D41" t="s">
        <v>20</v>
      </c>
      <c r="E41">
        <v>1</v>
      </c>
    </row>
    <row r="42" spans="1:5">
      <c r="A42" t="s">
        <v>31</v>
      </c>
      <c r="C42" s="8"/>
    </row>
    <row r="43" spans="1:5">
      <c r="B43" t="s">
        <v>28</v>
      </c>
      <c r="C43" s="8">
        <f>SUM(K5:K6)</f>
        <v>1</v>
      </c>
      <c r="D43" t="s">
        <v>32</v>
      </c>
      <c r="E43">
        <v>1</v>
      </c>
    </row>
    <row r="44" spans="1:5">
      <c r="B44" t="s">
        <v>29</v>
      </c>
      <c r="C44" s="8">
        <f>SUM(L5:L6)</f>
        <v>1</v>
      </c>
      <c r="D44" t="s">
        <v>32</v>
      </c>
      <c r="E44">
        <v>1</v>
      </c>
    </row>
    <row r="45" spans="1:5">
      <c r="A45" s="7" t="s">
        <v>33</v>
      </c>
      <c r="C45" s="7">
        <f>SUM(I3:L13)</f>
        <v>8</v>
      </c>
      <c r="D45" t="s">
        <v>20</v>
      </c>
      <c r="E45">
        <v>8</v>
      </c>
    </row>
  </sheetData>
  <pageMargins left="0" right="0" top="0.39409448818897641" bottom="0.39409448818897641" header="0" footer="0"/>
  <headerFooter>
    <oddHeader>&amp;C&amp;A</oddHeader>
    <oddFooter>&amp;CPage &amp;P</oddFooter>
  </headerFooter>
  <ignoredErrors>
    <ignoredError sqref="C43 C18" formulaRange="1"/>
    <ignoredError sqref="C3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q</dc:creator>
  <cp:lastModifiedBy>emmanuel</cp:lastModifiedBy>
  <cp:revision>6</cp:revision>
  <dcterms:created xsi:type="dcterms:W3CDTF">2015-08-24T14:23:28Z</dcterms:created>
  <dcterms:modified xsi:type="dcterms:W3CDTF">2015-08-24T16:55:53Z</dcterms:modified>
</cp:coreProperties>
</file>