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19440" windowHeight="12240" tabRatio="500"/>
  </bookViews>
  <sheets>
    <sheet name="Sheet1" sheetId="1" r:id="rId1"/>
  </sheets>
  <definedNames>
    <definedName name="solver_adj" localSheetId="0" hidden="1">Sheet1!$G$6:$G$13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Sheet1!$B$22</definedName>
    <definedName name="solver_lhs2" localSheetId="0" hidden="1">Sheet1!$G$6:$G$13</definedName>
    <definedName name="solver_lhs3" localSheetId="0" hidden="1">Sheet1!$G$6:$G$13</definedName>
    <definedName name="solver_lin" localSheetId="0" hidden="1">1</definedName>
    <definedName name="solver_neg" localSheetId="0" hidden="1">1</definedName>
    <definedName name="solver_num" localSheetId="0" hidden="1">3</definedName>
    <definedName name="solver_nwt" localSheetId="0" hidden="1">1</definedName>
    <definedName name="solver_opt" localSheetId="0" hidden="1">Sheet1!$B$17</definedName>
    <definedName name="solver_pre" localSheetId="0" hidden="1">0.000001</definedName>
    <definedName name="solver_rel1" localSheetId="0" hidden="1">3</definedName>
    <definedName name="solver_rel2" localSheetId="0" hidden="1">1</definedName>
    <definedName name="solver_rel3" localSheetId="0" hidden="1">3</definedName>
    <definedName name="solver_rhs1" localSheetId="0" hidden="1">10000</definedName>
    <definedName name="solver_rhs2" localSheetId="0" hidden="1">150</definedName>
    <definedName name="solver_rhs3" localSheetId="0" hidden="1">0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"/>
  <c r="B17"/>
</calcChain>
</file>

<file path=xl/sharedStrings.xml><?xml version="1.0" encoding="utf-8"?>
<sst xmlns="http://schemas.openxmlformats.org/spreadsheetml/2006/main" count="36" uniqueCount="21">
  <si>
    <t>INVESTMENT MANAGEMENT UNDER TAXATION</t>
  </si>
  <si>
    <t>Stock Data</t>
  </si>
  <si>
    <t>Number</t>
  </si>
  <si>
    <t>Stock</t>
  </si>
  <si>
    <t>Number of Shares</t>
  </si>
  <si>
    <t>Price Purchased Last Year</t>
  </si>
  <si>
    <t>Current Price</t>
  </si>
  <si>
    <t>Next Year Price Estimate</t>
  </si>
  <si>
    <t>Yahoo!</t>
  </si>
  <si>
    <t>General Electric</t>
  </si>
  <si>
    <t>Microsoft</t>
  </si>
  <si>
    <t>Bank of America</t>
  </si>
  <si>
    <t>JPMorgan Chase</t>
  </si>
  <si>
    <t>Cisco Systems, Inc</t>
  </si>
  <si>
    <t>Intel</t>
  </si>
  <si>
    <t>Pfizer</t>
  </si>
  <si>
    <t>VARIABLES</t>
  </si>
  <si>
    <t>OBJECTIVE</t>
  </si>
  <si>
    <t>CONSTRAINTS</t>
  </si>
  <si>
    <t>&gt;=</t>
  </si>
  <si>
    <t>&lt;=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</si>
</sst>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2" fillId="0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1"/>
  <sheetViews>
    <sheetView tabSelected="1" topLeftCell="A10" workbookViewId="0">
      <selection activeCell="B30" sqref="B30"/>
    </sheetView>
  </sheetViews>
  <sheetFormatPr baseColWidth="10" defaultColWidth="26.375" defaultRowHeight="15.75"/>
  <cols>
    <col min="1" max="1" width="15.375" style="3" customWidth="1"/>
    <col min="2" max="2" width="17" style="3" customWidth="1"/>
    <col min="3" max="3" width="20.625" style="3" customWidth="1"/>
    <col min="4" max="4" width="23.875" style="3" customWidth="1"/>
    <col min="5" max="5" width="13.125" style="3" customWidth="1"/>
    <col min="6" max="6" width="21.875" style="3" customWidth="1"/>
    <col min="7" max="16384" width="26.375" style="3"/>
  </cols>
  <sheetData>
    <row r="1" spans="1:7">
      <c r="A1" s="1" t="s">
        <v>0</v>
      </c>
      <c r="B1" s="2"/>
      <c r="C1" s="2"/>
      <c r="D1" s="2"/>
      <c r="E1" s="2"/>
      <c r="F1" s="2"/>
    </row>
    <row r="2" spans="1:7">
      <c r="A2" s="2"/>
      <c r="B2" s="2"/>
      <c r="C2" s="2"/>
      <c r="D2" s="2"/>
      <c r="E2" s="2"/>
      <c r="F2" s="2"/>
    </row>
    <row r="3" spans="1:7">
      <c r="A3" s="1" t="s">
        <v>1</v>
      </c>
      <c r="B3" s="2"/>
      <c r="C3" s="2"/>
      <c r="D3" s="2"/>
      <c r="E3" s="2"/>
      <c r="F3" s="2"/>
    </row>
    <row r="4" spans="1:7" ht="16.5" thickBot="1">
      <c r="A4" s="2"/>
      <c r="B4" s="2"/>
      <c r="C4" s="2"/>
      <c r="D4" s="2"/>
      <c r="E4" s="2"/>
      <c r="F4" s="2"/>
    </row>
    <row r="5" spans="1:7" ht="16.5" thickBot="1">
      <c r="A5" s="4" t="s">
        <v>2</v>
      </c>
      <c r="B5" s="5" t="s">
        <v>3</v>
      </c>
      <c r="C5" s="6" t="s">
        <v>4</v>
      </c>
      <c r="D5" s="5" t="s">
        <v>5</v>
      </c>
      <c r="E5" s="5" t="s">
        <v>6</v>
      </c>
      <c r="F5" s="7" t="s">
        <v>7</v>
      </c>
      <c r="G5" s="17" t="s">
        <v>16</v>
      </c>
    </row>
    <row r="6" spans="1:7">
      <c r="A6" s="8">
        <v>1</v>
      </c>
      <c r="B6" s="2" t="s">
        <v>8</v>
      </c>
      <c r="C6" s="9">
        <v>150</v>
      </c>
      <c r="D6" s="10">
        <v>15.68</v>
      </c>
      <c r="E6" s="10">
        <v>31.8</v>
      </c>
      <c r="F6" s="11">
        <v>29.5</v>
      </c>
      <c r="G6" s="3">
        <v>67.723298064156808</v>
      </c>
    </row>
    <row r="7" spans="1:7">
      <c r="A7" s="8">
        <v>2</v>
      </c>
      <c r="B7" s="2" t="s">
        <v>9</v>
      </c>
      <c r="C7" s="9">
        <v>150</v>
      </c>
      <c r="D7" s="10">
        <v>22.1</v>
      </c>
      <c r="E7" s="10">
        <v>24.28</v>
      </c>
      <c r="F7" s="11">
        <v>26.31</v>
      </c>
      <c r="G7" s="3">
        <v>0</v>
      </c>
    </row>
    <row r="8" spans="1:7">
      <c r="A8" s="8">
        <v>3</v>
      </c>
      <c r="B8" s="2" t="s">
        <v>10</v>
      </c>
      <c r="C8" s="9">
        <v>150</v>
      </c>
      <c r="D8" s="10">
        <v>30.39</v>
      </c>
      <c r="E8" s="10">
        <v>32.5</v>
      </c>
      <c r="F8" s="11">
        <v>34.549999999999997</v>
      </c>
      <c r="G8" s="3">
        <v>150</v>
      </c>
    </row>
    <row r="9" spans="1:7">
      <c r="A9" s="8">
        <v>4</v>
      </c>
      <c r="B9" s="2" t="s">
        <v>11</v>
      </c>
      <c r="C9" s="9">
        <v>150</v>
      </c>
      <c r="D9" s="10">
        <v>8.93</v>
      </c>
      <c r="E9" s="10">
        <v>14.16</v>
      </c>
      <c r="F9" s="11">
        <v>15.23</v>
      </c>
      <c r="G9" s="3">
        <v>0</v>
      </c>
    </row>
    <row r="10" spans="1:7">
      <c r="A10" s="8">
        <v>5</v>
      </c>
      <c r="B10" s="2" t="s">
        <v>12</v>
      </c>
      <c r="C10" s="9">
        <v>150</v>
      </c>
      <c r="D10" s="10">
        <v>40.549999999999997</v>
      </c>
      <c r="E10" s="10">
        <v>50.99</v>
      </c>
      <c r="F10" s="11">
        <v>62.43</v>
      </c>
      <c r="G10" s="3">
        <v>0</v>
      </c>
    </row>
    <row r="11" spans="1:7">
      <c r="A11" s="8">
        <v>6</v>
      </c>
      <c r="B11" s="2" t="s">
        <v>13</v>
      </c>
      <c r="C11" s="9">
        <v>150</v>
      </c>
      <c r="D11" s="10">
        <v>18.579999999999998</v>
      </c>
      <c r="E11" s="10">
        <v>24.17</v>
      </c>
      <c r="F11" s="11">
        <v>26.68</v>
      </c>
      <c r="G11" s="3">
        <v>0</v>
      </c>
    </row>
    <row r="12" spans="1:7">
      <c r="A12" s="8">
        <v>7</v>
      </c>
      <c r="B12" s="2" t="s">
        <v>14</v>
      </c>
      <c r="C12" s="9">
        <v>150</v>
      </c>
      <c r="D12" s="10">
        <v>22.54</v>
      </c>
      <c r="E12" s="10">
        <v>23.67</v>
      </c>
      <c r="F12" s="11">
        <v>23.85</v>
      </c>
      <c r="G12" s="3">
        <v>150</v>
      </c>
    </row>
    <row r="13" spans="1:7" ht="16.5" thickBot="1">
      <c r="A13" s="12">
        <v>8</v>
      </c>
      <c r="B13" s="13" t="s">
        <v>15</v>
      </c>
      <c r="C13" s="14">
        <v>150</v>
      </c>
      <c r="D13" s="15">
        <v>24.84</v>
      </c>
      <c r="E13" s="15">
        <v>28.77</v>
      </c>
      <c r="F13" s="16">
        <v>31.66</v>
      </c>
      <c r="G13" s="3">
        <v>0</v>
      </c>
    </row>
    <row r="16" spans="1:7">
      <c r="A16" s="3" t="s">
        <v>17</v>
      </c>
    </row>
    <row r="17" spans="1:4">
      <c r="B17" s="3">
        <f>SUMPRODUCT((C6:C13-G6:G13),F6:F13)</f>
        <v>26773.662707107374</v>
      </c>
    </row>
    <row r="21" spans="1:4">
      <c r="A21" s="3" t="s">
        <v>18</v>
      </c>
    </row>
    <row r="22" spans="1:4">
      <c r="B22" s="3">
        <f>SUMPRODUCT(G6:G13,E6:E13)-0.3*(SUMPRODUCT(G6:G13,E6:E13)-SUMPRODUCT(G6:G13,D6:D13))-0.01*SUMPRODUCT(G6:G13,E6:E13)</f>
        <v>10000.000000217524</v>
      </c>
      <c r="C22" s="3" t="s">
        <v>19</v>
      </c>
      <c r="D22" s="3">
        <v>10000</v>
      </c>
    </row>
    <row r="24" spans="1:4">
      <c r="A24" s="2" t="s">
        <v>8</v>
      </c>
      <c r="B24" s="3">
        <v>67.723298064156808</v>
      </c>
      <c r="C24" s="3" t="s">
        <v>20</v>
      </c>
      <c r="D24" s="3">
        <v>150</v>
      </c>
    </row>
    <row r="25" spans="1:4">
      <c r="A25" s="2" t="s">
        <v>9</v>
      </c>
      <c r="B25" s="3">
        <v>0</v>
      </c>
      <c r="C25" s="3" t="s">
        <v>20</v>
      </c>
      <c r="D25" s="3">
        <v>150</v>
      </c>
    </row>
    <row r="26" spans="1:4">
      <c r="A26" s="2" t="s">
        <v>10</v>
      </c>
      <c r="B26" s="3">
        <v>150</v>
      </c>
      <c r="C26" s="3" t="s">
        <v>20</v>
      </c>
      <c r="D26" s="3">
        <v>150</v>
      </c>
    </row>
    <row r="27" spans="1:4">
      <c r="A27" s="2" t="s">
        <v>11</v>
      </c>
      <c r="B27" s="3">
        <v>0</v>
      </c>
      <c r="C27" s="3" t="s">
        <v>20</v>
      </c>
      <c r="D27" s="3">
        <v>150</v>
      </c>
    </row>
    <row r="28" spans="1:4">
      <c r="A28" s="2" t="s">
        <v>12</v>
      </c>
      <c r="B28" s="3">
        <v>0</v>
      </c>
      <c r="C28" s="3" t="s">
        <v>20</v>
      </c>
      <c r="D28" s="3">
        <v>150</v>
      </c>
    </row>
    <row r="29" spans="1:4">
      <c r="A29" s="2" t="s">
        <v>13</v>
      </c>
      <c r="B29" s="3">
        <v>0</v>
      </c>
      <c r="C29" s="3" t="s">
        <v>20</v>
      </c>
      <c r="D29" s="3">
        <v>150</v>
      </c>
    </row>
    <row r="30" spans="1:4">
      <c r="A30" s="2" t="s">
        <v>14</v>
      </c>
      <c r="B30" s="3">
        <v>150</v>
      </c>
      <c r="C30" s="3" t="s">
        <v>20</v>
      </c>
      <c r="D30" s="3">
        <v>150</v>
      </c>
    </row>
    <row r="31" spans="1:4" ht="16.5" thickBot="1">
      <c r="A31" s="13" t="s">
        <v>15</v>
      </c>
      <c r="B31" s="3">
        <v>0</v>
      </c>
      <c r="C31" s="3" t="s">
        <v>20</v>
      </c>
      <c r="D31" s="3">
        <v>150</v>
      </c>
    </row>
  </sheetData>
  <scenarios current="0">
    <scenario name="Plus-value sup 10000" count="8" user="emmanuel" comment="Créé par emmanuel le 8/12/2015">
      <inputCells r="G6" val="150"/>
      <inputCells r="G7" val="0"/>
      <inputCells r="G8" val="0"/>
      <inputCells r="G9" val="150"/>
      <inputCells r="G10" val="0"/>
      <inputCells r="G11" val="0"/>
      <inputCells r="G12" val="0"/>
      <inputCells r="G13" val="0"/>
    </scenario>
  </scenario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emmanuel</cp:lastModifiedBy>
  <dcterms:created xsi:type="dcterms:W3CDTF">2014-01-19T04:00:32Z</dcterms:created>
  <dcterms:modified xsi:type="dcterms:W3CDTF">2015-08-12T14:11:02Z</dcterms:modified>
</cp:coreProperties>
</file>