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705" yWindow="300" windowWidth="19440" windowHeight="12240" tabRatio="500"/>
  </bookViews>
  <sheets>
    <sheet name="Sheet1" sheetId="1" r:id="rId1"/>
  </sheets>
  <definedNames>
    <definedName name="solver_adj" localSheetId="0" hidden="1">Sheet1!$D$26:$D$41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Sheet1!$C$49</definedName>
    <definedName name="solver_lhs2" localSheetId="0" hidden="1">Sheet1!$D$26:$D$41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Sheet1!$C$45</definedName>
    <definedName name="solver_pre" localSheetId="0" hidden="1">0.000001</definedName>
    <definedName name="solver_rel1" localSheetId="0" hidden="1">3</definedName>
    <definedName name="solver_rel2" localSheetId="0" hidden="1">5</definedName>
    <definedName name="solver_rhs1" localSheetId="0" hidden="1">Sheet1!$E$49</definedName>
    <definedName name="solver_rhs2" localSheetId="0" hidden="1">binaire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/>
  <c r="F26"/>
  <c r="F27"/>
  <c r="F28"/>
  <c r="F29"/>
  <c r="F30"/>
  <c r="F31"/>
  <c r="F32"/>
  <c r="F33"/>
  <c r="F34"/>
  <c r="F35"/>
  <c r="F36"/>
  <c r="F37"/>
  <c r="F38"/>
  <c r="F39"/>
  <c r="F40"/>
  <c r="F41"/>
  <c r="E49"/>
  <c r="C45"/>
  <c r="H5"/>
  <c r="H6"/>
  <c r="H7"/>
  <c r="H8"/>
  <c r="H9"/>
  <c r="H10"/>
  <c r="H11"/>
  <c r="H12"/>
  <c r="H13"/>
  <c r="H14"/>
  <c r="H15"/>
  <c r="H16"/>
  <c r="H17"/>
  <c r="H18"/>
  <c r="H19"/>
  <c r="H4"/>
</calcChain>
</file>

<file path=xl/sharedStrings.xml><?xml version="1.0" encoding="utf-8"?>
<sst xmlns="http://schemas.openxmlformats.org/spreadsheetml/2006/main" count="45" uniqueCount="18">
  <si>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</si>
  <si>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</si>
  <si>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</si>
  <si>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</si>
  <si>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</si>
  <si>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</si>
  <si>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</si>
  <si>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</si>
  <si>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</si>
  <si>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</si>
  <si>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</si>
  <si>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</si>
  <si>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</si>
  <si>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 xml:space="preserve">Budget </t>
  </si>
  <si>
    <t>Decision Variables</t>
  </si>
  <si>
    <t>OBJECTIVE</t>
  </si>
  <si>
    <t>CONSTRAINTS</t>
  </si>
  <si>
    <t>&gt;=</t>
  </si>
</sst>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0" fillId="0" borderId="0" xfId="0" applyFont="1" applyFill="1" applyBorder="1" applyAlignment="1">
      <alignment horizontal="left" vertical="center" wrapText="1"/>
    </xf>
    <xf numFmtId="164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ont="1" applyBorder="1" applyAlignment="1">
      <alignment horizontal="left" vertical="center" wrapText="1"/>
    </xf>
    <xf numFmtId="0" fontId="0" fillId="0" borderId="13" xfId="0" applyBorder="1"/>
    <xf numFmtId="164" fontId="0" fillId="0" borderId="13" xfId="0" applyNumberFormat="1" applyFont="1" applyBorder="1" applyAlignment="1">
      <alignment horizontal="right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Font="1" applyBorder="1" applyAlignment="1">
      <alignment horizontal="left" vertical="center" wrapText="1"/>
    </xf>
    <xf numFmtId="0" fontId="0" fillId="0" borderId="16" xfId="0" applyBorder="1"/>
    <xf numFmtId="164" fontId="0" fillId="0" borderId="16" xfId="0" applyNumberFormat="1" applyFont="1" applyBorder="1" applyAlignment="1">
      <alignment horizontal="right" vertical="center" wrapText="1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topLeftCell="A33" workbookViewId="0">
      <selection activeCell="C45" sqref="C45"/>
    </sheetView>
  </sheetViews>
  <sheetFormatPr baseColWidth="10" defaultRowHeight="15.75"/>
  <cols>
    <col min="1" max="1" width="11.125" bestFit="1" customWidth="1"/>
    <col min="2" max="2" width="30.5" customWidth="1"/>
    <col min="3" max="3" width="21.5" customWidth="1"/>
    <col min="4" max="4" width="19.125" customWidth="1"/>
    <col min="5" max="5" width="25" customWidth="1"/>
    <col min="6" max="7" width="19.875" customWidth="1"/>
  </cols>
  <sheetData>
    <row r="1" spans="1:8">
      <c r="A1" s="2" t="s">
        <v>0</v>
      </c>
      <c r="B1" s="1"/>
      <c r="C1" s="1"/>
      <c r="D1" s="1"/>
      <c r="E1" s="1"/>
      <c r="F1" s="1"/>
      <c r="G1" s="1"/>
    </row>
    <row r="2" spans="1:8" ht="16.5" thickBot="1">
      <c r="A2" s="1"/>
      <c r="B2" s="1"/>
      <c r="C2" s="1"/>
      <c r="D2" s="1"/>
      <c r="E2" s="1"/>
      <c r="F2" s="1"/>
      <c r="G2" s="1"/>
    </row>
    <row r="3" spans="1:8" ht="32.25" thickBo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1:8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 s="16">
        <f>39.05 - (5.41 * G4) + (5.86 * D4)  - (3.09 * E4) + (1.75 * F4)</f>
        <v>44.242368789693991</v>
      </c>
    </row>
    <row r="5" spans="1:8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 s="17">
        <f t="shared" ref="H5:H19" si="0">39.05 - (5.41 * G5) + (5.86 * D5)  - (3.09 * E5) + (1.75 * F5)</f>
        <v>53.379192308345999</v>
      </c>
    </row>
    <row r="6" spans="1:8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 s="16">
        <f t="shared" si="0"/>
        <v>43.021178937635995</v>
      </c>
    </row>
    <row r="7" spans="1:8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 s="16">
        <f t="shared" si="0"/>
        <v>42.606858402455998</v>
      </c>
    </row>
    <row r="8" spans="1:8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 s="16">
        <f t="shared" si="0"/>
        <v>37.344987610357997</v>
      </c>
    </row>
    <row r="9" spans="1:8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 s="18">
        <f t="shared" si="0"/>
        <v>49.095069467229003</v>
      </c>
    </row>
    <row r="10" spans="1:8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 s="16">
        <f t="shared" si="0"/>
        <v>23.776865664523996</v>
      </c>
    </row>
    <row r="11" spans="1:8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 s="17">
        <f t="shared" si="0"/>
        <v>23.445409236965993</v>
      </c>
    </row>
    <row r="12" spans="1:8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 s="16">
        <f t="shared" si="0"/>
        <v>28.665847975545994</v>
      </c>
    </row>
    <row r="13" spans="1:8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 s="16">
        <f t="shared" si="0"/>
        <v>38.880673112772996</v>
      </c>
    </row>
    <row r="14" spans="1:8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 s="16">
        <f t="shared" si="0"/>
        <v>38.010599989480994</v>
      </c>
    </row>
    <row r="15" spans="1:8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 s="16">
        <f t="shared" si="0"/>
        <v>40.289362931212992</v>
      </c>
    </row>
    <row r="16" spans="1:8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 s="16">
        <f t="shared" si="0"/>
        <v>39.419289807920997</v>
      </c>
    </row>
    <row r="17" spans="1:8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 s="16">
        <f t="shared" si="0"/>
        <v>42.360965605354991</v>
      </c>
    </row>
    <row r="18" spans="1:8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 s="16">
        <f t="shared" si="0"/>
        <v>38.590648738146996</v>
      </c>
    </row>
    <row r="19" spans="1:8" ht="16.5" thickBot="1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 s="16">
        <f t="shared" si="0"/>
        <v>37.389119187296991</v>
      </c>
    </row>
    <row r="22" spans="1:8">
      <c r="B22" s="19" t="s">
        <v>13</v>
      </c>
    </row>
    <row r="23" spans="1:8">
      <c r="C23">
        <v>10000000</v>
      </c>
    </row>
    <row r="24" spans="1:8" ht="16.5" thickBot="1"/>
    <row r="25" spans="1:8">
      <c r="B25" s="21" t="s">
        <v>14</v>
      </c>
      <c r="C25" s="22"/>
      <c r="D25" s="22"/>
      <c r="E25" s="22"/>
      <c r="F25" s="23"/>
    </row>
    <row r="26" spans="1:8" ht="23.25" customHeight="1">
      <c r="B26" s="24"/>
      <c r="C26" s="25" t="s">
        <v>8</v>
      </c>
      <c r="D26" s="26">
        <v>1</v>
      </c>
      <c r="E26" s="27">
        <v>2925000</v>
      </c>
      <c r="F26" s="28">
        <f>D26*E26</f>
        <v>2925000</v>
      </c>
    </row>
    <row r="27" spans="1:8" ht="21.75" customHeight="1">
      <c r="B27" s="24"/>
      <c r="C27" s="25" t="s">
        <v>9</v>
      </c>
      <c r="D27" s="26">
        <v>0</v>
      </c>
      <c r="E27" s="27">
        <v>10000000</v>
      </c>
      <c r="F27" s="28">
        <f t="shared" ref="F27:F41" si="1">D27*E27</f>
        <v>0</v>
      </c>
    </row>
    <row r="28" spans="1:8" ht="24.75" customHeight="1">
      <c r="B28" s="24"/>
      <c r="C28" s="25" t="s">
        <v>9</v>
      </c>
      <c r="D28" s="26">
        <v>0</v>
      </c>
      <c r="E28" s="27">
        <v>3750000</v>
      </c>
      <c r="F28" s="28">
        <f t="shared" si="1"/>
        <v>0</v>
      </c>
    </row>
    <row r="29" spans="1:8" ht="18" customHeight="1">
      <c r="B29" s="24"/>
      <c r="C29" s="25" t="s">
        <v>9</v>
      </c>
      <c r="D29" s="26">
        <v>0</v>
      </c>
      <c r="E29" s="27">
        <v>3500000</v>
      </c>
      <c r="F29" s="28">
        <f t="shared" si="1"/>
        <v>0</v>
      </c>
    </row>
    <row r="30" spans="1:8" ht="18" customHeight="1">
      <c r="B30" s="24"/>
      <c r="C30" s="25" t="s">
        <v>9</v>
      </c>
      <c r="D30" s="26">
        <v>1</v>
      </c>
      <c r="E30" s="27">
        <v>325000</v>
      </c>
      <c r="F30" s="28">
        <f t="shared" si="1"/>
        <v>325000</v>
      </c>
    </row>
    <row r="31" spans="1:8" ht="16.5" customHeight="1">
      <c r="B31" s="24"/>
      <c r="C31" s="25" t="s">
        <v>10</v>
      </c>
      <c r="D31" s="26">
        <v>0</v>
      </c>
      <c r="E31" s="27">
        <v>8950000</v>
      </c>
      <c r="F31" s="28">
        <f t="shared" si="1"/>
        <v>0</v>
      </c>
    </row>
    <row r="32" spans="1:8" ht="20.25" customHeight="1">
      <c r="B32" s="24"/>
      <c r="C32" s="25" t="s">
        <v>11</v>
      </c>
      <c r="D32" s="26">
        <v>0</v>
      </c>
      <c r="E32" s="27">
        <v>1950000</v>
      </c>
      <c r="F32" s="28">
        <f t="shared" si="1"/>
        <v>0</v>
      </c>
    </row>
    <row r="33" spans="2:6" ht="19.5" customHeight="1">
      <c r="B33" s="24"/>
      <c r="C33" s="25" t="s">
        <v>11</v>
      </c>
      <c r="D33" s="26">
        <v>1</v>
      </c>
      <c r="E33" s="27">
        <v>1750000</v>
      </c>
      <c r="F33" s="28">
        <f t="shared" si="1"/>
        <v>1750000</v>
      </c>
    </row>
    <row r="34" spans="2:6" ht="18.75" customHeight="1">
      <c r="B34" s="24"/>
      <c r="C34" s="25" t="s">
        <v>11</v>
      </c>
      <c r="D34" s="26">
        <v>0</v>
      </c>
      <c r="E34" s="27">
        <v>4900000</v>
      </c>
      <c r="F34" s="28">
        <f t="shared" si="1"/>
        <v>0</v>
      </c>
    </row>
    <row r="35" spans="2:6" ht="35.25" customHeight="1">
      <c r="B35" s="24"/>
      <c r="C35" s="25" t="s">
        <v>12</v>
      </c>
      <c r="D35" s="26">
        <v>1</v>
      </c>
      <c r="E35" s="27">
        <v>1650000</v>
      </c>
      <c r="F35" s="28">
        <f t="shared" si="1"/>
        <v>1650000</v>
      </c>
    </row>
    <row r="36" spans="2:6" ht="31.5" customHeight="1">
      <c r="B36" s="24"/>
      <c r="C36" s="25" t="s">
        <v>12</v>
      </c>
      <c r="D36" s="26">
        <v>1</v>
      </c>
      <c r="E36" s="27">
        <v>1125000</v>
      </c>
      <c r="F36" s="28">
        <f t="shared" si="1"/>
        <v>1125000</v>
      </c>
    </row>
    <row r="37" spans="2:6" ht="33" customHeight="1">
      <c r="B37" s="24"/>
      <c r="C37" s="25" t="s">
        <v>12</v>
      </c>
      <c r="D37" s="26">
        <v>0</v>
      </c>
      <c r="E37" s="27">
        <v>2500000</v>
      </c>
      <c r="F37" s="28">
        <f t="shared" si="1"/>
        <v>0</v>
      </c>
    </row>
    <row r="38" spans="2:6" ht="30" customHeight="1">
      <c r="B38" s="24"/>
      <c r="C38" s="25" t="s">
        <v>12</v>
      </c>
      <c r="D38" s="26">
        <v>1</v>
      </c>
      <c r="E38" s="27">
        <v>1975000</v>
      </c>
      <c r="F38" s="28">
        <f t="shared" si="1"/>
        <v>1975000</v>
      </c>
    </row>
    <row r="39" spans="2:6" ht="33" customHeight="1">
      <c r="B39" s="24"/>
      <c r="C39" s="25" t="s">
        <v>12</v>
      </c>
      <c r="D39" s="26">
        <v>0</v>
      </c>
      <c r="E39" s="27">
        <v>3750000</v>
      </c>
      <c r="F39" s="28">
        <f t="shared" si="1"/>
        <v>0</v>
      </c>
    </row>
    <row r="40" spans="2:6" ht="34.5" customHeight="1">
      <c r="B40" s="24"/>
      <c r="C40" s="25" t="s">
        <v>12</v>
      </c>
      <c r="D40" s="26">
        <v>0</v>
      </c>
      <c r="E40" s="27">
        <v>1475000</v>
      </c>
      <c r="F40" s="28">
        <f t="shared" si="1"/>
        <v>0</v>
      </c>
    </row>
    <row r="41" spans="2:6" ht="32.25" customHeight="1" thickBot="1">
      <c r="B41" s="29"/>
      <c r="C41" s="30" t="s">
        <v>12</v>
      </c>
      <c r="D41" s="31">
        <v>0</v>
      </c>
      <c r="E41" s="32">
        <v>750000</v>
      </c>
      <c r="F41" s="33">
        <f t="shared" si="1"/>
        <v>0</v>
      </c>
    </row>
    <row r="44" spans="2:6">
      <c r="B44" t="s">
        <v>15</v>
      </c>
    </row>
    <row r="45" spans="2:6">
      <c r="C45">
        <f>(D26*H4) + (D27 * H5) + (D28 * H6) + (D29 * H7) + (D30 * H8) + (D31*H9) + (D32*H10) + (D33*H11) + (D34*H12) + (D35*H13) + (D36*H14) + (D37*H15) + (D38*H16) + (H39*H17) + (H40*H18) +  (H41 * H19)</f>
        <v>221.34332854719295</v>
      </c>
    </row>
    <row r="48" spans="2:6">
      <c r="B48" t="s">
        <v>16</v>
      </c>
    </row>
    <row r="49" spans="3:5">
      <c r="C49">
        <f>C23</f>
        <v>10000000</v>
      </c>
      <c r="D49" t="s">
        <v>17</v>
      </c>
      <c r="E49" s="20">
        <f>SUM(F26:F41)</f>
        <v>9750000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2014-01-19T14:37:26Z</dcterms:created>
  <dcterms:modified xsi:type="dcterms:W3CDTF">2015-08-13T11:09:33Z</dcterms:modified>
</cp:coreProperties>
</file>