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pngetiche\eclipse-workspace\OMNI_RBX_USSD\Data_Driven_Excel_File\"/>
    </mc:Choice>
  </mc:AlternateContent>
  <bookViews>
    <workbookView xWindow="0" yWindow="0" windowWidth="15600" windowHeight="8175" firstSheet="2" activeTab="3"/>
  </bookViews>
  <sheets>
    <sheet name="USSD" sheetId="1" r:id="rId1"/>
    <sheet name="A_Login" sheetId="2" r:id="rId2"/>
    <sheet name="B_Account_Management" sheetId="3" r:id="rId3"/>
    <sheet name="C_Fund_Transfer_Account_Mobile" sheetId="4" r:id="rId4"/>
    <sheet name="D_Fund_Transfer_Account_to_Coop" sheetId="5" r:id="rId5"/>
    <sheet name="E_Fund_Transfer_To_Other_Banks" sheetId="6" r:id="rId6"/>
    <sheet name="F_Bill_Payment" sheetId="7" r:id="rId7"/>
    <sheet name="G_Institutional_Payments" sheetId="8" r:id="rId8"/>
    <sheet name="H_Buy_Airtime" sheetId="9" r:id="rId9"/>
    <sheet name="I_Eloans" sheetId="10" r:id="rId10"/>
    <sheet name="J_Buy_Goods" sheetId="11" r:id="rId11"/>
    <sheet name="K_Withdraw_Cash" sheetId="12" r:id="rId12"/>
    <sheet name="L_Self_Service" sheetId="13" r:id="rId13"/>
  </sheets>
  <calcPr calcId="162913"/>
</workbook>
</file>

<file path=xl/calcChain.xml><?xml version="1.0" encoding="utf-8"?>
<calcChain xmlns="http://schemas.openxmlformats.org/spreadsheetml/2006/main">
  <c r="I3" i="4" l="1"/>
  <c r="I2" i="4"/>
  <c r="I4" i="4"/>
  <c r="K3" i="4" l="1"/>
  <c r="K4" i="4"/>
  <c r="K5" i="4"/>
  <c r="K2" i="4"/>
  <c r="F3" i="4"/>
  <c r="F4" i="4"/>
  <c r="E3" i="4"/>
  <c r="E4" i="4"/>
  <c r="F2" i="4"/>
  <c r="E2" i="4"/>
  <c r="B3" i="4"/>
  <c r="B4" i="4"/>
  <c r="B2" i="4"/>
</calcChain>
</file>

<file path=xl/sharedStrings.xml><?xml version="1.0" encoding="utf-8"?>
<sst xmlns="http://schemas.openxmlformats.org/spreadsheetml/2006/main" count="40" uniqueCount="40">
  <si>
    <t>OD_LOGIN_ID</t>
  </si>
  <si>
    <t>IDDOCUMENTNUMBER</t>
  </si>
  <si>
    <t>MOBILE_NO</t>
  </si>
  <si>
    <t>CD_CIF</t>
  </si>
  <si>
    <t>MB22628740</t>
  </si>
  <si>
    <t>MB22528483</t>
  </si>
  <si>
    <t>MB21922926</t>
  </si>
  <si>
    <t>MB21329819</t>
  </si>
  <si>
    <t>MB25412763</t>
  </si>
  <si>
    <t>MB23114471</t>
  </si>
  <si>
    <t>MB23114697</t>
  </si>
  <si>
    <t>MB23682523</t>
  </si>
  <si>
    <t>Mobile Number</t>
  </si>
  <si>
    <t>0723107746</t>
  </si>
  <si>
    <t>converted mobile number</t>
  </si>
  <si>
    <t>0723107747</t>
  </si>
  <si>
    <t>0723107748</t>
  </si>
  <si>
    <t>Maximum amount allowed</t>
  </si>
  <si>
    <t>Minimum amount allowed</t>
  </si>
  <si>
    <t>converted min</t>
  </si>
  <si>
    <t>converted max</t>
  </si>
  <si>
    <t>Invalid Amount</t>
  </si>
  <si>
    <t>wef2323</t>
  </si>
  <si>
    <t>23wefw</t>
  </si>
  <si>
    <t>dfedfr</t>
  </si>
  <si>
    <t>Amount to send</t>
  </si>
  <si>
    <t>conv Amount</t>
  </si>
  <si>
    <t>invalid  phone</t>
  </si>
  <si>
    <t>con invalid phone</t>
  </si>
  <si>
    <t>072332323</t>
  </si>
  <si>
    <t>072332324</t>
  </si>
  <si>
    <t>072332325</t>
  </si>
  <si>
    <t>072332326</t>
  </si>
  <si>
    <t>Environment</t>
  </si>
  <si>
    <t>http://172.16.20.68:60007/USSDapi-0.0.1/ussdReceiver?MSISDN=</t>
  </si>
  <si>
    <t>Wrong PIN 1</t>
  </si>
  <si>
    <t>Wrong PIN 2</t>
  </si>
  <si>
    <t>Wrong PIN 3</t>
  </si>
  <si>
    <t>Wrong PIN</t>
  </si>
  <si>
    <t>Correct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</si>
</sst>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1" fontId="16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0" fontId="0" fillId="0" borderId="0" xfId="0" quotePrefix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72.16.20.68:60007/USSDapi-0.0.1/ussdReceiver?MSISDN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85546875" bestFit="1" customWidth="1"/>
    <col min="3" max="3" width="13.140625" style="4" bestFit="1" customWidth="1"/>
    <col min="4" max="4" width="8" bestFit="1" customWidth="1"/>
  </cols>
  <sheetData>
    <row r="1" spans="1:4" s="1" customFormat="1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t="s">
        <v>4</v>
      </c>
      <c r="B2">
        <v>22628740</v>
      </c>
      <c r="C2" s="3">
        <v>254726868156</v>
      </c>
      <c r="D2">
        <v>4773227</v>
      </c>
    </row>
    <row r="3" spans="1:4" x14ac:dyDescent="0.25">
      <c r="A3" t="s">
        <v>5</v>
      </c>
      <c r="B3">
        <v>22528483</v>
      </c>
      <c r="C3" s="3">
        <v>254723170774</v>
      </c>
      <c r="D3">
        <v>4156740</v>
      </c>
    </row>
    <row r="4" spans="1:4" x14ac:dyDescent="0.25">
      <c r="A4" t="s">
        <v>6</v>
      </c>
      <c r="B4">
        <v>21922926</v>
      </c>
      <c r="C4" s="3">
        <v>254726652334</v>
      </c>
      <c r="D4">
        <v>6001870</v>
      </c>
    </row>
    <row r="5" spans="1:4" x14ac:dyDescent="0.25">
      <c r="A5" t="s">
        <v>7</v>
      </c>
      <c r="B5">
        <v>21329819</v>
      </c>
      <c r="C5" s="3">
        <v>254704410937</v>
      </c>
      <c r="D5">
        <v>1343568</v>
      </c>
    </row>
    <row r="6" spans="1:4" x14ac:dyDescent="0.25">
      <c r="A6" t="s">
        <v>8</v>
      </c>
      <c r="B6">
        <v>25412763</v>
      </c>
      <c r="C6" s="3">
        <v>254720292334</v>
      </c>
      <c r="D6">
        <v>1018964</v>
      </c>
    </row>
    <row r="7" spans="1:4" x14ac:dyDescent="0.25">
      <c r="A7" t="s">
        <v>9</v>
      </c>
      <c r="B7">
        <v>23114471</v>
      </c>
      <c r="C7" s="3">
        <v>254722128620</v>
      </c>
      <c r="D7">
        <v>4098458</v>
      </c>
    </row>
    <row r="8" spans="1:4" x14ac:dyDescent="0.25">
      <c r="A8" t="s">
        <v>10</v>
      </c>
      <c r="B8">
        <v>23114697</v>
      </c>
      <c r="C8" s="3">
        <v>254711484609</v>
      </c>
      <c r="D8">
        <v>5922691</v>
      </c>
    </row>
    <row r="9" spans="1:4" x14ac:dyDescent="0.25">
      <c r="A9" t="s">
        <v>11</v>
      </c>
      <c r="B9">
        <v>23682523</v>
      </c>
      <c r="C9" s="3">
        <v>254727703855</v>
      </c>
      <c r="D9">
        <v>1697481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1" sqref="K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59.5703125" bestFit="1" customWidth="1"/>
    <col min="2" max="2" width="10.42578125" bestFit="1" customWidth="1"/>
    <col min="3" max="5" width="11.85546875" bestFit="1" customWidth="1"/>
  </cols>
  <sheetData>
    <row r="1" spans="1:6" x14ac:dyDescent="0.25">
      <c r="A1" t="s">
        <v>33</v>
      </c>
      <c r="B1" t="s">
        <v>38</v>
      </c>
      <c r="C1" t="s">
        <v>35</v>
      </c>
      <c r="D1" t="s">
        <v>36</v>
      </c>
      <c r="E1" t="s">
        <v>37</v>
      </c>
      <c r="F1" t="s">
        <v>39</v>
      </c>
    </row>
    <row r="2" spans="1:6" x14ac:dyDescent="0.25">
      <c r="A2" s="6" t="s">
        <v>34</v>
      </c>
      <c r="B2">
        <v>9089</v>
      </c>
      <c r="C2">
        <v>1122</v>
      </c>
      <c r="D2">
        <v>2211</v>
      </c>
      <c r="E2">
        <v>3322</v>
      </c>
      <c r="F2">
        <v>1111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B1" workbookViewId="0">
      <selection activeCell="L1" sqref="L1:L1048576"/>
    </sheetView>
  </sheetViews>
  <sheetFormatPr defaultRowHeight="15" x14ac:dyDescent="0.25"/>
  <cols>
    <col min="1" max="1" width="15.28515625" bestFit="1" customWidth="1"/>
    <col min="2" max="2" width="24.5703125" bestFit="1" customWidth="1"/>
    <col min="3" max="3" width="25.28515625" bestFit="1" customWidth="1"/>
    <col min="4" max="4" width="25" bestFit="1" customWidth="1"/>
    <col min="5" max="5" width="14" bestFit="1" customWidth="1"/>
    <col min="6" max="6" width="14.28515625" bestFit="1" customWidth="1"/>
    <col min="7" max="7" width="14.7109375" bestFit="1" customWidth="1"/>
    <col min="8" max="8" width="15.28515625" bestFit="1" customWidth="1"/>
    <col min="9" max="9" width="12.7109375" bestFit="1" customWidth="1"/>
    <col min="10" max="10" width="13.7109375" bestFit="1" customWidth="1"/>
    <col min="11" max="11" width="16.85546875" bestFit="1" customWidth="1"/>
  </cols>
  <sheetData>
    <row r="1" spans="1:11" s="1" customFormat="1" x14ac:dyDescent="0.25">
      <c r="A1" s="1" t="s">
        <v>12</v>
      </c>
      <c r="B1" s="1" t="s">
        <v>14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25</v>
      </c>
      <c r="I1" s="1" t="s">
        <v>26</v>
      </c>
      <c r="J1" s="1" t="s">
        <v>27</v>
      </c>
      <c r="K1" s="1" t="s">
        <v>28</v>
      </c>
    </row>
    <row r="2" spans="1:11" x14ac:dyDescent="0.25">
      <c r="A2" s="5" t="s">
        <v>13</v>
      </c>
      <c r="B2" t="str">
        <f>TEXT(A2,"0000000000")</f>
        <v>0723107746</v>
      </c>
      <c r="C2">
        <v>160000</v>
      </c>
      <c r="D2">
        <v>49</v>
      </c>
      <c r="E2" t="str">
        <f>TEXT(C2,"000000")</f>
        <v>160000</v>
      </c>
      <c r="F2" t="str">
        <f>TEXT(D2,"00")</f>
        <v>49</v>
      </c>
      <c r="G2" t="s">
        <v>24</v>
      </c>
      <c r="H2">
        <v>100</v>
      </c>
      <c r="I2" t="str">
        <f>TEXT(H2,"000")</f>
        <v>100</v>
      </c>
      <c r="J2" s="5" t="s">
        <v>29</v>
      </c>
      <c r="K2" t="str">
        <f>TEXT(J2,"000000000")</f>
        <v>072332323</v>
      </c>
    </row>
    <row r="3" spans="1:11" x14ac:dyDescent="0.25">
      <c r="A3" s="5" t="s">
        <v>15</v>
      </c>
      <c r="B3" t="str">
        <f t="shared" ref="B3:B4" si="0">TEXT(A3,"0000000000")</f>
        <v>0723107747</v>
      </c>
      <c r="C3">
        <v>160000</v>
      </c>
      <c r="D3">
        <v>49</v>
      </c>
      <c r="E3" t="str">
        <f t="shared" ref="E3:E4" si="1">TEXT(C3,"000000")</f>
        <v>160000</v>
      </c>
      <c r="F3" t="str">
        <f t="shared" ref="F3:F4" si="2">TEXT(D3,"00")</f>
        <v>49</v>
      </c>
      <c r="G3" t="s">
        <v>22</v>
      </c>
      <c r="H3">
        <v>100</v>
      </c>
      <c r="I3" t="str">
        <f>TEXT(H3,"000")</f>
        <v>100</v>
      </c>
      <c r="J3" s="5" t="s">
        <v>30</v>
      </c>
      <c r="K3" t="str">
        <f t="shared" ref="K3:K5" si="3">TEXT(J3,"000000000")</f>
        <v>072332324</v>
      </c>
    </row>
    <row r="4" spans="1:11" x14ac:dyDescent="0.25">
      <c r="A4" s="5" t="s">
        <v>16</v>
      </c>
      <c r="B4" t="str">
        <f t="shared" si="0"/>
        <v>0723107748</v>
      </c>
      <c r="C4">
        <v>160000</v>
      </c>
      <c r="D4">
        <v>49</v>
      </c>
      <c r="E4" t="str">
        <f t="shared" si="1"/>
        <v>160000</v>
      </c>
      <c r="F4" t="str">
        <f t="shared" si="2"/>
        <v>49</v>
      </c>
      <c r="G4" t="s">
        <v>23</v>
      </c>
      <c r="H4">
        <v>100</v>
      </c>
      <c r="I4" t="str">
        <f t="shared" ref="I4" si="4">TEXT(H4,"000")</f>
        <v>100</v>
      </c>
      <c r="J4" s="5" t="s">
        <v>31</v>
      </c>
      <c r="K4" t="str">
        <f t="shared" si="3"/>
        <v>072332325</v>
      </c>
    </row>
    <row r="5" spans="1:11" x14ac:dyDescent="0.25">
      <c r="J5" s="5" t="s">
        <v>32</v>
      </c>
      <c r="K5" t="str">
        <f t="shared" si="3"/>
        <v>072332326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USSD</vt:lpstr>
      <vt:lpstr>A_Login</vt:lpstr>
      <vt:lpstr>B_Account_Management</vt:lpstr>
      <vt:lpstr>C_Fund_Transfer_Account_Mobile</vt:lpstr>
      <vt:lpstr>D_Fund_Transfer_Account_to_Coop</vt:lpstr>
      <vt:lpstr>E_Fund_Transfer_To_Other_Banks</vt:lpstr>
      <vt:lpstr>F_Bill_Payment</vt:lpstr>
      <vt:lpstr>G_Institutional_Payments</vt:lpstr>
      <vt:lpstr>H_Buy_Airtime</vt:lpstr>
      <vt:lpstr>I_Eloans</vt:lpstr>
      <vt:lpstr>J_Buy_Goods</vt:lpstr>
      <vt:lpstr>K_Withdraw_Cash</vt:lpstr>
      <vt:lpstr>L_Self_Service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Kipngetich [Quality Assurance]</dc:creator>
  <cp:lastModifiedBy>Emmanuel Kipngetich [Quality Assurance]</cp:lastModifiedBy>
  <dcterms:created xsi:type="dcterms:W3CDTF">2020-11-13T09:46:48Z</dcterms:created>
  <dcterms:modified xsi:type="dcterms:W3CDTF">2021-03-11T13:39:28Z</dcterms:modified>
</cp:coreProperties>
</file>