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4" sheetId="1" state="visible" r:id="rId2"/>
    <sheet name="modeles_import_materiel__smartp" sheetId="2" state="visible" r:id="rId3"/>
    <sheet name="Feuille2" sheetId="3" state="visible" r:id="rId4"/>
    <sheet name="Feuille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<sst xmlns="http://schemas.openxmlformats.org/spreadsheetml/2006/main" count="209" uniqueCount="124">
  <si>
    <t xml:space="preserve">Modele import reconditionneur pro (format xls)</t>
  </si>
  <si>
    <t xml:space="preserve">Numéro Lot</t>
  </si>
  <si>
    <t xml:space="preserve">Identifiant unique</t>
  </si>
  <si>
    <t xml:space="preserve">Type matériel</t>
  </si>
  <si>
    <t xml:space="preserve">Constructeur</t>
  </si>
  <si>
    <t xml:space="preserve">Modèle</t>
  </si>
  <si>
    <t xml:space="preserve">IMEI</t>
  </si>
  <si>
    <t xml:space="preserve">Processeur</t>
  </si>
  <si>
    <t xml:space="preserve">OS</t>
  </si>
  <si>
    <t xml:space="preserve">Taille stockage</t>
  </si>
  <si>
    <t xml:space="preserve">RAM</t>
  </si>
  <si>
    <t xml:space="preserve">État Batterie</t>
  </si>
  <si>
    <t xml:space="preserve">Taille écran</t>
  </si>
  <si>
    <t xml:space="preserve">Résolution</t>
  </si>
  <si>
    <t xml:space="preserve">Chargeur</t>
  </si>
  <si>
    <t xml:space="preserve">Opérateur</t>
  </si>
  <si>
    <t xml:space="preserve">Statut</t>
  </si>
  <si>
    <t xml:space="preserve">Commentaire</t>
  </si>
  <si>
    <t xml:space="preserve">Couleur</t>
  </si>
  <si>
    <t xml:space="preserve">Grade esth.</t>
  </si>
  <si>
    <t xml:space="preserve">Catégorie</t>
  </si>
  <si>
    <t xml:space="preserve">erreur</t>
  </si>
  <si>
    <t xml:space="preserve">document.getElementById("</t>
  </si>
  <si>
    <t xml:space="preserve">").value =  config["</t>
  </si>
  <si>
    <t xml:space="preserve">"]; </t>
  </si>
  <si>
    <t xml:space="preserve">retour["</t>
  </si>
  <si>
    <t xml:space="preserve">"] = document.getElementById("</t>
  </si>
  <si>
    <t xml:space="preserve">").value; </t>
  </si>
  <si>
    <t xml:space="preserve">N° ligne entete</t>
  </si>
  <si>
    <t xml:space="preserve">ligneentete</t>
  </si>
  <si>
    <t xml:space="preserve"> </t>
  </si>
  <si>
    <t xml:space="preserve">colnumlot</t>
  </si>
  <si>
    <t xml:space="preserve">A</t>
  </si>
  <si>
    <t xml:space="preserve">colidentifiantunique</t>
  </si>
  <si>
    <t xml:space="preserve">B</t>
  </si>
  <si>
    <t xml:space="preserve">coltypemateriel</t>
  </si>
  <si>
    <t xml:space="preserve">C</t>
  </si>
  <si>
    <t xml:space="preserve">colconstructeur</t>
  </si>
  <si>
    <t xml:space="preserve">D</t>
  </si>
  <si>
    <t xml:space="preserve">colmodel</t>
  </si>
  <si>
    <t xml:space="preserve">E</t>
  </si>
  <si>
    <t xml:space="preserve">colimei</t>
  </si>
  <si>
    <t xml:space="preserve">F</t>
  </si>
  <si>
    <t xml:space="preserve">colcpu</t>
  </si>
  <si>
    <t xml:space="preserve">G</t>
  </si>
  <si>
    <t xml:space="preserve">colos</t>
  </si>
  <si>
    <t xml:space="preserve">H</t>
  </si>
  <si>
    <t xml:space="preserve">coltaillestockage</t>
  </si>
  <si>
    <t xml:space="preserve">I</t>
  </si>
  <si>
    <t xml:space="preserve">coltailleram</t>
  </si>
  <si>
    <t xml:space="preserve">J</t>
  </si>
  <si>
    <t xml:space="preserve">colbatterie</t>
  </si>
  <si>
    <t xml:space="preserve">K</t>
  </si>
  <si>
    <t xml:space="preserve">colecran </t>
  </si>
  <si>
    <t xml:space="preserve">L</t>
  </si>
  <si>
    <t xml:space="preserve">colecranresolution</t>
  </si>
  <si>
    <t xml:space="preserve">M</t>
  </si>
  <si>
    <t xml:space="preserve">colchargeur</t>
  </si>
  <si>
    <t xml:space="preserve">N</t>
  </si>
  <si>
    <t xml:space="preserve">coloperateur</t>
  </si>
  <si>
    <t xml:space="preserve">O</t>
  </si>
  <si>
    <t xml:space="preserve">colstatut</t>
  </si>
  <si>
    <t xml:space="preserve">P</t>
  </si>
  <si>
    <t xml:space="preserve">colremarque</t>
  </si>
  <si>
    <t xml:space="preserve">Q</t>
  </si>
  <si>
    <t xml:space="preserve">colcouleur</t>
  </si>
  <si>
    <t xml:space="preserve">R</t>
  </si>
  <si>
    <t xml:space="preserve">colgradeesthetique</t>
  </si>
  <si>
    <t xml:space="preserve">S</t>
  </si>
  <si>
    <t xml:space="preserve">colcategorie</t>
  </si>
  <si>
    <t xml:space="preserve">T</t>
  </si>
  <si>
    <t xml:space="preserve">Erreur</t>
  </si>
  <si>
    <t xml:space="preserve">colerreur</t>
  </si>
  <si>
    <t xml:space="preserve">U</t>
  </si>
  <si>
    <t xml:space="preserve">&lt;p&gt;&lt;label for="</t>
  </si>
  <si>
    <t xml:space="preserve">"&gt; </t>
  </si>
  <si>
    <t xml:space="preserve">&lt;/label&gt;</t>
  </si>
  <si>
    <t xml:space="preserve">&lt;input id=" </t>
  </si>
  <si>
    <t xml:space="preserve">" name=" </t>
  </si>
  <si>
    <t xml:space="preserve">" type="text" class="colinputcollection" size="2" pattern="[a-zA-Z]{1,2}" maxlength="2"&gt;&lt;/p&gt; </t>
  </si>
  <si>
    <t xml:space="preserve">110N° ligne entete</t>
  </si>
  <si>
    <t xml:space="preserve">115N° ligne entete</t>
  </si>
  <si>
    <t xml:space="preserve">120Numéro Lot</t>
  </si>
  <si>
    <t xml:space="preserve">125Numéro Lot</t>
  </si>
  <si>
    <t xml:space="preserve">130Identifiant unique</t>
  </si>
  <si>
    <t xml:space="preserve">135Identifiant unique</t>
  </si>
  <si>
    <t xml:space="preserve">140Type matériel</t>
  </si>
  <si>
    <t xml:space="preserve">145Type matériel</t>
  </si>
  <si>
    <t xml:space="preserve">150Constructeur</t>
  </si>
  <si>
    <t xml:space="preserve">155Constructeur</t>
  </si>
  <si>
    <t xml:space="preserve">160Modèle</t>
  </si>
  <si>
    <t xml:space="preserve">165Modèle</t>
  </si>
  <si>
    <t xml:space="preserve">170IMEI</t>
  </si>
  <si>
    <t xml:space="preserve">175IMEI</t>
  </si>
  <si>
    <t xml:space="preserve">180Processeur</t>
  </si>
  <si>
    <t xml:space="preserve">185Processeur</t>
  </si>
  <si>
    <t xml:space="preserve">190OS</t>
  </si>
  <si>
    <t xml:space="preserve">195OS</t>
  </si>
  <si>
    <t xml:space="preserve">200Taille stockage</t>
  </si>
  <si>
    <t xml:space="preserve">205Taille stockage</t>
  </si>
  <si>
    <t xml:space="preserve">210RAM</t>
  </si>
  <si>
    <t xml:space="preserve">215RAM</t>
  </si>
  <si>
    <t xml:space="preserve">220État Batterie</t>
  </si>
  <si>
    <t xml:space="preserve">225État Batterie</t>
  </si>
  <si>
    <t xml:space="preserve">230Taille écran</t>
  </si>
  <si>
    <t xml:space="preserve">235Taille écran</t>
  </si>
  <si>
    <t xml:space="preserve">240Résolution</t>
  </si>
  <si>
    <t xml:space="preserve">245Résolution</t>
  </si>
  <si>
    <t xml:space="preserve">250Chargeur</t>
  </si>
  <si>
    <t xml:space="preserve">255Chargeur</t>
  </si>
  <si>
    <t xml:space="preserve">260Opérateur</t>
  </si>
  <si>
    <t xml:space="preserve">265Opérateur</t>
  </si>
  <si>
    <t xml:space="preserve">270Statut</t>
  </si>
  <si>
    <t xml:space="preserve">275Statut</t>
  </si>
  <si>
    <t xml:space="preserve">280Commentaire</t>
  </si>
  <si>
    <t xml:space="preserve">285Commentaire</t>
  </si>
  <si>
    <t xml:space="preserve">290Couleur</t>
  </si>
  <si>
    <t xml:space="preserve">295Couleur</t>
  </si>
  <si>
    <t xml:space="preserve">300Grade esth.</t>
  </si>
  <si>
    <t xml:space="preserve">305Grade esth.</t>
  </si>
  <si>
    <t xml:space="preserve">310Catégorie</t>
  </si>
  <si>
    <t xml:space="preserve">315Catégorie</t>
  </si>
  <si>
    <t xml:space="preserve">320Erreur</t>
  </si>
  <si>
    <t xml:space="preserve">325Erreur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</si>
</sst>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3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V3" activeCellId="0" sqref="V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0.66"/>
    <col collapsed="false" customWidth="true" hidden="false" outlineLevel="0" max="2" min="2" style="1" width="16.43"/>
    <col collapsed="false" customWidth="true" hidden="false" outlineLevel="0" max="3" min="3" style="1" width="18.91"/>
    <col collapsed="false" customWidth="true" hidden="false" outlineLevel="0" max="4" min="4" style="1" width="15.02"/>
    <col collapsed="false" customWidth="true" hidden="false" outlineLevel="0" max="5" min="5" style="1" width="10.66"/>
    <col collapsed="false" customWidth="true" hidden="false" outlineLevel="0" max="6" min="6" style="1" width="18.91"/>
    <col collapsed="false" customWidth="true" hidden="false" outlineLevel="0" max="8" min="7" style="1" width="10.66"/>
    <col collapsed="false" customWidth="true" hidden="false" outlineLevel="0" max="9" min="9" style="1" width="19.47"/>
    <col collapsed="false" customWidth="true" hidden="false" outlineLevel="0" max="10" min="10" style="1" width="10.66"/>
    <col collapsed="false" customWidth="true" hidden="false" outlineLevel="0" max="11" min="11" style="1" width="14.46"/>
    <col collapsed="false" customWidth="true" hidden="false" outlineLevel="0" max="12" min="12" style="1" width="17.24"/>
    <col collapsed="false" customWidth="true" hidden="false" outlineLevel="0" max="21" min="13" style="1" width="10.66"/>
  </cols>
  <sheetData>
    <row r="1" customFormat="false" ht="13.8" hidden="false" customHeight="false" outlineLevel="0" collapsed="false">
      <c r="A1" s="2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13.8" hidden="false" customHeight="false" outlineLevel="0" collapsed="false">
      <c r="A2" s="1" t="s">
        <v>1</v>
      </c>
      <c r="B2" s="1" t="s">
        <v>2</v>
      </c>
      <c r="C2" s="1" t="s">
        <v>3</v>
      </c>
      <c r="D2" s="3" t="s">
        <v>4</v>
      </c>
      <c r="E2" s="3" t="s">
        <v>5</v>
      </c>
      <c r="F2" s="1" t="s">
        <v>6</v>
      </c>
      <c r="G2" s="1" t="s">
        <v>7</v>
      </c>
      <c r="H2" s="1" t="s">
        <v>8</v>
      </c>
      <c r="I2" s="3" t="s">
        <v>9</v>
      </c>
      <c r="J2" s="3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4" t="s">
        <v>20</v>
      </c>
      <c r="U2" s="1" t="s">
        <v>21</v>
      </c>
    </row>
    <row r="3" customFormat="false" ht="13.8" hidden="false" customHeight="false" outlineLevel="0" collapsed="false">
      <c r="F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2:U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3.8" zeroHeight="false" outlineLevelRow="0" outlineLevelCol="0"/>
  <cols>
    <col collapsed="false" customWidth="true" hidden="false" outlineLevel="0" max="2" min="2" style="1" width="16.43"/>
    <col collapsed="false" customWidth="true" hidden="false" outlineLevel="0" max="3" min="3" style="1" width="18.91"/>
    <col collapsed="false" customWidth="true" hidden="false" outlineLevel="0" max="4" min="4" style="1" width="15.02"/>
    <col collapsed="false" customWidth="true" hidden="false" outlineLevel="0" max="6" min="6" style="1" width="18.91"/>
    <col collapsed="false" customWidth="true" hidden="false" outlineLevel="0" max="9" min="9" style="1" width="19.47"/>
    <col collapsed="false" customWidth="true" hidden="false" outlineLevel="0" max="11" min="11" style="1" width="14.46"/>
    <col collapsed="false" customWidth="true" hidden="false" outlineLevel="0" max="12" min="12" style="1" width="17.24"/>
    <col collapsed="false" customWidth="true" hidden="false" outlineLevel="0" max="16384" min="16198" style="1" width="11.53"/>
  </cols>
  <sheetData>
    <row r="12" s="6" customFormat="true" ht="13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6.83"/>
    <col collapsed="false" customWidth="true" hidden="false" outlineLevel="0" max="2" min="2" style="1" width="20.58"/>
    <col collapsed="false" customWidth="false" hidden="false" outlineLevel="0" max="3" min="3" style="1" width="11.53"/>
    <col collapsed="false" customWidth="true" hidden="false" outlineLevel="0" max="4" min="4" style="1" width="60.08"/>
    <col collapsed="false" customWidth="true" hidden="false" outlineLevel="0" max="6" min="6" style="1" width="57.16"/>
    <col collapsed="false" customWidth="true" hidden="false" outlineLevel="0" max="7" min="7" style="1" width="76.22"/>
    <col collapsed="false" customWidth="true" hidden="false" outlineLevel="0" max="10" min="10" style="1" width="58.71"/>
  </cols>
  <sheetData>
    <row r="1" customFormat="false" ht="35.05" hidden="false" customHeight="false" outlineLevel="0" collapsed="false">
      <c r="E1" s="7" t="s">
        <v>22</v>
      </c>
      <c r="F1" s="7" t="s">
        <v>23</v>
      </c>
      <c r="G1" s="7" t="s">
        <v>24</v>
      </c>
      <c r="I1" s="7" t="s">
        <v>25</v>
      </c>
      <c r="J1" s="1" t="s">
        <v>26</v>
      </c>
      <c r="K1" s="7" t="s">
        <v>27</v>
      </c>
    </row>
    <row r="2" customFormat="false" ht="13.8" hidden="false" customHeight="false" outlineLevel="0" collapsed="false">
      <c r="A2" s="7" t="s">
        <v>28</v>
      </c>
      <c r="B2" s="7" t="s">
        <v>29</v>
      </c>
      <c r="C2" s="7" t="n">
        <v>1</v>
      </c>
      <c r="D2" s="7" t="str">
        <f aca="false">""""&amp;B2&amp;""" : """&amp;A2&amp;""","</f>
        <v>"ligneentete" : "N° ligne entete",</v>
      </c>
      <c r="E2" s="1" t="str">
        <f aca="false">$E$1&amp;B2</f>
        <v>document.getElementById("ligneentete</v>
      </c>
      <c r="F2" s="1" t="str">
        <f aca="false">E2&amp;$F$1</f>
        <v>document.getElementById("ligneentete").value =  config["</v>
      </c>
      <c r="G2" s="1" t="str">
        <f aca="false">F2&amp;B2&amp;$G$1</f>
        <v>document.getElementById("ligneentete").value =  config["ligneentete"];</v>
      </c>
      <c r="H2" s="1" t="s">
        <v>30</v>
      </c>
      <c r="I2" s="1" t="str">
        <f aca="false">$I$1&amp;B2</f>
        <v>retour["ligneentete</v>
      </c>
      <c r="J2" s="1" t="str">
        <f aca="false">I2&amp;$J$1</f>
        <v>retour["ligneentete"] = document.getElementById("</v>
      </c>
      <c r="K2" s="1" t="str">
        <f aca="false">J2&amp;B2&amp;$K$1</f>
        <v>retour["ligneentete"] = document.getElementById("ligneentete").value;</v>
      </c>
    </row>
    <row r="3" customFormat="false" ht="13.8" hidden="false" customHeight="false" outlineLevel="0" collapsed="false">
      <c r="A3" s="1" t="s">
        <v>1</v>
      </c>
      <c r="B3" s="7" t="s">
        <v>31</v>
      </c>
      <c r="C3" s="7" t="s">
        <v>32</v>
      </c>
      <c r="D3" s="7" t="str">
        <f aca="false">""""&amp;B3&amp;""" : """&amp;A3&amp;""","</f>
        <v>"colnumlot" : "Numéro Lot",</v>
      </c>
      <c r="E3" s="1" t="str">
        <f aca="false">$E$1&amp;B3</f>
        <v>document.getElementById("colnumlot</v>
      </c>
      <c r="F3" s="1" t="str">
        <f aca="false">E3&amp;$F$1</f>
        <v>document.getElementById("colnumlot").value =  config["</v>
      </c>
      <c r="G3" s="1" t="str">
        <f aca="false">F3&amp;B3&amp;$G$1</f>
        <v>document.getElementById("colnumlot").value =  config["colnumlot"];</v>
      </c>
      <c r="H3" s="1" t="s">
        <v>30</v>
      </c>
      <c r="I3" s="1" t="str">
        <f aca="false">$I$1&amp;B3</f>
        <v>retour["colnumlot</v>
      </c>
      <c r="J3" s="1" t="str">
        <f aca="false">I3&amp;$J$1</f>
        <v>retour["colnumlot"] = document.getElementById("</v>
      </c>
      <c r="K3" s="1" t="str">
        <f aca="false">J3&amp;B3&amp;$K$1</f>
        <v>retour["colnumlot"] = document.getElementById("colnumlot").value;</v>
      </c>
    </row>
    <row r="4" customFormat="false" ht="13.8" hidden="false" customHeight="false" outlineLevel="0" collapsed="false">
      <c r="A4" s="1" t="s">
        <v>2</v>
      </c>
      <c r="B4" s="7" t="s">
        <v>33</v>
      </c>
      <c r="C4" s="7" t="s">
        <v>34</v>
      </c>
      <c r="D4" s="7" t="str">
        <f aca="false">""""&amp;B4&amp;""" : """&amp;A4&amp;""","</f>
        <v>"colidentifiantunique" : "Identifiant unique",</v>
      </c>
      <c r="E4" s="1" t="str">
        <f aca="false">$E$1&amp;B4</f>
        <v>document.getElementById("colidentifiantunique</v>
      </c>
      <c r="F4" s="1" t="str">
        <f aca="false">E4&amp;$F$1</f>
        <v>document.getElementById("colidentifiantunique").value =  config["</v>
      </c>
      <c r="G4" s="1" t="str">
        <f aca="false">F4&amp;B4&amp;$G$1</f>
        <v>document.getElementById("colidentifiantunique").value =  config["colidentifiantunique"];</v>
      </c>
      <c r="H4" s="1" t="s">
        <v>30</v>
      </c>
      <c r="I4" s="1" t="str">
        <f aca="false">$I$1&amp;B4</f>
        <v>retour["colidentifiantunique</v>
      </c>
      <c r="J4" s="1" t="str">
        <f aca="false">I4&amp;$J$1</f>
        <v>retour["colidentifiantunique"] = document.getElementById("</v>
      </c>
      <c r="K4" s="1" t="str">
        <f aca="false">J4&amp;B4&amp;$K$1</f>
        <v>retour["colidentifiantunique"] = document.getElementById("colidentifiantunique").value;</v>
      </c>
    </row>
    <row r="5" customFormat="false" ht="13.8" hidden="false" customHeight="false" outlineLevel="0" collapsed="false">
      <c r="A5" s="1" t="s">
        <v>3</v>
      </c>
      <c r="B5" s="7" t="s">
        <v>35</v>
      </c>
      <c r="C5" s="7" t="s">
        <v>36</v>
      </c>
      <c r="D5" s="7" t="str">
        <f aca="false">""""&amp;B5&amp;""" : """&amp;A5&amp;""","</f>
        <v>"coltypemateriel" : "Type matériel",</v>
      </c>
      <c r="E5" s="1" t="str">
        <f aca="false">$E$1&amp;B5</f>
        <v>document.getElementById("coltypemateriel</v>
      </c>
      <c r="F5" s="1" t="str">
        <f aca="false">E5&amp;$F$1</f>
        <v>document.getElementById("coltypemateriel").value =  config["</v>
      </c>
      <c r="G5" s="1" t="str">
        <f aca="false">F5&amp;B5&amp;$G$1</f>
        <v>document.getElementById("coltypemateriel").value =  config["coltypemateriel"];</v>
      </c>
      <c r="H5" s="1" t="s">
        <v>30</v>
      </c>
      <c r="I5" s="1" t="str">
        <f aca="false">$I$1&amp;B5</f>
        <v>retour["coltypemateriel</v>
      </c>
      <c r="J5" s="1" t="str">
        <f aca="false">I5&amp;$J$1</f>
        <v>retour["coltypemateriel"] = document.getElementById("</v>
      </c>
      <c r="K5" s="1" t="str">
        <f aca="false">J5&amp;B5&amp;$K$1</f>
        <v>retour["coltypemateriel"] = document.getElementById("coltypemateriel").value;</v>
      </c>
    </row>
    <row r="6" customFormat="false" ht="13.8" hidden="false" customHeight="false" outlineLevel="0" collapsed="false">
      <c r="A6" s="3" t="s">
        <v>4</v>
      </c>
      <c r="B6" s="7" t="s">
        <v>37</v>
      </c>
      <c r="C6" s="7" t="s">
        <v>38</v>
      </c>
      <c r="D6" s="7" t="str">
        <f aca="false">""""&amp;B6&amp;""" : """&amp;A6&amp;""","</f>
        <v>"colconstructeur" : "Constructeur",</v>
      </c>
      <c r="E6" s="1" t="str">
        <f aca="false">$E$1&amp;B6</f>
        <v>document.getElementById("colconstructeur</v>
      </c>
      <c r="F6" s="1" t="str">
        <f aca="false">E6&amp;$F$1</f>
        <v>document.getElementById("colconstructeur").value =  config["</v>
      </c>
      <c r="G6" s="1" t="str">
        <f aca="false">F6&amp;B6&amp;$G$1</f>
        <v>document.getElementById("colconstructeur").value =  config["colconstructeur"];</v>
      </c>
      <c r="H6" s="1" t="s">
        <v>30</v>
      </c>
      <c r="I6" s="1" t="str">
        <f aca="false">$I$1&amp;B6</f>
        <v>retour["colconstructeur</v>
      </c>
      <c r="J6" s="1" t="str">
        <f aca="false">I6&amp;$J$1</f>
        <v>retour["colconstructeur"] = document.getElementById("</v>
      </c>
      <c r="K6" s="1" t="str">
        <f aca="false">J6&amp;B6&amp;$K$1</f>
        <v>retour["colconstructeur"] = document.getElementById("colconstructeur").value;</v>
      </c>
    </row>
    <row r="7" customFormat="false" ht="13.8" hidden="false" customHeight="false" outlineLevel="0" collapsed="false">
      <c r="A7" s="3" t="s">
        <v>5</v>
      </c>
      <c r="B7" s="7" t="s">
        <v>39</v>
      </c>
      <c r="C7" s="7" t="s">
        <v>40</v>
      </c>
      <c r="D7" s="7" t="str">
        <f aca="false">""""&amp;B7&amp;""" : """&amp;A7&amp;""","</f>
        <v>"colmodel" : "Modèle",</v>
      </c>
      <c r="E7" s="1" t="str">
        <f aca="false">$E$1&amp;B7</f>
        <v>document.getElementById("colmodel</v>
      </c>
      <c r="F7" s="1" t="str">
        <f aca="false">E7&amp;$F$1</f>
        <v>document.getElementById("colmodel").value =  config["</v>
      </c>
      <c r="G7" s="1" t="str">
        <f aca="false">F7&amp;B7&amp;$G$1</f>
        <v>document.getElementById("colmodel").value =  config["colmodel"];</v>
      </c>
      <c r="H7" s="1" t="s">
        <v>30</v>
      </c>
      <c r="I7" s="1" t="str">
        <f aca="false">$I$1&amp;B7</f>
        <v>retour["colmodel</v>
      </c>
      <c r="J7" s="1" t="str">
        <f aca="false">I7&amp;$J$1</f>
        <v>retour["colmodel"] = document.getElementById("</v>
      </c>
      <c r="K7" s="1" t="str">
        <f aca="false">J7&amp;B7&amp;$K$1</f>
        <v>retour["colmodel"] = document.getElementById("colmodel").value;</v>
      </c>
    </row>
    <row r="8" customFormat="false" ht="13.8" hidden="false" customHeight="false" outlineLevel="0" collapsed="false">
      <c r="A8" s="1" t="s">
        <v>6</v>
      </c>
      <c r="B8" s="1" t="s">
        <v>41</v>
      </c>
      <c r="C8" s="1" t="s">
        <v>42</v>
      </c>
      <c r="D8" s="7" t="str">
        <f aca="false">""""&amp;B8&amp;""" : """&amp;A8&amp;""","</f>
        <v>"colimei" : "IMEI",</v>
      </c>
      <c r="E8" s="1" t="str">
        <f aca="false">$E$1&amp;B8</f>
        <v>document.getElementById("colimei</v>
      </c>
      <c r="F8" s="1" t="str">
        <f aca="false">E8&amp;$F$1</f>
        <v>document.getElementById("colimei").value =  config["</v>
      </c>
      <c r="G8" s="1" t="str">
        <f aca="false">F8&amp;B8&amp;$G$1</f>
        <v>document.getElementById("colimei").value =  config["colimei"];</v>
      </c>
      <c r="H8" s="1" t="s">
        <v>30</v>
      </c>
      <c r="I8" s="1" t="str">
        <f aca="false">$I$1&amp;B8</f>
        <v>retour["colimei</v>
      </c>
      <c r="J8" s="1" t="str">
        <f aca="false">I8&amp;$J$1</f>
        <v>retour["colimei"] = document.getElementById("</v>
      </c>
      <c r="K8" s="1" t="str">
        <f aca="false">J8&amp;B8&amp;$K$1</f>
        <v>retour["colimei"] = document.getElementById("colimei").value;</v>
      </c>
    </row>
    <row r="9" customFormat="false" ht="13.8" hidden="false" customHeight="false" outlineLevel="0" collapsed="false">
      <c r="A9" s="1" t="s">
        <v>7</v>
      </c>
      <c r="B9" s="7" t="s">
        <v>43</v>
      </c>
      <c r="C9" s="7" t="s">
        <v>44</v>
      </c>
      <c r="D9" s="7" t="str">
        <f aca="false">""""&amp;B9&amp;""" : """&amp;A9&amp;""","</f>
        <v>"colcpu" : "Processeur",</v>
      </c>
      <c r="E9" s="1" t="str">
        <f aca="false">$E$1&amp;B9</f>
        <v>document.getElementById("colcpu</v>
      </c>
      <c r="F9" s="1" t="str">
        <f aca="false">E9&amp;$F$1</f>
        <v>document.getElementById("colcpu").value =  config["</v>
      </c>
      <c r="G9" s="1" t="str">
        <f aca="false">F9&amp;B9&amp;$G$1</f>
        <v>document.getElementById("colcpu").value =  config["colcpu"];</v>
      </c>
      <c r="H9" s="1" t="s">
        <v>30</v>
      </c>
      <c r="I9" s="1" t="str">
        <f aca="false">$I$1&amp;B9</f>
        <v>retour["colcpu</v>
      </c>
      <c r="J9" s="1" t="str">
        <f aca="false">I9&amp;$J$1</f>
        <v>retour["colcpu"] = document.getElementById("</v>
      </c>
      <c r="K9" s="1" t="str">
        <f aca="false">J9&amp;B9&amp;$K$1</f>
        <v>retour["colcpu"] = document.getElementById("colcpu").value;</v>
      </c>
    </row>
    <row r="10" customFormat="false" ht="13.8" hidden="false" customHeight="false" outlineLevel="0" collapsed="false">
      <c r="A10" s="1" t="s">
        <v>8</v>
      </c>
      <c r="B10" s="1" t="s">
        <v>45</v>
      </c>
      <c r="C10" s="1" t="s">
        <v>46</v>
      </c>
      <c r="D10" s="7" t="str">
        <f aca="false">""""&amp;B10&amp;""" : """&amp;A10&amp;""","</f>
        <v>"colos" : "OS",</v>
      </c>
      <c r="E10" s="1" t="str">
        <f aca="false">$E$1&amp;B10</f>
        <v>document.getElementById("colos</v>
      </c>
      <c r="F10" s="1" t="str">
        <f aca="false">E10&amp;$F$1</f>
        <v>document.getElementById("colos").value =  config["</v>
      </c>
      <c r="G10" s="1" t="str">
        <f aca="false">F10&amp;B10&amp;$G$1</f>
        <v>document.getElementById("colos").value =  config["colos"];</v>
      </c>
      <c r="H10" s="1" t="s">
        <v>30</v>
      </c>
      <c r="I10" s="1" t="str">
        <f aca="false">$I$1&amp;B10</f>
        <v>retour["colos</v>
      </c>
      <c r="J10" s="1" t="str">
        <f aca="false">I10&amp;$J$1</f>
        <v>retour["colos"] = document.getElementById("</v>
      </c>
      <c r="K10" s="1" t="str">
        <f aca="false">J10&amp;B10&amp;$K$1</f>
        <v>retour["colos"] = document.getElementById("colos").value;</v>
      </c>
    </row>
    <row r="11" customFormat="false" ht="13.8" hidden="false" customHeight="false" outlineLevel="0" collapsed="false">
      <c r="A11" s="3" t="s">
        <v>9</v>
      </c>
      <c r="B11" s="1" t="s">
        <v>47</v>
      </c>
      <c r="C11" s="1" t="s">
        <v>48</v>
      </c>
      <c r="D11" s="7" t="str">
        <f aca="false">""""&amp;B11&amp;""" : """&amp;A11&amp;""","</f>
        <v>"coltaillestockage" : "Taille stockage",</v>
      </c>
      <c r="E11" s="1" t="str">
        <f aca="false">$E$1&amp;B11</f>
        <v>document.getElementById("coltaillestockage</v>
      </c>
      <c r="F11" s="1" t="str">
        <f aca="false">E11&amp;$F$1</f>
        <v>document.getElementById("coltaillestockage").value =  config["</v>
      </c>
      <c r="G11" s="1" t="str">
        <f aca="false">F11&amp;B11&amp;$G$1</f>
        <v>document.getElementById("coltaillestockage").value =  config["coltaillestockage"];</v>
      </c>
      <c r="H11" s="1" t="s">
        <v>30</v>
      </c>
      <c r="I11" s="1" t="str">
        <f aca="false">$I$1&amp;B11</f>
        <v>retour["coltaillestockage</v>
      </c>
      <c r="J11" s="1" t="str">
        <f aca="false">I11&amp;$J$1</f>
        <v>retour["coltaillestockage"] = document.getElementById("</v>
      </c>
      <c r="K11" s="1" t="str">
        <f aca="false">J11&amp;B11&amp;$K$1</f>
        <v>retour["coltaillestockage"] = document.getElementById("coltaillestockage").value;</v>
      </c>
    </row>
    <row r="12" customFormat="false" ht="13.8" hidden="false" customHeight="false" outlineLevel="0" collapsed="false">
      <c r="A12" s="3" t="s">
        <v>10</v>
      </c>
      <c r="B12" s="1" t="s">
        <v>49</v>
      </c>
      <c r="C12" s="1" t="s">
        <v>50</v>
      </c>
      <c r="D12" s="7" t="str">
        <f aca="false">""""&amp;B12&amp;""" : """&amp;A12&amp;""","</f>
        <v>"coltailleram" : "RAM",</v>
      </c>
      <c r="E12" s="1" t="str">
        <f aca="false">$E$1&amp;B12</f>
        <v>document.getElementById("coltailleram</v>
      </c>
      <c r="F12" s="1" t="str">
        <f aca="false">E12&amp;$F$1</f>
        <v>document.getElementById("coltailleram").value =  config["</v>
      </c>
      <c r="G12" s="1" t="str">
        <f aca="false">F12&amp;B12&amp;$G$1</f>
        <v>document.getElementById("coltailleram").value =  config["coltailleram"];</v>
      </c>
      <c r="H12" s="1" t="s">
        <v>30</v>
      </c>
      <c r="I12" s="1" t="str">
        <f aca="false">$I$1&amp;B12</f>
        <v>retour["coltailleram</v>
      </c>
      <c r="J12" s="1" t="str">
        <f aca="false">I12&amp;$J$1</f>
        <v>retour["coltailleram"] = document.getElementById("</v>
      </c>
      <c r="K12" s="1" t="str">
        <f aca="false">J12&amp;B12&amp;$K$1</f>
        <v>retour["coltailleram"] = document.getElementById("coltailleram").value;</v>
      </c>
    </row>
    <row r="13" customFormat="false" ht="13.8" hidden="false" customHeight="false" outlineLevel="0" collapsed="false">
      <c r="A13" s="1" t="s">
        <v>11</v>
      </c>
      <c r="B13" s="1" t="s">
        <v>51</v>
      </c>
      <c r="C13" s="1" t="s">
        <v>52</v>
      </c>
      <c r="D13" s="7" t="str">
        <f aca="false">""""&amp;B13&amp;""" : """&amp;A13&amp;""","</f>
        <v>"colbatterie" : "État Batterie",</v>
      </c>
      <c r="E13" s="1" t="str">
        <f aca="false">$E$1&amp;B13</f>
        <v>document.getElementById("colbatterie</v>
      </c>
      <c r="F13" s="1" t="str">
        <f aca="false">E13&amp;$F$1</f>
        <v>document.getElementById("colbatterie").value =  config["</v>
      </c>
      <c r="G13" s="1" t="str">
        <f aca="false">F13&amp;B13&amp;$G$1</f>
        <v>document.getElementById("colbatterie").value =  config["colbatterie"];</v>
      </c>
      <c r="H13" s="1" t="s">
        <v>30</v>
      </c>
      <c r="I13" s="1" t="str">
        <f aca="false">$I$1&amp;B13</f>
        <v>retour["colbatterie</v>
      </c>
      <c r="J13" s="1" t="str">
        <f aca="false">I13&amp;$J$1</f>
        <v>retour["colbatterie"] = document.getElementById("</v>
      </c>
      <c r="K13" s="1" t="str">
        <f aca="false">J13&amp;B13&amp;$K$1</f>
        <v>retour["colbatterie"] = document.getElementById("colbatterie").value;</v>
      </c>
    </row>
    <row r="14" customFormat="false" ht="13.8" hidden="false" customHeight="false" outlineLevel="0" collapsed="false">
      <c r="A14" s="1" t="s">
        <v>12</v>
      </c>
      <c r="B14" s="7" t="s">
        <v>53</v>
      </c>
      <c r="C14" s="7" t="s">
        <v>54</v>
      </c>
      <c r="D14" s="7" t="str">
        <f aca="false">""""&amp;B14&amp;""" : """&amp;A14&amp;""","</f>
        <v>"colecran " : "Taille écran",</v>
      </c>
      <c r="E14" s="1" t="str">
        <f aca="false">$E$1&amp;B14</f>
        <v>document.getElementById("colecran</v>
      </c>
      <c r="F14" s="1" t="str">
        <f aca="false">E14&amp;$F$1</f>
        <v>document.getElementById("colecran ").value =  config["</v>
      </c>
      <c r="G14" s="1" t="str">
        <f aca="false">F14&amp;B14&amp;$G$1</f>
        <v>document.getElementById("colecran ").value =  config["colecran "];</v>
      </c>
      <c r="H14" s="1" t="s">
        <v>30</v>
      </c>
      <c r="I14" s="1" t="str">
        <f aca="false">$I$1&amp;B14</f>
        <v>retour["colecran</v>
      </c>
      <c r="J14" s="1" t="str">
        <f aca="false">I14&amp;$J$1</f>
        <v>retour["colecran "] = document.getElementById("</v>
      </c>
      <c r="K14" s="1" t="str">
        <f aca="false">J14&amp;B14&amp;$K$1</f>
        <v>retour["colecran "] = document.getElementById("colecran ").value;</v>
      </c>
    </row>
    <row r="15" customFormat="false" ht="13.8" hidden="false" customHeight="false" outlineLevel="0" collapsed="false">
      <c r="A15" s="1" t="s">
        <v>13</v>
      </c>
      <c r="B15" s="1" t="s">
        <v>55</v>
      </c>
      <c r="C15" s="1" t="s">
        <v>56</v>
      </c>
      <c r="D15" s="7" t="str">
        <f aca="false">""""&amp;B15&amp;""" : """&amp;A15&amp;""","</f>
        <v>"colecranresolution" : "Résolution",</v>
      </c>
      <c r="E15" s="1" t="str">
        <f aca="false">$E$1&amp;B15</f>
        <v>document.getElementById("colecranresolution</v>
      </c>
      <c r="F15" s="1" t="str">
        <f aca="false">E15&amp;$F$1</f>
        <v>document.getElementById("colecranresolution").value =  config["</v>
      </c>
      <c r="G15" s="1" t="str">
        <f aca="false">F15&amp;B15&amp;$G$1</f>
        <v>document.getElementById("colecranresolution").value =  config["colecranresolution"];</v>
      </c>
      <c r="H15" s="1" t="s">
        <v>30</v>
      </c>
      <c r="I15" s="1" t="str">
        <f aca="false">$I$1&amp;B15</f>
        <v>retour["colecranresolution</v>
      </c>
      <c r="J15" s="1" t="str">
        <f aca="false">I15&amp;$J$1</f>
        <v>retour["colecranresolution"] = document.getElementById("</v>
      </c>
      <c r="K15" s="1" t="str">
        <f aca="false">J15&amp;B15&amp;$K$1</f>
        <v>retour["colecranresolution"] = document.getElementById("colecranresolution").value;</v>
      </c>
    </row>
    <row r="16" customFormat="false" ht="13.8" hidden="false" customHeight="false" outlineLevel="0" collapsed="false">
      <c r="A16" s="1" t="s">
        <v>14</v>
      </c>
      <c r="B16" s="1" t="s">
        <v>57</v>
      </c>
      <c r="C16" s="1" t="s">
        <v>58</v>
      </c>
      <c r="D16" s="7" t="str">
        <f aca="false">""""&amp;B16&amp;""" : """&amp;A16&amp;""","</f>
        <v>"colchargeur" : "Chargeur",</v>
      </c>
      <c r="E16" s="1" t="str">
        <f aca="false">$E$1&amp;B16</f>
        <v>document.getElementById("colchargeur</v>
      </c>
      <c r="F16" s="1" t="str">
        <f aca="false">E16&amp;$F$1</f>
        <v>document.getElementById("colchargeur").value =  config["</v>
      </c>
      <c r="G16" s="1" t="str">
        <f aca="false">F16&amp;B16&amp;$G$1</f>
        <v>document.getElementById("colchargeur").value =  config["colchargeur"];</v>
      </c>
      <c r="H16" s="1" t="s">
        <v>30</v>
      </c>
      <c r="I16" s="1" t="str">
        <f aca="false">$I$1&amp;B16</f>
        <v>retour["colchargeur</v>
      </c>
      <c r="J16" s="1" t="str">
        <f aca="false">I16&amp;$J$1</f>
        <v>retour["colchargeur"] = document.getElementById("</v>
      </c>
      <c r="K16" s="1" t="str">
        <f aca="false">J16&amp;B16&amp;$K$1</f>
        <v>retour["colchargeur"] = document.getElementById("colchargeur").value;</v>
      </c>
    </row>
    <row r="17" customFormat="false" ht="13.8" hidden="false" customHeight="false" outlineLevel="0" collapsed="false">
      <c r="A17" s="1" t="s">
        <v>15</v>
      </c>
      <c r="B17" s="1" t="s">
        <v>59</v>
      </c>
      <c r="C17" s="1" t="s">
        <v>60</v>
      </c>
      <c r="D17" s="7" t="str">
        <f aca="false">""""&amp;B17&amp;""" : """&amp;A17&amp;""","</f>
        <v>"coloperateur" : "Opérateur",</v>
      </c>
      <c r="E17" s="1" t="str">
        <f aca="false">$E$1&amp;B17</f>
        <v>document.getElementById("coloperateur</v>
      </c>
      <c r="F17" s="1" t="str">
        <f aca="false">E17&amp;$F$1</f>
        <v>document.getElementById("coloperateur").value =  config["</v>
      </c>
      <c r="G17" s="1" t="str">
        <f aca="false">F17&amp;B17&amp;$G$1</f>
        <v>document.getElementById("coloperateur").value =  config["coloperateur"];</v>
      </c>
      <c r="H17" s="1" t="s">
        <v>30</v>
      </c>
      <c r="I17" s="1" t="str">
        <f aca="false">$I$1&amp;B17</f>
        <v>retour["coloperateur</v>
      </c>
      <c r="J17" s="1" t="str">
        <f aca="false">I17&amp;$J$1</f>
        <v>retour["coloperateur"] = document.getElementById("</v>
      </c>
      <c r="K17" s="1" t="str">
        <f aca="false">J17&amp;B17&amp;$K$1</f>
        <v>retour["coloperateur"] = document.getElementById("coloperateur").value;</v>
      </c>
    </row>
    <row r="18" customFormat="false" ht="13.8" hidden="false" customHeight="false" outlineLevel="0" collapsed="false">
      <c r="A18" s="1" t="s">
        <v>16</v>
      </c>
      <c r="B18" s="1" t="s">
        <v>61</v>
      </c>
      <c r="C18" s="1" t="s">
        <v>62</v>
      </c>
      <c r="D18" s="7" t="str">
        <f aca="false">""""&amp;B18&amp;""" : """&amp;A18&amp;""","</f>
        <v>"colstatut" : "Statut",</v>
      </c>
      <c r="E18" s="1" t="str">
        <f aca="false">$E$1&amp;B18</f>
        <v>document.getElementById("colstatut</v>
      </c>
      <c r="F18" s="1" t="str">
        <f aca="false">E18&amp;$F$1</f>
        <v>document.getElementById("colstatut").value =  config["</v>
      </c>
      <c r="G18" s="1" t="str">
        <f aca="false">F18&amp;B18&amp;$G$1</f>
        <v>document.getElementById("colstatut").value =  config["colstatut"];</v>
      </c>
      <c r="H18" s="1" t="s">
        <v>30</v>
      </c>
      <c r="I18" s="1" t="str">
        <f aca="false">$I$1&amp;B18</f>
        <v>retour["colstatut</v>
      </c>
      <c r="J18" s="1" t="str">
        <f aca="false">I18&amp;$J$1</f>
        <v>retour["colstatut"] = document.getElementById("</v>
      </c>
      <c r="K18" s="1" t="str">
        <f aca="false">J18&amp;B18&amp;$K$1</f>
        <v>retour["colstatut"] = document.getElementById("colstatut").value;</v>
      </c>
    </row>
    <row r="19" customFormat="false" ht="13.8" hidden="false" customHeight="false" outlineLevel="0" collapsed="false">
      <c r="A19" s="1" t="s">
        <v>17</v>
      </c>
      <c r="B19" s="1" t="s">
        <v>63</v>
      </c>
      <c r="C19" s="1" t="s">
        <v>64</v>
      </c>
      <c r="D19" s="7" t="str">
        <f aca="false">""""&amp;B19&amp;""" : """&amp;A19&amp;""","</f>
        <v>"colremarque" : "Commentaire",</v>
      </c>
      <c r="E19" s="1" t="str">
        <f aca="false">$E$1&amp;B19</f>
        <v>document.getElementById("colremarque</v>
      </c>
      <c r="F19" s="1" t="str">
        <f aca="false">E19&amp;$F$1</f>
        <v>document.getElementById("colremarque").value =  config["</v>
      </c>
      <c r="G19" s="1" t="str">
        <f aca="false">F19&amp;B19&amp;$G$1</f>
        <v>document.getElementById("colremarque").value =  config["colremarque"];</v>
      </c>
      <c r="H19" s="1" t="s">
        <v>30</v>
      </c>
      <c r="I19" s="1" t="str">
        <f aca="false">$I$1&amp;B19</f>
        <v>retour["colremarque</v>
      </c>
      <c r="J19" s="1" t="str">
        <f aca="false">I19&amp;$J$1</f>
        <v>retour["colremarque"] = document.getElementById("</v>
      </c>
      <c r="K19" s="1" t="str">
        <f aca="false">J19&amp;B19&amp;$K$1</f>
        <v>retour["colremarque"] = document.getElementById("colremarque").value;</v>
      </c>
    </row>
    <row r="20" customFormat="false" ht="13.8" hidden="false" customHeight="false" outlineLevel="0" collapsed="false">
      <c r="A20" s="1" t="s">
        <v>18</v>
      </c>
      <c r="B20" s="1" t="s">
        <v>65</v>
      </c>
      <c r="C20" s="1" t="s">
        <v>66</v>
      </c>
      <c r="D20" s="7" t="str">
        <f aca="false">""""&amp;B20&amp;""" : """&amp;A20&amp;""","</f>
        <v>"colcouleur" : "Couleur",</v>
      </c>
      <c r="E20" s="1" t="str">
        <f aca="false">$E$1&amp;B20</f>
        <v>document.getElementById("colcouleur</v>
      </c>
      <c r="F20" s="1" t="str">
        <f aca="false">E20&amp;$F$1</f>
        <v>document.getElementById("colcouleur").value =  config["</v>
      </c>
      <c r="G20" s="1" t="str">
        <f aca="false">F20&amp;B20&amp;$G$1</f>
        <v>document.getElementById("colcouleur").value =  config["colcouleur"];</v>
      </c>
      <c r="H20" s="1" t="s">
        <v>30</v>
      </c>
      <c r="I20" s="1" t="str">
        <f aca="false">$I$1&amp;B20</f>
        <v>retour["colcouleur</v>
      </c>
      <c r="J20" s="1" t="str">
        <f aca="false">I20&amp;$J$1</f>
        <v>retour["colcouleur"] = document.getElementById("</v>
      </c>
      <c r="K20" s="1" t="str">
        <f aca="false">J20&amp;B20&amp;$K$1</f>
        <v>retour["colcouleur"] = document.getElementById("colcouleur").value;</v>
      </c>
    </row>
    <row r="21" customFormat="false" ht="13.8" hidden="false" customHeight="false" outlineLevel="0" collapsed="false">
      <c r="A21" s="1" t="s">
        <v>19</v>
      </c>
      <c r="B21" s="7" t="s">
        <v>67</v>
      </c>
      <c r="C21" s="7" t="s">
        <v>68</v>
      </c>
      <c r="D21" s="7" t="str">
        <f aca="false">""""&amp;B21&amp;""" : """&amp;A21&amp;""","</f>
        <v>"colgradeesthetique" : "Grade esth.",</v>
      </c>
      <c r="E21" s="1" t="str">
        <f aca="false">$E$1&amp;B21</f>
        <v>document.getElementById("colgradeesthetique</v>
      </c>
      <c r="F21" s="1" t="str">
        <f aca="false">E21&amp;$F$1</f>
        <v>document.getElementById("colgradeesthetique").value =  config["</v>
      </c>
      <c r="G21" s="1" t="str">
        <f aca="false">F21&amp;B21&amp;$G$1</f>
        <v>document.getElementById("colgradeesthetique").value =  config["colgradeesthetique"];</v>
      </c>
      <c r="H21" s="1" t="s">
        <v>30</v>
      </c>
      <c r="I21" s="1" t="str">
        <f aca="false">$I$1&amp;B21</f>
        <v>retour["colgradeesthetique</v>
      </c>
      <c r="J21" s="1" t="str">
        <f aca="false">I21&amp;$J$1</f>
        <v>retour["colgradeesthetique"] = document.getElementById("</v>
      </c>
      <c r="K21" s="1" t="str">
        <f aca="false">J21&amp;B21&amp;$K$1</f>
        <v>retour["colgradeesthetique"] = document.getElementById("colgradeesthetique").value;</v>
      </c>
    </row>
    <row r="22" customFormat="false" ht="13.8" hidden="false" customHeight="false" outlineLevel="0" collapsed="false">
      <c r="A22" s="4" t="s">
        <v>20</v>
      </c>
      <c r="B22" s="7" t="s">
        <v>69</v>
      </c>
      <c r="C22" s="7" t="s">
        <v>70</v>
      </c>
      <c r="D22" s="7" t="str">
        <f aca="false">""""&amp;B22&amp;""" : """&amp;A22&amp;""","</f>
        <v>"colcategorie" : "Catégorie",</v>
      </c>
      <c r="E22" s="1" t="str">
        <f aca="false">$E$1&amp;B22</f>
        <v>document.getElementById("colcategorie</v>
      </c>
      <c r="F22" s="1" t="str">
        <f aca="false">E22&amp;$F$1</f>
        <v>document.getElementById("colcategorie").value =  config["</v>
      </c>
      <c r="G22" s="1" t="str">
        <f aca="false">F22&amp;B22&amp;$G$1</f>
        <v>document.getElementById("colcategorie").value =  config["colcategorie"];</v>
      </c>
      <c r="H22" s="1" t="s">
        <v>30</v>
      </c>
      <c r="I22" s="1" t="str">
        <f aca="false">$I$1&amp;B22</f>
        <v>retour["colcategorie</v>
      </c>
      <c r="J22" s="1" t="str">
        <f aca="false">I22&amp;$J$1</f>
        <v>retour["colcategorie"] = document.getElementById("</v>
      </c>
      <c r="K22" s="1" t="str">
        <f aca="false">J22&amp;B22&amp;$K$1</f>
        <v>retour["colcategorie"] = document.getElementById("colcategorie").value;</v>
      </c>
    </row>
    <row r="23" customFormat="false" ht="13.8" hidden="false" customHeight="false" outlineLevel="0" collapsed="false">
      <c r="A23" s="1" t="s">
        <v>71</v>
      </c>
      <c r="B23" s="7" t="s">
        <v>72</v>
      </c>
      <c r="C23" s="7" t="s">
        <v>73</v>
      </c>
      <c r="D23" s="7" t="str">
        <f aca="false">""""&amp;B23&amp;""" : """&amp;A23&amp;""","</f>
        <v>"colerreur" : "Erreur",</v>
      </c>
      <c r="E23" s="1" t="str">
        <f aca="false">$E$1&amp;B23</f>
        <v>document.getElementById("colerreur</v>
      </c>
      <c r="F23" s="1" t="str">
        <f aca="false">E23&amp;$F$1</f>
        <v>document.getElementById("colerreur").value =  config["</v>
      </c>
      <c r="G23" s="1" t="str">
        <f aca="false">F23&amp;B23&amp;$G$1</f>
        <v>document.getElementById("colerreur").value =  config["colerreur"];</v>
      </c>
      <c r="H23" s="1" t="s">
        <v>30</v>
      </c>
      <c r="I23" s="1" t="str">
        <f aca="false">$I$1&amp;B23</f>
        <v>retour["colerreur</v>
      </c>
      <c r="J23" s="1" t="str">
        <f aca="false">I23&amp;$J$1</f>
        <v>retour["colerreur"] = document.getElementById("</v>
      </c>
      <c r="K23" s="1" t="str">
        <f aca="false">J23&amp;B23&amp;$K$1</f>
        <v>retour["colerreur"] = document.getElementById("colerreur").value;</v>
      </c>
    </row>
    <row r="24" customFormat="false" ht="13.8" hidden="false" customHeight="false" outlineLevel="0" collapsed="false">
      <c r="B24" s="7"/>
      <c r="C24" s="7"/>
      <c r="D24" s="7"/>
    </row>
    <row r="25" customFormat="false" ht="13.8" hidden="false" customHeight="false" outlineLevel="0" collapsed="false">
      <c r="B25" s="7"/>
      <c r="C25" s="7"/>
      <c r="D25" s="7"/>
      <c r="E25" s="1" t="s">
        <v>74</v>
      </c>
      <c r="F25" s="7" t="s">
        <v>75</v>
      </c>
      <c r="G25" s="1" t="s">
        <v>76</v>
      </c>
    </row>
    <row r="26" customFormat="false" ht="23.85" hidden="false" customHeight="false" outlineLevel="0" collapsed="false">
      <c r="E26" s="7" t="s">
        <v>77</v>
      </c>
      <c r="F26" s="7" t="s">
        <v>78</v>
      </c>
      <c r="G26" s="7" t="s">
        <v>79</v>
      </c>
    </row>
    <row r="27" customFormat="false" ht="13.8" hidden="false" customHeight="false" outlineLevel="0" collapsed="false">
      <c r="A27" s="1" t="s">
        <v>28</v>
      </c>
      <c r="B27" s="1" t="str">
        <f aca="false">VLOOKUP(A27,$A$2:$B$27,2,0)</f>
        <v>ligneentete</v>
      </c>
      <c r="E27" s="1" t="str">
        <f aca="false">$E$25&amp;B27</f>
        <v>&lt;p&gt;&lt;label for="ligneentete</v>
      </c>
      <c r="F27" s="1" t="str">
        <f aca="false">E27&amp;F$25&amp;A27</f>
        <v>&lt;p&gt;&lt;label for="ligneentete"&gt; N° ligne entete</v>
      </c>
      <c r="G27" s="1" t="str">
        <f aca="false">F27&amp;$G$25</f>
        <v>&lt;p&gt;&lt;label for="ligneentete"&gt; N° ligne entete&lt;/label&gt;</v>
      </c>
    </row>
    <row r="28" customFormat="false" ht="13.8" hidden="false" customHeight="false" outlineLevel="0" collapsed="false">
      <c r="A28" s="1" t="s">
        <v>28</v>
      </c>
      <c r="B28" s="1" t="str">
        <f aca="false">VLOOKUP(A28,$A$2:$B$27,2,0)</f>
        <v>ligneentete</v>
      </c>
      <c r="E28" s="1" t="str">
        <f aca="false">$E$26&amp;B28</f>
        <v>&lt;input id=" ligneentete</v>
      </c>
      <c r="F28" s="1" t="str">
        <f aca="false">E28&amp;$F$26&amp;B28</f>
        <v>&lt;input id=" ligneentete" name=" ligneentete</v>
      </c>
      <c r="G28" s="1" t="str">
        <f aca="false">F28&amp;$G$26</f>
        <v>&lt;input id=" ligneentete" name=" ligneentete" type="text" class="colinputcollection" size="2" pattern="[a-zA-Z]{1,2}" maxlength="2"&gt;&lt;/p&gt;</v>
      </c>
    </row>
    <row r="29" customFormat="false" ht="13.8" hidden="false" customHeight="false" outlineLevel="0" collapsed="false">
      <c r="A29" s="1" t="s">
        <v>1</v>
      </c>
      <c r="B29" s="1" t="str">
        <f aca="false">VLOOKUP(A29,$A$2:$B$27,2,0)</f>
        <v>colnumlot</v>
      </c>
      <c r="E29" s="1" t="str">
        <f aca="false">$E$25&amp;B29</f>
        <v>&lt;p&gt;&lt;label for="colnumlot</v>
      </c>
      <c r="F29" s="1" t="str">
        <f aca="false">E29&amp;F$25&amp;A29</f>
        <v>&lt;p&gt;&lt;label for="colnumlot"&gt; Numéro Lot</v>
      </c>
      <c r="G29" s="1" t="str">
        <f aca="false">F29&amp;$G$25</f>
        <v>&lt;p&gt;&lt;label for="colnumlot"&gt; Numéro Lot&lt;/label&gt;</v>
      </c>
    </row>
    <row r="30" customFormat="false" ht="13.8" hidden="false" customHeight="false" outlineLevel="0" collapsed="false">
      <c r="A30" s="1" t="s">
        <v>1</v>
      </c>
      <c r="B30" s="1" t="str">
        <f aca="false">VLOOKUP(A30,$A$2:$B$27,2,0)</f>
        <v>colnumlot</v>
      </c>
      <c r="E30" s="1" t="str">
        <f aca="false">$E$26&amp;B30</f>
        <v>&lt;input id=" colnumlot</v>
      </c>
      <c r="F30" s="1" t="str">
        <f aca="false">E30&amp;$F$26&amp;B30</f>
        <v>&lt;input id=" colnumlot" name=" colnumlot</v>
      </c>
      <c r="G30" s="1" t="str">
        <f aca="false">F30&amp;$G$26</f>
        <v>&lt;input id=" colnumlot" name=" colnumlot" type="text" class="colinputcollection" size="2" pattern="[a-zA-Z]{1,2}" maxlength="2"&gt;&lt;/p&gt;</v>
      </c>
    </row>
    <row r="31" customFormat="false" ht="13.8" hidden="false" customHeight="false" outlineLevel="0" collapsed="false">
      <c r="A31" s="1" t="s">
        <v>2</v>
      </c>
      <c r="B31" s="1" t="str">
        <f aca="false">VLOOKUP(A31,$A$2:$B$27,2,0)</f>
        <v>colidentifiantunique</v>
      </c>
      <c r="E31" s="1" t="str">
        <f aca="false">$E$25&amp;B31</f>
        <v>&lt;p&gt;&lt;label for="colidentifiantunique</v>
      </c>
      <c r="F31" s="1" t="str">
        <f aca="false">E31&amp;F$25&amp;A31</f>
        <v>&lt;p&gt;&lt;label for="colidentifiantunique"&gt; Identifiant unique</v>
      </c>
      <c r="G31" s="1" t="str">
        <f aca="false">F31&amp;$G$25</f>
        <v>&lt;p&gt;&lt;label for="colidentifiantunique"&gt; Identifiant unique&lt;/label&gt;</v>
      </c>
    </row>
    <row r="32" customFormat="false" ht="13.8" hidden="false" customHeight="false" outlineLevel="0" collapsed="false">
      <c r="A32" s="1" t="s">
        <v>2</v>
      </c>
      <c r="B32" s="1" t="str">
        <f aca="false">VLOOKUP(A32,$A$2:$B$27,2,0)</f>
        <v>colidentifiantunique</v>
      </c>
      <c r="E32" s="1" t="str">
        <f aca="false">$E$26&amp;B32</f>
        <v>&lt;input id=" colidentifiantunique</v>
      </c>
      <c r="F32" s="1" t="str">
        <f aca="false">E32&amp;$F$26&amp;B32</f>
        <v>&lt;input id=" colidentifiantunique" name=" colidentifiantunique</v>
      </c>
      <c r="G32" s="1" t="str">
        <f aca="false">F32&amp;$G$26</f>
        <v>&lt;input id=" colidentifiantunique" name=" colidentifiantunique" type="text" class="colinputcollection" size="2" pattern="[a-zA-Z]{1,2}" maxlength="2"&gt;&lt;/p&gt;</v>
      </c>
    </row>
    <row r="33" customFormat="false" ht="13.8" hidden="false" customHeight="false" outlineLevel="0" collapsed="false">
      <c r="A33" s="1" t="s">
        <v>3</v>
      </c>
      <c r="B33" s="1" t="str">
        <f aca="false">VLOOKUP(A33,$A$2:$B$27,2,0)</f>
        <v>coltypemateriel</v>
      </c>
      <c r="E33" s="1" t="str">
        <f aca="false">$E$25&amp;B33</f>
        <v>&lt;p&gt;&lt;label for="coltypemateriel</v>
      </c>
      <c r="F33" s="1" t="str">
        <f aca="false">E33&amp;F$25&amp;A33</f>
        <v>&lt;p&gt;&lt;label for="coltypemateriel"&gt; Type matériel</v>
      </c>
      <c r="G33" s="1" t="str">
        <f aca="false">F33&amp;$G$25</f>
        <v>&lt;p&gt;&lt;label for="coltypemateriel"&gt; Type matériel&lt;/label&gt;</v>
      </c>
    </row>
    <row r="34" customFormat="false" ht="13.8" hidden="false" customHeight="false" outlineLevel="0" collapsed="false">
      <c r="A34" s="1" t="s">
        <v>3</v>
      </c>
      <c r="B34" s="1" t="str">
        <f aca="false">VLOOKUP(A34,$A$2:$B$27,2,0)</f>
        <v>coltypemateriel</v>
      </c>
      <c r="E34" s="1" t="str">
        <f aca="false">$E$26&amp;B34</f>
        <v>&lt;input id=" coltypemateriel</v>
      </c>
      <c r="F34" s="1" t="str">
        <f aca="false">E34&amp;$F$26&amp;B34</f>
        <v>&lt;input id=" coltypemateriel" name=" coltypemateriel</v>
      </c>
      <c r="G34" s="1" t="str">
        <f aca="false">F34&amp;$G$26</f>
        <v>&lt;input id=" coltypemateriel" name=" coltypemateriel" type="text" class="colinputcollection" size="2" pattern="[a-zA-Z]{1,2}" maxlength="2"&gt;&lt;/p&gt;</v>
      </c>
    </row>
    <row r="35" customFormat="false" ht="13.8" hidden="false" customHeight="false" outlineLevel="0" collapsed="false">
      <c r="A35" s="1" t="s">
        <v>4</v>
      </c>
      <c r="B35" s="1" t="str">
        <f aca="false">VLOOKUP(A35,$A$2:$B$27,2,0)</f>
        <v>colconstructeur</v>
      </c>
      <c r="E35" s="1" t="str">
        <f aca="false">$E$25&amp;B35</f>
        <v>&lt;p&gt;&lt;label for="colconstructeur</v>
      </c>
      <c r="F35" s="1" t="str">
        <f aca="false">E35&amp;F$25&amp;A35</f>
        <v>&lt;p&gt;&lt;label for="colconstructeur"&gt; Constructeur</v>
      </c>
      <c r="G35" s="1" t="str">
        <f aca="false">F35&amp;$G$25</f>
        <v>&lt;p&gt;&lt;label for="colconstructeur"&gt; Constructeur&lt;/label&gt;</v>
      </c>
    </row>
    <row r="36" customFormat="false" ht="13.8" hidden="false" customHeight="false" outlineLevel="0" collapsed="false">
      <c r="A36" s="1" t="s">
        <v>4</v>
      </c>
      <c r="B36" s="1" t="str">
        <f aca="false">VLOOKUP(A36,$A$2:$B$27,2,0)</f>
        <v>colconstructeur</v>
      </c>
      <c r="E36" s="1" t="str">
        <f aca="false">$E$26&amp;B36</f>
        <v>&lt;input id=" colconstructeur</v>
      </c>
      <c r="F36" s="1" t="str">
        <f aca="false">E36&amp;$F$26&amp;B36</f>
        <v>&lt;input id=" colconstructeur" name=" colconstructeur</v>
      </c>
      <c r="G36" s="1" t="str">
        <f aca="false">F36&amp;$G$26</f>
        <v>&lt;input id=" colconstructeur" name=" colconstructeur" type="text" class="colinputcollection" size="2" pattern="[a-zA-Z]{1,2}" maxlength="2"&gt;&lt;/p&gt;</v>
      </c>
    </row>
    <row r="37" customFormat="false" ht="13.8" hidden="false" customHeight="false" outlineLevel="0" collapsed="false">
      <c r="A37" s="1" t="s">
        <v>5</v>
      </c>
      <c r="B37" s="1" t="str">
        <f aca="false">VLOOKUP(A37,$A$2:$B$27,2,0)</f>
        <v>colmodel</v>
      </c>
      <c r="E37" s="1" t="str">
        <f aca="false">$E$25&amp;B37</f>
        <v>&lt;p&gt;&lt;label for="colmodel</v>
      </c>
      <c r="F37" s="1" t="str">
        <f aca="false">E37&amp;F$25&amp;A37</f>
        <v>&lt;p&gt;&lt;label for="colmodel"&gt; Modèle</v>
      </c>
      <c r="G37" s="1" t="str">
        <f aca="false">F37&amp;$G$25</f>
        <v>&lt;p&gt;&lt;label for="colmodel"&gt; Modèle&lt;/label&gt;</v>
      </c>
    </row>
    <row r="38" customFormat="false" ht="13.8" hidden="false" customHeight="false" outlineLevel="0" collapsed="false">
      <c r="A38" s="1" t="s">
        <v>5</v>
      </c>
      <c r="B38" s="1" t="str">
        <f aca="false">VLOOKUP(A38,$A$2:$B$27,2,0)</f>
        <v>colmodel</v>
      </c>
      <c r="E38" s="1" t="str">
        <f aca="false">$E$26&amp;B38</f>
        <v>&lt;input id=" colmodel</v>
      </c>
      <c r="F38" s="1" t="str">
        <f aca="false">E38&amp;$F$26&amp;B38</f>
        <v>&lt;input id=" colmodel" name=" colmodel</v>
      </c>
      <c r="G38" s="1" t="str">
        <f aca="false">F38&amp;$G$26</f>
        <v>&lt;input id=" colmodel" name=" colmodel" type="text" class="colinputcollection" size="2" pattern="[a-zA-Z]{1,2}" maxlength="2"&gt;&lt;/p&gt;</v>
      </c>
    </row>
    <row r="39" customFormat="false" ht="13.8" hidden="false" customHeight="false" outlineLevel="0" collapsed="false">
      <c r="A39" s="1" t="s">
        <v>6</v>
      </c>
      <c r="B39" s="1" t="str">
        <f aca="false">VLOOKUP(A39,$A$2:$B$27,2,0)</f>
        <v>colimei</v>
      </c>
      <c r="E39" s="1" t="str">
        <f aca="false">$E$25&amp;B39</f>
        <v>&lt;p&gt;&lt;label for="colimei</v>
      </c>
      <c r="F39" s="1" t="str">
        <f aca="false">E39&amp;F$25&amp;A39</f>
        <v>&lt;p&gt;&lt;label for="colimei"&gt; IMEI</v>
      </c>
      <c r="G39" s="1" t="str">
        <f aca="false">F39&amp;$G$25</f>
        <v>&lt;p&gt;&lt;label for="colimei"&gt; IMEI&lt;/label&gt;</v>
      </c>
    </row>
    <row r="40" customFormat="false" ht="13.8" hidden="false" customHeight="false" outlineLevel="0" collapsed="false">
      <c r="A40" s="1" t="s">
        <v>6</v>
      </c>
      <c r="B40" s="1" t="str">
        <f aca="false">VLOOKUP(A40,$A$2:$B$27,2,0)</f>
        <v>colimei</v>
      </c>
      <c r="E40" s="1" t="str">
        <f aca="false">$E$26&amp;B40</f>
        <v>&lt;input id=" colimei</v>
      </c>
      <c r="F40" s="1" t="str">
        <f aca="false">E40&amp;$F$26&amp;B40</f>
        <v>&lt;input id=" colimei" name=" colimei</v>
      </c>
      <c r="G40" s="1" t="str">
        <f aca="false">F40&amp;$G$26</f>
        <v>&lt;input id=" colimei" name=" colimei" type="text" class="colinputcollection" size="2" pattern="[a-zA-Z]{1,2}" maxlength="2"&gt;&lt;/p&gt;</v>
      </c>
    </row>
    <row r="41" customFormat="false" ht="13.8" hidden="false" customHeight="false" outlineLevel="0" collapsed="false">
      <c r="A41" s="1" t="s">
        <v>7</v>
      </c>
      <c r="B41" s="1" t="str">
        <f aca="false">VLOOKUP(A41,$A$2:$B$27,2,0)</f>
        <v>colcpu</v>
      </c>
      <c r="E41" s="1" t="str">
        <f aca="false">$E$25&amp;B41</f>
        <v>&lt;p&gt;&lt;label for="colcpu</v>
      </c>
      <c r="F41" s="1" t="str">
        <f aca="false">E41&amp;F$25&amp;A41</f>
        <v>&lt;p&gt;&lt;label for="colcpu"&gt; Processeur</v>
      </c>
      <c r="G41" s="1" t="str">
        <f aca="false">F41&amp;$G$25</f>
        <v>&lt;p&gt;&lt;label for="colcpu"&gt; Processeur&lt;/label&gt;</v>
      </c>
    </row>
    <row r="42" customFormat="false" ht="13.8" hidden="false" customHeight="false" outlineLevel="0" collapsed="false">
      <c r="A42" s="1" t="s">
        <v>7</v>
      </c>
      <c r="B42" s="1" t="str">
        <f aca="false">VLOOKUP(A42,$A$2:$B$27,2,0)</f>
        <v>colcpu</v>
      </c>
      <c r="E42" s="1" t="str">
        <f aca="false">$E$26&amp;B42</f>
        <v>&lt;input id=" colcpu</v>
      </c>
      <c r="F42" s="1" t="str">
        <f aca="false">E42&amp;$F$26&amp;B42</f>
        <v>&lt;input id=" colcpu" name=" colcpu</v>
      </c>
      <c r="G42" s="1" t="str">
        <f aca="false">F42&amp;$G$26</f>
        <v>&lt;input id=" colcpu" name=" colcpu" type="text" class="colinputcollection" size="2" pattern="[a-zA-Z]{1,2}" maxlength="2"&gt;&lt;/p&gt;</v>
      </c>
    </row>
    <row r="43" customFormat="false" ht="13.8" hidden="false" customHeight="false" outlineLevel="0" collapsed="false">
      <c r="A43" s="1" t="s">
        <v>8</v>
      </c>
      <c r="B43" s="1" t="str">
        <f aca="false">VLOOKUP(A43,$A$2:$B$27,2,0)</f>
        <v>colos</v>
      </c>
      <c r="E43" s="1" t="str">
        <f aca="false">$E$25&amp;B43</f>
        <v>&lt;p&gt;&lt;label for="colos</v>
      </c>
      <c r="F43" s="1" t="str">
        <f aca="false">E43&amp;F$25&amp;A43</f>
        <v>&lt;p&gt;&lt;label for="colos"&gt; OS</v>
      </c>
      <c r="G43" s="1" t="str">
        <f aca="false">F43&amp;$G$25</f>
        <v>&lt;p&gt;&lt;label for="colos"&gt; OS&lt;/label&gt;</v>
      </c>
    </row>
    <row r="44" customFormat="false" ht="13.8" hidden="false" customHeight="false" outlineLevel="0" collapsed="false">
      <c r="A44" s="1" t="s">
        <v>8</v>
      </c>
      <c r="B44" s="1" t="str">
        <f aca="false">VLOOKUP(A44,$A$2:$B$27,2,0)</f>
        <v>colos</v>
      </c>
      <c r="E44" s="1" t="str">
        <f aca="false">$E$26&amp;B44</f>
        <v>&lt;input id=" colos</v>
      </c>
      <c r="F44" s="1" t="str">
        <f aca="false">E44&amp;$F$26&amp;B44</f>
        <v>&lt;input id=" colos" name=" colos</v>
      </c>
      <c r="G44" s="1" t="str">
        <f aca="false">F44&amp;$G$26</f>
        <v>&lt;input id=" colos" name=" colos" type="text" class="colinputcollection" size="2" pattern="[a-zA-Z]{1,2}" maxlength="2"&gt;&lt;/p&gt;</v>
      </c>
    </row>
    <row r="45" customFormat="false" ht="13.8" hidden="false" customHeight="false" outlineLevel="0" collapsed="false">
      <c r="A45" s="1" t="s">
        <v>9</v>
      </c>
      <c r="B45" s="1" t="str">
        <f aca="false">VLOOKUP(A45,$A$2:$B$27,2,0)</f>
        <v>coltaillestockage</v>
      </c>
      <c r="E45" s="1" t="str">
        <f aca="false">$E$25&amp;B45</f>
        <v>&lt;p&gt;&lt;label for="coltaillestockage</v>
      </c>
      <c r="F45" s="1" t="str">
        <f aca="false">E45&amp;F$25&amp;A45</f>
        <v>&lt;p&gt;&lt;label for="coltaillestockage"&gt; Taille stockage</v>
      </c>
      <c r="G45" s="1" t="str">
        <f aca="false">F45&amp;$G$25</f>
        <v>&lt;p&gt;&lt;label for="coltaillestockage"&gt; Taille stockage&lt;/label&gt;</v>
      </c>
    </row>
    <row r="46" customFormat="false" ht="13.8" hidden="false" customHeight="false" outlineLevel="0" collapsed="false">
      <c r="A46" s="1" t="s">
        <v>9</v>
      </c>
      <c r="B46" s="1" t="str">
        <f aca="false">VLOOKUP(A46,$A$2:$B$27,2,0)</f>
        <v>coltaillestockage</v>
      </c>
      <c r="E46" s="1" t="str">
        <f aca="false">$E$26&amp;B46</f>
        <v>&lt;input id=" coltaillestockage</v>
      </c>
      <c r="F46" s="1" t="str">
        <f aca="false">E46&amp;$F$26&amp;B46</f>
        <v>&lt;input id=" coltaillestockage" name=" coltaillestockage</v>
      </c>
      <c r="G46" s="1" t="str">
        <f aca="false">F46&amp;$G$26</f>
        <v>&lt;input id=" coltaillestockage" name=" coltaillestockage" type="text" class="colinputcollection" size="2" pattern="[a-zA-Z]{1,2}" maxlength="2"&gt;&lt;/p&gt;</v>
      </c>
    </row>
    <row r="47" customFormat="false" ht="13.8" hidden="false" customHeight="false" outlineLevel="0" collapsed="false">
      <c r="A47" s="1" t="s">
        <v>10</v>
      </c>
      <c r="B47" s="1" t="str">
        <f aca="false">VLOOKUP(A47,$A$2:$B$27,2,0)</f>
        <v>coltailleram</v>
      </c>
      <c r="E47" s="1" t="str">
        <f aca="false">$E$25&amp;B47</f>
        <v>&lt;p&gt;&lt;label for="coltailleram</v>
      </c>
      <c r="F47" s="1" t="str">
        <f aca="false">E47&amp;F$25&amp;A47</f>
        <v>&lt;p&gt;&lt;label for="coltailleram"&gt; RAM</v>
      </c>
      <c r="G47" s="1" t="str">
        <f aca="false">F47&amp;$G$25</f>
        <v>&lt;p&gt;&lt;label for="coltailleram"&gt; RAM&lt;/label&gt;</v>
      </c>
    </row>
    <row r="48" customFormat="false" ht="13.8" hidden="false" customHeight="false" outlineLevel="0" collapsed="false">
      <c r="A48" s="1" t="s">
        <v>10</v>
      </c>
      <c r="B48" s="1" t="str">
        <f aca="false">VLOOKUP(A48,$A$2:$B$27,2,0)</f>
        <v>coltailleram</v>
      </c>
      <c r="E48" s="1" t="str">
        <f aca="false">$E$26&amp;B48</f>
        <v>&lt;input id=" coltailleram</v>
      </c>
      <c r="F48" s="1" t="str">
        <f aca="false">E48&amp;$F$26&amp;B48</f>
        <v>&lt;input id=" coltailleram" name=" coltailleram</v>
      </c>
      <c r="G48" s="1" t="str">
        <f aca="false">F48&amp;$G$26</f>
        <v>&lt;input id=" coltailleram" name=" coltailleram" type="text" class="colinputcollection" size="2" pattern="[a-zA-Z]{1,2}" maxlength="2"&gt;&lt;/p&gt;</v>
      </c>
    </row>
    <row r="49" customFormat="false" ht="13.8" hidden="false" customHeight="false" outlineLevel="0" collapsed="false">
      <c r="A49" s="1" t="s">
        <v>11</v>
      </c>
      <c r="B49" s="1" t="str">
        <f aca="false">VLOOKUP(A49,$A$2:$B$27,2,0)</f>
        <v>colbatterie</v>
      </c>
      <c r="E49" s="1" t="str">
        <f aca="false">$E$25&amp;B49</f>
        <v>&lt;p&gt;&lt;label for="colbatterie</v>
      </c>
      <c r="F49" s="1" t="str">
        <f aca="false">E49&amp;F$25&amp;A49</f>
        <v>&lt;p&gt;&lt;label for="colbatterie"&gt; État Batterie</v>
      </c>
      <c r="G49" s="1" t="str">
        <f aca="false">F49&amp;$G$25</f>
        <v>&lt;p&gt;&lt;label for="colbatterie"&gt; État Batterie&lt;/label&gt;</v>
      </c>
    </row>
    <row r="50" customFormat="false" ht="13.8" hidden="false" customHeight="false" outlineLevel="0" collapsed="false">
      <c r="A50" s="1" t="s">
        <v>11</v>
      </c>
      <c r="B50" s="1" t="str">
        <f aca="false">VLOOKUP(A50,$A$2:$B$27,2,0)</f>
        <v>colbatterie</v>
      </c>
      <c r="E50" s="1" t="str">
        <f aca="false">$E$26&amp;B50</f>
        <v>&lt;input id=" colbatterie</v>
      </c>
      <c r="F50" s="1" t="str">
        <f aca="false">E50&amp;$F$26&amp;B50</f>
        <v>&lt;input id=" colbatterie" name=" colbatterie</v>
      </c>
      <c r="G50" s="1" t="str">
        <f aca="false">F50&amp;$G$26</f>
        <v>&lt;input id=" colbatterie" name=" colbatterie" type="text" class="colinputcollection" size="2" pattern="[a-zA-Z]{1,2}" maxlength="2"&gt;&lt;/p&gt;</v>
      </c>
    </row>
    <row r="51" customFormat="false" ht="13.8" hidden="false" customHeight="false" outlineLevel="0" collapsed="false">
      <c r="A51" s="1" t="s">
        <v>12</v>
      </c>
      <c r="B51" s="1" t="str">
        <f aca="false">VLOOKUP(A51,$A$2:$B$27,2,0)</f>
        <v>colecran</v>
      </c>
      <c r="E51" s="1" t="str">
        <f aca="false">$E$25&amp;B51</f>
        <v>&lt;p&gt;&lt;label for="colecran</v>
      </c>
      <c r="F51" s="1" t="str">
        <f aca="false">E51&amp;F$25&amp;A51</f>
        <v>&lt;p&gt;&lt;label for="colecran "&gt; Taille écran</v>
      </c>
      <c r="G51" s="1" t="str">
        <f aca="false">F51&amp;$G$25</f>
        <v>&lt;p&gt;&lt;label for="colecran "&gt; Taille écran&lt;/label&gt;</v>
      </c>
    </row>
    <row r="52" customFormat="false" ht="13.8" hidden="false" customHeight="false" outlineLevel="0" collapsed="false">
      <c r="A52" s="1" t="s">
        <v>12</v>
      </c>
      <c r="B52" s="1" t="str">
        <f aca="false">VLOOKUP(A52,$A$2:$B$27,2,0)</f>
        <v>colecran</v>
      </c>
      <c r="E52" s="1" t="str">
        <f aca="false">$E$26&amp;B52</f>
        <v>&lt;input id=" colecran</v>
      </c>
      <c r="F52" s="1" t="str">
        <f aca="false">E52&amp;$F$26&amp;B52</f>
        <v>&lt;input id=" colecran " name=" colecran</v>
      </c>
      <c r="G52" s="1" t="str">
        <f aca="false">F52&amp;$G$26</f>
        <v>&lt;input id=" colecran " name=" colecran " type="text" class="colinputcollection" size="2" pattern="[a-zA-Z]{1,2}" maxlength="2"&gt;&lt;/p&gt;</v>
      </c>
    </row>
    <row r="53" customFormat="false" ht="13.8" hidden="false" customHeight="false" outlineLevel="0" collapsed="false">
      <c r="A53" s="1" t="s">
        <v>13</v>
      </c>
      <c r="B53" s="1" t="str">
        <f aca="false">VLOOKUP(A53,$A$2:$B$27,2,0)</f>
        <v>colecranresolution</v>
      </c>
      <c r="E53" s="1" t="str">
        <f aca="false">$E$25&amp;B53</f>
        <v>&lt;p&gt;&lt;label for="colecranresolution</v>
      </c>
      <c r="F53" s="1" t="str">
        <f aca="false">E53&amp;F$25&amp;A53</f>
        <v>&lt;p&gt;&lt;label for="colecranresolution"&gt; Résolution</v>
      </c>
      <c r="G53" s="1" t="str">
        <f aca="false">F53&amp;$G$25</f>
        <v>&lt;p&gt;&lt;label for="colecranresolution"&gt; Résolution&lt;/label&gt;</v>
      </c>
    </row>
    <row r="54" customFormat="false" ht="13.8" hidden="false" customHeight="false" outlineLevel="0" collapsed="false">
      <c r="A54" s="1" t="s">
        <v>13</v>
      </c>
      <c r="B54" s="1" t="str">
        <f aca="false">VLOOKUP(A54,$A$2:$B$27,2,0)</f>
        <v>colecranresolution</v>
      </c>
      <c r="E54" s="1" t="str">
        <f aca="false">$E$26&amp;B54</f>
        <v>&lt;input id=" colecranresolution</v>
      </c>
      <c r="F54" s="1" t="str">
        <f aca="false">E54&amp;$F$26&amp;B54</f>
        <v>&lt;input id=" colecranresolution" name=" colecranresolution</v>
      </c>
      <c r="G54" s="1" t="str">
        <f aca="false">F54&amp;$G$26</f>
        <v>&lt;input id=" colecranresolution" name=" colecranresolution" type="text" class="colinputcollection" size="2" pattern="[a-zA-Z]{1,2}" maxlength="2"&gt;&lt;/p&gt;</v>
      </c>
    </row>
    <row r="55" customFormat="false" ht="13.8" hidden="false" customHeight="false" outlineLevel="0" collapsed="false">
      <c r="A55" s="1" t="s">
        <v>14</v>
      </c>
      <c r="B55" s="1" t="str">
        <f aca="false">VLOOKUP(A55,$A$2:$B$27,2,0)</f>
        <v>colchargeur</v>
      </c>
      <c r="E55" s="1" t="str">
        <f aca="false">$E$25&amp;B55</f>
        <v>&lt;p&gt;&lt;label for="colchargeur</v>
      </c>
      <c r="F55" s="1" t="str">
        <f aca="false">E55&amp;F$25&amp;A55</f>
        <v>&lt;p&gt;&lt;label for="colchargeur"&gt; Chargeur</v>
      </c>
      <c r="G55" s="1" t="str">
        <f aca="false">F55&amp;$G$25</f>
        <v>&lt;p&gt;&lt;label for="colchargeur"&gt; Chargeur&lt;/label&gt;</v>
      </c>
    </row>
    <row r="56" customFormat="false" ht="13.8" hidden="false" customHeight="false" outlineLevel="0" collapsed="false">
      <c r="A56" s="1" t="s">
        <v>14</v>
      </c>
      <c r="B56" s="1" t="str">
        <f aca="false">VLOOKUP(A56,$A$2:$B$27,2,0)</f>
        <v>colchargeur</v>
      </c>
      <c r="E56" s="1" t="str">
        <f aca="false">$E$26&amp;B56</f>
        <v>&lt;input id=" colchargeur</v>
      </c>
      <c r="F56" s="1" t="str">
        <f aca="false">E56&amp;$F$26&amp;B56</f>
        <v>&lt;input id=" colchargeur" name=" colchargeur</v>
      </c>
      <c r="G56" s="1" t="str">
        <f aca="false">F56&amp;$G$26</f>
        <v>&lt;input id=" colchargeur" name=" colchargeur" type="text" class="colinputcollection" size="2" pattern="[a-zA-Z]{1,2}" maxlength="2"&gt;&lt;/p&gt;</v>
      </c>
    </row>
    <row r="57" customFormat="false" ht="13.8" hidden="false" customHeight="false" outlineLevel="0" collapsed="false">
      <c r="A57" s="1" t="s">
        <v>15</v>
      </c>
      <c r="B57" s="1" t="str">
        <f aca="false">VLOOKUP(A57,$A$2:$B$27,2,0)</f>
        <v>coloperateur</v>
      </c>
      <c r="E57" s="1" t="str">
        <f aca="false">$E$25&amp;B57</f>
        <v>&lt;p&gt;&lt;label for="coloperateur</v>
      </c>
      <c r="F57" s="1" t="str">
        <f aca="false">E57&amp;F$25&amp;A57</f>
        <v>&lt;p&gt;&lt;label for="coloperateur"&gt; Opérateur</v>
      </c>
      <c r="G57" s="1" t="str">
        <f aca="false">F57&amp;$G$25</f>
        <v>&lt;p&gt;&lt;label for="coloperateur"&gt; Opérateur&lt;/label&gt;</v>
      </c>
    </row>
    <row r="58" customFormat="false" ht="13.8" hidden="false" customHeight="false" outlineLevel="0" collapsed="false">
      <c r="A58" s="7" t="s">
        <v>15</v>
      </c>
      <c r="B58" s="1" t="str">
        <f aca="false">VLOOKUP(A58,$A$2:$B$27,2,0)</f>
        <v>coloperateur</v>
      </c>
      <c r="E58" s="1" t="str">
        <f aca="false">$E$26&amp;B58</f>
        <v>&lt;input id=" coloperateur</v>
      </c>
      <c r="F58" s="1" t="str">
        <f aca="false">E58&amp;$F$26&amp;B58</f>
        <v>&lt;input id=" coloperateur" name=" coloperateur</v>
      </c>
      <c r="G58" s="1" t="str">
        <f aca="false">F58&amp;$G$26</f>
        <v>&lt;input id=" coloperateur" name=" coloperateur" type="text" class="colinputcollection" size="2" pattern="[a-zA-Z]{1,2}" maxlength="2"&gt;&lt;/p&gt;</v>
      </c>
    </row>
    <row r="59" customFormat="false" ht="13.8" hidden="false" customHeight="false" outlineLevel="0" collapsed="false">
      <c r="A59" s="1" t="s">
        <v>16</v>
      </c>
      <c r="B59" s="1" t="str">
        <f aca="false">VLOOKUP(A59,$A$2:$B$27,2,0)</f>
        <v>colstatut</v>
      </c>
      <c r="E59" s="1" t="str">
        <f aca="false">$E$25&amp;B59</f>
        <v>&lt;p&gt;&lt;label for="colstatut</v>
      </c>
      <c r="F59" s="1" t="str">
        <f aca="false">E59&amp;F$25&amp;A59</f>
        <v>&lt;p&gt;&lt;label for="colstatut"&gt; Statut</v>
      </c>
      <c r="G59" s="1" t="str">
        <f aca="false">F59&amp;$G$25</f>
        <v>&lt;p&gt;&lt;label for="colstatut"&gt; Statut&lt;/label&gt;</v>
      </c>
    </row>
    <row r="60" customFormat="false" ht="13.8" hidden="false" customHeight="false" outlineLevel="0" collapsed="false">
      <c r="A60" s="1" t="s">
        <v>16</v>
      </c>
      <c r="B60" s="1" t="str">
        <f aca="false">VLOOKUP(A60,$A$2:$B$27,2,0)</f>
        <v>colstatut</v>
      </c>
      <c r="E60" s="1" t="str">
        <f aca="false">$E$26&amp;B60</f>
        <v>&lt;input id=" colstatut</v>
      </c>
      <c r="F60" s="1" t="str">
        <f aca="false">E60&amp;$F$26&amp;B60</f>
        <v>&lt;input id=" colstatut" name=" colstatut</v>
      </c>
      <c r="G60" s="1" t="str">
        <f aca="false">F60&amp;$G$26</f>
        <v>&lt;input id=" colstatut" name=" colstatut" type="text" class="colinputcollection" size="2" pattern="[a-zA-Z]{1,2}" maxlength="2"&gt;&lt;/p&gt;</v>
      </c>
    </row>
    <row r="61" customFormat="false" ht="13.8" hidden="false" customHeight="false" outlineLevel="0" collapsed="false">
      <c r="A61" s="1" t="s">
        <v>17</v>
      </c>
      <c r="B61" s="1" t="str">
        <f aca="false">VLOOKUP(A61,$A$2:$B$27,2,0)</f>
        <v>colremarque</v>
      </c>
      <c r="E61" s="1" t="str">
        <f aca="false">$E$25&amp;B61</f>
        <v>&lt;p&gt;&lt;label for="colremarque</v>
      </c>
      <c r="F61" s="1" t="str">
        <f aca="false">E61&amp;F$25&amp;A61</f>
        <v>&lt;p&gt;&lt;label for="colremarque"&gt; Commentaire</v>
      </c>
      <c r="G61" s="1" t="str">
        <f aca="false">F61&amp;$G$25</f>
        <v>&lt;p&gt;&lt;label for="colremarque"&gt; Commentaire&lt;/label&gt;</v>
      </c>
    </row>
    <row r="62" customFormat="false" ht="13.8" hidden="false" customHeight="false" outlineLevel="0" collapsed="false">
      <c r="A62" s="3" t="s">
        <v>17</v>
      </c>
      <c r="B62" s="1" t="str">
        <f aca="false">VLOOKUP(A62,$A$2:$B$27,2,0)</f>
        <v>colremarque</v>
      </c>
      <c r="E62" s="1" t="str">
        <f aca="false">$E$26&amp;B62</f>
        <v>&lt;input id=" colremarque</v>
      </c>
      <c r="F62" s="1" t="str">
        <f aca="false">E62&amp;$F$26&amp;B62</f>
        <v>&lt;input id=" colremarque" name=" colremarque</v>
      </c>
      <c r="G62" s="1" t="str">
        <f aca="false">F62&amp;$G$26</f>
        <v>&lt;input id=" colremarque" name=" colremarque" type="text" class="colinputcollection" size="2" pattern="[a-zA-Z]{1,2}" maxlength="2"&gt;&lt;/p&gt;</v>
      </c>
    </row>
    <row r="63" customFormat="false" ht="13.8" hidden="false" customHeight="false" outlineLevel="0" collapsed="false">
      <c r="A63" s="3" t="s">
        <v>18</v>
      </c>
      <c r="B63" s="1" t="str">
        <f aca="false">VLOOKUP(A63,$A$2:$B$27,2,0)</f>
        <v>colcouleur</v>
      </c>
      <c r="E63" s="1" t="str">
        <f aca="false">$E$25&amp;B63</f>
        <v>&lt;p&gt;&lt;label for="colcouleur</v>
      </c>
      <c r="F63" s="1" t="str">
        <f aca="false">E63&amp;F$25&amp;A63</f>
        <v>&lt;p&gt;&lt;label for="colcouleur"&gt; Couleur</v>
      </c>
      <c r="G63" s="1" t="str">
        <f aca="false">F63&amp;$G$25</f>
        <v>&lt;p&gt;&lt;label for="colcouleur"&gt; Couleur&lt;/label&gt;</v>
      </c>
    </row>
    <row r="64" customFormat="false" ht="13.8" hidden="false" customHeight="false" outlineLevel="0" collapsed="false">
      <c r="A64" s="1" t="s">
        <v>18</v>
      </c>
      <c r="B64" s="1" t="str">
        <f aca="false">VLOOKUP(A64,$A$2:$B$27,2,0)</f>
        <v>colcouleur</v>
      </c>
      <c r="E64" s="1" t="str">
        <f aca="false">$E$26&amp;B64</f>
        <v>&lt;input id=" colcouleur</v>
      </c>
      <c r="F64" s="1" t="str">
        <f aca="false">E64&amp;$F$26&amp;B64</f>
        <v>&lt;input id=" colcouleur" name=" colcouleur</v>
      </c>
      <c r="G64" s="1" t="str">
        <f aca="false">F64&amp;$G$26</f>
        <v>&lt;input id=" colcouleur" name=" colcouleur" type="text" class="colinputcollection" size="2" pattern="[a-zA-Z]{1,2}" maxlength="2"&gt;&lt;/p&gt;</v>
      </c>
    </row>
    <row r="65" customFormat="false" ht="13.8" hidden="false" customHeight="false" outlineLevel="0" collapsed="false">
      <c r="A65" s="1" t="s">
        <v>19</v>
      </c>
      <c r="B65" s="1" t="str">
        <f aca="false">VLOOKUP(A65,$A$2:$B$27,2,0)</f>
        <v>colgradeesthetique</v>
      </c>
      <c r="E65" s="1" t="str">
        <f aca="false">$E$25&amp;B65</f>
        <v>&lt;p&gt;&lt;label for="colgradeesthetique</v>
      </c>
      <c r="F65" s="1" t="str">
        <f aca="false">E65&amp;F$25&amp;A65</f>
        <v>&lt;p&gt;&lt;label for="colgradeesthetique"&gt; Grade esth.</v>
      </c>
      <c r="G65" s="1" t="str">
        <f aca="false">F65&amp;$G$25</f>
        <v>&lt;p&gt;&lt;label for="colgradeesthetique"&gt; Grade esth.&lt;/label&gt;</v>
      </c>
    </row>
    <row r="66" customFormat="false" ht="13.8" hidden="false" customHeight="false" outlineLevel="0" collapsed="false">
      <c r="A66" s="1" t="s">
        <v>19</v>
      </c>
      <c r="B66" s="1" t="str">
        <f aca="false">VLOOKUP(A66,$A$2:$B$27,2,0)</f>
        <v>colgradeesthetique</v>
      </c>
      <c r="E66" s="1" t="str">
        <f aca="false">$E$26&amp;B66</f>
        <v>&lt;input id=" colgradeesthetique</v>
      </c>
      <c r="F66" s="1" t="str">
        <f aca="false">E66&amp;$F$26&amp;B66</f>
        <v>&lt;input id=" colgradeesthetique" name=" colgradeesthetique</v>
      </c>
      <c r="G66" s="1" t="str">
        <f aca="false">F66&amp;$G$26</f>
        <v>&lt;input id=" colgradeesthetique" name=" colgradeesthetique" type="text" class="colinputcollection" size="2" pattern="[a-zA-Z]{1,2}" maxlength="2"&gt;&lt;/p&gt;</v>
      </c>
    </row>
    <row r="67" customFormat="false" ht="13.8" hidden="false" customHeight="false" outlineLevel="0" collapsed="false">
      <c r="A67" s="3" t="s">
        <v>20</v>
      </c>
      <c r="B67" s="1" t="str">
        <f aca="false">VLOOKUP(A67,$A$2:$B$27,2,0)</f>
        <v>colcategorie</v>
      </c>
      <c r="E67" s="1" t="str">
        <f aca="false">$E$25&amp;B67</f>
        <v>&lt;p&gt;&lt;label for="colcategorie</v>
      </c>
      <c r="F67" s="1" t="str">
        <f aca="false">E67&amp;F$25&amp;A67</f>
        <v>&lt;p&gt;&lt;label for="colcategorie"&gt; Catégorie</v>
      </c>
      <c r="G67" s="1" t="str">
        <f aca="false">F67&amp;$G$25</f>
        <v>&lt;p&gt;&lt;label for="colcategorie"&gt; Catégorie&lt;/label&gt;</v>
      </c>
    </row>
    <row r="68" customFormat="false" ht="13.8" hidden="false" customHeight="false" outlineLevel="0" collapsed="false">
      <c r="A68" s="3" t="s">
        <v>20</v>
      </c>
      <c r="B68" s="1" t="str">
        <f aca="false">VLOOKUP(A68,$A$2:$B$27,2,0)</f>
        <v>colcategorie</v>
      </c>
      <c r="E68" s="1" t="str">
        <f aca="false">$E$26&amp;B68</f>
        <v>&lt;input id=" colcategorie</v>
      </c>
      <c r="F68" s="1" t="str">
        <f aca="false">E68&amp;$F$26&amp;B68</f>
        <v>&lt;input id=" colcategorie" name=" colcategorie</v>
      </c>
      <c r="G68" s="1" t="str">
        <f aca="false">F68&amp;$G$26</f>
        <v>&lt;input id=" colcategorie" name=" colcategorie" type="text" class="colinputcollection" size="2" pattern="[a-zA-Z]{1,2}" maxlength="2"&gt;&lt;/p&gt;</v>
      </c>
    </row>
    <row r="69" customFormat="false" ht="13.8" hidden="false" customHeight="false" outlineLevel="0" collapsed="false">
      <c r="A69" s="1" t="s">
        <v>71</v>
      </c>
      <c r="B69" s="1" t="str">
        <f aca="false">VLOOKUP(A69,$A$2:$B$27,2,0)</f>
        <v>colerreur</v>
      </c>
      <c r="E69" s="1" t="str">
        <f aca="false">$E$25&amp;B69</f>
        <v>&lt;p&gt;&lt;label for="colerreur</v>
      </c>
      <c r="F69" s="1" t="str">
        <f aca="false">E69&amp;F$25&amp;A69</f>
        <v>&lt;p&gt;&lt;label for="colerreur"&gt; Erreur</v>
      </c>
      <c r="G69" s="1" t="str">
        <f aca="false">F69&amp;$G$25</f>
        <v>&lt;p&gt;&lt;label for="colerreur"&gt; Erreur&lt;/label&gt;</v>
      </c>
    </row>
    <row r="70" customFormat="false" ht="13.8" hidden="false" customHeight="false" outlineLevel="0" collapsed="false">
      <c r="A70" s="1" t="s">
        <v>71</v>
      </c>
      <c r="B70" s="1" t="str">
        <f aca="false">VLOOKUP(A70,$A$2:$B$27,2,0)</f>
        <v>colerreur</v>
      </c>
      <c r="E70" s="1" t="str">
        <f aca="false">$E$26&amp;B70</f>
        <v>&lt;input id=" colerreur</v>
      </c>
      <c r="F70" s="1" t="str">
        <f aca="false">E70&amp;$F$26&amp;B70</f>
        <v>&lt;input id=" colerreur" name=" colerreur</v>
      </c>
      <c r="G70" s="1" t="str">
        <f aca="false">F70&amp;$G$26</f>
        <v>&lt;input id=" colerreur" name=" colerreur" type="text" class="colinputcollection" size="2" pattern="[a-zA-Z]{1,2}" maxlength="2"&gt;&lt;/p&gt;</v>
      </c>
    </row>
    <row r="78" customFormat="false" ht="13.8" hidden="false" customHeight="false" outlineLevel="0" collapsed="false">
      <c r="A78" s="4"/>
    </row>
    <row r="80" customFormat="false" ht="13.8" hidden="false" customHeight="false" outlineLevel="0" collapsed="false">
      <c r="A80" s="7"/>
    </row>
    <row r="84" customFormat="false" ht="13.8" hidden="false" customHeight="false" outlineLevel="0" collapsed="false">
      <c r="A84" s="3"/>
    </row>
    <row r="85" customFormat="false" ht="13.8" hidden="false" customHeight="false" outlineLevel="0" collapsed="false">
      <c r="A85" s="3"/>
    </row>
    <row r="89" customFormat="false" ht="13.8" hidden="false" customHeight="false" outlineLevel="0" collapsed="false">
      <c r="A89" s="3"/>
    </row>
    <row r="90" customFormat="false" ht="13.8" hidden="false" customHeight="false" outlineLevel="0" collapsed="false">
      <c r="A90" s="3"/>
    </row>
    <row r="100" customFormat="false" ht="13.8" hidden="false" customHeight="false" outlineLevel="0" collapsed="false">
      <c r="A10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2"/>
  </cols>
  <sheetData>
    <row r="2" customFormat="false" ht="13.8" hidden="false" customHeight="false" outlineLevel="0" collapsed="false">
      <c r="A2" s="1" t="s">
        <v>80</v>
      </c>
    </row>
    <row r="3" customFormat="false" ht="13.8" hidden="false" customHeight="false" outlineLevel="0" collapsed="false">
      <c r="A3" s="1" t="s">
        <v>81</v>
      </c>
    </row>
    <row r="4" customFormat="false" ht="13.8" hidden="false" customHeight="false" outlineLevel="0" collapsed="false">
      <c r="A4" s="1" t="s">
        <v>82</v>
      </c>
    </row>
    <row r="5" customFormat="false" ht="13.8" hidden="false" customHeight="false" outlineLevel="0" collapsed="false">
      <c r="A5" s="1" t="s">
        <v>83</v>
      </c>
    </row>
    <row r="6" customFormat="false" ht="13.8" hidden="false" customHeight="false" outlineLevel="0" collapsed="false">
      <c r="A6" s="1" t="s">
        <v>84</v>
      </c>
    </row>
    <row r="7" customFormat="false" ht="13.8" hidden="false" customHeight="false" outlineLevel="0" collapsed="false">
      <c r="A7" s="1" t="s">
        <v>85</v>
      </c>
    </row>
    <row r="8" customFormat="false" ht="13.8" hidden="false" customHeight="false" outlineLevel="0" collapsed="false">
      <c r="A8" s="1" t="s">
        <v>86</v>
      </c>
    </row>
    <row r="9" customFormat="false" ht="13.8" hidden="false" customHeight="false" outlineLevel="0" collapsed="false">
      <c r="A9" s="1" t="s">
        <v>87</v>
      </c>
    </row>
    <row r="10" customFormat="false" ht="13.8" hidden="false" customHeight="false" outlineLevel="0" collapsed="false">
      <c r="A10" s="1" t="s">
        <v>88</v>
      </c>
    </row>
    <row r="11" customFormat="false" ht="13.8" hidden="false" customHeight="false" outlineLevel="0" collapsed="false">
      <c r="A11" s="1" t="s">
        <v>89</v>
      </c>
    </row>
    <row r="12" customFormat="false" ht="13.8" hidden="false" customHeight="false" outlineLevel="0" collapsed="false">
      <c r="A12" s="1" t="s">
        <v>90</v>
      </c>
    </row>
    <row r="13" customFormat="false" ht="13.8" hidden="false" customHeight="false" outlineLevel="0" collapsed="false">
      <c r="A13" s="1" t="s">
        <v>91</v>
      </c>
    </row>
    <row r="14" customFormat="false" ht="13.8" hidden="false" customHeight="false" outlineLevel="0" collapsed="false">
      <c r="A14" s="1" t="s">
        <v>92</v>
      </c>
    </row>
    <row r="15" customFormat="false" ht="13.8" hidden="false" customHeight="false" outlineLevel="0" collapsed="false">
      <c r="A15" s="1" t="s">
        <v>93</v>
      </c>
    </row>
    <row r="16" customFormat="false" ht="13.8" hidden="false" customHeight="false" outlineLevel="0" collapsed="false">
      <c r="A16" s="1" t="s">
        <v>94</v>
      </c>
    </row>
    <row r="17" customFormat="false" ht="13.8" hidden="false" customHeight="false" outlineLevel="0" collapsed="false">
      <c r="A17" s="1" t="s">
        <v>95</v>
      </c>
    </row>
    <row r="18" customFormat="false" ht="13.8" hidden="false" customHeight="false" outlineLevel="0" collapsed="false">
      <c r="A18" s="1" t="s">
        <v>96</v>
      </c>
    </row>
    <row r="19" customFormat="false" ht="13.8" hidden="false" customHeight="false" outlineLevel="0" collapsed="false">
      <c r="A19" s="1" t="s">
        <v>97</v>
      </c>
    </row>
    <row r="20" customFormat="false" ht="13.8" hidden="false" customHeight="false" outlineLevel="0" collapsed="false">
      <c r="A20" s="1" t="s">
        <v>98</v>
      </c>
    </row>
    <row r="21" customFormat="false" ht="13.8" hidden="false" customHeight="false" outlineLevel="0" collapsed="false">
      <c r="A21" s="1" t="s">
        <v>99</v>
      </c>
    </row>
    <row r="22" customFormat="false" ht="13.8" hidden="false" customHeight="false" outlineLevel="0" collapsed="false">
      <c r="A22" s="1" t="s">
        <v>100</v>
      </c>
    </row>
    <row r="23" customFormat="false" ht="13.8" hidden="false" customHeight="false" outlineLevel="0" collapsed="false">
      <c r="A23" s="1" t="s">
        <v>101</v>
      </c>
    </row>
    <row r="24" customFormat="false" ht="13.8" hidden="false" customHeight="false" outlineLevel="0" collapsed="false">
      <c r="A24" s="1" t="s">
        <v>102</v>
      </c>
    </row>
    <row r="25" customFormat="false" ht="13.8" hidden="false" customHeight="false" outlineLevel="0" collapsed="false">
      <c r="A25" s="1" t="s">
        <v>103</v>
      </c>
    </row>
    <row r="26" customFormat="false" ht="13.8" hidden="false" customHeight="false" outlineLevel="0" collapsed="false">
      <c r="A26" s="1" t="s">
        <v>104</v>
      </c>
    </row>
    <row r="27" customFormat="false" ht="13.8" hidden="false" customHeight="false" outlineLevel="0" collapsed="false">
      <c r="A27" s="1" t="s">
        <v>105</v>
      </c>
    </row>
    <row r="28" customFormat="false" ht="13.8" hidden="false" customHeight="false" outlineLevel="0" collapsed="false">
      <c r="A28" s="1" t="s">
        <v>106</v>
      </c>
    </row>
    <row r="29" customFormat="false" ht="13.8" hidden="false" customHeight="false" outlineLevel="0" collapsed="false">
      <c r="A29" s="1" t="s">
        <v>107</v>
      </c>
    </row>
    <row r="30" customFormat="false" ht="13.8" hidden="false" customHeight="false" outlineLevel="0" collapsed="false">
      <c r="A30" s="1" t="s">
        <v>108</v>
      </c>
    </row>
    <row r="31" customFormat="false" ht="13.8" hidden="false" customHeight="false" outlineLevel="0" collapsed="false">
      <c r="A31" s="1" t="s">
        <v>109</v>
      </c>
    </row>
    <row r="32" customFormat="false" ht="13.8" hidden="false" customHeight="false" outlineLevel="0" collapsed="false">
      <c r="A32" s="1" t="s">
        <v>110</v>
      </c>
    </row>
    <row r="33" customFormat="false" ht="13.8" hidden="false" customHeight="false" outlineLevel="0" collapsed="false">
      <c r="A33" s="1" t="s">
        <v>111</v>
      </c>
    </row>
    <row r="34" customFormat="false" ht="13.8" hidden="false" customHeight="false" outlineLevel="0" collapsed="false">
      <c r="A34" s="1" t="s">
        <v>112</v>
      </c>
    </row>
    <row r="35" customFormat="false" ht="13.8" hidden="false" customHeight="false" outlineLevel="0" collapsed="false">
      <c r="A35" s="1" t="s">
        <v>113</v>
      </c>
    </row>
    <row r="36" customFormat="false" ht="13.8" hidden="false" customHeight="false" outlineLevel="0" collapsed="false">
      <c r="A36" s="1" t="s">
        <v>114</v>
      </c>
    </row>
    <row r="37" customFormat="false" ht="13.8" hidden="false" customHeight="false" outlineLevel="0" collapsed="false">
      <c r="A37" s="1" t="s">
        <v>115</v>
      </c>
    </row>
    <row r="38" customFormat="false" ht="13.8" hidden="false" customHeight="false" outlineLevel="0" collapsed="false">
      <c r="A38" s="1" t="s">
        <v>116</v>
      </c>
    </row>
    <row r="39" customFormat="false" ht="13.8" hidden="false" customHeight="false" outlineLevel="0" collapsed="false">
      <c r="A39" s="1" t="s">
        <v>117</v>
      </c>
    </row>
    <row r="40" customFormat="false" ht="13.8" hidden="false" customHeight="false" outlineLevel="0" collapsed="false">
      <c r="A40" s="1" t="s">
        <v>118</v>
      </c>
    </row>
    <row r="41" customFormat="false" ht="13.8" hidden="false" customHeight="false" outlineLevel="0" collapsed="false">
      <c r="A41" s="1" t="s">
        <v>119</v>
      </c>
    </row>
    <row r="42" customFormat="false" ht="13.8" hidden="false" customHeight="false" outlineLevel="0" collapsed="false">
      <c r="A42" s="1" t="s">
        <v>120</v>
      </c>
    </row>
    <row r="43" customFormat="false" ht="13.8" hidden="false" customHeight="false" outlineLevel="0" collapsed="false">
      <c r="A43" s="1" t="s">
        <v>121</v>
      </c>
    </row>
    <row r="44" customFormat="false" ht="13.8" hidden="false" customHeight="false" outlineLevel="0" collapsed="false">
      <c r="A44" s="1" t="s">
        <v>122</v>
      </c>
    </row>
    <row r="45" customFormat="false" ht="13.8" hidden="false" customHeight="false" outlineLevel="0" collapsed="false">
      <c r="A45" s="1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2023-07-20T14:50:40Z</dcterms:created>
  <dc:creator>Nathalie</dc:creator>
  <dc:description/>
  <dc:language>fr-FR</dc:language>
  <cp:lastModifiedBy/>
  <dcterms:modified xsi:type="dcterms:W3CDTF">2023-10-25T18:35:42Z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