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e/Desktop/"/>
    </mc:Choice>
  </mc:AlternateContent>
  <xr:revisionPtr revIDLastSave="0" documentId="13_ncr:1_{0E0E44DF-2A67-B745-BB74-18E486FE5F12}" xr6:coauthVersionLast="47" xr6:coauthVersionMax="47" xr10:uidLastSave="{00000000-0000-0000-0000-000000000000}"/>
  <bookViews>
    <workbookView xWindow="0" yWindow="760" windowWidth="34560" windowHeight="20020" xr2:uid="{B9DEAA57-3B7E-BF4A-954B-483C0117943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1" l="1"/>
  <c r="P22" i="1"/>
  <c r="P27" i="1"/>
  <c r="P31" i="1"/>
  <c r="P30" i="1"/>
  <c r="P24" i="1"/>
  <c r="P28" i="1"/>
  <c r="P29" i="1"/>
  <c r="P26" i="1"/>
  <c r="P25" i="1"/>
  <c r="P23" i="1"/>
  <c r="P21" i="1"/>
  <c r="P20" i="1"/>
  <c r="P18" i="1"/>
  <c r="P17" i="1"/>
  <c r="P16" i="1"/>
</calcChain>
</file>

<file path=xl/sharedStrings.xml><?xml version="1.0" encoding="utf-8"?>
<sst xmlns="http://schemas.openxmlformats.org/spreadsheetml/2006/main" count="65" uniqueCount="61">
  <si>
    <t>O</t>
  </si>
  <si>
    <t>voldoet niet aan de minimale eisen, opdracht wordt niet nagekeken en krijgt cijfer 1,0</t>
  </si>
  <si>
    <t>doet niks meer dan voorbeeldcode</t>
  </si>
  <si>
    <t>Enkel commits in de laatste week</t>
  </si>
  <si>
    <t>Gemotiveerd aanpassen als cijfer substantieel afwijkt van wat vanuit optiek van de docent redelijk is. Bijvoorbeeld:
- Meeliften op groep
- Hulp van derden
- Voldoet aan de letter van het beoordelingsmodel maar niet aan de bedoeling die in opdracht en / of lessen is aangegeven door de docent
- wel inzet en wil getoond dan niet lager dan een xxx</t>
  </si>
  <si>
    <t>V</t>
  </si>
  <si>
    <t>voldoet aan minimale eisen:
a. moreel verantwoord
b. maximaal 5 regels code overnemen met bronvermelding
c. startcode gebruikt.
d. stappenplan gebruikt
e. zip-download van repo max 50 MB</t>
  </si>
  <si>
    <t>nvt</t>
  </si>
  <si>
    <t>leerling / groepje</t>
  </si>
  <si>
    <t>onderwerp</t>
  </si>
  <si>
    <t>opmerking voor docent</t>
  </si>
  <si>
    <t>eisen</t>
  </si>
  <si>
    <t>Toelichting op minimale eisen</t>
  </si>
  <si>
    <t>proces-cijfer</t>
  </si>
  <si>
    <t>Toelichting op inzet en planning</t>
  </si>
  <si>
    <t>correctie</t>
  </si>
  <si>
    <t>Handmatige correctie</t>
  </si>
  <si>
    <t>eindcijfer</t>
  </si>
  <si>
    <t>Toelichting voor leerling</t>
  </si>
  <si>
    <t>incompleet (tabellen niet gevuld etc) of errors in sql</t>
  </si>
  <si>
    <t>5 tabellen, 10 producten, geen errors</t>
  </si>
  <si>
    <t>voorgaande EN goede 1:n relatie</t>
  </si>
  <si>
    <t>voorgaande EN goede n:m relatie</t>
  </si>
  <si>
    <t>O3 webshop beoordelingsmodel vwo 22/23</t>
  </si>
  <si>
    <t>aanpassingen gedaan in api en web maar ze werken niet of er zitten errors in</t>
  </si>
  <si>
    <t>code functioneel gelijk aan voorbeeldcode</t>
  </si>
  <si>
    <t>n:m info getoond op pagina in web-deel</t>
  </si>
  <si>
    <t xml:space="preserve">Alle teamleden meerdere commits per week, ook buiten de lessen, waaruit blijkt dat je meer inzet hebt gepleegd dan nodig </t>
  </si>
  <si>
    <t>Enkel commits van enige betekenis in de laatste week, waardoor de indruk ontstaat dat er enkel vlak voor de deadline substantieel aan de opdracht gewerkt is</t>
  </si>
  <si>
    <t>Alle teamleden commits in bijna alle weken, waaruit blijkt dat je het werk netjes verdeeld hebt over de weken en teamleden</t>
  </si>
  <si>
    <t>Alle teamleden commits in de helft van de weken waaruit blijkt dat alle teamleden tenminste meerdere perioden substantieel aan de opdracht hebt gewerkt.</t>
  </si>
  <si>
    <t>Als 6,0 maar een deel van het team heeft niets (geen commit) bijgedragen</t>
  </si>
  <si>
    <t>Als 6,0 maar een deel van het team heeft substantieel minder bijgedragen.</t>
  </si>
  <si>
    <t>api+web</t>
  </si>
  <si>
    <t>databse</t>
  </si>
  <si>
    <t>extra's</t>
  </si>
  <si>
    <t>Toelichting op database. Beoordeling op basis van create.sql</t>
  </si>
  <si>
    <t>Toelichting op api en web deel. Beoordeling op basis van toevoegingen aan api en web deel</t>
  </si>
  <si>
    <t>Substantiele relevante extra's die je hebt toegevoegd maar niet al in api of web zijn beoordeeld</t>
  </si>
  <si>
    <t>Geen extra's</t>
  </si>
  <si>
    <t>+1,0</t>
  </si>
  <si>
    <t>etcetera</t>
  </si>
  <si>
    <t>+ ...</t>
  </si>
  <si>
    <t>+1,0 of + 2,0</t>
  </si>
  <si>
    <t>substantiele toevoegingen in website layout</t>
  </si>
  <si>
    <t>+4,0</t>
  </si>
  <si>
    <t>werkende filters op productpagina</t>
  </si>
  <si>
    <t>werkende bevestigingsmail van bestelling (gehost)</t>
  </si>
  <si>
    <t>plaatjes aangepast</t>
  </si>
  <si>
    <t>als 6,0 EN extra productveld getoond in producten pagina op web-deel</t>
  </si>
  <si>
    <t>als 5,0 EN extra productveld getoond in producten pagina op web-deel</t>
  </si>
  <si>
    <t>api uitgebreid op basis van query met 1 tabel (bijv. met extra productveld of api ingang voor nieuwe tabel)</t>
  </si>
  <si>
    <t>api uitgebreid op basis van query die minimaal 2 tabellen gebruikt (bijv. met extra productveld of api ingang voor nieuwe tabel)</t>
  </si>
  <si>
    <t xml:space="preserve">HANDLEIDING
1. github download repo als zip 
=&gt; datum van zip bestand is datum laatste wijziging van repo
2. terminal  ls -l &gt; files.txt 
3.excel download leerlinglijst uit magister 
import files.txt match handmatig bestanden aan leerlinglijst </t>
  </si>
  <si>
    <t>plaatjes van producten aanpassen wordt beoordeeld onder "extra's"</t>
  </si>
  <si>
    <t>Aantal leerlingen</t>
  </si>
  <si>
    <t>voorgaande en je hebt er substantieel meer van gemaakt dan de kale eisen</t>
  </si>
  <si>
    <t>groepje 1</t>
  </si>
  <si>
    <t>schoenen</t>
  </si>
  <si>
    <r>
      <t xml:space="preserve">Voor onderscheid tussen havo en vwo kan weging tussen onderdelen worden aangepast en kunnen cijfers voor vergelijkbare criteria worden verhoogd. </t>
    </r>
    <r>
      <rPr>
        <sz val="12"/>
        <color rgb="FFFF0000"/>
        <rFont val="Calibri (Hoofdtekst)"/>
      </rPr>
      <t xml:space="preserve">Voor vwo hanteren we 40% 20% 20% 20%, voor havo 60% 10% 10%v 20%. Bij havo database zijn de cijfers voor database 1 punt hoger (4, 6, 8, 10 in plaats van 3, 5, 7, 9) </t>
    </r>
  </si>
  <si>
    <r>
      <t xml:space="preserve">Voor Database is het gemakkelijkst een hoog cijfer te halen, voor api+web is dat moeilijker, voor extra's is dat nog moeilijker. </t>
    </r>
    <r>
      <rPr>
        <sz val="12"/>
        <color rgb="FF7030A0"/>
        <rFont val="Calibri (Hoofdtekst)"/>
      </rPr>
      <t>Dit willen we nog verbeteren in het beoordelingsmodel.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</si>
</sst>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2"/>
      <color rgb="FFFF0000"/>
      <name val="Calibri (Hoofdtekst)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7030A0"/>
      <name val="Calibri (Hoofdtekst)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DEDED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right" vertical="top" wrapText="1"/>
    </xf>
    <xf numFmtId="164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  <xf numFmtId="164" fontId="0" fillId="0" borderId="2" xfId="0" applyNumberForma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9" fontId="0" fillId="2" borderId="1" xfId="0" applyNumberFormat="1" applyFill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4" borderId="1" xfId="0" applyFont="1" applyFill="1" applyBorder="1" applyAlignment="1">
      <alignment wrapText="1"/>
    </xf>
    <xf numFmtId="164" fontId="0" fillId="0" borderId="0" xfId="0" applyNumberFormat="1"/>
    <xf numFmtId="0" fontId="0" fillId="0" borderId="0" xfId="0" applyAlignment="1">
      <alignment horizontal="left" vertical="top"/>
    </xf>
    <xf numFmtId="164" fontId="0" fillId="3" borderId="0" xfId="0" applyNumberFormat="1" applyFill="1" applyAlignment="1">
      <alignment vertical="top" wrapText="1"/>
    </xf>
    <xf numFmtId="0" fontId="3" fillId="0" borderId="0" xfId="0" applyFont="1" applyAlignment="1">
      <alignment wrapText="1"/>
    </xf>
    <xf numFmtId="164" fontId="0" fillId="4" borderId="0" xfId="0" applyNumberFormat="1" applyFill="1" applyAlignment="1">
      <alignment vertical="top" wrapText="1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4" fontId="0" fillId="0" borderId="1" xfId="0" quotePrefix="1" applyNumberFormat="1" applyBorder="1" applyAlignment="1">
      <alignment vertical="top" wrapText="1"/>
    </xf>
    <xf numFmtId="164" fontId="0" fillId="0" borderId="2" xfId="0" quotePrefix="1" applyNumberFormat="1" applyBorder="1" applyAlignment="1">
      <alignment vertical="top" wrapText="1"/>
    </xf>
    <xf numFmtId="0" fontId="0" fillId="0" borderId="0" xfId="0" quotePrefix="1" applyAlignment="1">
      <alignment vertical="top" wrapText="1"/>
    </xf>
    <xf numFmtId="164" fontId="6" fillId="5" borderId="0" xfId="0" applyNumberFormat="1" applyFont="1" applyFill="1" applyAlignment="1">
      <alignment vertical="top" wrapText="1"/>
    </xf>
    <xf numFmtId="164" fontId="7" fillId="0" borderId="1" xfId="0" applyNumberFormat="1" applyFont="1" applyBorder="1" applyAlignment="1">
      <alignment vertical="top" wrapText="1"/>
    </xf>
    <xf numFmtId="9" fontId="7" fillId="2" borderId="1" xfId="0" applyNumberFormat="1" applyFont="1" applyFill="1" applyBorder="1"/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164" fontId="0" fillId="0" borderId="2" xfId="0" applyNumberFormat="1" applyBorder="1" applyAlignment="1">
      <alignment horizontal="left" vertical="top" wrapText="1"/>
    </xf>
    <xf numFmtId="164" fontId="0" fillId="0" borderId="4" xfId="0" applyNumberForma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14D26-7E2B-B240-8F66-D1FEFEC598E1}">
  <dimension ref="A1:AA31"/>
  <sheetViews>
    <sheetView tabSelected="1" zoomScale="64" workbookViewId="0">
      <selection activeCell="A5" sqref="A5"/>
    </sheetView>
  </sheetViews>
  <sheetFormatPr baseColWidth="10" defaultRowHeight="16" outlineLevelCol="1" x14ac:dyDescent="0.2"/>
  <cols>
    <col min="1" max="1" width="37.83203125" customWidth="1"/>
    <col min="3" max="3" width="21.6640625" style="1" customWidth="1" outlineLevel="1"/>
    <col min="4" max="4" width="5.1640625" style="1" customWidth="1" outlineLevel="1"/>
    <col min="5" max="5" width="48.33203125" style="1" customWidth="1" outlineLevel="1"/>
    <col min="6" max="6" width="5.1640625" style="1" customWidth="1" outlineLevel="1"/>
    <col min="7" max="7" width="48.33203125" style="1" customWidth="1" outlineLevel="1"/>
    <col min="8" max="8" width="6.1640625" style="1" customWidth="1" outlineLevel="1"/>
    <col min="9" max="9" width="48" style="1" customWidth="1" outlineLevel="1"/>
    <col min="10" max="10" width="6.1640625" style="1" customWidth="1" outlineLevel="1"/>
    <col min="11" max="11" width="34.83203125" style="1" customWidth="1" outlineLevel="1"/>
    <col min="12" max="12" width="6.1640625" style="1" customWidth="1" outlineLevel="1"/>
    <col min="13" max="13" width="34.83203125" style="1" customWidth="1" outlineLevel="1"/>
    <col min="14" max="14" width="10.83203125" outlineLevel="1"/>
    <col min="15" max="15" width="34.83203125" style="1" customWidth="1" outlineLevel="1"/>
    <col min="16" max="16" width="10.83203125" style="1"/>
    <col min="17" max="17" width="34.83203125" style="1" customWidth="1"/>
    <col min="18" max="18" width="6" style="1" customWidth="1"/>
  </cols>
  <sheetData>
    <row r="1" spans="1:27" ht="26" x14ac:dyDescent="0.3">
      <c r="D1" s="2" t="s">
        <v>23</v>
      </c>
    </row>
    <row r="2" spans="1:27" x14ac:dyDescent="0.2">
      <c r="D2" t="s">
        <v>59</v>
      </c>
    </row>
    <row r="3" spans="1:27" s="3" customFormat="1" x14ac:dyDescent="0.2">
      <c r="C3" s="4"/>
      <c r="D3" t="s">
        <v>60</v>
      </c>
      <c r="E3" s="1"/>
      <c r="O3" s="1"/>
      <c r="Q3" s="1"/>
      <c r="R3" s="1"/>
      <c r="S3" s="1"/>
      <c r="T3" s="1"/>
      <c r="U3" s="1"/>
      <c r="V3" s="1"/>
      <c r="W3" s="1"/>
      <c r="X3" s="1"/>
      <c r="Y3" s="1"/>
    </row>
    <row r="4" spans="1:27" s="3" customFormat="1" x14ac:dyDescent="0.2">
      <c r="C4" s="4"/>
      <c r="E4"/>
      <c r="O4"/>
      <c r="Q4"/>
      <c r="R4"/>
      <c r="S4"/>
      <c r="T4"/>
      <c r="U4"/>
      <c r="V4"/>
      <c r="W4"/>
      <c r="X4"/>
      <c r="Y4"/>
    </row>
    <row r="5" spans="1:27" s="3" customFormat="1" ht="34" x14ac:dyDescent="0.2">
      <c r="C5" s="4"/>
      <c r="D5" s="5" t="s">
        <v>0</v>
      </c>
      <c r="E5" s="6" t="s">
        <v>1</v>
      </c>
      <c r="F5" s="5">
        <v>1</v>
      </c>
      <c r="G5" s="6" t="s">
        <v>2</v>
      </c>
      <c r="H5" s="5">
        <v>1</v>
      </c>
      <c r="I5" s="6" t="s">
        <v>25</v>
      </c>
      <c r="J5" s="5">
        <v>1</v>
      </c>
      <c r="K5" s="6" t="s">
        <v>39</v>
      </c>
      <c r="L5" s="5">
        <v>1</v>
      </c>
      <c r="M5" s="6" t="s">
        <v>3</v>
      </c>
      <c r="N5" s="5"/>
      <c r="O5" s="31" t="s">
        <v>4</v>
      </c>
      <c r="Q5"/>
      <c r="R5"/>
      <c r="S5"/>
      <c r="T5"/>
      <c r="U5"/>
      <c r="V5"/>
      <c r="W5"/>
      <c r="X5"/>
      <c r="Y5"/>
    </row>
    <row r="6" spans="1:27" s="3" customFormat="1" ht="85" x14ac:dyDescent="0.2">
      <c r="C6" s="4"/>
      <c r="D6" s="7"/>
      <c r="E6" s="8"/>
      <c r="F6" s="29">
        <v>3</v>
      </c>
      <c r="G6" s="6" t="s">
        <v>19</v>
      </c>
      <c r="H6" s="5"/>
      <c r="I6" s="6" t="s">
        <v>54</v>
      </c>
      <c r="J6" s="25" t="s">
        <v>40</v>
      </c>
      <c r="K6" s="6" t="s">
        <v>48</v>
      </c>
      <c r="L6" s="5">
        <v>3</v>
      </c>
      <c r="M6" s="6" t="s">
        <v>28</v>
      </c>
      <c r="N6" s="5"/>
      <c r="O6" s="32"/>
      <c r="Q6"/>
      <c r="R6"/>
      <c r="S6"/>
      <c r="T6"/>
      <c r="U6"/>
      <c r="V6"/>
      <c r="W6"/>
      <c r="X6"/>
      <c r="Y6"/>
    </row>
    <row r="7" spans="1:27" s="3" customFormat="1" ht="51" x14ac:dyDescent="0.2">
      <c r="C7" s="4"/>
      <c r="D7" s="7"/>
      <c r="E7" s="8"/>
      <c r="F7" s="5"/>
      <c r="G7" s="6"/>
      <c r="H7" s="5">
        <v>4</v>
      </c>
      <c r="I7" s="6" t="s">
        <v>24</v>
      </c>
      <c r="J7" s="25" t="s">
        <v>43</v>
      </c>
      <c r="K7" s="6" t="s">
        <v>44</v>
      </c>
      <c r="L7" s="5">
        <v>4</v>
      </c>
      <c r="M7" s="6" t="s">
        <v>31</v>
      </c>
      <c r="N7" s="5"/>
      <c r="O7" s="32"/>
      <c r="Q7"/>
      <c r="R7"/>
      <c r="S7"/>
      <c r="T7"/>
      <c r="U7"/>
      <c r="V7"/>
      <c r="W7"/>
      <c r="X7"/>
      <c r="Y7"/>
    </row>
    <row r="8" spans="1:27" s="3" customFormat="1" ht="34" x14ac:dyDescent="0.2">
      <c r="C8" s="4"/>
      <c r="D8" s="7"/>
      <c r="E8" s="8"/>
      <c r="F8" s="29">
        <v>5</v>
      </c>
      <c r="G8" s="6" t="s">
        <v>20</v>
      </c>
      <c r="H8" s="5">
        <v>6</v>
      </c>
      <c r="I8" s="6" t="s">
        <v>51</v>
      </c>
      <c r="J8" s="25" t="s">
        <v>45</v>
      </c>
      <c r="K8" s="6" t="s">
        <v>46</v>
      </c>
      <c r="L8" s="5">
        <v>5</v>
      </c>
      <c r="M8" s="6" t="s">
        <v>32</v>
      </c>
      <c r="N8" s="5"/>
      <c r="O8" s="32"/>
      <c r="Q8"/>
      <c r="R8"/>
      <c r="S8"/>
      <c r="T8"/>
      <c r="U8"/>
      <c r="V8"/>
      <c r="W8"/>
      <c r="X8"/>
      <c r="Y8"/>
    </row>
    <row r="9" spans="1:27" s="3" customFormat="1" ht="85" x14ac:dyDescent="0.2">
      <c r="A9" s="37" t="s">
        <v>53</v>
      </c>
      <c r="C9" s="4"/>
      <c r="D9" s="33" t="s">
        <v>5</v>
      </c>
      <c r="E9" s="35" t="s">
        <v>6</v>
      </c>
      <c r="F9" s="5"/>
      <c r="G9" s="6"/>
      <c r="H9" s="5">
        <v>6</v>
      </c>
      <c r="I9" s="6" t="s">
        <v>52</v>
      </c>
      <c r="J9" s="25" t="s">
        <v>40</v>
      </c>
      <c r="K9" s="6" t="s">
        <v>47</v>
      </c>
      <c r="L9" s="5">
        <v>6</v>
      </c>
      <c r="M9" s="6" t="s">
        <v>30</v>
      </c>
      <c r="N9" s="5"/>
      <c r="O9" s="32"/>
      <c r="Q9"/>
      <c r="R9"/>
      <c r="S9"/>
      <c r="T9"/>
      <c r="U9"/>
      <c r="V9"/>
      <c r="W9"/>
      <c r="X9"/>
      <c r="Y9"/>
    </row>
    <row r="10" spans="1:27" s="3" customFormat="1" ht="34" x14ac:dyDescent="0.2">
      <c r="A10" s="37"/>
      <c r="C10" s="4"/>
      <c r="D10" s="34"/>
      <c r="E10" s="36"/>
      <c r="F10" s="29">
        <v>7</v>
      </c>
      <c r="G10" s="6" t="s">
        <v>21</v>
      </c>
      <c r="H10" s="5">
        <v>7</v>
      </c>
      <c r="I10" s="6" t="s">
        <v>50</v>
      </c>
      <c r="J10" s="5"/>
      <c r="K10" s="6"/>
      <c r="L10" s="5"/>
      <c r="M10" s="6"/>
      <c r="N10" s="5"/>
      <c r="O10" s="32"/>
      <c r="Q10"/>
      <c r="R10"/>
      <c r="S10"/>
      <c r="T10"/>
      <c r="U10"/>
      <c r="V10"/>
      <c r="W10"/>
      <c r="X10"/>
      <c r="Y10"/>
    </row>
    <row r="11" spans="1:27" s="3" customFormat="1" ht="68" x14ac:dyDescent="0.2">
      <c r="A11" s="37"/>
      <c r="C11" s="4"/>
      <c r="D11" s="34"/>
      <c r="E11" s="36"/>
      <c r="F11" s="5"/>
      <c r="G11" s="6"/>
      <c r="H11" s="5">
        <v>8</v>
      </c>
      <c r="I11" s="6" t="s">
        <v>49</v>
      </c>
      <c r="J11" s="5"/>
      <c r="K11" s="6"/>
      <c r="L11" s="5">
        <v>8</v>
      </c>
      <c r="M11" s="6" t="s">
        <v>29</v>
      </c>
      <c r="N11" s="5"/>
      <c r="O11" s="32"/>
      <c r="Q11"/>
      <c r="R11"/>
      <c r="S11"/>
      <c r="T11"/>
      <c r="U11"/>
      <c r="V11"/>
      <c r="W11"/>
      <c r="X11"/>
      <c r="Y11"/>
    </row>
    <row r="12" spans="1:27" s="3" customFormat="1" ht="17" x14ac:dyDescent="0.2">
      <c r="A12" s="37"/>
      <c r="C12" s="4"/>
      <c r="D12" s="34"/>
      <c r="E12" s="36"/>
      <c r="F12" s="29">
        <v>9</v>
      </c>
      <c r="G12" s="6" t="s">
        <v>22</v>
      </c>
      <c r="H12" s="5"/>
      <c r="I12" s="6"/>
      <c r="N12" s="5"/>
      <c r="O12" s="32"/>
      <c r="Q12"/>
      <c r="R12"/>
      <c r="S12"/>
      <c r="T12"/>
      <c r="U12"/>
      <c r="V12"/>
      <c r="W12"/>
      <c r="X12"/>
      <c r="Y12"/>
    </row>
    <row r="13" spans="1:27" s="3" customFormat="1" ht="68" x14ac:dyDescent="0.2">
      <c r="A13" s="37"/>
      <c r="C13" s="4"/>
      <c r="D13" s="34"/>
      <c r="E13" s="36"/>
      <c r="F13" s="5">
        <v>10</v>
      </c>
      <c r="G13" s="6" t="s">
        <v>56</v>
      </c>
      <c r="H13" s="7">
        <v>10</v>
      </c>
      <c r="I13" s="9" t="s">
        <v>26</v>
      </c>
      <c r="J13" s="26" t="s">
        <v>42</v>
      </c>
      <c r="K13" s="9" t="s">
        <v>41</v>
      </c>
      <c r="L13" s="7">
        <v>10</v>
      </c>
      <c r="M13" s="9" t="s">
        <v>27</v>
      </c>
      <c r="N13" s="7"/>
      <c r="O13" s="32"/>
      <c r="Q13"/>
      <c r="R13"/>
      <c r="S13"/>
      <c r="T13"/>
      <c r="U13"/>
      <c r="V13"/>
      <c r="W13"/>
      <c r="X13"/>
      <c r="Y13"/>
    </row>
    <row r="14" spans="1:27" s="3" customFormat="1" x14ac:dyDescent="0.2">
      <c r="C14" s="4"/>
      <c r="D14" s="10" t="s">
        <v>7</v>
      </c>
      <c r="E14" s="6"/>
      <c r="F14" s="30">
        <v>0.4</v>
      </c>
      <c r="G14" s="11"/>
      <c r="H14" s="30">
        <v>0.2</v>
      </c>
      <c r="I14" s="11"/>
      <c r="J14" s="30">
        <v>0.2</v>
      </c>
      <c r="K14" s="11"/>
      <c r="L14" s="10">
        <v>0.2</v>
      </c>
      <c r="M14" s="11"/>
      <c r="N14" s="10" t="s">
        <v>7</v>
      </c>
      <c r="O14" s="6"/>
      <c r="Q14"/>
      <c r="R14"/>
      <c r="S14"/>
      <c r="T14"/>
      <c r="U14"/>
      <c r="V14"/>
      <c r="W14"/>
      <c r="X14"/>
      <c r="Y14"/>
    </row>
    <row r="15" spans="1:27" ht="48" x14ac:dyDescent="0.2">
      <c r="A15" s="12" t="s">
        <v>8</v>
      </c>
      <c r="B15" s="13" t="s">
        <v>9</v>
      </c>
      <c r="C15" s="14" t="s">
        <v>10</v>
      </c>
      <c r="D15" s="15" t="s">
        <v>11</v>
      </c>
      <c r="E15" s="16" t="s">
        <v>12</v>
      </c>
      <c r="F15" s="15" t="s">
        <v>34</v>
      </c>
      <c r="G15" s="16" t="s">
        <v>36</v>
      </c>
      <c r="H15" s="15" t="s">
        <v>33</v>
      </c>
      <c r="I15" s="16" t="s">
        <v>37</v>
      </c>
      <c r="J15" s="15" t="s">
        <v>35</v>
      </c>
      <c r="K15" s="16" t="s">
        <v>38</v>
      </c>
      <c r="L15" s="15" t="s">
        <v>13</v>
      </c>
      <c r="M15" s="16" t="s">
        <v>14</v>
      </c>
      <c r="N15" s="17" t="s">
        <v>15</v>
      </c>
      <c r="O15" s="13" t="s">
        <v>16</v>
      </c>
      <c r="P15" s="17" t="s">
        <v>17</v>
      </c>
      <c r="Q15" s="13" t="s">
        <v>18</v>
      </c>
      <c r="R15" s="13" t="s">
        <v>55</v>
      </c>
      <c r="S15" s="18"/>
      <c r="T15" s="18"/>
      <c r="AA15" s="3"/>
    </row>
    <row r="16" spans="1:27" s="24" customFormat="1" ht="17" x14ac:dyDescent="0.2">
      <c r="A16" s="19" t="s">
        <v>57</v>
      </c>
      <c r="B16" s="3" t="s">
        <v>58</v>
      </c>
      <c r="C16" s="3"/>
      <c r="D16" s="20" t="s">
        <v>5</v>
      </c>
      <c r="E16" s="21"/>
      <c r="F16" s="20">
        <v>7</v>
      </c>
      <c r="G16" s="3"/>
      <c r="H16" s="20">
        <v>6</v>
      </c>
      <c r="I16" s="3"/>
      <c r="J16" s="20">
        <v>1</v>
      </c>
      <c r="K16" s="27" t="s">
        <v>48</v>
      </c>
      <c r="L16" s="20">
        <v>8</v>
      </c>
      <c r="M16" s="27"/>
      <c r="N16" s="20"/>
      <c r="O16" s="3"/>
      <c r="P16" s="22">
        <f t="shared" ref="P16:P29" si="0">F$14*F16+H$14*H16+J$14*J16+L$14*L16+N16</f>
        <v>5.8000000000000007</v>
      </c>
      <c r="Q16" s="3"/>
      <c r="R16" s="3"/>
      <c r="S16" s="23"/>
    </row>
    <row r="17" spans="2:18" x14ac:dyDescent="0.2">
      <c r="D17" s="20"/>
      <c r="E17" s="21"/>
      <c r="F17" s="20"/>
      <c r="G17" s="3"/>
      <c r="H17" s="20"/>
      <c r="I17" s="3"/>
      <c r="J17" s="20"/>
      <c r="K17" s="27"/>
      <c r="L17" s="20"/>
      <c r="M17" s="27"/>
      <c r="N17" s="20"/>
      <c r="O17" s="3"/>
      <c r="P17" s="22">
        <f t="shared" si="0"/>
        <v>0</v>
      </c>
      <c r="Q17" s="3"/>
      <c r="R17" s="3"/>
    </row>
    <row r="18" spans="2:18" x14ac:dyDescent="0.2">
      <c r="B18" s="3"/>
      <c r="D18" s="20"/>
      <c r="E18" s="21"/>
      <c r="F18" s="20"/>
      <c r="G18" s="3"/>
      <c r="H18" s="20"/>
      <c r="I18" s="3"/>
      <c r="J18" s="20"/>
      <c r="K18" s="27"/>
      <c r="L18" s="20"/>
      <c r="M18" s="27"/>
      <c r="N18" s="20"/>
      <c r="O18" s="3"/>
      <c r="P18" s="22">
        <f t="shared" si="0"/>
        <v>0</v>
      </c>
      <c r="Q18" s="3"/>
      <c r="R18" s="3"/>
    </row>
    <row r="19" spans="2:18" x14ac:dyDescent="0.2">
      <c r="B19" s="3"/>
      <c r="D19" s="20"/>
      <c r="E19" s="21"/>
      <c r="F19" s="20"/>
      <c r="G19" s="3"/>
      <c r="H19" s="20"/>
      <c r="I19" s="3"/>
      <c r="J19" s="20"/>
      <c r="K19" s="27"/>
      <c r="L19" s="20"/>
      <c r="M19" s="27"/>
      <c r="N19" s="20"/>
      <c r="O19" s="3"/>
      <c r="P19" s="22">
        <f t="shared" ref="P19" si="1">F$14*F19+H$14*H19+J$14*J19+L$14*L19+N19</f>
        <v>0</v>
      </c>
      <c r="Q19" s="3"/>
      <c r="R19" s="3"/>
    </row>
    <row r="20" spans="2:18" x14ac:dyDescent="0.2">
      <c r="B20" s="3"/>
      <c r="D20" s="20"/>
      <c r="E20" s="21"/>
      <c r="F20" s="20"/>
      <c r="G20" s="3"/>
      <c r="H20" s="20"/>
      <c r="I20" s="3"/>
      <c r="J20" s="20"/>
      <c r="K20" s="27"/>
      <c r="L20" s="20"/>
      <c r="M20" s="27"/>
      <c r="N20" s="20"/>
      <c r="O20" s="3"/>
      <c r="P20" s="22">
        <f t="shared" si="0"/>
        <v>0</v>
      </c>
      <c r="Q20" s="3"/>
      <c r="R20" s="3"/>
    </row>
    <row r="21" spans="2:18" x14ac:dyDescent="0.2">
      <c r="D21" s="20"/>
      <c r="E21" s="21"/>
      <c r="F21" s="20"/>
      <c r="G21" s="3"/>
      <c r="H21" s="20"/>
      <c r="I21" s="3"/>
      <c r="J21" s="20"/>
      <c r="K21" s="27"/>
      <c r="L21" s="20"/>
      <c r="M21" s="27"/>
      <c r="N21" s="20"/>
      <c r="O21" s="3"/>
      <c r="P21" s="22">
        <f t="shared" si="0"/>
        <v>0</v>
      </c>
      <c r="Q21" s="3"/>
      <c r="R21" s="3"/>
    </row>
    <row r="22" spans="2:18" x14ac:dyDescent="0.2">
      <c r="D22" s="20"/>
      <c r="E22" s="21"/>
      <c r="F22" s="20"/>
      <c r="G22" s="3"/>
      <c r="H22" s="20"/>
      <c r="I22" s="3"/>
      <c r="J22" s="20"/>
      <c r="K22" s="27"/>
      <c r="L22" s="20"/>
      <c r="M22" s="27"/>
      <c r="N22" s="20"/>
      <c r="O22" s="3"/>
      <c r="P22" s="22">
        <f t="shared" ref="P22" si="2">F$14*F22+H$14*H22+J$14*J22+L$14*L22+N22</f>
        <v>0</v>
      </c>
      <c r="Q22" s="3"/>
      <c r="R22" s="3"/>
    </row>
    <row r="23" spans="2:18" x14ac:dyDescent="0.2">
      <c r="D23" s="20"/>
      <c r="E23" s="21"/>
      <c r="F23" s="20"/>
      <c r="G23" s="3"/>
      <c r="H23" s="20"/>
      <c r="I23" s="3"/>
      <c r="J23" s="20"/>
      <c r="K23" s="27"/>
      <c r="L23" s="20"/>
      <c r="M23" s="27"/>
      <c r="N23" s="20"/>
      <c r="O23" s="3"/>
      <c r="P23" s="22">
        <f t="shared" si="0"/>
        <v>0</v>
      </c>
      <c r="Q23" s="3"/>
      <c r="R23" s="3"/>
    </row>
    <row r="24" spans="2:18" x14ac:dyDescent="0.2">
      <c r="D24" s="20"/>
      <c r="E24" s="21"/>
      <c r="F24" s="20"/>
      <c r="G24" s="3"/>
      <c r="H24" s="20"/>
      <c r="I24" s="3"/>
      <c r="J24" s="20"/>
      <c r="K24" s="27"/>
      <c r="L24" s="20"/>
      <c r="M24" s="27"/>
      <c r="N24" s="20"/>
      <c r="O24" s="3"/>
      <c r="P24" s="22">
        <f t="shared" si="0"/>
        <v>0</v>
      </c>
      <c r="Q24" s="3"/>
      <c r="R24" s="3"/>
    </row>
    <row r="25" spans="2:18" x14ac:dyDescent="0.2">
      <c r="B25" s="1"/>
      <c r="D25" s="20"/>
      <c r="E25" s="21"/>
      <c r="F25" s="20"/>
      <c r="G25" s="3"/>
      <c r="H25" s="20"/>
      <c r="I25" s="3"/>
      <c r="J25" s="20"/>
      <c r="K25" s="27"/>
      <c r="L25" s="28"/>
      <c r="M25" s="27"/>
      <c r="N25" s="20"/>
      <c r="O25" s="3"/>
      <c r="P25" s="22">
        <f t="shared" si="0"/>
        <v>0</v>
      </c>
      <c r="Q25" s="3"/>
      <c r="R25" s="3"/>
    </row>
    <row r="26" spans="2:18" x14ac:dyDescent="0.2">
      <c r="D26" s="20"/>
      <c r="E26" s="21"/>
      <c r="F26" s="20"/>
      <c r="G26" s="3"/>
      <c r="H26" s="20"/>
      <c r="I26" s="3"/>
      <c r="J26" s="20"/>
      <c r="K26" s="27"/>
      <c r="L26" s="20"/>
      <c r="M26" s="27"/>
      <c r="N26" s="20"/>
      <c r="O26" s="3"/>
      <c r="P26" s="22">
        <f t="shared" si="0"/>
        <v>0</v>
      </c>
      <c r="Q26" s="3"/>
      <c r="R26" s="3"/>
    </row>
    <row r="27" spans="2:18" x14ac:dyDescent="0.2">
      <c r="D27" s="20"/>
      <c r="E27" s="21"/>
      <c r="F27" s="20"/>
      <c r="G27" s="3"/>
      <c r="H27" s="20"/>
      <c r="I27" s="3"/>
      <c r="J27" s="20"/>
      <c r="K27" s="27"/>
      <c r="L27" s="20"/>
      <c r="M27" s="27"/>
      <c r="N27" s="20"/>
      <c r="O27" s="3"/>
      <c r="P27" s="22">
        <f t="shared" ref="P27" si="3">F$14*F27+H$14*H27+J$14*J27+L$14*L27+N27</f>
        <v>0</v>
      </c>
      <c r="Q27" s="3"/>
      <c r="R27" s="3"/>
    </row>
    <row r="28" spans="2:18" x14ac:dyDescent="0.2">
      <c r="D28" s="20"/>
      <c r="E28" s="21"/>
      <c r="F28" s="20"/>
      <c r="G28" s="3"/>
      <c r="H28" s="20"/>
      <c r="I28" s="3"/>
      <c r="J28" s="20"/>
      <c r="K28" s="27"/>
      <c r="L28" s="20"/>
      <c r="M28" s="27"/>
      <c r="N28" s="20"/>
      <c r="O28" s="3"/>
      <c r="P28" s="22">
        <f t="shared" si="0"/>
        <v>0</v>
      </c>
      <c r="Q28" s="3"/>
      <c r="R28" s="3"/>
    </row>
    <row r="29" spans="2:18" x14ac:dyDescent="0.2">
      <c r="D29" s="20"/>
      <c r="E29" s="21"/>
      <c r="F29" s="20"/>
      <c r="G29" s="3"/>
      <c r="H29" s="20"/>
      <c r="I29" s="3"/>
      <c r="J29" s="20"/>
      <c r="K29" s="27"/>
      <c r="L29" s="20"/>
      <c r="M29" s="27"/>
      <c r="N29" s="20"/>
      <c r="O29" s="3"/>
      <c r="P29" s="22">
        <f t="shared" si="0"/>
        <v>0</v>
      </c>
      <c r="Q29" s="3"/>
      <c r="R29" s="3"/>
    </row>
    <row r="30" spans="2:18" x14ac:dyDescent="0.2">
      <c r="D30" s="20"/>
      <c r="E30" s="21"/>
      <c r="F30" s="20"/>
      <c r="G30" s="3"/>
      <c r="H30" s="20"/>
      <c r="I30" s="3"/>
      <c r="J30" s="20"/>
      <c r="K30" s="27"/>
      <c r="L30" s="20"/>
      <c r="M30" s="27"/>
      <c r="N30" s="20"/>
      <c r="O30"/>
      <c r="P30" s="22">
        <f t="shared" ref="P30:P31" si="4">F$14*F30+H$14*H30+J$14*J30+L$14*L30+N30</f>
        <v>0</v>
      </c>
      <c r="Q30" s="3"/>
    </row>
    <row r="31" spans="2:18" x14ac:dyDescent="0.2">
      <c r="D31" s="20"/>
      <c r="E31" s="21"/>
      <c r="F31" s="20"/>
      <c r="G31" s="3"/>
      <c r="H31" s="20"/>
      <c r="I31" s="3"/>
      <c r="J31" s="20"/>
      <c r="K31" s="27"/>
      <c r="L31" s="20"/>
      <c r="M31" s="27"/>
      <c r="N31" s="20"/>
      <c r="O31"/>
      <c r="P31" s="22">
        <f t="shared" si="4"/>
        <v>0</v>
      </c>
      <c r="Q31" s="3"/>
    </row>
  </sheetData>
  <mergeCells count="4">
    <mergeCell ref="O5:O13"/>
    <mergeCell ref="D9:D13"/>
    <mergeCell ref="E9:E13"/>
    <mergeCell ref="A9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van Geest</dc:creator>
  <cp:lastModifiedBy>Sander van Geest</cp:lastModifiedBy>
  <dcterms:created xsi:type="dcterms:W3CDTF">2023-02-09T16:34:29Z</dcterms:created>
  <dcterms:modified xsi:type="dcterms:W3CDTF">2023-12-21T20:31:08Z</dcterms:modified>
</cp:coreProperties>
</file>