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ma\Desktop\AiSD2025\"/>
    </mc:Choice>
  </mc:AlternateContent>
  <xr:revisionPtr revIDLastSave="0" documentId="13_ncr:1_{100AC7EA-D951-49B8-8970-55610575694A}" xr6:coauthVersionLast="47" xr6:coauthVersionMax="47" xr10:uidLastSave="{00000000-0000-0000-0000-000000000000}"/>
  <bookViews>
    <workbookView xWindow="-120" yWindow="-120" windowWidth="29040" windowHeight="15720" activeTab="5" xr2:uid="{0C252245-7420-4912-9FEE-CB5D14B80D86}"/>
  </bookViews>
  <sheets>
    <sheet name="insertion sort" sheetId="1" r:id="rId1"/>
    <sheet name="modded insertion sort" sheetId="2" r:id="rId2"/>
    <sheet name="merge sort" sheetId="3" r:id="rId3"/>
    <sheet name="three way merge sort" sheetId="4" r:id="rId4"/>
    <sheet name="heap sort" sheetId="5" r:id="rId5"/>
    <sheet name="ternary heap sor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</calcChain>
</file>

<file path=xl/sharedStrings.xml><?xml version="1.0" encoding="utf-8"?>
<sst xmlns="http://schemas.openxmlformats.org/spreadsheetml/2006/main" count="203" uniqueCount="36">
  <si>
    <t>Array length n</t>
  </si>
  <si>
    <t>Time</t>
  </si>
  <si>
    <t>Assignments</t>
  </si>
  <si>
    <t>Comparisons</t>
  </si>
  <si>
    <t>5000000 3344    213833552       410266309</t>
  </si>
  <si>
    <t>10000000        7522    447670718       860545366</t>
  </si>
  <si>
    <t>15000000        11979   688956676       1326088603</t>
  </si>
  <si>
    <t>20000000        16210   935345448       1801125995</t>
  </si>
  <si>
    <t>25000000        13945   1185785912      2284609557</t>
  </si>
  <si>
    <t>30000000        16143   1437909152      2772159233</t>
  </si>
  <si>
    <t>35000000        19415   1692219700      3265674225</t>
  </si>
  <si>
    <t>40000000        25572   1950683596      3762223897</t>
  </si>
  <si>
    <t>45000000        26430   2210605596      4263061763</t>
  </si>
  <si>
    <t>50000000        29826   2471582430      4769201334</t>
  </si>
  <si>
    <t>55000000        33340   2733364780      5274661763</t>
  </si>
  <si>
    <t>60000000        41646   2995850250      5784426214</t>
  </si>
  <si>
    <t>65000000        41083   3258822126      6297668854</t>
  </si>
  <si>
    <t>70000000        71574   3524419910      6811312230</t>
  </si>
  <si>
    <t>75000000        78416   3792455814      7326796628</t>
  </si>
  <si>
    <t>80000000        83460   4061364994      7844397044</t>
  </si>
  <si>
    <t>85000000        90855   4330991892      8365321135</t>
  </si>
  <si>
    <t>90000000        83626   4601191230      8886094680</t>
  </si>
  <si>
    <t>95000000        73001   4871931250      9410244760</t>
  </si>
  <si>
    <t>100000000       70709   5143135210      9938380284</t>
  </si>
  <si>
    <t>Długość tablicy n</t>
  </si>
  <si>
    <t>Czas (ms)</t>
  </si>
  <si>
    <t>Przypisania</t>
  </si>
  <si>
    <t>Porównania</t>
  </si>
  <si>
    <t>Test 1</t>
  </si>
  <si>
    <t>Test 2</t>
  </si>
  <si>
    <t>Test 3</t>
  </si>
  <si>
    <t>Test 4</t>
  </si>
  <si>
    <t>Test 5</t>
  </si>
  <si>
    <t>Średnia</t>
  </si>
  <si>
    <t>Testl 4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</si>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</sst>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rgb="FFF9FAFB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 indent="1"/>
    </xf>
    <xf numFmtId="0" fontId="0" fillId="2" borderId="0" xfId="0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 długości tablicy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czasu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859636760836584"/>
                  <c:y val="0.16957243716174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'insertion sort'!$Z$3:$Z$22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'insertion sort'!$AA$3:$AA$22</c:f>
              <c:numCache>
                <c:formatCode>General</c:formatCode>
                <c:ptCount val="20"/>
                <c:pt idx="0">
                  <c:v>1460.6</c:v>
                </c:pt>
                <c:pt idx="1">
                  <c:v>5630.6</c:v>
                </c:pt>
                <c:pt idx="2">
                  <c:v>11915.6</c:v>
                </c:pt>
                <c:pt idx="3">
                  <c:v>20464.599999999999</c:v>
                </c:pt>
                <c:pt idx="4">
                  <c:v>31738.400000000001</c:v>
                </c:pt>
                <c:pt idx="5">
                  <c:v>45818</c:v>
                </c:pt>
                <c:pt idx="6">
                  <c:v>62686.8</c:v>
                </c:pt>
                <c:pt idx="7">
                  <c:v>82132.600000000006</c:v>
                </c:pt>
                <c:pt idx="8">
                  <c:v>109452</c:v>
                </c:pt>
                <c:pt idx="9">
                  <c:v>142461.20000000001</c:v>
                </c:pt>
                <c:pt idx="10">
                  <c:v>172510.4</c:v>
                </c:pt>
                <c:pt idx="11">
                  <c:v>214247</c:v>
                </c:pt>
                <c:pt idx="12">
                  <c:v>245980.6</c:v>
                </c:pt>
                <c:pt idx="13">
                  <c:v>277063.8</c:v>
                </c:pt>
                <c:pt idx="14">
                  <c:v>319725.2</c:v>
                </c:pt>
                <c:pt idx="15">
                  <c:v>363222</c:v>
                </c:pt>
                <c:pt idx="16">
                  <c:v>411431.4</c:v>
                </c:pt>
                <c:pt idx="17">
                  <c:v>464463.2</c:v>
                </c:pt>
                <c:pt idx="18">
                  <c:v>539519</c:v>
                </c:pt>
                <c:pt idx="19">
                  <c:v>568657.80000000005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88-4845-AFFF-EAC17C1D6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Długość tablicy n</a:t>
                </a:r>
                <a:r>
                  <a:rPr lang="pl-PL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Czas</a:t>
                </a:r>
                <a:r>
                  <a:rPr lang="pl-PL" baseline="0"/>
                  <a:t> 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 długości tablicy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czasu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859636760836584"/>
                  <c:y val="0.16957243716174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'three way merge sort'!$Z$3:$Z$22</c:f>
              <c:numCache>
                <c:formatCode>General</c:formatCode>
                <c:ptCount val="20"/>
                <c:pt idx="0">
                  <c:v>2500000</c:v>
                </c:pt>
                <c:pt idx="1">
                  <c:v>5000000</c:v>
                </c:pt>
                <c:pt idx="2">
                  <c:v>7500000</c:v>
                </c:pt>
                <c:pt idx="3">
                  <c:v>10000000</c:v>
                </c:pt>
                <c:pt idx="4">
                  <c:v>12500000</c:v>
                </c:pt>
                <c:pt idx="5">
                  <c:v>15000000</c:v>
                </c:pt>
                <c:pt idx="6">
                  <c:v>17500000</c:v>
                </c:pt>
                <c:pt idx="7">
                  <c:v>20000000</c:v>
                </c:pt>
                <c:pt idx="8">
                  <c:v>22500000</c:v>
                </c:pt>
                <c:pt idx="9">
                  <c:v>25000000</c:v>
                </c:pt>
                <c:pt idx="10">
                  <c:v>27500000</c:v>
                </c:pt>
                <c:pt idx="11">
                  <c:v>30000000</c:v>
                </c:pt>
                <c:pt idx="12">
                  <c:v>32500000</c:v>
                </c:pt>
                <c:pt idx="13">
                  <c:v>35000000</c:v>
                </c:pt>
                <c:pt idx="14">
                  <c:v>37500000</c:v>
                </c:pt>
                <c:pt idx="15">
                  <c:v>40000000</c:v>
                </c:pt>
                <c:pt idx="16">
                  <c:v>42500000</c:v>
                </c:pt>
                <c:pt idx="17">
                  <c:v>45000000</c:v>
                </c:pt>
                <c:pt idx="18">
                  <c:v>47500000</c:v>
                </c:pt>
                <c:pt idx="19">
                  <c:v>50000000</c:v>
                </c:pt>
              </c:numCache>
            </c:numRef>
          </c:xVal>
          <c:yVal>
            <c:numRef>
              <c:f>'three way merge sort'!$AA$3:$AA$22</c:f>
              <c:numCache>
                <c:formatCode>General</c:formatCode>
                <c:ptCount val="20"/>
                <c:pt idx="0">
                  <c:v>2688.2</c:v>
                </c:pt>
                <c:pt idx="1">
                  <c:v>5232.2</c:v>
                </c:pt>
                <c:pt idx="2">
                  <c:v>8624.7999999999993</c:v>
                </c:pt>
                <c:pt idx="3">
                  <c:v>11572.8</c:v>
                </c:pt>
                <c:pt idx="4">
                  <c:v>15236</c:v>
                </c:pt>
                <c:pt idx="5">
                  <c:v>17473.8</c:v>
                </c:pt>
                <c:pt idx="6">
                  <c:v>19970</c:v>
                </c:pt>
                <c:pt idx="7">
                  <c:v>23657.8</c:v>
                </c:pt>
                <c:pt idx="8">
                  <c:v>26878.799999999999</c:v>
                </c:pt>
                <c:pt idx="9">
                  <c:v>30742.799999999999</c:v>
                </c:pt>
                <c:pt idx="10">
                  <c:v>34523.800000000003</c:v>
                </c:pt>
                <c:pt idx="11">
                  <c:v>37348.800000000003</c:v>
                </c:pt>
                <c:pt idx="12">
                  <c:v>39261.599999999999</c:v>
                </c:pt>
                <c:pt idx="13">
                  <c:v>41191.800000000003</c:v>
                </c:pt>
                <c:pt idx="14">
                  <c:v>40922.800000000003</c:v>
                </c:pt>
                <c:pt idx="15">
                  <c:v>44788.6</c:v>
                </c:pt>
                <c:pt idx="16">
                  <c:v>43788.6</c:v>
                </c:pt>
                <c:pt idx="17">
                  <c:v>46220.2</c:v>
                </c:pt>
                <c:pt idx="18">
                  <c:v>45589.8</c:v>
                </c:pt>
                <c:pt idx="19">
                  <c:v>48676.6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D0-444F-BDEC-DE0A92E6A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Długość tablicy n</a:t>
                </a:r>
                <a:r>
                  <a:rPr lang="pl-PL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Czas</a:t>
                </a:r>
                <a:r>
                  <a:rPr lang="pl-PL" baseline="0"/>
                  <a:t> 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przypisań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przypisań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479469132898389"/>
                  <c:y val="0.18065593452386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'three way merge sort'!$Z$3:$Z$22</c:f>
              <c:numCache>
                <c:formatCode>General</c:formatCode>
                <c:ptCount val="20"/>
                <c:pt idx="0">
                  <c:v>2500000</c:v>
                </c:pt>
                <c:pt idx="1">
                  <c:v>5000000</c:v>
                </c:pt>
                <c:pt idx="2">
                  <c:v>7500000</c:v>
                </c:pt>
                <c:pt idx="3">
                  <c:v>10000000</c:v>
                </c:pt>
                <c:pt idx="4">
                  <c:v>12500000</c:v>
                </c:pt>
                <c:pt idx="5">
                  <c:v>15000000</c:v>
                </c:pt>
                <c:pt idx="6">
                  <c:v>17500000</c:v>
                </c:pt>
                <c:pt idx="7">
                  <c:v>20000000</c:v>
                </c:pt>
                <c:pt idx="8">
                  <c:v>22500000</c:v>
                </c:pt>
                <c:pt idx="9">
                  <c:v>25000000</c:v>
                </c:pt>
                <c:pt idx="10">
                  <c:v>27500000</c:v>
                </c:pt>
                <c:pt idx="11">
                  <c:v>30000000</c:v>
                </c:pt>
                <c:pt idx="12">
                  <c:v>32500000</c:v>
                </c:pt>
                <c:pt idx="13">
                  <c:v>35000000</c:v>
                </c:pt>
                <c:pt idx="14">
                  <c:v>37500000</c:v>
                </c:pt>
                <c:pt idx="15">
                  <c:v>40000000</c:v>
                </c:pt>
                <c:pt idx="16">
                  <c:v>42500000</c:v>
                </c:pt>
                <c:pt idx="17">
                  <c:v>45000000</c:v>
                </c:pt>
                <c:pt idx="18">
                  <c:v>47500000</c:v>
                </c:pt>
                <c:pt idx="19">
                  <c:v>50000000</c:v>
                </c:pt>
              </c:numCache>
            </c:numRef>
          </c:xVal>
          <c:yVal>
            <c:numRef>
              <c:f>'three way merge sort'!$AB$3:$AB$22</c:f>
              <c:numCache>
                <c:formatCode>General</c:formatCode>
                <c:ptCount val="20"/>
                <c:pt idx="0">
                  <c:v>68622708</c:v>
                </c:pt>
                <c:pt idx="1">
                  <c:v>140868124</c:v>
                </c:pt>
                <c:pt idx="2">
                  <c:v>220868124</c:v>
                </c:pt>
                <c:pt idx="3">
                  <c:v>300000000</c:v>
                </c:pt>
                <c:pt idx="4">
                  <c:v>375000000</c:v>
                </c:pt>
                <c:pt idx="5">
                  <c:v>452604372</c:v>
                </c:pt>
                <c:pt idx="6">
                  <c:v>537604372</c:v>
                </c:pt>
                <c:pt idx="7">
                  <c:v>622604372</c:v>
                </c:pt>
                <c:pt idx="8">
                  <c:v>707604372</c:v>
                </c:pt>
                <c:pt idx="9">
                  <c:v>792604372</c:v>
                </c:pt>
                <c:pt idx="10">
                  <c:v>877604372</c:v>
                </c:pt>
                <c:pt idx="11">
                  <c:v>960000000</c:v>
                </c:pt>
                <c:pt idx="12">
                  <c:v>1040000000</c:v>
                </c:pt>
                <c:pt idx="13">
                  <c:v>1120000000</c:v>
                </c:pt>
                <c:pt idx="14">
                  <c:v>1200000000</c:v>
                </c:pt>
                <c:pt idx="15">
                  <c:v>1280000000</c:v>
                </c:pt>
                <c:pt idx="16">
                  <c:v>1360000000</c:v>
                </c:pt>
                <c:pt idx="17">
                  <c:v>1447813116</c:v>
                </c:pt>
                <c:pt idx="18">
                  <c:v>1537813116</c:v>
                </c:pt>
                <c:pt idx="19">
                  <c:v>1627813116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47-4BFF-9C45-9040A7A8C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przypisań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porównań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porównań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90616213777603"/>
                  <c:y val="0.16157495173281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'three way merge sort'!$Z$3:$Z$22</c:f>
              <c:numCache>
                <c:formatCode>General</c:formatCode>
                <c:ptCount val="20"/>
                <c:pt idx="0">
                  <c:v>2500000</c:v>
                </c:pt>
                <c:pt idx="1">
                  <c:v>5000000</c:v>
                </c:pt>
                <c:pt idx="2">
                  <c:v>7500000</c:v>
                </c:pt>
                <c:pt idx="3">
                  <c:v>10000000</c:v>
                </c:pt>
                <c:pt idx="4">
                  <c:v>12500000</c:v>
                </c:pt>
                <c:pt idx="5">
                  <c:v>15000000</c:v>
                </c:pt>
                <c:pt idx="6">
                  <c:v>17500000</c:v>
                </c:pt>
                <c:pt idx="7">
                  <c:v>20000000</c:v>
                </c:pt>
                <c:pt idx="8">
                  <c:v>22500000</c:v>
                </c:pt>
                <c:pt idx="9">
                  <c:v>25000000</c:v>
                </c:pt>
                <c:pt idx="10">
                  <c:v>27500000</c:v>
                </c:pt>
                <c:pt idx="11">
                  <c:v>30000000</c:v>
                </c:pt>
                <c:pt idx="12">
                  <c:v>32500000</c:v>
                </c:pt>
                <c:pt idx="13">
                  <c:v>35000000</c:v>
                </c:pt>
                <c:pt idx="14">
                  <c:v>37500000</c:v>
                </c:pt>
                <c:pt idx="15">
                  <c:v>40000000</c:v>
                </c:pt>
                <c:pt idx="16">
                  <c:v>42500000</c:v>
                </c:pt>
                <c:pt idx="17">
                  <c:v>45000000</c:v>
                </c:pt>
                <c:pt idx="18">
                  <c:v>47500000</c:v>
                </c:pt>
                <c:pt idx="19">
                  <c:v>50000000</c:v>
                </c:pt>
              </c:numCache>
            </c:numRef>
          </c:xVal>
          <c:yVal>
            <c:numRef>
              <c:f>'three way merge sort'!$AC$3:$AC$22</c:f>
              <c:numCache>
                <c:formatCode>General</c:formatCode>
                <c:ptCount val="20"/>
                <c:pt idx="0">
                  <c:v>283285950.60000002</c:v>
                </c:pt>
                <c:pt idx="1">
                  <c:v>582380459</c:v>
                </c:pt>
                <c:pt idx="2">
                  <c:v>910252886.60000002</c:v>
                </c:pt>
                <c:pt idx="3">
                  <c:v>1236715435.8</c:v>
                </c:pt>
                <c:pt idx="4">
                  <c:v>1546613817</c:v>
                </c:pt>
                <c:pt idx="5">
                  <c:v>1867186883.8</c:v>
                </c:pt>
                <c:pt idx="6">
                  <c:v>2214873928.1999998</c:v>
                </c:pt>
                <c:pt idx="7">
                  <c:v>2562455967.4000001</c:v>
                </c:pt>
                <c:pt idx="8">
                  <c:v>2910767839.4000001</c:v>
                </c:pt>
                <c:pt idx="9">
                  <c:v>3260198110.5999999</c:v>
                </c:pt>
                <c:pt idx="10">
                  <c:v>3611109316.1999998</c:v>
                </c:pt>
                <c:pt idx="11">
                  <c:v>3950145853.4000001</c:v>
                </c:pt>
                <c:pt idx="12">
                  <c:v>4279191182.5999999</c:v>
                </c:pt>
                <c:pt idx="13">
                  <c:v>4608768960.1999998</c:v>
                </c:pt>
                <c:pt idx="14">
                  <c:v>4939828209</c:v>
                </c:pt>
                <c:pt idx="15">
                  <c:v>5270957240.6000004</c:v>
                </c:pt>
                <c:pt idx="16">
                  <c:v>5605174303</c:v>
                </c:pt>
                <c:pt idx="17">
                  <c:v>5961596712.6000004</c:v>
                </c:pt>
                <c:pt idx="18">
                  <c:v>6328690131</c:v>
                </c:pt>
                <c:pt idx="19">
                  <c:v>6694156277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04-480D-BFCE-8A2D395AB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porównań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 długości tablicy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czasu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859636760836584"/>
                  <c:y val="0.16957243716174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'heap sort'!$Z$3:$Z$22</c:f>
              <c:numCache>
                <c:formatCode>General</c:formatCode>
                <c:ptCount val="20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  <c:pt idx="6">
                  <c:v>35000000</c:v>
                </c:pt>
                <c:pt idx="7">
                  <c:v>40000000</c:v>
                </c:pt>
                <c:pt idx="8">
                  <c:v>45000000</c:v>
                </c:pt>
                <c:pt idx="9">
                  <c:v>50000000</c:v>
                </c:pt>
                <c:pt idx="10">
                  <c:v>55000000</c:v>
                </c:pt>
                <c:pt idx="11">
                  <c:v>60000000</c:v>
                </c:pt>
                <c:pt idx="12">
                  <c:v>65000000</c:v>
                </c:pt>
                <c:pt idx="13">
                  <c:v>70000000</c:v>
                </c:pt>
                <c:pt idx="14">
                  <c:v>75000000</c:v>
                </c:pt>
                <c:pt idx="15">
                  <c:v>80000000</c:v>
                </c:pt>
                <c:pt idx="16">
                  <c:v>85000000</c:v>
                </c:pt>
                <c:pt idx="17">
                  <c:v>90000000</c:v>
                </c:pt>
                <c:pt idx="18">
                  <c:v>95000000</c:v>
                </c:pt>
                <c:pt idx="19">
                  <c:v>100000000</c:v>
                </c:pt>
              </c:numCache>
            </c:numRef>
          </c:xVal>
          <c:yVal>
            <c:numRef>
              <c:f>'heap sort'!$AA$3:$AA$22</c:f>
              <c:numCache>
                <c:formatCode>General</c:formatCode>
                <c:ptCount val="20"/>
                <c:pt idx="0">
                  <c:v>2211</c:v>
                </c:pt>
                <c:pt idx="1">
                  <c:v>5101</c:v>
                </c:pt>
                <c:pt idx="2">
                  <c:v>8276.7999999999993</c:v>
                </c:pt>
                <c:pt idx="3">
                  <c:v>11659</c:v>
                </c:pt>
                <c:pt idx="4">
                  <c:v>14061.8</c:v>
                </c:pt>
                <c:pt idx="5">
                  <c:v>16967.2</c:v>
                </c:pt>
                <c:pt idx="6">
                  <c:v>20580</c:v>
                </c:pt>
                <c:pt idx="7">
                  <c:v>24181.599999999999</c:v>
                </c:pt>
                <c:pt idx="8">
                  <c:v>27788</c:v>
                </c:pt>
                <c:pt idx="9">
                  <c:v>30941.599999999999</c:v>
                </c:pt>
                <c:pt idx="10">
                  <c:v>34779.800000000003</c:v>
                </c:pt>
                <c:pt idx="11">
                  <c:v>39186.400000000001</c:v>
                </c:pt>
                <c:pt idx="12">
                  <c:v>42076.6</c:v>
                </c:pt>
                <c:pt idx="13">
                  <c:v>53595.6</c:v>
                </c:pt>
                <c:pt idx="14">
                  <c:v>56386</c:v>
                </c:pt>
                <c:pt idx="15">
                  <c:v>60371.8</c:v>
                </c:pt>
                <c:pt idx="16">
                  <c:v>65521</c:v>
                </c:pt>
                <c:pt idx="17">
                  <c:v>69525</c:v>
                </c:pt>
                <c:pt idx="18">
                  <c:v>69698.8</c:v>
                </c:pt>
                <c:pt idx="19">
                  <c:v>80820.399999999994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CC-45AF-B08F-55F7A216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Długość tablicy n</a:t>
                </a:r>
                <a:r>
                  <a:rPr lang="pl-PL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Czas</a:t>
                </a:r>
                <a:r>
                  <a:rPr lang="pl-PL" baseline="0"/>
                  <a:t> 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przypisań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przypisań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479469132898389"/>
                  <c:y val="0.18065593452386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'heap sort'!$Z$3:$Z$22</c:f>
              <c:numCache>
                <c:formatCode>General</c:formatCode>
                <c:ptCount val="20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  <c:pt idx="6">
                  <c:v>35000000</c:v>
                </c:pt>
                <c:pt idx="7">
                  <c:v>40000000</c:v>
                </c:pt>
                <c:pt idx="8">
                  <c:v>45000000</c:v>
                </c:pt>
                <c:pt idx="9">
                  <c:v>50000000</c:v>
                </c:pt>
                <c:pt idx="10">
                  <c:v>55000000</c:v>
                </c:pt>
                <c:pt idx="11">
                  <c:v>60000000</c:v>
                </c:pt>
                <c:pt idx="12">
                  <c:v>65000000</c:v>
                </c:pt>
                <c:pt idx="13">
                  <c:v>70000000</c:v>
                </c:pt>
                <c:pt idx="14">
                  <c:v>75000000</c:v>
                </c:pt>
                <c:pt idx="15">
                  <c:v>80000000</c:v>
                </c:pt>
                <c:pt idx="16">
                  <c:v>85000000</c:v>
                </c:pt>
                <c:pt idx="17">
                  <c:v>90000000</c:v>
                </c:pt>
                <c:pt idx="18">
                  <c:v>95000000</c:v>
                </c:pt>
                <c:pt idx="19">
                  <c:v>100000000</c:v>
                </c:pt>
              </c:numCache>
            </c:numRef>
          </c:xVal>
          <c:yVal>
            <c:numRef>
              <c:f>'heap sort'!$AB$3:$AB$22</c:f>
              <c:numCache>
                <c:formatCode>General</c:formatCode>
                <c:ptCount val="20"/>
                <c:pt idx="0">
                  <c:v>213834560.40000001</c:v>
                </c:pt>
                <c:pt idx="1">
                  <c:v>447666482</c:v>
                </c:pt>
                <c:pt idx="2">
                  <c:v>688962480.39999998</c:v>
                </c:pt>
                <c:pt idx="3">
                  <c:v>935337334.79999995</c:v>
                </c:pt>
                <c:pt idx="4">
                  <c:v>1185791311.5999999</c:v>
                </c:pt>
                <c:pt idx="5">
                  <c:v>1437913583.2</c:v>
                </c:pt>
                <c:pt idx="6">
                  <c:v>1692209663.5999999</c:v>
                </c:pt>
                <c:pt idx="7">
                  <c:v>1950676735.5999999</c:v>
                </c:pt>
                <c:pt idx="8">
                  <c:v>2210599457.1999998</c:v>
                </c:pt>
                <c:pt idx="9">
                  <c:v>2471573784</c:v>
                </c:pt>
                <c:pt idx="10">
                  <c:v>2733372117.1999998</c:v>
                </c:pt>
                <c:pt idx="11">
                  <c:v>2995842661.5999999</c:v>
                </c:pt>
                <c:pt idx="12">
                  <c:v>3258815662.8000002</c:v>
                </c:pt>
                <c:pt idx="13">
                  <c:v>3524420468</c:v>
                </c:pt>
                <c:pt idx="14">
                  <c:v>3792455390.8000002</c:v>
                </c:pt>
                <c:pt idx="15">
                  <c:v>4061361248</c:v>
                </c:pt>
                <c:pt idx="16">
                  <c:v>4330977144.8000002</c:v>
                </c:pt>
                <c:pt idx="17">
                  <c:v>4601333374</c:v>
                </c:pt>
                <c:pt idx="18">
                  <c:v>4872313299.6000004</c:v>
                </c:pt>
                <c:pt idx="19">
                  <c:v>5143272837.6000004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B-459B-85F1-AE4ADF0DC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przypisań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porównań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porównań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90616213777603"/>
                  <c:y val="0.16157495173281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'heap sort'!$Z$3:$Z$22</c:f>
              <c:numCache>
                <c:formatCode>General</c:formatCode>
                <c:ptCount val="20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  <c:pt idx="6">
                  <c:v>35000000</c:v>
                </c:pt>
                <c:pt idx="7">
                  <c:v>40000000</c:v>
                </c:pt>
                <c:pt idx="8">
                  <c:v>45000000</c:v>
                </c:pt>
                <c:pt idx="9">
                  <c:v>50000000</c:v>
                </c:pt>
                <c:pt idx="10">
                  <c:v>55000000</c:v>
                </c:pt>
                <c:pt idx="11">
                  <c:v>60000000</c:v>
                </c:pt>
                <c:pt idx="12">
                  <c:v>65000000</c:v>
                </c:pt>
                <c:pt idx="13">
                  <c:v>70000000</c:v>
                </c:pt>
                <c:pt idx="14">
                  <c:v>75000000</c:v>
                </c:pt>
                <c:pt idx="15">
                  <c:v>80000000</c:v>
                </c:pt>
                <c:pt idx="16">
                  <c:v>85000000</c:v>
                </c:pt>
                <c:pt idx="17">
                  <c:v>90000000</c:v>
                </c:pt>
                <c:pt idx="18">
                  <c:v>95000000</c:v>
                </c:pt>
                <c:pt idx="19">
                  <c:v>100000000</c:v>
                </c:pt>
              </c:numCache>
            </c:numRef>
          </c:xVal>
          <c:yVal>
            <c:numRef>
              <c:f>'heap sort'!$AC$3:$AC$22</c:f>
              <c:numCache>
                <c:formatCode>General</c:formatCode>
                <c:ptCount val="20"/>
                <c:pt idx="0">
                  <c:v>410275052</c:v>
                </c:pt>
                <c:pt idx="1">
                  <c:v>860544553.60000002</c:v>
                </c:pt>
                <c:pt idx="2">
                  <c:v>1326095778</c:v>
                </c:pt>
                <c:pt idx="3">
                  <c:v>1801097324.8</c:v>
                </c:pt>
                <c:pt idx="4">
                  <c:v>2284606538.4000001</c:v>
                </c:pt>
                <c:pt idx="5">
                  <c:v>2772175244.5999999</c:v>
                </c:pt>
                <c:pt idx="6">
                  <c:v>3265659549.1999998</c:v>
                </c:pt>
                <c:pt idx="7">
                  <c:v>3762195307.1999998</c:v>
                </c:pt>
                <c:pt idx="8">
                  <c:v>4263052223.5999999</c:v>
                </c:pt>
                <c:pt idx="9">
                  <c:v>4769199443.3999996</c:v>
                </c:pt>
                <c:pt idx="10">
                  <c:v>5274672128</c:v>
                </c:pt>
                <c:pt idx="11">
                  <c:v>5784393823.3999996</c:v>
                </c:pt>
                <c:pt idx="12">
                  <c:v>6297646624.3999996</c:v>
                </c:pt>
                <c:pt idx="13">
                  <c:v>6811333179</c:v>
                </c:pt>
                <c:pt idx="14">
                  <c:v>7326819746.8000002</c:v>
                </c:pt>
                <c:pt idx="15">
                  <c:v>7844407727.8000002</c:v>
                </c:pt>
                <c:pt idx="16">
                  <c:v>8365287596.1999998</c:v>
                </c:pt>
                <c:pt idx="17">
                  <c:v>8886124056.7999992</c:v>
                </c:pt>
                <c:pt idx="18">
                  <c:v>9410594341</c:v>
                </c:pt>
                <c:pt idx="19">
                  <c:v>9938592051.7999992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F-48B0-92BB-E92B7A7D4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porównań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 długości tablicy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czasu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859636760836584"/>
                  <c:y val="0.16957243716174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'ternary heap sort'!$Z$3:$Z$22</c:f>
              <c:numCache>
                <c:formatCode>General</c:formatCode>
                <c:ptCount val="20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  <c:pt idx="6">
                  <c:v>35000000</c:v>
                </c:pt>
                <c:pt idx="7">
                  <c:v>40000000</c:v>
                </c:pt>
                <c:pt idx="8">
                  <c:v>45000000</c:v>
                </c:pt>
                <c:pt idx="9">
                  <c:v>50000000</c:v>
                </c:pt>
                <c:pt idx="10">
                  <c:v>55000000</c:v>
                </c:pt>
                <c:pt idx="11">
                  <c:v>60000000</c:v>
                </c:pt>
                <c:pt idx="12">
                  <c:v>65000000</c:v>
                </c:pt>
                <c:pt idx="13">
                  <c:v>70000000</c:v>
                </c:pt>
                <c:pt idx="14">
                  <c:v>75000000</c:v>
                </c:pt>
                <c:pt idx="15">
                  <c:v>80000000</c:v>
                </c:pt>
                <c:pt idx="16">
                  <c:v>85000000</c:v>
                </c:pt>
                <c:pt idx="17">
                  <c:v>90000000</c:v>
                </c:pt>
                <c:pt idx="18">
                  <c:v>95000000</c:v>
                </c:pt>
                <c:pt idx="19">
                  <c:v>100000000</c:v>
                </c:pt>
              </c:numCache>
            </c:numRef>
          </c:xVal>
          <c:yVal>
            <c:numRef>
              <c:f>'ternary heap sort'!$AA$3:$AA$22</c:f>
              <c:numCache>
                <c:formatCode>General</c:formatCode>
                <c:ptCount val="20"/>
                <c:pt idx="0">
                  <c:v>2057.6</c:v>
                </c:pt>
                <c:pt idx="1">
                  <c:v>4666</c:v>
                </c:pt>
                <c:pt idx="2">
                  <c:v>6558.8</c:v>
                </c:pt>
                <c:pt idx="3">
                  <c:v>8867.2000000000007</c:v>
                </c:pt>
                <c:pt idx="4">
                  <c:v>11486.4</c:v>
                </c:pt>
                <c:pt idx="5">
                  <c:v>14624.6</c:v>
                </c:pt>
                <c:pt idx="6">
                  <c:v>18603.2</c:v>
                </c:pt>
                <c:pt idx="7">
                  <c:v>21102.6</c:v>
                </c:pt>
                <c:pt idx="8">
                  <c:v>24519.200000000001</c:v>
                </c:pt>
                <c:pt idx="9">
                  <c:v>28818.799999999999</c:v>
                </c:pt>
                <c:pt idx="10">
                  <c:v>33611.199999999997</c:v>
                </c:pt>
                <c:pt idx="11">
                  <c:v>36858.800000000003</c:v>
                </c:pt>
                <c:pt idx="12">
                  <c:v>35404.800000000003</c:v>
                </c:pt>
                <c:pt idx="13">
                  <c:v>44148</c:v>
                </c:pt>
                <c:pt idx="14">
                  <c:v>46873</c:v>
                </c:pt>
                <c:pt idx="15">
                  <c:v>49966.8</c:v>
                </c:pt>
                <c:pt idx="16">
                  <c:v>51761.2</c:v>
                </c:pt>
                <c:pt idx="17">
                  <c:v>54124.6</c:v>
                </c:pt>
                <c:pt idx="18">
                  <c:v>57978.400000000001</c:v>
                </c:pt>
                <c:pt idx="19">
                  <c:v>65987.399999999994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C-4D81-B83B-D0CD60EF6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Długość tablicy n</a:t>
                </a:r>
                <a:r>
                  <a:rPr lang="pl-PL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Czas</a:t>
                </a:r>
                <a:r>
                  <a:rPr lang="pl-PL" baseline="0"/>
                  <a:t> 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przypisań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przypisań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479469132898389"/>
                  <c:y val="0.18065593452386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'ternary heap sort'!$Z$3:$Z$22</c:f>
              <c:numCache>
                <c:formatCode>General</c:formatCode>
                <c:ptCount val="20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  <c:pt idx="6">
                  <c:v>35000000</c:v>
                </c:pt>
                <c:pt idx="7">
                  <c:v>40000000</c:v>
                </c:pt>
                <c:pt idx="8">
                  <c:v>45000000</c:v>
                </c:pt>
                <c:pt idx="9">
                  <c:v>50000000</c:v>
                </c:pt>
                <c:pt idx="10">
                  <c:v>55000000</c:v>
                </c:pt>
                <c:pt idx="11">
                  <c:v>60000000</c:v>
                </c:pt>
                <c:pt idx="12">
                  <c:v>65000000</c:v>
                </c:pt>
                <c:pt idx="13">
                  <c:v>70000000</c:v>
                </c:pt>
                <c:pt idx="14">
                  <c:v>75000000</c:v>
                </c:pt>
                <c:pt idx="15">
                  <c:v>80000000</c:v>
                </c:pt>
                <c:pt idx="16">
                  <c:v>85000000</c:v>
                </c:pt>
                <c:pt idx="17">
                  <c:v>90000000</c:v>
                </c:pt>
                <c:pt idx="18">
                  <c:v>95000000</c:v>
                </c:pt>
                <c:pt idx="19">
                  <c:v>100000000</c:v>
                </c:pt>
              </c:numCache>
            </c:numRef>
          </c:xVal>
          <c:yVal>
            <c:numRef>
              <c:f>'ternary heap sort'!$AB$3:$AB$22</c:f>
              <c:numCache>
                <c:formatCode>General</c:formatCode>
                <c:ptCount val="20"/>
                <c:pt idx="0">
                  <c:v>140466500</c:v>
                </c:pt>
                <c:pt idx="1">
                  <c:v>293351114.80000001</c:v>
                </c:pt>
                <c:pt idx="2">
                  <c:v>451397322.39999998</c:v>
                </c:pt>
                <c:pt idx="3">
                  <c:v>611206538.39999998</c:v>
                </c:pt>
                <c:pt idx="4">
                  <c:v>774218025.60000002</c:v>
                </c:pt>
                <c:pt idx="5">
                  <c:v>940049453.60000002</c:v>
                </c:pt>
                <c:pt idx="6">
                  <c:v>1107236397.5999999</c:v>
                </c:pt>
                <c:pt idx="7">
                  <c:v>1275363186.4000001</c:v>
                </c:pt>
                <c:pt idx="8">
                  <c:v>1444197728</c:v>
                </c:pt>
                <c:pt idx="9">
                  <c:v>1613586507.5999999</c:v>
                </c:pt>
                <c:pt idx="10">
                  <c:v>1783420719.5999999</c:v>
                </c:pt>
                <c:pt idx="11">
                  <c:v>1953609431.2</c:v>
                </c:pt>
                <c:pt idx="12">
                  <c:v>2124331277.2</c:v>
                </c:pt>
                <c:pt idx="13">
                  <c:v>2298061217.5999999</c:v>
                </c:pt>
                <c:pt idx="14">
                  <c:v>2472651957.1999998</c:v>
                </c:pt>
                <c:pt idx="15">
                  <c:v>2647920249.1999998</c:v>
                </c:pt>
                <c:pt idx="16">
                  <c:v>2823777184</c:v>
                </c:pt>
                <c:pt idx="17">
                  <c:v>3000141187.5999999</c:v>
                </c:pt>
                <c:pt idx="18">
                  <c:v>3176951461.5999999</c:v>
                </c:pt>
                <c:pt idx="19">
                  <c:v>3354152304.4000001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D-4EE7-8F62-DC7B45D0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przypisań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porównań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porównań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90616213777603"/>
                  <c:y val="0.16157495173281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'ternary heap sort'!$Z$3:$Z$22</c:f>
              <c:numCache>
                <c:formatCode>General</c:formatCode>
                <c:ptCount val="20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  <c:pt idx="6">
                  <c:v>35000000</c:v>
                </c:pt>
                <c:pt idx="7">
                  <c:v>40000000</c:v>
                </c:pt>
                <c:pt idx="8">
                  <c:v>45000000</c:v>
                </c:pt>
                <c:pt idx="9">
                  <c:v>50000000</c:v>
                </c:pt>
                <c:pt idx="10">
                  <c:v>55000000</c:v>
                </c:pt>
                <c:pt idx="11">
                  <c:v>60000000</c:v>
                </c:pt>
                <c:pt idx="12">
                  <c:v>65000000</c:v>
                </c:pt>
                <c:pt idx="13">
                  <c:v>70000000</c:v>
                </c:pt>
                <c:pt idx="14">
                  <c:v>75000000</c:v>
                </c:pt>
                <c:pt idx="15">
                  <c:v>80000000</c:v>
                </c:pt>
                <c:pt idx="16">
                  <c:v>85000000</c:v>
                </c:pt>
                <c:pt idx="17">
                  <c:v>90000000</c:v>
                </c:pt>
                <c:pt idx="18">
                  <c:v>95000000</c:v>
                </c:pt>
                <c:pt idx="19">
                  <c:v>100000000</c:v>
                </c:pt>
              </c:numCache>
            </c:numRef>
          </c:xVal>
          <c:yVal>
            <c:numRef>
              <c:f>'ternary heap sort'!$AC$3:$AC$22</c:f>
              <c:numCache>
                <c:formatCode>General</c:formatCode>
                <c:ptCount val="20"/>
                <c:pt idx="0">
                  <c:v>301969390.80000001</c:v>
                </c:pt>
                <c:pt idx="1">
                  <c:v>631445316.79999995</c:v>
                </c:pt>
                <c:pt idx="2">
                  <c:v>972287178.39999998</c:v>
                </c:pt>
                <c:pt idx="3">
                  <c:v>1319317935.5999999</c:v>
                </c:pt>
                <c:pt idx="4">
                  <c:v>1670016530.2</c:v>
                </c:pt>
                <c:pt idx="5">
                  <c:v>2026133480.8</c:v>
                </c:pt>
                <c:pt idx="6">
                  <c:v>2385863240.8000002</c:v>
                </c:pt>
                <c:pt idx="7">
                  <c:v>2747592969.8000002</c:v>
                </c:pt>
                <c:pt idx="8">
                  <c:v>3113601645.5999999</c:v>
                </c:pt>
                <c:pt idx="9">
                  <c:v>3482108846.5999999</c:v>
                </c:pt>
                <c:pt idx="10">
                  <c:v>3849282755.1999998</c:v>
                </c:pt>
                <c:pt idx="11">
                  <c:v>4219491289.5999999</c:v>
                </c:pt>
                <c:pt idx="12">
                  <c:v>4590938243.8000002</c:v>
                </c:pt>
                <c:pt idx="13">
                  <c:v>4962213423.3999996</c:v>
                </c:pt>
                <c:pt idx="14">
                  <c:v>5336884479.8000002</c:v>
                </c:pt>
                <c:pt idx="15">
                  <c:v>5712584208.1999998</c:v>
                </c:pt>
                <c:pt idx="16">
                  <c:v>6089670249</c:v>
                </c:pt>
                <c:pt idx="17">
                  <c:v>6470141900.1999998</c:v>
                </c:pt>
                <c:pt idx="18">
                  <c:v>6850619846.3999996</c:v>
                </c:pt>
                <c:pt idx="19">
                  <c:v>7231154219.1999998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C-4797-8D98-37990A43F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porównań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przypisań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przypisań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3144865923863469"/>
                  <c:y val="0.1339652893616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'insertion sort'!$Z$3:$Z$22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'insertion sort'!$AB$3:$AB$22</c:f>
              <c:numCache>
                <c:formatCode>General</c:formatCode>
                <c:ptCount val="20"/>
                <c:pt idx="0">
                  <c:v>625693848.79999995</c:v>
                </c:pt>
                <c:pt idx="1">
                  <c:v>2502690992</c:v>
                </c:pt>
                <c:pt idx="2">
                  <c:v>5627484790.3999996</c:v>
                </c:pt>
                <c:pt idx="3">
                  <c:v>10005296302</c:v>
                </c:pt>
                <c:pt idx="4">
                  <c:v>15637177430.6</c:v>
                </c:pt>
                <c:pt idx="5">
                  <c:v>22489216306.799999</c:v>
                </c:pt>
                <c:pt idx="6">
                  <c:v>30616884016</c:v>
                </c:pt>
                <c:pt idx="7">
                  <c:v>40006877508.599998</c:v>
                </c:pt>
                <c:pt idx="8">
                  <c:v>50572291621.800003</c:v>
                </c:pt>
                <c:pt idx="9">
                  <c:v>62475289473.599998</c:v>
                </c:pt>
                <c:pt idx="10">
                  <c:v>75607962988.600006</c:v>
                </c:pt>
                <c:pt idx="11">
                  <c:v>90018829623.800003</c:v>
                </c:pt>
                <c:pt idx="12">
                  <c:v>105616530739</c:v>
                </c:pt>
                <c:pt idx="13">
                  <c:v>122514535160</c:v>
                </c:pt>
                <c:pt idx="14">
                  <c:v>140648170505.60001</c:v>
                </c:pt>
                <c:pt idx="15">
                  <c:v>160028513475</c:v>
                </c:pt>
                <c:pt idx="16">
                  <c:v>180516944193.39999</c:v>
                </c:pt>
                <c:pt idx="17">
                  <c:v>202414978145.79999</c:v>
                </c:pt>
                <c:pt idx="18">
                  <c:v>225541542491.60001</c:v>
                </c:pt>
                <c:pt idx="19">
                  <c:v>249961204568.60001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7E-4EA9-9D61-E666CE28E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przypisań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porównań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porównań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190616213777603"/>
                  <c:y val="0.16157495173281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'insertion sort'!$Z$3:$Z$22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'insertion sort'!$AC$3:$AC$22</c:f>
              <c:numCache>
                <c:formatCode>General</c:formatCode>
                <c:ptCount val="20"/>
                <c:pt idx="0">
                  <c:v>1125881142.5999999</c:v>
                </c:pt>
                <c:pt idx="1">
                  <c:v>4504572688.8000002</c:v>
                </c:pt>
                <c:pt idx="2">
                  <c:v>10129578487.200001</c:v>
                </c:pt>
                <c:pt idx="3">
                  <c:v>18009641224.799999</c:v>
                </c:pt>
                <c:pt idx="4">
                  <c:v>28139762278.200001</c:v>
                </c:pt>
                <c:pt idx="5">
                  <c:v>40485684037.199997</c:v>
                </c:pt>
                <c:pt idx="6">
                  <c:v>55108119159.800003</c:v>
                </c:pt>
                <c:pt idx="7">
                  <c:v>72013494126.399994</c:v>
                </c:pt>
                <c:pt idx="8">
                  <c:v>91033489015.399994</c:v>
                </c:pt>
                <c:pt idx="9">
                  <c:v>112450442082.2</c:v>
                </c:pt>
                <c:pt idx="10">
                  <c:v>136090691618</c:v>
                </c:pt>
                <c:pt idx="11">
                  <c:v>162029136398.20001</c:v>
                </c:pt>
                <c:pt idx="12">
                  <c:v>190095082780.79999</c:v>
                </c:pt>
                <c:pt idx="13">
                  <c:v>220528713754</c:v>
                </c:pt>
                <c:pt idx="14">
                  <c:v>253177001700.20001</c:v>
                </c:pt>
                <c:pt idx="15">
                  <c:v>288060454725.59998</c:v>
                </c:pt>
                <c:pt idx="16">
                  <c:v>324948826766.40002</c:v>
                </c:pt>
                <c:pt idx="17">
                  <c:v>364358044335.40002</c:v>
                </c:pt>
                <c:pt idx="18">
                  <c:v>405989109785.59998</c:v>
                </c:pt>
                <c:pt idx="19">
                  <c:v>449884263790.59998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B-4DF0-A610-186E785C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porównań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 długości tablicy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czasu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859636760836584"/>
                  <c:y val="0.16957243716174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'modded insertion sort'!$Z$3:$Z$22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'modded insertion sort'!$AA$3:$AA$22</c:f>
              <c:numCache>
                <c:formatCode>General</c:formatCode>
                <c:ptCount val="20"/>
                <c:pt idx="0">
                  <c:v>664.4</c:v>
                </c:pt>
                <c:pt idx="1">
                  <c:v>2608.1999999999998</c:v>
                </c:pt>
                <c:pt idx="2">
                  <c:v>5848.8</c:v>
                </c:pt>
                <c:pt idx="3">
                  <c:v>11496.8</c:v>
                </c:pt>
                <c:pt idx="4">
                  <c:v>18454.599999999999</c:v>
                </c:pt>
                <c:pt idx="5">
                  <c:v>27284.2</c:v>
                </c:pt>
                <c:pt idx="6">
                  <c:v>37149</c:v>
                </c:pt>
                <c:pt idx="7">
                  <c:v>48297.2</c:v>
                </c:pt>
                <c:pt idx="8">
                  <c:v>60939.6</c:v>
                </c:pt>
                <c:pt idx="9">
                  <c:v>75550</c:v>
                </c:pt>
                <c:pt idx="10">
                  <c:v>89716.4</c:v>
                </c:pt>
                <c:pt idx="11">
                  <c:v>92711.2</c:v>
                </c:pt>
                <c:pt idx="12">
                  <c:v>108813</c:v>
                </c:pt>
                <c:pt idx="13">
                  <c:v>126774</c:v>
                </c:pt>
                <c:pt idx="14">
                  <c:v>144939</c:v>
                </c:pt>
                <c:pt idx="15">
                  <c:v>165385.20000000001</c:v>
                </c:pt>
                <c:pt idx="16">
                  <c:v>187129.60000000001</c:v>
                </c:pt>
                <c:pt idx="17">
                  <c:v>226793.8</c:v>
                </c:pt>
                <c:pt idx="18">
                  <c:v>261210.4</c:v>
                </c:pt>
                <c:pt idx="19">
                  <c:v>287836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2-46AD-9C44-E221E5F93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Długość tablicy n</a:t>
                </a:r>
                <a:r>
                  <a:rPr lang="pl-PL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Czas</a:t>
                </a:r>
                <a:r>
                  <a:rPr lang="pl-PL" baseline="0"/>
                  <a:t> 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przypisań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przypisań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3144865923863469"/>
                  <c:y val="0.1339652893616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'modded insertion sort'!$Z$3:$Z$22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'modded insertion sort'!$AB$3:$AB$22</c:f>
              <c:numCache>
                <c:formatCode>General</c:formatCode>
                <c:ptCount val="20"/>
                <c:pt idx="0">
                  <c:v>417475188.39999998</c:v>
                </c:pt>
                <c:pt idx="1">
                  <c:v>1665545034.5999999</c:v>
                </c:pt>
                <c:pt idx="2">
                  <c:v>3745523723.4000001</c:v>
                </c:pt>
                <c:pt idx="3">
                  <c:v>6665918031.8000002</c:v>
                </c:pt>
                <c:pt idx="4">
                  <c:v>10420222418.6</c:v>
                </c:pt>
                <c:pt idx="5">
                  <c:v>15006567634.799999</c:v>
                </c:pt>
                <c:pt idx="6">
                  <c:v>20417025369</c:v>
                </c:pt>
                <c:pt idx="7">
                  <c:v>26670695600.200001</c:v>
                </c:pt>
                <c:pt idx="8">
                  <c:v>33745742875</c:v>
                </c:pt>
                <c:pt idx="9">
                  <c:v>41662543134.599998</c:v>
                </c:pt>
                <c:pt idx="10">
                  <c:v>50384054633.800003</c:v>
                </c:pt>
                <c:pt idx="11">
                  <c:v>59979882045.199997</c:v>
                </c:pt>
                <c:pt idx="12">
                  <c:v>70416165108.199997</c:v>
                </c:pt>
                <c:pt idx="13">
                  <c:v>81665472798.800003</c:v>
                </c:pt>
                <c:pt idx="14">
                  <c:v>93750686554.800003</c:v>
                </c:pt>
                <c:pt idx="15">
                  <c:v>106693642038.8</c:v>
                </c:pt>
                <c:pt idx="16">
                  <c:v>120459869344</c:v>
                </c:pt>
                <c:pt idx="17">
                  <c:v>135006471404.8</c:v>
                </c:pt>
                <c:pt idx="18">
                  <c:v>150505192632.20001</c:v>
                </c:pt>
                <c:pt idx="19">
                  <c:v>166617826271.39999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C-4987-A9B2-505403750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przypisań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porównań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porównań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190616213777603"/>
                  <c:y val="0.16157495173281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'modded insertion sort'!$Z$3:$Z$22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'modded insertion sort'!$AC$3:$AC$22</c:f>
              <c:numCache>
                <c:formatCode>General</c:formatCode>
                <c:ptCount val="20"/>
                <c:pt idx="0">
                  <c:v>834887891.39999998</c:v>
                </c:pt>
                <c:pt idx="1">
                  <c:v>3330965135.1999998</c:v>
                </c:pt>
                <c:pt idx="2">
                  <c:v>7490859923.3999996</c:v>
                </c:pt>
                <c:pt idx="3">
                  <c:v>13331585943.799999</c:v>
                </c:pt>
                <c:pt idx="4">
                  <c:v>20840132288.799999</c:v>
                </c:pt>
                <c:pt idx="5">
                  <c:v>30012760208.400002</c:v>
                </c:pt>
                <c:pt idx="6">
                  <c:v>40833613136.400002</c:v>
                </c:pt>
                <c:pt idx="7">
                  <c:v>53340891200</c:v>
                </c:pt>
                <c:pt idx="8">
                  <c:v>67490923298.400002</c:v>
                </c:pt>
                <c:pt idx="9">
                  <c:v>83324461560.600006</c:v>
                </c:pt>
                <c:pt idx="10">
                  <c:v>100767421729.60001</c:v>
                </c:pt>
                <c:pt idx="11">
                  <c:v>119959014085.2</c:v>
                </c:pt>
                <c:pt idx="12">
                  <c:v>140831517709.20001</c:v>
                </c:pt>
                <c:pt idx="13">
                  <c:v>163330070748.39999</c:v>
                </c:pt>
                <c:pt idx="14">
                  <c:v>187500435566.39999</c:v>
                </c:pt>
                <c:pt idx="15">
                  <c:v>213386284177.20001</c:v>
                </c:pt>
                <c:pt idx="16">
                  <c:v>240918676345.39999</c:v>
                </c:pt>
                <c:pt idx="17">
                  <c:v>270011817679</c:v>
                </c:pt>
                <c:pt idx="18">
                  <c:v>301009197982.20001</c:v>
                </c:pt>
                <c:pt idx="19">
                  <c:v>333234402446.79999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2-471F-992B-715D4AC36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porównań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 długości tablicy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czasu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859636760836584"/>
                  <c:y val="0.169572437161744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aas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'merge sort'!$Z$3:$Z$22</c:f>
              <c:numCache>
                <c:formatCode>General</c:formatCode>
                <c:ptCount val="20"/>
                <c:pt idx="0">
                  <c:v>2500000</c:v>
                </c:pt>
                <c:pt idx="1">
                  <c:v>5000000</c:v>
                </c:pt>
                <c:pt idx="2">
                  <c:v>7500000</c:v>
                </c:pt>
                <c:pt idx="3">
                  <c:v>10000000</c:v>
                </c:pt>
                <c:pt idx="4">
                  <c:v>12500000</c:v>
                </c:pt>
                <c:pt idx="5">
                  <c:v>15000000</c:v>
                </c:pt>
                <c:pt idx="6">
                  <c:v>17500000</c:v>
                </c:pt>
                <c:pt idx="7">
                  <c:v>20000000</c:v>
                </c:pt>
                <c:pt idx="8">
                  <c:v>22500000</c:v>
                </c:pt>
                <c:pt idx="9">
                  <c:v>25000000</c:v>
                </c:pt>
                <c:pt idx="10">
                  <c:v>27500000</c:v>
                </c:pt>
                <c:pt idx="11">
                  <c:v>30000000</c:v>
                </c:pt>
                <c:pt idx="12">
                  <c:v>32500000</c:v>
                </c:pt>
                <c:pt idx="13">
                  <c:v>35000000</c:v>
                </c:pt>
                <c:pt idx="14">
                  <c:v>37500000</c:v>
                </c:pt>
                <c:pt idx="15">
                  <c:v>40000000</c:v>
                </c:pt>
                <c:pt idx="16">
                  <c:v>42500000</c:v>
                </c:pt>
                <c:pt idx="17">
                  <c:v>45000000</c:v>
                </c:pt>
                <c:pt idx="18">
                  <c:v>47500000</c:v>
                </c:pt>
                <c:pt idx="19">
                  <c:v>50000000</c:v>
                </c:pt>
              </c:numCache>
            </c:numRef>
          </c:xVal>
          <c:yVal>
            <c:numRef>
              <c:f>'merge sort'!$AA$3:$AA$22</c:f>
              <c:numCache>
                <c:formatCode>General</c:formatCode>
                <c:ptCount val="20"/>
                <c:pt idx="0">
                  <c:v>3287.4</c:v>
                </c:pt>
                <c:pt idx="1">
                  <c:v>6534.8</c:v>
                </c:pt>
                <c:pt idx="2">
                  <c:v>9384.7999999999993</c:v>
                </c:pt>
                <c:pt idx="3">
                  <c:v>12902.8</c:v>
                </c:pt>
                <c:pt idx="4">
                  <c:v>16185.6</c:v>
                </c:pt>
                <c:pt idx="5">
                  <c:v>19508</c:v>
                </c:pt>
                <c:pt idx="6">
                  <c:v>25411.200000000001</c:v>
                </c:pt>
                <c:pt idx="7">
                  <c:v>29478.6</c:v>
                </c:pt>
                <c:pt idx="8">
                  <c:v>30061.8</c:v>
                </c:pt>
                <c:pt idx="9">
                  <c:v>26782.2</c:v>
                </c:pt>
                <c:pt idx="10">
                  <c:v>31033.8</c:v>
                </c:pt>
                <c:pt idx="11">
                  <c:v>32323.200000000001</c:v>
                </c:pt>
                <c:pt idx="12">
                  <c:v>41853.800000000003</c:v>
                </c:pt>
                <c:pt idx="13">
                  <c:v>43517.599999999999</c:v>
                </c:pt>
                <c:pt idx="14">
                  <c:v>44097.4</c:v>
                </c:pt>
                <c:pt idx="15">
                  <c:v>45050.2</c:v>
                </c:pt>
                <c:pt idx="16">
                  <c:v>51407.6</c:v>
                </c:pt>
                <c:pt idx="17">
                  <c:v>53537.8</c:v>
                </c:pt>
                <c:pt idx="18">
                  <c:v>67685.399999999994</c:v>
                </c:pt>
                <c:pt idx="19">
                  <c:v>67988.399999999994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6-402E-976D-8EA2AD8C3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Długość tablicy n</a:t>
                </a:r>
                <a:r>
                  <a:rPr lang="pl-PL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Czas</a:t>
                </a:r>
                <a:r>
                  <a:rPr lang="pl-PL" baseline="0"/>
                  <a:t> 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przypisań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przypisań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479469132898389"/>
                  <c:y val="0.18065593452386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'merge sort'!$Z$3:$Z$22</c:f>
              <c:numCache>
                <c:formatCode>General</c:formatCode>
                <c:ptCount val="20"/>
                <c:pt idx="0">
                  <c:v>2500000</c:v>
                </c:pt>
                <c:pt idx="1">
                  <c:v>5000000</c:v>
                </c:pt>
                <c:pt idx="2">
                  <c:v>7500000</c:v>
                </c:pt>
                <c:pt idx="3">
                  <c:v>10000000</c:v>
                </c:pt>
                <c:pt idx="4">
                  <c:v>12500000</c:v>
                </c:pt>
                <c:pt idx="5">
                  <c:v>15000000</c:v>
                </c:pt>
                <c:pt idx="6">
                  <c:v>17500000</c:v>
                </c:pt>
                <c:pt idx="7">
                  <c:v>20000000</c:v>
                </c:pt>
                <c:pt idx="8">
                  <c:v>22500000</c:v>
                </c:pt>
                <c:pt idx="9">
                  <c:v>25000000</c:v>
                </c:pt>
                <c:pt idx="10">
                  <c:v>27500000</c:v>
                </c:pt>
                <c:pt idx="11">
                  <c:v>30000000</c:v>
                </c:pt>
                <c:pt idx="12">
                  <c:v>32500000</c:v>
                </c:pt>
                <c:pt idx="13">
                  <c:v>35000000</c:v>
                </c:pt>
                <c:pt idx="14">
                  <c:v>37500000</c:v>
                </c:pt>
                <c:pt idx="15">
                  <c:v>40000000</c:v>
                </c:pt>
                <c:pt idx="16">
                  <c:v>42500000</c:v>
                </c:pt>
                <c:pt idx="17">
                  <c:v>45000000</c:v>
                </c:pt>
                <c:pt idx="18">
                  <c:v>47500000</c:v>
                </c:pt>
                <c:pt idx="19">
                  <c:v>50000000</c:v>
                </c:pt>
              </c:numCache>
            </c:numRef>
          </c:xVal>
          <c:yVal>
            <c:numRef>
              <c:f>'merge sort'!$AB$3:$AB$22</c:f>
              <c:numCache>
                <c:formatCode>General</c:formatCode>
                <c:ptCount val="20"/>
                <c:pt idx="0">
                  <c:v>106611392</c:v>
                </c:pt>
                <c:pt idx="1">
                  <c:v>223222784</c:v>
                </c:pt>
                <c:pt idx="2">
                  <c:v>343222784</c:v>
                </c:pt>
                <c:pt idx="3">
                  <c:v>466445568</c:v>
                </c:pt>
                <c:pt idx="4">
                  <c:v>591445568</c:v>
                </c:pt>
                <c:pt idx="5">
                  <c:v>716445568</c:v>
                </c:pt>
                <c:pt idx="6">
                  <c:v>842891136</c:v>
                </c:pt>
                <c:pt idx="7">
                  <c:v>972891136</c:v>
                </c:pt>
                <c:pt idx="8">
                  <c:v>1102891136</c:v>
                </c:pt>
                <c:pt idx="9">
                  <c:v>1232891136</c:v>
                </c:pt>
                <c:pt idx="10">
                  <c:v>1362891136</c:v>
                </c:pt>
                <c:pt idx="11">
                  <c:v>1492891136</c:v>
                </c:pt>
                <c:pt idx="12">
                  <c:v>1622891136</c:v>
                </c:pt>
                <c:pt idx="13">
                  <c:v>1755782272</c:v>
                </c:pt>
                <c:pt idx="14">
                  <c:v>1890782272</c:v>
                </c:pt>
                <c:pt idx="15">
                  <c:v>2025782272</c:v>
                </c:pt>
                <c:pt idx="16">
                  <c:v>2160782272</c:v>
                </c:pt>
                <c:pt idx="17">
                  <c:v>2295782272</c:v>
                </c:pt>
                <c:pt idx="18">
                  <c:v>2430782272</c:v>
                </c:pt>
                <c:pt idx="19">
                  <c:v>2565782272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8-494E-8BDA-78A46A1E5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przypisań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porównań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porównań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90616213777603"/>
                  <c:y val="0.16157495173281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'merge sort'!$Z$3:$Z$22</c:f>
              <c:numCache>
                <c:formatCode>General</c:formatCode>
                <c:ptCount val="20"/>
                <c:pt idx="0">
                  <c:v>2500000</c:v>
                </c:pt>
                <c:pt idx="1">
                  <c:v>5000000</c:v>
                </c:pt>
                <c:pt idx="2">
                  <c:v>7500000</c:v>
                </c:pt>
                <c:pt idx="3">
                  <c:v>10000000</c:v>
                </c:pt>
                <c:pt idx="4">
                  <c:v>12500000</c:v>
                </c:pt>
                <c:pt idx="5">
                  <c:v>15000000</c:v>
                </c:pt>
                <c:pt idx="6">
                  <c:v>17500000</c:v>
                </c:pt>
                <c:pt idx="7">
                  <c:v>20000000</c:v>
                </c:pt>
                <c:pt idx="8">
                  <c:v>22500000</c:v>
                </c:pt>
                <c:pt idx="9">
                  <c:v>25000000</c:v>
                </c:pt>
                <c:pt idx="10">
                  <c:v>27500000</c:v>
                </c:pt>
                <c:pt idx="11">
                  <c:v>30000000</c:v>
                </c:pt>
                <c:pt idx="12">
                  <c:v>32500000</c:v>
                </c:pt>
                <c:pt idx="13">
                  <c:v>35000000</c:v>
                </c:pt>
                <c:pt idx="14">
                  <c:v>37500000</c:v>
                </c:pt>
                <c:pt idx="15">
                  <c:v>40000000</c:v>
                </c:pt>
                <c:pt idx="16">
                  <c:v>42500000</c:v>
                </c:pt>
                <c:pt idx="17">
                  <c:v>45000000</c:v>
                </c:pt>
                <c:pt idx="18">
                  <c:v>47500000</c:v>
                </c:pt>
                <c:pt idx="19">
                  <c:v>50000000</c:v>
                </c:pt>
              </c:numCache>
            </c:numRef>
          </c:xVal>
          <c:yVal>
            <c:numRef>
              <c:f>'merge sort'!$AC$3:$AC$22</c:f>
              <c:numCache>
                <c:formatCode>General</c:formatCode>
                <c:ptCount val="20"/>
                <c:pt idx="0">
                  <c:v>184426528.19999999</c:v>
                </c:pt>
                <c:pt idx="1">
                  <c:v>386353583</c:v>
                </c:pt>
                <c:pt idx="2">
                  <c:v>594213019.39999998</c:v>
                </c:pt>
                <c:pt idx="3">
                  <c:v>807703324.60000002</c:v>
                </c:pt>
                <c:pt idx="4">
                  <c:v>1023507235.6</c:v>
                </c:pt>
                <c:pt idx="5">
                  <c:v>1240920772.8</c:v>
                </c:pt>
                <c:pt idx="6">
                  <c:v>1460144182.2</c:v>
                </c:pt>
                <c:pt idx="7">
                  <c:v>1685405923.2</c:v>
                </c:pt>
                <c:pt idx="8">
                  <c:v>1910512658.4000001</c:v>
                </c:pt>
                <c:pt idx="9">
                  <c:v>2134518065.4000001</c:v>
                </c:pt>
                <c:pt idx="10">
                  <c:v>2361190759</c:v>
                </c:pt>
                <c:pt idx="11">
                  <c:v>2586845789.4000001</c:v>
                </c:pt>
                <c:pt idx="12">
                  <c:v>2811885973.1999998</c:v>
                </c:pt>
                <c:pt idx="13">
                  <c:v>3042790578.5999999</c:v>
                </c:pt>
                <c:pt idx="14">
                  <c:v>3276797164.5999999</c:v>
                </c:pt>
                <c:pt idx="15">
                  <c:v>3510822057.4000001</c:v>
                </c:pt>
                <c:pt idx="16">
                  <c:v>3744016342.1999998</c:v>
                </c:pt>
                <c:pt idx="17">
                  <c:v>3978528094.8000002</c:v>
                </c:pt>
                <c:pt idx="18">
                  <c:v>4212023660.4000001</c:v>
                </c:pt>
                <c:pt idx="19">
                  <c:v>4444033062.1999998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22-4A59-ACD3-92A1C7755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porównań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499827</xdr:colOff>
      <xdr:row>23</xdr:row>
      <xdr:rowOff>132030</xdr:rowOff>
    </xdr:from>
    <xdr:to>
      <xdr:col>7</xdr:col>
      <xdr:colOff>55716</xdr:colOff>
      <xdr:row>40</xdr:row>
      <xdr:rowOff>80872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CEA550-6AC1-47CB-BBCC-CDFDE2D26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330074</xdr:colOff>
      <xdr:row>23</xdr:row>
      <xdr:rowOff>56584</xdr:rowOff>
    </xdr:from>
    <xdr:to>
      <xdr:col>13</xdr:col>
      <xdr:colOff>531736</xdr:colOff>
      <xdr:row>40</xdr:row>
      <xdr:rowOff>95206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2D2811-3A5E-4D09-AC52-51A0F7D4E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914777</xdr:colOff>
      <xdr:row>23</xdr:row>
      <xdr:rowOff>47153</xdr:rowOff>
    </xdr:from>
    <xdr:to>
      <xdr:col>20</xdr:col>
      <xdr:colOff>564763</xdr:colOff>
      <xdr:row>40</xdr:row>
      <xdr:rowOff>85775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72DBE1-A72C-43A5-A864-65F0F6450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296047</xdr:colOff>
      <xdr:row>24</xdr:row>
      <xdr:rowOff>38615</xdr:rowOff>
    </xdr:from>
    <xdr:to>
      <xdr:col>7</xdr:col>
      <xdr:colOff>132054</xdr:colOff>
      <xdr:row>40</xdr:row>
      <xdr:rowOff>104703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017AC9-F678-4B8D-B5DB-238D03D33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476251</xdr:colOff>
      <xdr:row>23</xdr:row>
      <xdr:rowOff>180203</xdr:rowOff>
    </xdr:from>
    <xdr:to>
      <xdr:col>13</xdr:col>
      <xdr:colOff>725957</xdr:colOff>
      <xdr:row>40</xdr:row>
      <xdr:rowOff>142996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404FD1-70F5-4929-A89A-A6D65E290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90101</xdr:colOff>
      <xdr:row>23</xdr:row>
      <xdr:rowOff>167332</xdr:rowOff>
    </xdr:from>
    <xdr:to>
      <xdr:col>21</xdr:col>
      <xdr:colOff>81121</xdr:colOff>
      <xdr:row>40</xdr:row>
      <xdr:rowOff>130125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53D5FF-ACF8-4FC0-AC9C-15743D2FC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134592</xdr:colOff>
      <xdr:row>23</xdr:row>
      <xdr:rowOff>103533</xdr:rowOff>
    </xdr:from>
    <xdr:to>
      <xdr:col>6</xdr:col>
      <xdr:colOff>248738</xdr:colOff>
      <xdr:row>40</xdr:row>
      <xdr:rowOff>90712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5097A1-9B3B-40D8-AA04-CA2921BE8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496957</xdr:colOff>
      <xdr:row>23</xdr:row>
      <xdr:rowOff>62119</xdr:rowOff>
    </xdr:from>
    <xdr:to>
      <xdr:col>13</xdr:col>
      <xdr:colOff>14380</xdr:colOff>
      <xdr:row>40</xdr:row>
      <xdr:rowOff>139078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85C1E4-3BA9-4B57-B859-F23B9F3A8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269184</xdr:colOff>
      <xdr:row>23</xdr:row>
      <xdr:rowOff>41413</xdr:rowOff>
    </xdr:from>
    <xdr:to>
      <xdr:col>19</xdr:col>
      <xdr:colOff>362617</xdr:colOff>
      <xdr:row>40</xdr:row>
      <xdr:rowOff>118372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0C86C1-1EE4-4069-96FC-D19AEA207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20052</xdr:rowOff>
    </xdr:from>
    <xdr:to>
      <xdr:col>5</xdr:col>
      <xdr:colOff>745150</xdr:colOff>
      <xdr:row>40</xdr:row>
      <xdr:rowOff>127329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FA2EA-60A8-4729-8B66-8E95163AF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141112</xdr:colOff>
      <xdr:row>23</xdr:row>
      <xdr:rowOff>164630</xdr:rowOff>
    </xdr:from>
    <xdr:to>
      <xdr:col>12</xdr:col>
      <xdr:colOff>492573</xdr:colOff>
      <xdr:row>40</xdr:row>
      <xdr:rowOff>171187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70E6E-8FA8-4A7F-8292-6AEBA019F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873651</xdr:colOff>
      <xdr:row>23</xdr:row>
      <xdr:rowOff>114499</xdr:rowOff>
    </xdr:from>
    <xdr:to>
      <xdr:col>18</xdr:col>
      <xdr:colOff>629459</xdr:colOff>
      <xdr:row>40</xdr:row>
      <xdr:rowOff>121056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13AE06-5F4D-4B45-920D-8F1572AEC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170962</xdr:colOff>
      <xdr:row>23</xdr:row>
      <xdr:rowOff>170963</xdr:rowOff>
    </xdr:from>
    <xdr:to>
      <xdr:col>5</xdr:col>
      <xdr:colOff>765074</xdr:colOff>
      <xdr:row>40</xdr:row>
      <xdr:rowOff>4701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D6129-7D6D-4C6E-A6CA-F9FB92969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97693</xdr:colOff>
      <xdr:row>23</xdr:row>
      <xdr:rowOff>109905</xdr:rowOff>
    </xdr:from>
    <xdr:to>
      <xdr:col>12</xdr:col>
      <xdr:colOff>223304</xdr:colOff>
      <xdr:row>40</xdr:row>
      <xdr:rowOff>33423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052D2B-F4C5-4CE7-B0B4-CB5523946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610577</xdr:colOff>
      <xdr:row>23</xdr:row>
      <xdr:rowOff>85481</xdr:rowOff>
    </xdr:from>
    <xdr:to>
      <xdr:col>18</xdr:col>
      <xdr:colOff>453409</xdr:colOff>
      <xdr:row>40</xdr:row>
      <xdr:rowOff>8999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B43850-91F4-43B2-8563-CD7BB9D6F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385823</xdr:colOff>
      <xdr:row>24</xdr:row>
      <xdr:rowOff>120570</xdr:rowOff>
    </xdr:from>
    <xdr:to>
      <xdr:col>6</xdr:col>
      <xdr:colOff>33154</xdr:colOff>
      <xdr:row>40</xdr:row>
      <xdr:rowOff>189264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5FF040-1F77-4BE8-8FB3-E62983208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494335</xdr:colOff>
      <xdr:row>24</xdr:row>
      <xdr:rowOff>48229</xdr:rowOff>
    </xdr:from>
    <xdr:to>
      <xdr:col>12</xdr:col>
      <xdr:colOff>608972</xdr:colOff>
      <xdr:row>41</xdr:row>
      <xdr:rowOff>13792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3C65B2-E164-4486-8E50-585FD25D5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964557</xdr:colOff>
      <xdr:row>24</xdr:row>
      <xdr:rowOff>24115</xdr:rowOff>
    </xdr:from>
    <xdr:to>
      <xdr:col>18</xdr:col>
      <xdr:colOff>703358</xdr:colOff>
      <xdr:row>40</xdr:row>
      <xdr:rowOff>182589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C75FFC-B728-4D5C-A655-6C04ACE05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7059CE1-3009-4A54-BBBD-9E7E9AAE4101}" name="Table161438" displayName="Table161438" ref="A2:D22" totalsRowShown="0">
  <autoFilter ref="A2:D22" xr:uid="{97059CE1-3009-4A54-BBBD-9E7E9AAE4101}"/>
  <tableColumns count="4">
    <tableColumn id="1" xr3:uid="{CA0091C0-158A-491C-9409-AD6F8B666363}" name="Długość tablicy n"/>
    <tableColumn id="2" xr3:uid="{CE4CAAFA-EB3B-46FE-BDA3-7B74BFF8D0F1}" name="Czas (ms)"/>
    <tableColumn id="3" xr3:uid="{D62DA995-E6FD-493C-A6D3-7B99B0E56A1C}" name="Przypisania"/>
    <tableColumn id="4" xr3:uid="{D06D1A0C-2B82-4589-BE15-F33795A47B08}" name="Porównani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982AA0A9-693D-41B6-8F7B-51AD56C25E4B}" name="Table16111735" displayName="Table16111735" ref="P2:S22" totalsRowShown="0">
  <autoFilter ref="P2:S22" xr:uid="{982AA0A9-693D-41B6-8F7B-51AD56C25E4B}"/>
  <tableColumns count="4">
    <tableColumn id="1" xr3:uid="{CADF4528-2425-45B2-ACEA-34A7B7AB380E}" name="Długość tablicy n"/>
    <tableColumn id="2" xr3:uid="{03550879-B9C4-4406-8BD8-F2CB352E6A51}" name="Czas (ms)"/>
    <tableColumn id="3" xr3:uid="{58FFF2F1-9B66-40FB-A691-EEE0152FAC57}" name="Przypisania"/>
    <tableColumn id="4" xr3:uid="{912160C5-36A2-474F-9EF7-455061352E2B}" name="Porównani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BE8C116-5C83-429B-880F-8B819C8B2D3D}" name="Table16121836" displayName="Table16121836" ref="U2:X22" totalsRowShown="0">
  <autoFilter ref="U2:X22" xr:uid="{1BE8C116-5C83-429B-880F-8B819C8B2D3D}"/>
  <tableColumns count="4">
    <tableColumn id="1" xr3:uid="{2849BC3E-6777-45AB-9974-3304CFBDEF45}" name="Długość tablicy n"/>
    <tableColumn id="2" xr3:uid="{A2234FC8-C38A-46BB-974C-749F4CFC53DF}" name="Czas (ms)"/>
    <tableColumn id="3" xr3:uid="{4204B535-720A-4C10-B98A-A5B09147F329}" name="Przypisania"/>
    <tableColumn id="4" xr3:uid="{AFBD3065-6F17-46A7-B789-0831E35EEDD9}" name="Porównania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703F873-7FB8-4C67-8BB5-6E747ED4A682}" name="Table1612131937" displayName="Table1612131937" ref="Z2:AC22" totalsRowShown="0">
  <autoFilter ref="Z2:AC22" xr:uid="{B703F873-7FB8-4C67-8BB5-6E747ED4A682}"/>
  <tableColumns count="4">
    <tableColumn id="1" xr3:uid="{24076C48-649C-42AA-96A6-57F5616F99C4}" name="Długość tablicy n"/>
    <tableColumn id="2" xr3:uid="{E4B832DE-B26A-4E21-9C04-3DF0BF46B995}" name="Czas (ms)" dataDxfId="2">
      <calculatedColumnFormula>AVERAGE(B3,G3,L3,Q3,V3)</calculatedColumnFormula>
    </tableColumn>
    <tableColumn id="3" xr3:uid="{0DF792BD-A3CF-4972-AD66-262439941EB9}" name="Przypisania" dataDxfId="1">
      <calculatedColumnFormula>AVERAGE(C3,H3,M3,R3,W3)</calculatedColumnFormula>
    </tableColumn>
    <tableColumn id="4" xr3:uid="{C3858170-4A8E-4C36-8C15-B6435CDAEAA4}" name="Porównania" dataDxfId="0">
      <calculatedColumnFormula>AVERAGE(D3,I3,N3,S3,X3)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CEF888F-9301-4129-9090-9763AADB94B8}" name="Table161426" displayName="Table161426" ref="A2:D22" totalsRowShown="0">
  <autoFilter ref="A2:D22" xr:uid="{ECEF888F-9301-4129-9090-9763AADB94B8}"/>
  <tableColumns count="4">
    <tableColumn id="1" xr3:uid="{9ACF6341-8F11-42F3-BE89-C70D6DCB6252}" name="Długość tablicy n"/>
    <tableColumn id="2" xr3:uid="{80D8484C-4C95-4F01-B904-7B72D9EA2FC8}" name="Czas (ms)"/>
    <tableColumn id="3" xr3:uid="{82FCC0DC-441C-4708-AA68-D0F5EFB5F1EA}" name="Przypisania"/>
    <tableColumn id="4" xr3:uid="{85FC42D9-4BFD-4D53-AFF0-214E6506A3B3}" name="Porównania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8E6ADF0-5694-4184-BC98-420F19016E7D}" name="Table1691527" displayName="Table1691527" ref="F2:I22" totalsRowShown="0">
  <autoFilter ref="F2:I22" xr:uid="{08E6ADF0-5694-4184-BC98-420F19016E7D}"/>
  <tableColumns count="4">
    <tableColumn id="1" xr3:uid="{2B168958-4ED8-4DD5-A7D8-79D2147A8737}" name="Długość tablicy n"/>
    <tableColumn id="2" xr3:uid="{0BC7E172-8B62-4CB9-B540-643FD1D85792}" name="Czas (ms)"/>
    <tableColumn id="3" xr3:uid="{163F54E3-78AB-42CE-B549-F4078F30FE33}" name="Przypisania"/>
    <tableColumn id="4" xr3:uid="{E3997D3B-C8CE-4B9D-9789-6D7E69239D5B}" name="Porównania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E7D001F-A6D9-4F88-B633-0B45B29D59B0}" name="Table16101628" displayName="Table16101628" ref="K2:N22" totalsRowShown="0">
  <autoFilter ref="K2:N22" xr:uid="{2E7D001F-A6D9-4F88-B633-0B45B29D59B0}"/>
  <tableColumns count="4">
    <tableColumn id="1" xr3:uid="{6031D2B2-ED3B-4A65-ABE7-AFCA2008A4EB}" name="Długość tablicy n"/>
    <tableColumn id="2" xr3:uid="{8E0C47DB-AA00-4EAC-A12C-FD7FC827CF37}" name="Czas (ms)"/>
    <tableColumn id="3" xr3:uid="{B75E3ECE-C52C-435A-86FA-F1D3CABCC18D}" name="Przypisania"/>
    <tableColumn id="4" xr3:uid="{536B0276-A96F-4BB0-969F-CF0B031EAC73}" name="Porównania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ECC9A0A-F829-440F-B689-050F4C388FAC}" name="Table16111729" displayName="Table16111729" ref="P2:S22" totalsRowShown="0">
  <autoFilter ref="P2:S22" xr:uid="{5ECC9A0A-F829-440F-B689-050F4C388FAC}"/>
  <tableColumns count="4">
    <tableColumn id="1" xr3:uid="{C0DE643E-4C6C-4B0B-A8EA-C9EAC5A5E487}" name="Długość tablicy n"/>
    <tableColumn id="2" xr3:uid="{5A2C318D-4670-4F10-89DE-48D812D35D22}" name="Czas (ms)"/>
    <tableColumn id="3" xr3:uid="{5FA3B812-DBF2-43C9-ABAF-9A8BFD66C067}" name="Przypisania"/>
    <tableColumn id="4" xr3:uid="{3BBB6109-25A3-4F9C-B136-30FC96AC0DB7}" name="Porównania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C15E2BE-8C7A-4545-AB08-899DD5DF0BF2}" name="Table16121830" displayName="Table16121830" ref="U2:X22" totalsRowShown="0">
  <autoFilter ref="U2:X22" xr:uid="{FC15E2BE-8C7A-4545-AB08-899DD5DF0BF2}"/>
  <tableColumns count="4">
    <tableColumn id="1" xr3:uid="{B8ABA641-6F31-4103-AC61-67B63536849F}" name="Długość tablicy n"/>
    <tableColumn id="2" xr3:uid="{93469A6D-AC99-43A5-89FD-3F96589F594D}" name="Czas (ms)"/>
    <tableColumn id="3" xr3:uid="{8D0077F4-BF19-4C5F-825D-FB02B53DD857}" name="Przypisania"/>
    <tableColumn id="4" xr3:uid="{BA794A1C-3BDF-49AC-8D89-8C0BBE4F12F8}" name="Porównania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740D64C-3D4A-4435-9330-6FF8DB46A211}" name="Table1612131931" displayName="Table1612131931" ref="Z2:AC22" totalsRowShown="0">
  <autoFilter ref="Z2:AC22" xr:uid="{3740D64C-3D4A-4435-9330-6FF8DB46A211}"/>
  <tableColumns count="4">
    <tableColumn id="1" xr3:uid="{740EF47D-2F81-4B74-B727-400329CC72B9}" name="Array length n"/>
    <tableColumn id="2" xr3:uid="{AA773D4E-A233-43A5-B9F9-72257106BEBD}" name="Time" dataDxfId="14">
      <calculatedColumnFormula>AVERAGE(B3,G3,L3,Q3,V3)</calculatedColumnFormula>
    </tableColumn>
    <tableColumn id="3" xr3:uid="{B08F5E07-2301-4880-8931-749128CF5558}" name="Assignments" dataDxfId="13">
      <calculatedColumnFormula>AVERAGE(C3,H3,M3,R3,W3)</calculatedColumnFormula>
    </tableColumn>
    <tableColumn id="4" xr3:uid="{09C31F77-3E26-4B2D-AD72-F8C543491108}" name="Comparisons" dataDxfId="12">
      <calculatedColumnFormula>AVERAGE(D3,I3,N3,S3,X3)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80D34FD-56BD-4FC5-93A2-3B93C0CD1C03}" name="Table161444" displayName="Table161444" ref="A2:D22" totalsRowShown="0">
  <autoFilter ref="A2:D22" xr:uid="{780D34FD-56BD-4FC5-93A2-3B93C0CD1C03}"/>
  <tableColumns count="4">
    <tableColumn id="1" xr3:uid="{3D3359DA-D56E-4F64-B49C-AACD85FA4BD0}" name="Długość tablicy n"/>
    <tableColumn id="2" xr3:uid="{60C21169-27C0-4F60-9EAA-84A41D178A46}" name="Czas (ms)"/>
    <tableColumn id="3" xr3:uid="{E55ED9E7-B09B-4974-BDD0-00FE7769C4F4}" name="Przypisania"/>
    <tableColumn id="4" xr3:uid="{9164EDBC-F437-49FE-83AA-416C2405446C}" name="Porównan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63F9B26-B90A-46F6-97A9-7B6C34D3FE7C}" name="Table1691539" displayName="Table1691539" ref="F2:I22" totalsRowShown="0">
  <autoFilter ref="F2:I22" xr:uid="{563F9B26-B90A-46F6-97A9-7B6C34D3FE7C}"/>
  <tableColumns count="4">
    <tableColumn id="1" xr3:uid="{07278202-18EB-460B-A161-634856C9B45F}" name="Długość tablicy n"/>
    <tableColumn id="2" xr3:uid="{499A8C20-ABD8-4F73-97C0-BC1684B8B6BF}" name="Czas (ms)"/>
    <tableColumn id="3" xr3:uid="{0F9AE12B-C538-4B80-A655-8FC291420FD0}" name="Przypisania"/>
    <tableColumn id="4" xr3:uid="{356EE37E-469D-44D8-801E-C61BA3EB306C}" name="Porównania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FCA29569-21AE-4917-9A02-746E117A5182}" name="Table1691545" displayName="Table1691545" ref="F2:I22" totalsRowShown="0">
  <autoFilter ref="F2:I22" xr:uid="{FCA29569-21AE-4917-9A02-746E117A5182}"/>
  <tableColumns count="4">
    <tableColumn id="1" xr3:uid="{F38DDF01-5A1C-4629-B287-5E39AEADBCF6}" name="Długość tablicy n"/>
    <tableColumn id="2" xr3:uid="{3479AD8E-B052-43DC-B85D-DB5671FE02BF}" name="Czas (ms)" dataDxfId="10"/>
    <tableColumn id="3" xr3:uid="{36356011-07D6-45E1-808C-FF2A5104741F}" name="Przypisania"/>
    <tableColumn id="4" xr3:uid="{3E867953-0BF0-4510-87C3-4EBF8DF1AE12}" name="Porównania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2605767-C089-424F-8C86-F53B7F882974}" name="Table16101646" displayName="Table16101646" ref="K2:N22" totalsRowShown="0">
  <autoFilter ref="K2:N22" xr:uid="{72605767-C089-424F-8C86-F53B7F882974}"/>
  <tableColumns count="4">
    <tableColumn id="1" xr3:uid="{30432748-DD1C-44F5-97E1-D1C6DC9A89E5}" name="Długość tablicy n"/>
    <tableColumn id="2" xr3:uid="{FCF83104-1834-49B4-A2A6-522A6B30DDE7}" name="Czas (ms)"/>
    <tableColumn id="3" xr3:uid="{F8613CDB-495F-41E3-BD63-F427CEC34710}" name="Przypisania" dataDxfId="11"/>
    <tableColumn id="4" xr3:uid="{F7A76ECA-B41A-4711-A438-6EF2D5A48685}" name="Porównania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DC2F2316-88A8-4244-9F5C-22439BF75BD0}" name="Table16111747" displayName="Table16111747" ref="P2:S22" totalsRowShown="0">
  <autoFilter ref="P2:S22" xr:uid="{DC2F2316-88A8-4244-9F5C-22439BF75BD0}"/>
  <tableColumns count="4">
    <tableColumn id="1" xr3:uid="{75847E05-14D7-416D-B818-90C0154089FA}" name="Długość tablicy n"/>
    <tableColumn id="2" xr3:uid="{0D58C024-FDE0-474F-823D-2E101F044040}" name="Czas (ms)"/>
    <tableColumn id="3" xr3:uid="{53245EBA-9DA3-4F08-BF18-8BC69E748C99}" name="Przypisania"/>
    <tableColumn id="4" xr3:uid="{4287F31C-447A-4AD5-8BBA-82090ED249D8}" name="Porównania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5713DDE3-CFAD-4B02-A75F-7BFF0E3BAA28}" name="Table16121848" displayName="Table16121848" ref="U2:X22" totalsRowShown="0">
  <autoFilter ref="U2:X22" xr:uid="{5713DDE3-CFAD-4B02-A75F-7BFF0E3BAA28}"/>
  <tableColumns count="4">
    <tableColumn id="1" xr3:uid="{030F5D9E-2E96-46E8-85A0-1F1A3FEA757F}" name="Długość tablicy n"/>
    <tableColumn id="2" xr3:uid="{091C33EF-32C6-4F7E-BF18-FAB106B2D799}" name="Czas (ms)"/>
    <tableColumn id="3" xr3:uid="{B37E7FAC-02E7-4C4F-9350-9F82BD97F94F}" name="Przypisania"/>
    <tableColumn id="4" xr3:uid="{55CF9849-DB1E-447A-A5DA-F7F3AF6BA452}" name="Porównania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7915A5F-39F7-40C6-B2F9-1672464E6A0C}" name="Table1612131949" displayName="Table1612131949" ref="Z2:AC22" totalsRowShown="0">
  <autoFilter ref="Z2:AC22" xr:uid="{37915A5F-39F7-40C6-B2F9-1672464E6A0C}"/>
  <tableColumns count="4">
    <tableColumn id="1" xr3:uid="{34438B61-3D8C-4F94-9086-35E05E6213C3}" name="Długość tablicy n"/>
    <tableColumn id="2" xr3:uid="{448E8AF6-FC3C-4511-881B-2A3BC96E6C58}" name="Czas (ms)" dataDxfId="9">
      <calculatedColumnFormula>AVERAGE(B3,G3,L3,Q3,V3)</calculatedColumnFormula>
    </tableColumn>
    <tableColumn id="3" xr3:uid="{5C7E29DC-B7FF-4CAE-B903-AEAAEEF8B205}" name="Przypisania" dataDxfId="8">
      <calculatedColumnFormula>AVERAGE(C3,H3,M3,R3,W3)</calculatedColumnFormula>
    </tableColumn>
    <tableColumn id="4" xr3:uid="{77EE1D84-0B39-4236-BEDB-EFA2516A9E92}" name="Porównania" dataDxfId="7">
      <calculatedColumnFormula>AVERAGE(D3,I3,N3,S3,X3)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EFE4D4-EC4E-4CA0-BF2A-8AD6F8CDD4F9}" name="Table16" displayName="Table16" ref="A2:D22" totalsRowShown="0">
  <autoFilter ref="A2:D22" xr:uid="{56EFE4D4-EC4E-4CA0-BF2A-8AD6F8CDD4F9}"/>
  <tableColumns count="4">
    <tableColumn id="1" xr3:uid="{43F9436F-4552-42E0-8042-596DDFB89DFB}" name="Długość tablicy n"/>
    <tableColumn id="2" xr3:uid="{C3F18299-4767-45F0-A20C-A6839F45EF8B}" name="Czas (ms)"/>
    <tableColumn id="3" xr3:uid="{107CA9F1-AD14-4A6F-A369-EBC83A35EC60}" name="Przypisania"/>
    <tableColumn id="4" xr3:uid="{57116ACD-F5A4-4B99-B2A5-A211836D5C63}" name="Porównania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DB4FE2-4D0E-4CD5-9E53-8470D6F4C008}" name="Table169" displayName="Table169" ref="F2:I22" totalsRowShown="0">
  <autoFilter ref="F2:I22" xr:uid="{41DB4FE2-4D0E-4CD5-9E53-8470D6F4C008}"/>
  <tableColumns count="4">
    <tableColumn id="1" xr3:uid="{34989DCB-E68B-4D12-86BC-5BB8964BC42E}" name="Długość tablicy n"/>
    <tableColumn id="2" xr3:uid="{AE5D8591-CA0F-4E0F-B99F-2EAF704CD683}" name="Czas (ms)"/>
    <tableColumn id="3" xr3:uid="{E7AFD8C9-384E-4D93-B65B-87C48A333BBE}" name="Przypisania"/>
    <tableColumn id="4" xr3:uid="{43E401F0-8A4B-4E1A-BDD2-0D842A859331}" name="Porównania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3913861-A085-462B-A572-344EEEFB0BCF}" name="Table1610" displayName="Table1610" ref="K2:N22" totalsRowShown="0">
  <autoFilter ref="K2:N22" xr:uid="{E3913861-A085-462B-A572-344EEEFB0BCF}"/>
  <tableColumns count="4">
    <tableColumn id="1" xr3:uid="{9FBA7372-6394-4B30-A8BB-A31CE91C43FB}" name="Długość tablicy n"/>
    <tableColumn id="2" xr3:uid="{A5C34B1F-67DF-4D8F-97DB-FE1DE91BB706}" name="Czas (ms)"/>
    <tableColumn id="3" xr3:uid="{06181EEE-1688-41FD-A04E-F9927EBC90AE}" name="Przypisania"/>
    <tableColumn id="4" xr3:uid="{3A641517-78B0-4987-AFD6-526797EA3B7F}" name="Porównania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3448A04-2038-4146-892D-5465A8194C8D}" name="Table1611" displayName="Table1611" ref="P2:S22" totalsRowShown="0">
  <autoFilter ref="P2:S22" xr:uid="{03448A04-2038-4146-892D-5465A8194C8D}"/>
  <tableColumns count="4">
    <tableColumn id="1" xr3:uid="{136436D6-6100-4E28-A8A8-6EC5163F1B51}" name="Długość tablicy n"/>
    <tableColumn id="2" xr3:uid="{AF19CB4E-F0C8-4743-9003-81C33D91BDC7}" name="Czas (ms)"/>
    <tableColumn id="3" xr3:uid="{AEAEE439-F95E-478A-827A-FD5DB00AD7AB}" name="Przypisania"/>
    <tableColumn id="4" xr3:uid="{B7D9A4EE-6454-4069-9B00-C4A77F14BCE0}" name="Porównania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7D2DF2E-B2E0-40CE-877D-D668E363802B}" name="Table1612" displayName="Table1612" ref="U2:X22" totalsRowShown="0">
  <autoFilter ref="U2:X22" xr:uid="{B7D2DF2E-B2E0-40CE-877D-D668E363802B}"/>
  <tableColumns count="4">
    <tableColumn id="1" xr3:uid="{06BAE866-310C-4FBD-ACB2-13BE45AD22D6}" name="Długość tablicy n"/>
    <tableColumn id="2" xr3:uid="{3E49675F-A6D9-4653-95E8-5D21AE3F20B1}" name="Czas (ms)"/>
    <tableColumn id="3" xr3:uid="{75C93CFB-DB0A-4E14-B212-91600BF57440}" name="Przypisania"/>
    <tableColumn id="4" xr3:uid="{F2A8FC3D-05A9-4832-9706-5C0DFB2C0F0C}" name="Porównani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CC2C99B-DFDF-490C-A570-F1E5E6FBECD3}" name="Table16101640" displayName="Table16101640" ref="K2:N22" totalsRowShown="0">
  <autoFilter ref="K2:N22" xr:uid="{0CC2C99B-DFDF-490C-A570-F1E5E6FBECD3}"/>
  <tableColumns count="4">
    <tableColumn id="1" xr3:uid="{FE22C4F7-FDF1-496A-92F7-E2B09B2B60BA}" name="Długość tablicy n"/>
    <tableColumn id="2" xr3:uid="{75BA3537-703F-49CF-9B31-50350164531A}" name="Czas (ms)"/>
    <tableColumn id="3" xr3:uid="{832DFE21-0DEC-4FF9-9C6F-62F7F03BC3D0}" name="Przypisania"/>
    <tableColumn id="4" xr3:uid="{F99101EB-431C-464C-B987-B2B391378F4B}" name="Porównania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D878B2C-0D98-4E94-BCB3-9481A11B7266}" name="Table161213" displayName="Table161213" ref="Z2:AC22" totalsRowShown="0">
  <autoFilter ref="Z2:AC22" xr:uid="{9D878B2C-0D98-4E94-BCB3-9481A11B7266}"/>
  <tableColumns count="4">
    <tableColumn id="1" xr3:uid="{A971215F-C138-4020-B258-D8C4286FA31A}" name="Długość tablicy n"/>
    <tableColumn id="2" xr3:uid="{B2A49BBC-5907-4D38-841F-BC834CB9AAA5}" name="Czas (ms)" dataDxfId="22">
      <calculatedColumnFormula>AVERAGE(B3,G3,L3,Q3,V3)</calculatedColumnFormula>
    </tableColumn>
    <tableColumn id="3" xr3:uid="{1E1BA9D7-3E97-4D4E-9D35-D6DA25F0198D}" name="Przypisania" dataDxfId="21">
      <calculatedColumnFormula>AVERAGE(C3,H3,M3,R3,W3)</calculatedColumnFormula>
    </tableColumn>
    <tableColumn id="4" xr3:uid="{3C01538C-04D7-41EA-B631-F9C4E1D16EEB}" name="Porównania" dataDxfId="20">
      <calculatedColumnFormula>AVERAGE(D3,I3,N3,S3,X3)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84913C0-9DD7-46F5-9718-7F7AF09CF989}" name="Table1614" displayName="Table1614" ref="A2:D22" totalsRowShown="0">
  <autoFilter ref="A2:D22" xr:uid="{F84913C0-9DD7-46F5-9718-7F7AF09CF989}"/>
  <tableColumns count="4">
    <tableColumn id="1" xr3:uid="{BA61B320-9A05-4F07-A124-6A62D82CAB0F}" name="Długość tablicy n"/>
    <tableColumn id="2" xr3:uid="{4F46F57B-CA5B-42C8-B1C0-F5ACA0974ED4}" name="Czas (ms)"/>
    <tableColumn id="3" xr3:uid="{3CD7B123-88D9-4A28-9D2D-815C0BC2A662}" name="Przypisania" dataDxfId="19"/>
    <tableColumn id="4" xr3:uid="{51A369C3-4B00-4FA6-93AC-9A29D81CA390}" name="Porównania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0A2ADB-DA1E-4D90-BCAA-6A648D4A3468}" name="Table16915" displayName="Table16915" ref="F2:I22" totalsRowShown="0">
  <autoFilter ref="F2:I22" xr:uid="{850A2ADB-DA1E-4D90-BCAA-6A648D4A3468}"/>
  <tableColumns count="4">
    <tableColumn id="1" xr3:uid="{B0D74020-9AD2-4123-A171-180336E5DE31}" name="Długość tablicy n"/>
    <tableColumn id="2" xr3:uid="{69BC386E-F7B8-449D-8424-C6C00A085CFE}" name="Czas (ms)"/>
    <tableColumn id="3" xr3:uid="{246933DA-0671-43F6-8179-8D693230A5AC}" name="Przypisania"/>
    <tableColumn id="4" xr3:uid="{948649F5-3978-4925-B590-07DDF74CA6D0}" name="Porównania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5A0705D-D106-4159-AE5C-E23F4B2025A5}" name="Table161016" displayName="Table161016" ref="K2:N22" totalsRowShown="0">
  <autoFilter ref="K2:N22" xr:uid="{35A0705D-D106-4159-AE5C-E23F4B2025A5}"/>
  <tableColumns count="4">
    <tableColumn id="1" xr3:uid="{E6BDA58F-428B-428F-B11A-464CC84DA77C}" name="Długość tablicy n"/>
    <tableColumn id="2" xr3:uid="{87E78A69-F984-49F9-8C18-D80D3E2C76B5}" name="Czas (ms)"/>
    <tableColumn id="3" xr3:uid="{BA49D5C3-0E9B-4BF0-8C05-DE6A05EFD75E}" name="Przypisania"/>
    <tableColumn id="4" xr3:uid="{AB7E2041-FCD1-4D58-A2D7-10B121BD9BD7}" name="Porównania" dataDxfId="18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1BD47A-61A0-472B-BD58-E39C323B0F21}" name="Table161117" displayName="Table161117" ref="P2:S22" totalsRowShown="0">
  <autoFilter ref="P2:S22" xr:uid="{DD1BD47A-61A0-472B-BD58-E39C323B0F21}"/>
  <tableColumns count="4">
    <tableColumn id="1" xr3:uid="{ABBEA083-FB9B-439B-9D9E-C629BF8E6B72}" name="Długość tablicy n"/>
    <tableColumn id="2" xr3:uid="{FB6B0D69-E833-4E8C-9F21-FDA2883CCFFA}" name="Czas (ms)"/>
    <tableColumn id="3" xr3:uid="{815985E8-C77E-4C6C-98B6-D6CEFD2F2F1D}" name="Przypisania"/>
    <tableColumn id="4" xr3:uid="{FE6D1DDC-19E3-49CD-9FC1-82E6AC9DF113}" name="Porównania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5287DDB-6679-4515-BEF5-E75EE3E56635}" name="Table161218" displayName="Table161218" ref="U2:X22" totalsRowShown="0">
  <autoFilter ref="U2:X22" xr:uid="{95287DDB-6679-4515-BEF5-E75EE3E56635}"/>
  <tableColumns count="4">
    <tableColumn id="1" xr3:uid="{BF37D174-63F7-44C9-9ACF-0796AB5F272D}" name="Długość tablicy n"/>
    <tableColumn id="2" xr3:uid="{E9CA3868-C421-4379-BBFC-891653BB5E8B}" name="Czas (ms)"/>
    <tableColumn id="3" xr3:uid="{173426C0-A52F-4E47-8987-1C5AB0AFBA93}" name="Przypisania"/>
    <tableColumn id="4" xr3:uid="{FE9DAE96-BC5C-4A8F-BF9A-8B8CDE82ABD7}" name="Porównania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A95E268-83A8-45DB-976E-A19BF616AB58}" name="Table16121319" displayName="Table16121319" ref="Z2:AC22" totalsRowShown="0">
  <autoFilter ref="Z2:AC22" xr:uid="{4A95E268-83A8-45DB-976E-A19BF616AB58}"/>
  <tableColumns count="4">
    <tableColumn id="1" xr3:uid="{8E0F5278-EC73-4ED7-B6DF-4285073AD70D}" name="Długość tablicy n"/>
    <tableColumn id="2" xr3:uid="{34116B75-9AB0-4C57-8DD0-0E8CE7C70482}" name="Czas (ms)" dataDxfId="17">
      <calculatedColumnFormula>AVERAGE(B3,G3,L3,Q3,V3)</calculatedColumnFormula>
    </tableColumn>
    <tableColumn id="3" xr3:uid="{2B71A9B3-7B26-41BF-9E68-8BCF81173BF7}" name="Przypisania" dataDxfId="16">
      <calculatedColumnFormula>AVERAGE(C3,H3,M3,R3,W3)</calculatedColumnFormula>
    </tableColumn>
    <tableColumn id="4" xr3:uid="{870CA7D7-9A63-434C-87BF-AA18C3BE3CCB}" name="Porównania" dataDxfId="15">
      <calculatedColumnFormula>AVERAGE(D3,I3,N3,S3,X3)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E26CD42-1574-4270-A2A5-16C5986783C5}" name="Table16111741" displayName="Table16111741" ref="P2:S22" totalsRowShown="0">
  <autoFilter ref="P2:S22" xr:uid="{5E26CD42-1574-4270-A2A5-16C5986783C5}"/>
  <tableColumns count="4">
    <tableColumn id="1" xr3:uid="{89226884-2D24-4E08-9C5C-F2C1AB6115E5}" name="Długość tablicy n"/>
    <tableColumn id="2" xr3:uid="{80E5FB04-26FC-45F4-B609-8663C9829FD9}" name="Czas (ms)"/>
    <tableColumn id="3" xr3:uid="{3EC0EAAA-0D8D-4BE7-BB72-6909BC1F9A2F}" name="Przypisania"/>
    <tableColumn id="4" xr3:uid="{6E884492-5F83-435C-BBDD-015D0081A0DF}" name="Porównani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5A4231D-CD97-4921-91B9-A67C5EB3E95A}" name="Table16121842" displayName="Table16121842" ref="U2:X22" totalsRowShown="0">
  <autoFilter ref="U2:X22" xr:uid="{A5A4231D-CD97-4921-91B9-A67C5EB3E95A}"/>
  <tableColumns count="4">
    <tableColumn id="1" xr3:uid="{8498548D-FA2D-4BC1-BBD4-6864AB11294A}" name="Długość tablicy n"/>
    <tableColumn id="2" xr3:uid="{8E53371E-1BCA-4DD2-8EE5-4284FECB2546}" name="Czas (ms)"/>
    <tableColumn id="3" xr3:uid="{2F0D94C3-70BA-4E22-B505-A7D55037755F}" name="Przypisania" dataDxfId="6"/>
    <tableColumn id="4" xr3:uid="{4297E2DA-CA53-4AAA-AD91-2E564D964300}" name="Porównani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3F55D76C-8312-44C2-96A5-B7228D9DC680}" name="Table1612131943" displayName="Table1612131943" ref="Z2:AC22" totalsRowShown="0">
  <autoFilter ref="Z2:AC22" xr:uid="{3F55D76C-8312-44C2-96A5-B7228D9DC680}"/>
  <tableColumns count="4">
    <tableColumn id="1" xr3:uid="{A01CF0CE-5F77-45EE-AEF2-86A2598D0DF9}" name="Array length n"/>
    <tableColumn id="2" xr3:uid="{0BD43D41-69ED-402E-91EF-2D7CDF0D1655}" name="Time" dataDxfId="5">
      <calculatedColumnFormula>AVERAGE(B3,G3,L3,Q3,V3)</calculatedColumnFormula>
    </tableColumn>
    <tableColumn id="3" xr3:uid="{0939CC0B-F91E-4699-AFE3-FD1539ADC356}" name="Assignments" dataDxfId="4">
      <calculatedColumnFormula>AVERAGE(C3,H3,M3,R3,W3)</calculatedColumnFormula>
    </tableColumn>
    <tableColumn id="4" xr3:uid="{8B993E83-44FF-47FC-A86B-8C94102D9B80}" name="Comparisons" dataDxfId="3">
      <calculatedColumnFormula>AVERAGE(D3,I3,N3,S3,X3)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9AF2AA7-ECBD-4E26-88C4-79E99B8B6253}" name="Table161432" displayName="Table161432" ref="A2:D22" totalsRowShown="0">
  <autoFilter ref="A2:D22" xr:uid="{A9AF2AA7-ECBD-4E26-88C4-79E99B8B6253}"/>
  <tableColumns count="4">
    <tableColumn id="1" xr3:uid="{C81D881B-8DA6-4EDA-BF17-53F76AD0004F}" name="Długość tablicy n"/>
    <tableColumn id="2" xr3:uid="{9E6740D2-5573-42C1-94DB-0C950F5878F7}" name="Czas (ms)"/>
    <tableColumn id="3" xr3:uid="{211EF1C4-545F-4BA9-93D9-FEAB14AD4EE0}" name="Przypisania"/>
    <tableColumn id="4" xr3:uid="{681C09C9-1FDD-42A5-ABF9-CAF5786DCF02}" name="Porównani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6F37520-D043-43EA-A15D-A3D778D8B79B}" name="Table1691533" displayName="Table1691533" ref="F2:I22" totalsRowShown="0">
  <autoFilter ref="F2:I22" xr:uid="{A6F37520-D043-43EA-A15D-A3D778D8B79B}"/>
  <tableColumns count="4">
    <tableColumn id="1" xr3:uid="{AB5479B4-EF3A-48B8-9F66-336EBD1F66A4}" name="Długość tablicy n"/>
    <tableColumn id="2" xr3:uid="{A44C8DAB-BEC9-48CA-BA03-E17A4BC7597A}" name="Czas (ms)"/>
    <tableColumn id="3" xr3:uid="{B3C4EA1A-7A16-4D40-BB7F-4E471AF861C2}" name="Przypisania"/>
    <tableColumn id="4" xr3:uid="{1A89ACCF-63AA-4638-8810-AD0418C3D57C}" name="Porównani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E9ED5D4-6427-4380-BE30-4B03D975453A}" name="Table16101634" displayName="Table16101634" ref="K2:N22" totalsRowShown="0">
  <autoFilter ref="K2:N22" xr:uid="{CE9ED5D4-6427-4380-BE30-4B03D975453A}"/>
  <tableColumns count="4">
    <tableColumn id="1" xr3:uid="{D6EDA859-0393-4CD8-98C7-0F4226C25F62}" name="Długość tablicy n"/>
    <tableColumn id="2" xr3:uid="{CEBD20E2-7B8A-47E1-A7E6-AE3DCDC0C87A}" name="Czas (ms)"/>
    <tableColumn id="3" xr3:uid="{F1DDE20D-CE21-420F-83A2-2C3CCC58F54C}" name="Przypisania"/>
    <tableColumn id="4" xr3:uid="{40AA6765-8D88-4B50-BABC-553D83DE8443}" name="Porównan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drawing" Target="../drawings/drawing3.x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drawing" Target="../drawings/drawing4.xml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drawing" Target="../drawings/drawing5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7" Type="http://schemas.openxmlformats.org/officeDocument/2006/relationships/table" Target="../tables/table36.xml"/><Relationship Id="rId2" Type="http://schemas.openxmlformats.org/officeDocument/2006/relationships/table" Target="../tables/table31.xml"/><Relationship Id="rId1" Type="http://schemas.openxmlformats.org/officeDocument/2006/relationships/drawing" Target="../drawings/drawing6.xml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3ACB-C51F-4587-A75D-1107B200E137}">
  <dimension ref="A1:AC22"/>
  <sheetViews>
    <sheetView topLeftCell="K3" zoomScale="101" workbookViewId="0">
      <selection activeCell="X29" sqref="X29"/>
    </sheetView>
  </sheetViews>
  <sheetFormatPr defaultRowHeight="15" x14ac:dyDescent="0.25"/>
  <cols>
    <col min="1" max="1" width="10.28515625" customWidth="1"/>
    <col min="2" max="2" width="12.140625" bestFit="1" customWidth="1"/>
    <col min="3" max="3" width="14.5703125" bestFit="1" customWidth="1"/>
    <col min="4" max="4" width="14.85546875" bestFit="1" customWidth="1"/>
    <col min="8" max="8" width="14.5703125" bestFit="1" customWidth="1"/>
    <col min="9" max="9" width="14.85546875" bestFit="1" customWidth="1"/>
    <col min="13" max="13" width="14.5703125" bestFit="1" customWidth="1"/>
    <col min="14" max="14" width="14.85546875" bestFit="1" customWidth="1"/>
    <col min="17" max="17" width="7.7109375" bestFit="1" customWidth="1"/>
    <col min="18" max="18" width="14.5703125" bestFit="1" customWidth="1"/>
    <col min="19" max="19" width="14.85546875" bestFit="1" customWidth="1"/>
    <col min="23" max="23" width="14.5703125" bestFit="1" customWidth="1"/>
    <col min="24" max="24" width="14.7109375" bestFit="1" customWidth="1"/>
    <col min="28" max="29" width="15" bestFit="1" customWidth="1"/>
  </cols>
  <sheetData>
    <row r="1" spans="1:29" x14ac:dyDescent="0.25">
      <c r="A1" s="2" t="s">
        <v>28</v>
      </c>
      <c r="B1" s="2"/>
      <c r="C1" s="2"/>
      <c r="D1" s="2"/>
      <c r="F1" s="2" t="s">
        <v>29</v>
      </c>
      <c r="G1" s="2"/>
      <c r="H1" s="2"/>
      <c r="I1" s="2"/>
      <c r="K1" s="2" t="s">
        <v>30</v>
      </c>
      <c r="L1" s="2"/>
      <c r="M1" s="2"/>
      <c r="N1" s="2"/>
      <c r="P1" s="2" t="s">
        <v>31</v>
      </c>
      <c r="Q1" s="2"/>
      <c r="R1" s="2"/>
      <c r="S1" s="2"/>
      <c r="U1" s="2" t="s">
        <v>32</v>
      </c>
      <c r="V1" s="2"/>
      <c r="W1" s="2"/>
      <c r="X1" s="2"/>
      <c r="Z1" s="2" t="s">
        <v>33</v>
      </c>
      <c r="AA1" s="2"/>
      <c r="AB1" s="2"/>
      <c r="AC1" s="2"/>
    </row>
    <row r="2" spans="1:29" x14ac:dyDescent="0.25">
      <c r="A2" t="s">
        <v>24</v>
      </c>
      <c r="B2" t="s">
        <v>25</v>
      </c>
      <c r="C2" t="s">
        <v>26</v>
      </c>
      <c r="D2" t="s">
        <v>27</v>
      </c>
      <c r="F2" t="s">
        <v>24</v>
      </c>
      <c r="G2" t="s">
        <v>25</v>
      </c>
      <c r="H2" t="s">
        <v>26</v>
      </c>
      <c r="I2" t="s">
        <v>27</v>
      </c>
      <c r="K2" t="s">
        <v>24</v>
      </c>
      <c r="L2" t="s">
        <v>25</v>
      </c>
      <c r="M2" t="s">
        <v>26</v>
      </c>
      <c r="N2" t="s">
        <v>27</v>
      </c>
      <c r="P2" t="s">
        <v>24</v>
      </c>
      <c r="Q2" t="s">
        <v>25</v>
      </c>
      <c r="R2" t="s">
        <v>26</v>
      </c>
      <c r="S2" t="s">
        <v>27</v>
      </c>
      <c r="U2" t="s">
        <v>24</v>
      </c>
      <c r="V2" t="s">
        <v>25</v>
      </c>
      <c r="W2" t="s">
        <v>26</v>
      </c>
      <c r="X2" t="s">
        <v>27</v>
      </c>
      <c r="Z2" t="s">
        <v>0</v>
      </c>
      <c r="AA2" t="s">
        <v>1</v>
      </c>
      <c r="AB2" t="s">
        <v>2</v>
      </c>
      <c r="AC2" t="s">
        <v>3</v>
      </c>
    </row>
    <row r="3" spans="1:29" x14ac:dyDescent="0.25">
      <c r="A3">
        <v>50000</v>
      </c>
      <c r="B3">
        <v>1922</v>
      </c>
      <c r="C3">
        <v>627332779</v>
      </c>
      <c r="D3">
        <v>627332779</v>
      </c>
      <c r="F3">
        <v>50000</v>
      </c>
      <c r="G3">
        <v>949</v>
      </c>
      <c r="H3">
        <v>625276248</v>
      </c>
      <c r="I3">
        <v>1250502497</v>
      </c>
      <c r="K3">
        <v>50000</v>
      </c>
      <c r="L3">
        <v>1707</v>
      </c>
      <c r="M3">
        <v>626794958</v>
      </c>
      <c r="N3">
        <v>1253539917</v>
      </c>
      <c r="P3">
        <v>50000</v>
      </c>
      <c r="Q3">
        <v>1749</v>
      </c>
      <c r="R3">
        <v>625856321</v>
      </c>
      <c r="S3">
        <v>1251662643</v>
      </c>
      <c r="U3">
        <v>50000</v>
      </c>
      <c r="V3">
        <v>976</v>
      </c>
      <c r="W3" s="3">
        <v>623208938</v>
      </c>
      <c r="X3">
        <v>1246367877</v>
      </c>
      <c r="Z3">
        <v>50000</v>
      </c>
      <c r="AA3">
        <f t="shared" ref="AA3:AA22" si="0">AVERAGE(B3,G3,L3,Q3,V3)</f>
        <v>1460.6</v>
      </c>
      <c r="AB3">
        <f t="shared" ref="AB3:AB22" si="1">AVERAGE(C3,H3,M3,R3,W3)</f>
        <v>625693848.79999995</v>
      </c>
      <c r="AC3">
        <f t="shared" ref="AC3:AC22" si="2">AVERAGE(D3,I3,N3,S3,X3)</f>
        <v>1125881142.5999999</v>
      </c>
    </row>
    <row r="4" spans="1:29" x14ac:dyDescent="0.25">
      <c r="A4">
        <v>100000</v>
      </c>
      <c r="B4">
        <v>6716</v>
      </c>
      <c r="C4">
        <v>2503646480</v>
      </c>
      <c r="D4">
        <v>2503646480</v>
      </c>
      <c r="F4">
        <v>100000</v>
      </c>
      <c r="G4">
        <v>3870</v>
      </c>
      <c r="H4">
        <v>2499511964</v>
      </c>
      <c r="I4">
        <v>4998923929</v>
      </c>
      <c r="K4">
        <v>100000</v>
      </c>
      <c r="L4">
        <v>6873</v>
      </c>
      <c r="M4">
        <v>2503454772</v>
      </c>
      <c r="N4">
        <v>5006809545</v>
      </c>
      <c r="P4">
        <v>100000</v>
      </c>
      <c r="Q4">
        <v>6905</v>
      </c>
      <c r="R4">
        <v>2509607372</v>
      </c>
      <c r="S4">
        <v>5019114745</v>
      </c>
      <c r="U4">
        <v>100000</v>
      </c>
      <c r="V4">
        <v>3789</v>
      </c>
      <c r="W4" s="3">
        <v>2497234372</v>
      </c>
      <c r="X4">
        <v>4994368745</v>
      </c>
      <c r="Z4">
        <v>100000</v>
      </c>
      <c r="AA4">
        <f t="shared" si="0"/>
        <v>5630.6</v>
      </c>
      <c r="AB4">
        <f t="shared" si="1"/>
        <v>2502690992</v>
      </c>
      <c r="AC4">
        <f t="shared" si="2"/>
        <v>4504572688.8000002</v>
      </c>
    </row>
    <row r="5" spans="1:29" x14ac:dyDescent="0.25">
      <c r="A5">
        <v>150000</v>
      </c>
      <c r="B5">
        <v>10337</v>
      </c>
      <c r="C5">
        <v>5626355472</v>
      </c>
      <c r="D5">
        <v>5626355472</v>
      </c>
      <c r="F5">
        <v>150000</v>
      </c>
      <c r="G5">
        <v>8694</v>
      </c>
      <c r="H5">
        <v>5630614543</v>
      </c>
      <c r="I5">
        <v>11261079087</v>
      </c>
      <c r="K5">
        <v>150000</v>
      </c>
      <c r="L5">
        <v>15487</v>
      </c>
      <c r="M5">
        <v>5616324651</v>
      </c>
      <c r="N5">
        <v>11232499303</v>
      </c>
      <c r="P5">
        <v>150000</v>
      </c>
      <c r="Q5">
        <v>16537</v>
      </c>
      <c r="R5">
        <v>5624647644</v>
      </c>
      <c r="S5">
        <v>11249145289</v>
      </c>
      <c r="U5">
        <v>150000</v>
      </c>
      <c r="V5">
        <v>8523</v>
      </c>
      <c r="W5" s="3">
        <v>5639481642</v>
      </c>
      <c r="X5">
        <v>11278813285</v>
      </c>
      <c r="Z5">
        <v>150000</v>
      </c>
      <c r="AA5">
        <f t="shared" si="0"/>
        <v>11915.6</v>
      </c>
      <c r="AB5">
        <f t="shared" si="1"/>
        <v>5627484790.3999996</v>
      </c>
      <c r="AC5">
        <f t="shared" si="2"/>
        <v>10129578487.200001</v>
      </c>
    </row>
    <row r="6" spans="1:29" x14ac:dyDescent="0.25">
      <c r="A6">
        <v>200000</v>
      </c>
      <c r="B6">
        <v>16433</v>
      </c>
      <c r="C6">
        <v>10003956900</v>
      </c>
      <c r="D6">
        <v>10003956900</v>
      </c>
      <c r="F6">
        <v>200000</v>
      </c>
      <c r="G6">
        <v>15387</v>
      </c>
      <c r="H6">
        <v>10005462566</v>
      </c>
      <c r="I6">
        <v>20010725133</v>
      </c>
      <c r="K6">
        <v>200000</v>
      </c>
      <c r="L6">
        <v>27445</v>
      </c>
      <c r="M6">
        <v>10009617982</v>
      </c>
      <c r="N6">
        <v>20019035965</v>
      </c>
      <c r="P6">
        <v>200000</v>
      </c>
      <c r="Q6">
        <v>27893</v>
      </c>
      <c r="R6">
        <v>9993949826</v>
      </c>
      <c r="S6">
        <v>19987699653</v>
      </c>
      <c r="U6">
        <v>200000</v>
      </c>
      <c r="V6">
        <v>15165</v>
      </c>
      <c r="W6" s="3">
        <v>10013494236</v>
      </c>
      <c r="X6">
        <v>20026788473</v>
      </c>
      <c r="Z6">
        <v>200000</v>
      </c>
      <c r="AA6">
        <f t="shared" si="0"/>
        <v>20464.599999999999</v>
      </c>
      <c r="AB6">
        <f t="shared" si="1"/>
        <v>10005296302</v>
      </c>
      <c r="AC6">
        <f t="shared" si="2"/>
        <v>18009641224.799999</v>
      </c>
    </row>
    <row r="7" spans="1:29" x14ac:dyDescent="0.25">
      <c r="A7">
        <v>250000</v>
      </c>
      <c r="B7">
        <v>25304</v>
      </c>
      <c r="C7">
        <v>15671962919</v>
      </c>
      <c r="D7">
        <v>15671962919</v>
      </c>
      <c r="F7">
        <v>250000</v>
      </c>
      <c r="G7">
        <v>23853</v>
      </c>
      <c r="H7">
        <v>15621103192</v>
      </c>
      <c r="I7">
        <v>31241956385</v>
      </c>
      <c r="K7">
        <v>250000</v>
      </c>
      <c r="L7">
        <v>42822</v>
      </c>
      <c r="M7">
        <v>15646276932</v>
      </c>
      <c r="N7">
        <v>31292303865</v>
      </c>
      <c r="P7">
        <v>250000</v>
      </c>
      <c r="Q7">
        <v>42995</v>
      </c>
      <c r="R7">
        <v>15628479511</v>
      </c>
      <c r="S7">
        <v>31256709023</v>
      </c>
      <c r="U7">
        <v>250000</v>
      </c>
      <c r="V7">
        <v>23718</v>
      </c>
      <c r="W7" s="3">
        <v>15618064599</v>
      </c>
      <c r="X7">
        <v>31235879199</v>
      </c>
      <c r="Z7">
        <v>250000</v>
      </c>
      <c r="AA7">
        <f t="shared" si="0"/>
        <v>31738.400000000001</v>
      </c>
      <c r="AB7">
        <f t="shared" si="1"/>
        <v>15637177430.6</v>
      </c>
      <c r="AC7">
        <f t="shared" si="2"/>
        <v>28139762278.200001</v>
      </c>
    </row>
    <row r="8" spans="1:29" x14ac:dyDescent="0.25">
      <c r="A8">
        <v>300000</v>
      </c>
      <c r="B8">
        <v>37323</v>
      </c>
      <c r="C8">
        <v>22462542886</v>
      </c>
      <c r="D8">
        <v>22462542886</v>
      </c>
      <c r="F8">
        <v>300000</v>
      </c>
      <c r="G8">
        <v>34459</v>
      </c>
      <c r="H8">
        <v>22498932490</v>
      </c>
      <c r="I8">
        <v>44997564981</v>
      </c>
      <c r="K8">
        <v>300000</v>
      </c>
      <c r="L8">
        <v>61421</v>
      </c>
      <c r="M8">
        <v>22466536985</v>
      </c>
      <c r="N8">
        <v>44932773971</v>
      </c>
      <c r="P8">
        <v>300000</v>
      </c>
      <c r="Q8">
        <v>61598</v>
      </c>
      <c r="R8">
        <v>22496571923</v>
      </c>
      <c r="S8">
        <v>44992843847</v>
      </c>
      <c r="U8">
        <v>300000</v>
      </c>
      <c r="V8">
        <v>34289</v>
      </c>
      <c r="W8" s="3">
        <v>22521497250</v>
      </c>
      <c r="X8">
        <v>45042694501</v>
      </c>
      <c r="Z8">
        <v>300000</v>
      </c>
      <c r="AA8">
        <f t="shared" si="0"/>
        <v>45818</v>
      </c>
      <c r="AB8">
        <f t="shared" si="1"/>
        <v>22489216306.799999</v>
      </c>
      <c r="AC8">
        <f t="shared" si="2"/>
        <v>40485684037.199997</v>
      </c>
    </row>
    <row r="9" spans="1:29" x14ac:dyDescent="0.25">
      <c r="A9">
        <v>350000</v>
      </c>
      <c r="B9">
        <v>50229</v>
      </c>
      <c r="C9">
        <v>30626844365</v>
      </c>
      <c r="D9">
        <v>30626844365</v>
      </c>
      <c r="F9">
        <v>350000</v>
      </c>
      <c r="G9">
        <v>47672</v>
      </c>
      <c r="H9">
        <v>30646625836</v>
      </c>
      <c r="I9">
        <v>61292901673</v>
      </c>
      <c r="K9">
        <v>350000</v>
      </c>
      <c r="L9">
        <v>83881</v>
      </c>
      <c r="M9">
        <v>30626608118</v>
      </c>
      <c r="N9">
        <v>61252866237</v>
      </c>
      <c r="P9">
        <v>350000</v>
      </c>
      <c r="Q9">
        <v>84901</v>
      </c>
      <c r="R9">
        <v>30626467233</v>
      </c>
      <c r="S9">
        <v>61252584467</v>
      </c>
      <c r="U9">
        <v>350000</v>
      </c>
      <c r="V9">
        <v>46751</v>
      </c>
      <c r="W9" s="3">
        <v>30557874528</v>
      </c>
      <c r="X9">
        <v>61115399057</v>
      </c>
      <c r="Z9">
        <v>350000</v>
      </c>
      <c r="AA9">
        <f t="shared" si="0"/>
        <v>62686.8</v>
      </c>
      <c r="AB9">
        <f t="shared" si="1"/>
        <v>30616884016</v>
      </c>
      <c r="AC9">
        <f t="shared" si="2"/>
        <v>55108119159.800003</v>
      </c>
    </row>
    <row r="10" spans="1:29" x14ac:dyDescent="0.25">
      <c r="A10">
        <v>400000</v>
      </c>
      <c r="B10">
        <v>65392</v>
      </c>
      <c r="C10">
        <v>39999704458</v>
      </c>
      <c r="D10">
        <v>39999704458</v>
      </c>
      <c r="F10">
        <v>400000</v>
      </c>
      <c r="G10">
        <v>62593</v>
      </c>
      <c r="H10">
        <v>40004199806</v>
      </c>
      <c r="I10">
        <v>80007999613</v>
      </c>
      <c r="K10">
        <v>400000</v>
      </c>
      <c r="L10">
        <v>109952</v>
      </c>
      <c r="M10">
        <v>39991056695</v>
      </c>
      <c r="N10">
        <v>79981713391</v>
      </c>
      <c r="P10">
        <v>400000</v>
      </c>
      <c r="Q10">
        <v>111561</v>
      </c>
      <c r="R10">
        <v>39984878157</v>
      </c>
      <c r="S10">
        <v>79969356315</v>
      </c>
      <c r="U10">
        <v>400000</v>
      </c>
      <c r="V10">
        <v>61165</v>
      </c>
      <c r="W10" s="3">
        <v>40054548427</v>
      </c>
      <c r="X10">
        <v>80108696855</v>
      </c>
      <c r="Z10">
        <v>400000</v>
      </c>
      <c r="AA10">
        <f t="shared" si="0"/>
        <v>82132.600000000006</v>
      </c>
      <c r="AB10">
        <f t="shared" si="1"/>
        <v>40006877508.599998</v>
      </c>
      <c r="AC10">
        <f t="shared" si="2"/>
        <v>72013494126.399994</v>
      </c>
    </row>
    <row r="11" spans="1:29" x14ac:dyDescent="0.25">
      <c r="A11">
        <v>450000</v>
      </c>
      <c r="B11">
        <v>112138</v>
      </c>
      <c r="C11">
        <v>50553671145</v>
      </c>
      <c r="D11">
        <v>50553671145</v>
      </c>
      <c r="F11">
        <v>450000</v>
      </c>
      <c r="G11">
        <v>78850</v>
      </c>
      <c r="H11">
        <v>50612459077</v>
      </c>
      <c r="I11">
        <v>101224468155</v>
      </c>
      <c r="K11">
        <v>450000</v>
      </c>
      <c r="L11">
        <v>138834</v>
      </c>
      <c r="M11">
        <v>50558465651</v>
      </c>
      <c r="N11">
        <v>101116481303</v>
      </c>
      <c r="P11">
        <v>450000</v>
      </c>
      <c r="Q11">
        <v>138804</v>
      </c>
      <c r="R11">
        <v>50548053872</v>
      </c>
      <c r="S11">
        <v>101095657745</v>
      </c>
      <c r="U11">
        <v>450000</v>
      </c>
      <c r="V11">
        <v>78634</v>
      </c>
      <c r="W11" s="3">
        <v>50588808364</v>
      </c>
      <c r="X11">
        <v>101177166729</v>
      </c>
      <c r="Z11">
        <v>450000</v>
      </c>
      <c r="AA11">
        <f t="shared" si="0"/>
        <v>109452</v>
      </c>
      <c r="AB11">
        <f t="shared" si="1"/>
        <v>50572291621.800003</v>
      </c>
      <c r="AC11">
        <f t="shared" si="2"/>
        <v>91033489015.399994</v>
      </c>
    </row>
    <row r="12" spans="1:29" x14ac:dyDescent="0.25">
      <c r="A12">
        <v>500000</v>
      </c>
      <c r="B12">
        <v>172301</v>
      </c>
      <c r="C12">
        <v>62498684329</v>
      </c>
      <c r="D12">
        <v>62498684329</v>
      </c>
      <c r="F12">
        <v>500000</v>
      </c>
      <c r="G12">
        <v>98163</v>
      </c>
      <c r="H12">
        <v>62530084199</v>
      </c>
      <c r="I12">
        <v>125059668399</v>
      </c>
      <c r="K12">
        <v>500000</v>
      </c>
      <c r="L12">
        <v>172267</v>
      </c>
      <c r="M12">
        <v>62406493864</v>
      </c>
      <c r="N12">
        <v>124812487729</v>
      </c>
      <c r="P12">
        <v>500000</v>
      </c>
      <c r="Q12">
        <v>171550</v>
      </c>
      <c r="R12">
        <v>62409945077</v>
      </c>
      <c r="S12">
        <v>124819390155</v>
      </c>
      <c r="U12">
        <v>500000</v>
      </c>
      <c r="V12">
        <v>98025</v>
      </c>
      <c r="W12" s="3">
        <v>62531239899</v>
      </c>
      <c r="X12">
        <v>125061979799</v>
      </c>
      <c r="Z12">
        <v>500000</v>
      </c>
      <c r="AA12">
        <f t="shared" si="0"/>
        <v>142461.20000000001</v>
      </c>
      <c r="AB12">
        <f t="shared" si="1"/>
        <v>62475289473.599998</v>
      </c>
      <c r="AC12">
        <f t="shared" si="2"/>
        <v>112450442082.2</v>
      </c>
    </row>
    <row r="13" spans="1:29" x14ac:dyDescent="0.25">
      <c r="A13">
        <v>550000</v>
      </c>
      <c r="B13">
        <v>209309</v>
      </c>
      <c r="C13">
        <v>75623971800</v>
      </c>
      <c r="D13">
        <v>75623971800</v>
      </c>
      <c r="F13">
        <v>550000</v>
      </c>
      <c r="G13">
        <v>118195</v>
      </c>
      <c r="H13">
        <v>75636949539</v>
      </c>
      <c r="I13">
        <v>151273349079</v>
      </c>
      <c r="K13">
        <v>550000</v>
      </c>
      <c r="L13">
        <v>207450</v>
      </c>
      <c r="M13">
        <v>75589916392</v>
      </c>
      <c r="N13">
        <v>151179282785</v>
      </c>
      <c r="P13">
        <v>550000</v>
      </c>
      <c r="Q13">
        <v>208646</v>
      </c>
      <c r="R13">
        <v>75633597888</v>
      </c>
      <c r="S13">
        <v>151266645777</v>
      </c>
      <c r="U13">
        <v>550000</v>
      </c>
      <c r="V13">
        <v>118952</v>
      </c>
      <c r="W13" s="3">
        <v>75555379324</v>
      </c>
      <c r="X13">
        <v>151110208649</v>
      </c>
      <c r="Z13">
        <v>550000</v>
      </c>
      <c r="AA13">
        <f t="shared" si="0"/>
        <v>172510.4</v>
      </c>
      <c r="AB13">
        <f t="shared" si="1"/>
        <v>75607962988.600006</v>
      </c>
      <c r="AC13">
        <f t="shared" si="2"/>
        <v>136090691618</v>
      </c>
    </row>
    <row r="14" spans="1:29" x14ac:dyDescent="0.25">
      <c r="A14">
        <v>600000</v>
      </c>
      <c r="B14">
        <v>220651</v>
      </c>
      <c r="C14">
        <v>90040214251</v>
      </c>
      <c r="D14">
        <v>90040214251</v>
      </c>
      <c r="F14">
        <v>600000</v>
      </c>
      <c r="G14">
        <v>212064</v>
      </c>
      <c r="H14">
        <v>90022451410</v>
      </c>
      <c r="I14">
        <v>180044302821</v>
      </c>
      <c r="K14">
        <v>600000</v>
      </c>
      <c r="L14">
        <v>248324</v>
      </c>
      <c r="M14">
        <v>90076058152</v>
      </c>
      <c r="N14">
        <v>180151516305</v>
      </c>
      <c r="P14">
        <v>600000</v>
      </c>
      <c r="Q14">
        <v>248423</v>
      </c>
      <c r="R14">
        <v>89931001615</v>
      </c>
      <c r="S14">
        <v>179861403231</v>
      </c>
      <c r="U14">
        <v>600000</v>
      </c>
      <c r="V14">
        <v>141773</v>
      </c>
      <c r="W14" s="3">
        <v>90024422691</v>
      </c>
      <c r="X14">
        <v>180048245383</v>
      </c>
      <c r="Z14">
        <v>600000</v>
      </c>
      <c r="AA14">
        <f t="shared" si="0"/>
        <v>214247</v>
      </c>
      <c r="AB14">
        <f t="shared" si="1"/>
        <v>90018829623.800003</v>
      </c>
      <c r="AC14">
        <f t="shared" si="2"/>
        <v>162029136398.20001</v>
      </c>
    </row>
    <row r="15" spans="1:29" x14ac:dyDescent="0.25">
      <c r="A15">
        <v>650000</v>
      </c>
      <c r="B15">
        <v>190602</v>
      </c>
      <c r="C15">
        <v>105687293490</v>
      </c>
      <c r="D15">
        <v>105687293490</v>
      </c>
      <c r="F15">
        <v>650000</v>
      </c>
      <c r="G15">
        <v>292679</v>
      </c>
      <c r="H15">
        <v>105524983595</v>
      </c>
      <c r="I15">
        <v>211049317191</v>
      </c>
      <c r="K15">
        <v>650000</v>
      </c>
      <c r="L15">
        <v>290686</v>
      </c>
      <c r="M15">
        <v>105693348446</v>
      </c>
      <c r="N15">
        <v>211386046893</v>
      </c>
      <c r="P15">
        <v>650000</v>
      </c>
      <c r="Q15">
        <v>289939</v>
      </c>
      <c r="R15">
        <v>105617412314</v>
      </c>
      <c r="S15">
        <v>211234174629</v>
      </c>
      <c r="U15">
        <v>650000</v>
      </c>
      <c r="V15">
        <v>165997</v>
      </c>
      <c r="W15" s="3">
        <v>105559615850</v>
      </c>
      <c r="X15">
        <v>211118581701</v>
      </c>
      <c r="Z15">
        <v>650000</v>
      </c>
      <c r="AA15">
        <f t="shared" si="0"/>
        <v>245980.6</v>
      </c>
      <c r="AB15">
        <f t="shared" si="1"/>
        <v>105616530739</v>
      </c>
      <c r="AC15">
        <f t="shared" si="2"/>
        <v>190095082780.79999</v>
      </c>
    </row>
    <row r="16" spans="1:29" x14ac:dyDescent="0.25">
      <c r="A16">
        <v>700000</v>
      </c>
      <c r="B16">
        <v>189117</v>
      </c>
      <c r="C16">
        <v>122498982834</v>
      </c>
      <c r="D16">
        <v>122498982834</v>
      </c>
      <c r="F16">
        <v>700000</v>
      </c>
      <c r="G16">
        <v>327380</v>
      </c>
      <c r="H16">
        <v>122467845590</v>
      </c>
      <c r="I16">
        <v>244934991181</v>
      </c>
      <c r="K16">
        <v>700000</v>
      </c>
      <c r="L16">
        <v>338187</v>
      </c>
      <c r="M16">
        <v>122589668156</v>
      </c>
      <c r="N16">
        <v>245178636313</v>
      </c>
      <c r="P16">
        <v>700000</v>
      </c>
      <c r="Q16">
        <v>335977</v>
      </c>
      <c r="R16">
        <v>122584834120</v>
      </c>
      <c r="S16">
        <v>245168968241</v>
      </c>
      <c r="U16">
        <v>700000</v>
      </c>
      <c r="V16">
        <v>194658</v>
      </c>
      <c r="W16" s="3">
        <v>122431345100</v>
      </c>
      <c r="X16">
        <v>244861990201</v>
      </c>
      <c r="Z16">
        <v>700000</v>
      </c>
      <c r="AA16">
        <f t="shared" si="0"/>
        <v>277063.8</v>
      </c>
      <c r="AB16">
        <f t="shared" si="1"/>
        <v>122514535160</v>
      </c>
      <c r="AC16">
        <f t="shared" si="2"/>
        <v>220528713754</v>
      </c>
    </row>
    <row r="17" spans="1:29" x14ac:dyDescent="0.25">
      <c r="A17">
        <v>750000</v>
      </c>
      <c r="B17">
        <v>216893</v>
      </c>
      <c r="C17">
        <v>140593696559</v>
      </c>
      <c r="D17">
        <v>140593696559</v>
      </c>
      <c r="F17">
        <v>750000</v>
      </c>
      <c r="G17">
        <v>387295</v>
      </c>
      <c r="H17">
        <v>140736633849</v>
      </c>
      <c r="I17">
        <v>281472517699</v>
      </c>
      <c r="K17">
        <v>750000</v>
      </c>
      <c r="L17">
        <v>386160</v>
      </c>
      <c r="M17">
        <v>140648428135</v>
      </c>
      <c r="N17">
        <v>281296106271</v>
      </c>
      <c r="P17">
        <v>750000</v>
      </c>
      <c r="Q17">
        <v>386994</v>
      </c>
      <c r="R17">
        <v>140665396463</v>
      </c>
      <c r="S17">
        <v>281330042927</v>
      </c>
      <c r="U17">
        <v>750000</v>
      </c>
      <c r="V17">
        <v>221284</v>
      </c>
      <c r="W17" s="3">
        <v>140596697522</v>
      </c>
      <c r="X17">
        <v>281192645045</v>
      </c>
      <c r="Z17">
        <v>750000</v>
      </c>
      <c r="AA17">
        <f t="shared" si="0"/>
        <v>319725.2</v>
      </c>
      <c r="AB17">
        <f t="shared" si="1"/>
        <v>140648170505.60001</v>
      </c>
      <c r="AC17">
        <f t="shared" si="2"/>
        <v>253177001700.20001</v>
      </c>
    </row>
    <row r="18" spans="1:29" x14ac:dyDescent="0.25">
      <c r="A18">
        <v>800000</v>
      </c>
      <c r="B18">
        <v>245947</v>
      </c>
      <c r="C18">
        <v>159979661126</v>
      </c>
      <c r="D18">
        <v>159979661126</v>
      </c>
      <c r="F18">
        <v>800000</v>
      </c>
      <c r="G18">
        <v>439122</v>
      </c>
      <c r="H18">
        <v>159994238288</v>
      </c>
      <c r="I18">
        <v>319987676577</v>
      </c>
      <c r="K18">
        <v>800000</v>
      </c>
      <c r="L18">
        <v>440833</v>
      </c>
      <c r="M18">
        <v>160348904691</v>
      </c>
      <c r="N18">
        <v>320697009383</v>
      </c>
      <c r="P18">
        <v>800000</v>
      </c>
      <c r="Q18">
        <v>439120</v>
      </c>
      <c r="R18">
        <v>159858793179</v>
      </c>
      <c r="S18">
        <v>319716786359</v>
      </c>
      <c r="U18">
        <v>800000</v>
      </c>
      <c r="V18">
        <v>251088</v>
      </c>
      <c r="W18" s="3">
        <v>159960970091</v>
      </c>
      <c r="X18">
        <v>319921140183</v>
      </c>
      <c r="Z18">
        <v>800000</v>
      </c>
      <c r="AA18">
        <f t="shared" si="0"/>
        <v>363222</v>
      </c>
      <c r="AB18">
        <f t="shared" si="1"/>
        <v>160028513475</v>
      </c>
      <c r="AC18">
        <f t="shared" si="2"/>
        <v>288060454725.59998</v>
      </c>
    </row>
    <row r="19" spans="1:29" x14ac:dyDescent="0.25">
      <c r="A19">
        <v>850000</v>
      </c>
      <c r="B19">
        <v>282981</v>
      </c>
      <c r="C19">
        <v>180421908106</v>
      </c>
      <c r="D19">
        <v>180421908106</v>
      </c>
      <c r="F19">
        <v>850000</v>
      </c>
      <c r="G19">
        <v>496700</v>
      </c>
      <c r="H19">
        <v>180507196755</v>
      </c>
      <c r="I19">
        <v>361013543511</v>
      </c>
      <c r="K19">
        <v>850000</v>
      </c>
      <c r="L19">
        <v>495717</v>
      </c>
      <c r="M19">
        <v>180502889717</v>
      </c>
      <c r="N19">
        <v>361004929435</v>
      </c>
      <c r="P19">
        <v>850000</v>
      </c>
      <c r="Q19">
        <v>496926</v>
      </c>
      <c r="R19">
        <v>180729156245</v>
      </c>
      <c r="S19">
        <v>361457462491</v>
      </c>
      <c r="U19">
        <v>850000</v>
      </c>
      <c r="V19">
        <v>284833</v>
      </c>
      <c r="W19" s="3">
        <v>180423570144</v>
      </c>
      <c r="X19">
        <v>360846290289</v>
      </c>
      <c r="Z19">
        <v>850000</v>
      </c>
      <c r="AA19">
        <f t="shared" si="0"/>
        <v>411431.4</v>
      </c>
      <c r="AB19">
        <f t="shared" si="1"/>
        <v>180516944193.39999</v>
      </c>
      <c r="AC19">
        <f t="shared" si="2"/>
        <v>324948826766.40002</v>
      </c>
    </row>
    <row r="20" spans="1:29" x14ac:dyDescent="0.25">
      <c r="A20">
        <v>900000</v>
      </c>
      <c r="B20">
        <v>322913</v>
      </c>
      <c r="C20">
        <v>202355959785</v>
      </c>
      <c r="D20">
        <v>202355959785</v>
      </c>
      <c r="F20">
        <v>900000</v>
      </c>
      <c r="G20">
        <v>556371</v>
      </c>
      <c r="H20">
        <v>202408833205</v>
      </c>
      <c r="I20">
        <v>404816766411</v>
      </c>
      <c r="K20">
        <v>900000</v>
      </c>
      <c r="L20">
        <v>555034</v>
      </c>
      <c r="M20">
        <v>202236042906</v>
      </c>
      <c r="N20">
        <v>404471185813</v>
      </c>
      <c r="P20">
        <v>900000</v>
      </c>
      <c r="Q20">
        <v>557925</v>
      </c>
      <c r="R20">
        <v>202726229496</v>
      </c>
      <c r="S20">
        <v>405451558993</v>
      </c>
      <c r="U20">
        <v>900000</v>
      </c>
      <c r="V20">
        <v>330073</v>
      </c>
      <c r="W20" s="3">
        <v>202347825337</v>
      </c>
      <c r="X20">
        <v>404694750675</v>
      </c>
      <c r="Z20">
        <v>900000</v>
      </c>
      <c r="AA20">
        <f t="shared" si="0"/>
        <v>464463.2</v>
      </c>
      <c r="AB20">
        <f t="shared" si="1"/>
        <v>202414978145.79999</v>
      </c>
      <c r="AC20">
        <f t="shared" si="2"/>
        <v>364358044335.40002</v>
      </c>
    </row>
    <row r="21" spans="1:29" x14ac:dyDescent="0.25">
      <c r="A21">
        <v>950000</v>
      </c>
      <c r="B21">
        <v>353362</v>
      </c>
      <c r="C21">
        <v>225466075992</v>
      </c>
      <c r="D21">
        <v>225466075992</v>
      </c>
      <c r="F21">
        <v>950000</v>
      </c>
      <c r="G21">
        <v>619121</v>
      </c>
      <c r="H21">
        <v>225442801446</v>
      </c>
      <c r="I21">
        <v>450884652893</v>
      </c>
      <c r="K21">
        <v>950000</v>
      </c>
      <c r="L21">
        <v>619085</v>
      </c>
      <c r="M21">
        <v>225569063038</v>
      </c>
      <c r="N21">
        <v>451137176077</v>
      </c>
      <c r="P21">
        <v>950000</v>
      </c>
      <c r="Q21">
        <v>621485</v>
      </c>
      <c r="R21">
        <v>225664948980</v>
      </c>
      <c r="S21">
        <v>451328947961</v>
      </c>
      <c r="U21">
        <v>950000</v>
      </c>
      <c r="V21">
        <v>484542</v>
      </c>
      <c r="W21" s="3">
        <v>225564823002</v>
      </c>
      <c r="X21">
        <v>451128696005</v>
      </c>
      <c r="Z21">
        <v>950000</v>
      </c>
      <c r="AA21">
        <f t="shared" si="0"/>
        <v>539519</v>
      </c>
      <c r="AB21">
        <f t="shared" si="1"/>
        <v>225541542491.60001</v>
      </c>
      <c r="AC21">
        <f t="shared" si="2"/>
        <v>405989109785.59998</v>
      </c>
    </row>
    <row r="22" spans="1:29" x14ac:dyDescent="0.25">
      <c r="A22">
        <v>1000000</v>
      </c>
      <c r="B22">
        <v>389394</v>
      </c>
      <c r="C22">
        <v>250186726737</v>
      </c>
      <c r="D22">
        <v>250186726737</v>
      </c>
      <c r="F22">
        <v>1000000</v>
      </c>
      <c r="G22">
        <v>686472</v>
      </c>
      <c r="H22">
        <v>249843906590</v>
      </c>
      <c r="I22">
        <v>499686813181</v>
      </c>
      <c r="K22">
        <v>1000000</v>
      </c>
      <c r="L22">
        <v>687943</v>
      </c>
      <c r="M22">
        <v>249872358587</v>
      </c>
      <c r="N22">
        <v>499743717175</v>
      </c>
      <c r="P22">
        <v>1000000</v>
      </c>
      <c r="Q22">
        <v>688406</v>
      </c>
      <c r="R22">
        <v>250046069689</v>
      </c>
      <c r="S22">
        <v>500091139379</v>
      </c>
      <c r="U22">
        <v>1000000</v>
      </c>
      <c r="V22">
        <v>391074</v>
      </c>
      <c r="W22" s="3">
        <v>249856961240</v>
      </c>
      <c r="X22">
        <v>499712922481</v>
      </c>
      <c r="Z22">
        <v>1000000</v>
      </c>
      <c r="AA22">
        <f t="shared" si="0"/>
        <v>568657.80000000005</v>
      </c>
      <c r="AB22">
        <f t="shared" si="1"/>
        <v>249961204568.60001</v>
      </c>
      <c r="AC22">
        <f t="shared" si="2"/>
        <v>449884263790.59998</v>
      </c>
    </row>
  </sheetData>
  <mergeCells count="6">
    <mergeCell ref="Z1:AC1"/>
    <mergeCell ref="A1:D1"/>
    <mergeCell ref="F1:I1"/>
    <mergeCell ref="K1:N1"/>
    <mergeCell ref="P1:S1"/>
    <mergeCell ref="U1:X1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FD31-B4F6-4621-A9C3-E2DE76F80DF1}">
  <dimension ref="A1:AC32"/>
  <sheetViews>
    <sheetView zoomScale="74" workbookViewId="0">
      <selection activeCell="A2" sqref="A2:D2"/>
    </sheetView>
  </sheetViews>
  <sheetFormatPr defaultRowHeight="15" x14ac:dyDescent="0.25"/>
  <cols>
    <col min="1" max="1" width="9.85546875" customWidth="1"/>
    <col min="3" max="3" width="14.5703125" bestFit="1" customWidth="1"/>
    <col min="4" max="4" width="14.7109375" bestFit="1" customWidth="1"/>
    <col min="8" max="8" width="14.5703125" bestFit="1" customWidth="1"/>
    <col min="9" max="9" width="14.7109375" bestFit="1" customWidth="1"/>
    <col min="13" max="13" width="14.5703125" bestFit="1" customWidth="1"/>
    <col min="14" max="14" width="14.7109375" bestFit="1" customWidth="1"/>
    <col min="18" max="18" width="14.5703125" bestFit="1" customWidth="1"/>
    <col min="19" max="19" width="14.7109375" bestFit="1" customWidth="1"/>
    <col min="23" max="23" width="14.5703125" bestFit="1" customWidth="1"/>
    <col min="24" max="24" width="14.7109375" bestFit="1" customWidth="1"/>
    <col min="28" max="28" width="14.5703125" bestFit="1" customWidth="1"/>
    <col min="29" max="29" width="14.7109375" bestFit="1" customWidth="1"/>
  </cols>
  <sheetData>
    <row r="1" spans="1:29" x14ac:dyDescent="0.25">
      <c r="A1" s="2" t="s">
        <v>28</v>
      </c>
      <c r="B1" s="2"/>
      <c r="C1" s="2"/>
      <c r="D1" s="2"/>
      <c r="F1" s="2" t="s">
        <v>29</v>
      </c>
      <c r="G1" s="2"/>
      <c r="H1" s="2"/>
      <c r="I1" s="2"/>
      <c r="K1" s="2" t="s">
        <v>30</v>
      </c>
      <c r="L1" s="2"/>
      <c r="M1" s="2"/>
      <c r="N1" s="2"/>
      <c r="P1" s="2" t="s">
        <v>34</v>
      </c>
      <c r="Q1" s="2"/>
      <c r="R1" s="2"/>
      <c r="S1" s="2"/>
      <c r="U1" s="2" t="s">
        <v>32</v>
      </c>
      <c r="V1" s="2"/>
      <c r="W1" s="2"/>
      <c r="X1" s="2"/>
      <c r="Z1" s="2" t="s">
        <v>33</v>
      </c>
      <c r="AA1" s="2"/>
      <c r="AB1" s="2"/>
      <c r="AC1" s="2"/>
    </row>
    <row r="2" spans="1:29" x14ac:dyDescent="0.25">
      <c r="A2" t="s">
        <v>24</v>
      </c>
      <c r="B2" t="s">
        <v>25</v>
      </c>
      <c r="C2" t="s">
        <v>26</v>
      </c>
      <c r="D2" t="s">
        <v>27</v>
      </c>
      <c r="F2" t="s">
        <v>24</v>
      </c>
      <c r="G2" t="s">
        <v>25</v>
      </c>
      <c r="H2" t="s">
        <v>26</v>
      </c>
      <c r="I2" t="s">
        <v>27</v>
      </c>
      <c r="K2" t="s">
        <v>24</v>
      </c>
      <c r="L2" t="s">
        <v>25</v>
      </c>
      <c r="M2" t="s">
        <v>26</v>
      </c>
      <c r="N2" t="s">
        <v>27</v>
      </c>
      <c r="P2" t="s">
        <v>24</v>
      </c>
      <c r="Q2" t="s">
        <v>25</v>
      </c>
      <c r="R2" t="s">
        <v>26</v>
      </c>
      <c r="S2" t="s">
        <v>27</v>
      </c>
      <c r="U2" t="s">
        <v>24</v>
      </c>
      <c r="V2" t="s">
        <v>25</v>
      </c>
      <c r="W2" t="s">
        <v>26</v>
      </c>
      <c r="X2" t="s">
        <v>27</v>
      </c>
      <c r="Z2" t="s">
        <v>24</v>
      </c>
      <c r="AA2" t="s">
        <v>25</v>
      </c>
      <c r="AB2" t="s">
        <v>26</v>
      </c>
      <c r="AC2" t="s">
        <v>27</v>
      </c>
    </row>
    <row r="3" spans="1:29" x14ac:dyDescent="0.25">
      <c r="A3">
        <v>50000</v>
      </c>
      <c r="B3">
        <v>668</v>
      </c>
      <c r="C3">
        <v>418040338</v>
      </c>
      <c r="D3">
        <v>836018226</v>
      </c>
      <c r="F3">
        <v>50000</v>
      </c>
      <c r="G3">
        <v>682</v>
      </c>
      <c r="H3">
        <v>417199888</v>
      </c>
      <c r="I3">
        <v>834337348</v>
      </c>
      <c r="K3">
        <v>50000</v>
      </c>
      <c r="L3">
        <v>656</v>
      </c>
      <c r="M3">
        <v>417624273</v>
      </c>
      <c r="N3">
        <v>835186030</v>
      </c>
      <c r="P3">
        <v>50000</v>
      </c>
      <c r="Q3">
        <v>666</v>
      </c>
      <c r="R3">
        <v>418346776</v>
      </c>
      <c r="S3">
        <v>836631023</v>
      </c>
      <c r="U3">
        <v>50000</v>
      </c>
      <c r="V3">
        <v>650</v>
      </c>
      <c r="W3">
        <v>416164667</v>
      </c>
      <c r="X3">
        <v>832266830</v>
      </c>
      <c r="Z3">
        <v>50000</v>
      </c>
      <c r="AA3">
        <f t="shared" ref="AA3:AA22" si="0">AVERAGE(B3,G3,L3,Q3,V3)</f>
        <v>664.4</v>
      </c>
      <c r="AB3">
        <f t="shared" ref="AB3:AB22" si="1">AVERAGE(C3,H3,M3,R3,W3)</f>
        <v>417475188.39999998</v>
      </c>
      <c r="AC3">
        <f t="shared" ref="AC3:AC22" si="2">AVERAGE(D3,I3,N3,S3,X3)</f>
        <v>834887891.39999998</v>
      </c>
    </row>
    <row r="4" spans="1:29" x14ac:dyDescent="0.25">
      <c r="A4">
        <v>100000</v>
      </c>
      <c r="B4">
        <v>2601</v>
      </c>
      <c r="C4">
        <v>1668076779</v>
      </c>
      <c r="D4">
        <v>3336028736</v>
      </c>
      <c r="F4">
        <v>100000</v>
      </c>
      <c r="G4">
        <v>2686</v>
      </c>
      <c r="H4">
        <v>1663767593</v>
      </c>
      <c r="I4">
        <v>3327410397</v>
      </c>
      <c r="K4">
        <v>100000</v>
      </c>
      <c r="L4">
        <v>2589</v>
      </c>
      <c r="M4">
        <v>1665351401</v>
      </c>
      <c r="N4">
        <v>3330577711</v>
      </c>
      <c r="P4">
        <v>100000</v>
      </c>
      <c r="Q4">
        <v>2597</v>
      </c>
      <c r="R4">
        <v>1662248939</v>
      </c>
      <c r="S4">
        <v>3324372817</v>
      </c>
      <c r="U4">
        <v>100000</v>
      </c>
      <c r="V4">
        <v>2568</v>
      </c>
      <c r="W4">
        <v>1668280461</v>
      </c>
      <c r="X4">
        <v>3336436015</v>
      </c>
      <c r="Z4">
        <v>100000</v>
      </c>
      <c r="AA4">
        <f t="shared" si="0"/>
        <v>2608.1999999999998</v>
      </c>
      <c r="AB4">
        <f t="shared" si="1"/>
        <v>1665545034.5999999</v>
      </c>
      <c r="AC4">
        <f t="shared" si="2"/>
        <v>3330965135.1999998</v>
      </c>
    </row>
    <row r="5" spans="1:29" x14ac:dyDescent="0.25">
      <c r="A5">
        <v>150000</v>
      </c>
      <c r="B5">
        <v>5824</v>
      </c>
      <c r="C5">
        <v>3748505915</v>
      </c>
      <c r="D5">
        <v>7496824077</v>
      </c>
      <c r="F5">
        <v>150000</v>
      </c>
      <c r="G5">
        <v>5991</v>
      </c>
      <c r="H5">
        <v>3735587608</v>
      </c>
      <c r="I5">
        <v>7470987869</v>
      </c>
      <c r="K5">
        <v>150000</v>
      </c>
      <c r="L5">
        <v>5825</v>
      </c>
      <c r="M5">
        <v>3751351392</v>
      </c>
      <c r="N5">
        <v>7502515446</v>
      </c>
      <c r="P5">
        <v>150000</v>
      </c>
      <c r="Q5">
        <v>5772</v>
      </c>
      <c r="R5">
        <v>3744916682</v>
      </c>
      <c r="S5">
        <v>7489645594</v>
      </c>
      <c r="U5">
        <v>150000</v>
      </c>
      <c r="V5">
        <v>5832</v>
      </c>
      <c r="W5">
        <v>3747257020</v>
      </c>
      <c r="X5">
        <v>7494326631</v>
      </c>
      <c r="Z5">
        <v>150000</v>
      </c>
      <c r="AA5">
        <f t="shared" si="0"/>
        <v>5848.8</v>
      </c>
      <c r="AB5">
        <f t="shared" si="1"/>
        <v>3745523723.4000001</v>
      </c>
      <c r="AC5">
        <f t="shared" si="2"/>
        <v>7490859923.3999996</v>
      </c>
    </row>
    <row r="6" spans="1:29" x14ac:dyDescent="0.25">
      <c r="A6">
        <v>200000</v>
      </c>
      <c r="B6">
        <v>15726</v>
      </c>
      <c r="C6">
        <v>6659593174</v>
      </c>
      <c r="D6">
        <v>13318936260</v>
      </c>
      <c r="F6">
        <v>200000</v>
      </c>
      <c r="G6">
        <v>10783</v>
      </c>
      <c r="H6">
        <v>6664798306</v>
      </c>
      <c r="I6">
        <v>13329346586</v>
      </c>
      <c r="K6">
        <v>200000</v>
      </c>
      <c r="L6">
        <v>10299</v>
      </c>
      <c r="M6">
        <v>6670934145</v>
      </c>
      <c r="N6">
        <v>13341618315</v>
      </c>
      <c r="P6">
        <v>200000</v>
      </c>
      <c r="Q6">
        <v>10351</v>
      </c>
      <c r="R6">
        <v>6667814064</v>
      </c>
      <c r="S6">
        <v>13335378067</v>
      </c>
      <c r="U6">
        <v>200000</v>
      </c>
      <c r="V6">
        <v>10325</v>
      </c>
      <c r="W6">
        <v>6666450470</v>
      </c>
      <c r="X6">
        <v>13332650491</v>
      </c>
      <c r="Z6">
        <v>200000</v>
      </c>
      <c r="AA6">
        <f t="shared" si="0"/>
        <v>11496.8</v>
      </c>
      <c r="AB6">
        <f t="shared" si="1"/>
        <v>6665918031.8000002</v>
      </c>
      <c r="AC6">
        <f t="shared" si="2"/>
        <v>13331585943.799999</v>
      </c>
    </row>
    <row r="7" spans="1:29" x14ac:dyDescent="0.25">
      <c r="A7">
        <v>250000</v>
      </c>
      <c r="B7">
        <v>27824</v>
      </c>
      <c r="C7">
        <v>10423203600</v>
      </c>
      <c r="D7">
        <v>20846094820</v>
      </c>
      <c r="F7">
        <v>250000</v>
      </c>
      <c r="G7">
        <v>16488</v>
      </c>
      <c r="H7">
        <v>10424115993</v>
      </c>
      <c r="I7">
        <v>20847919363</v>
      </c>
      <c r="K7">
        <v>250000</v>
      </c>
      <c r="L7">
        <v>15996</v>
      </c>
      <c r="M7">
        <v>10410513276</v>
      </c>
      <c r="N7">
        <v>20820714095</v>
      </c>
      <c r="P7">
        <v>250000</v>
      </c>
      <c r="Q7">
        <v>15972</v>
      </c>
      <c r="R7">
        <v>10413411547</v>
      </c>
      <c r="S7">
        <v>20826510555</v>
      </c>
      <c r="U7">
        <v>250000</v>
      </c>
      <c r="V7">
        <v>15993</v>
      </c>
      <c r="W7">
        <v>10429867677</v>
      </c>
      <c r="X7">
        <v>20859422611</v>
      </c>
      <c r="Z7">
        <v>250000</v>
      </c>
      <c r="AA7">
        <f t="shared" si="0"/>
        <v>18454.599999999999</v>
      </c>
      <c r="AB7">
        <f t="shared" si="1"/>
        <v>10420222418.6</v>
      </c>
      <c r="AC7">
        <f t="shared" si="2"/>
        <v>20840132288.799999</v>
      </c>
    </row>
    <row r="8" spans="1:29" x14ac:dyDescent="0.25">
      <c r="A8">
        <v>300000</v>
      </c>
      <c r="B8">
        <v>43302</v>
      </c>
      <c r="C8">
        <v>15024865419</v>
      </c>
      <c r="D8">
        <v>30049355876</v>
      </c>
      <c r="F8">
        <v>300000</v>
      </c>
      <c r="G8">
        <v>23649</v>
      </c>
      <c r="H8">
        <v>15004943779</v>
      </c>
      <c r="I8">
        <v>30009512263</v>
      </c>
      <c r="K8">
        <v>300000</v>
      </c>
      <c r="L8">
        <v>23231</v>
      </c>
      <c r="M8">
        <v>15000171574</v>
      </c>
      <c r="N8">
        <v>29999968198</v>
      </c>
      <c r="P8">
        <v>300000</v>
      </c>
      <c r="Q8">
        <v>22995</v>
      </c>
      <c r="R8">
        <v>14996957962</v>
      </c>
      <c r="S8">
        <v>29993540622</v>
      </c>
      <c r="U8">
        <v>300000</v>
      </c>
      <c r="V8">
        <v>23244</v>
      </c>
      <c r="W8">
        <v>15005899440</v>
      </c>
      <c r="X8">
        <v>30011424083</v>
      </c>
      <c r="Z8">
        <v>300000</v>
      </c>
      <c r="AA8">
        <f t="shared" si="0"/>
        <v>27284.2</v>
      </c>
      <c r="AB8">
        <f t="shared" si="1"/>
        <v>15006567634.799999</v>
      </c>
      <c r="AC8">
        <f t="shared" si="2"/>
        <v>30012760208.400002</v>
      </c>
    </row>
    <row r="9" spans="1:29" x14ac:dyDescent="0.25">
      <c r="A9">
        <v>350000</v>
      </c>
      <c r="B9">
        <v>58977</v>
      </c>
      <c r="C9">
        <v>20428111419</v>
      </c>
      <c r="D9">
        <v>40855785378</v>
      </c>
      <c r="F9">
        <v>350000</v>
      </c>
      <c r="G9">
        <v>32272</v>
      </c>
      <c r="H9">
        <v>20432685621</v>
      </c>
      <c r="I9">
        <v>40864933632</v>
      </c>
      <c r="K9">
        <v>350000</v>
      </c>
      <c r="L9">
        <v>31556</v>
      </c>
      <c r="M9">
        <v>20401641474</v>
      </c>
      <c r="N9">
        <v>40802845137</v>
      </c>
      <c r="P9">
        <v>350000</v>
      </c>
      <c r="Q9">
        <v>31476</v>
      </c>
      <c r="R9">
        <v>20413035580</v>
      </c>
      <c r="S9">
        <v>40825633750</v>
      </c>
      <c r="U9">
        <v>350000</v>
      </c>
      <c r="V9">
        <v>31464</v>
      </c>
      <c r="W9">
        <v>20409652751</v>
      </c>
      <c r="X9">
        <v>40818867785</v>
      </c>
      <c r="Z9">
        <v>350000</v>
      </c>
      <c r="AA9">
        <f t="shared" si="0"/>
        <v>37149</v>
      </c>
      <c r="AB9">
        <f t="shared" si="1"/>
        <v>20417025369</v>
      </c>
      <c r="AC9">
        <f t="shared" si="2"/>
        <v>40833613136.400002</v>
      </c>
    </row>
    <row r="10" spans="1:29" x14ac:dyDescent="0.25">
      <c r="A10">
        <v>400000</v>
      </c>
      <c r="B10">
        <v>76445</v>
      </c>
      <c r="C10">
        <v>26718038063</v>
      </c>
      <c r="D10">
        <v>53435576024</v>
      </c>
      <c r="F10">
        <v>400000</v>
      </c>
      <c r="G10">
        <v>42146</v>
      </c>
      <c r="H10">
        <v>26700082384</v>
      </c>
      <c r="I10">
        <v>53399664852</v>
      </c>
      <c r="K10">
        <v>400000</v>
      </c>
      <c r="L10">
        <v>41094</v>
      </c>
      <c r="M10">
        <v>26608283509</v>
      </c>
      <c r="N10">
        <v>53216066776</v>
      </c>
      <c r="P10">
        <v>400000</v>
      </c>
      <c r="Q10">
        <v>40869</v>
      </c>
      <c r="R10">
        <v>26655100084</v>
      </c>
      <c r="S10">
        <v>53309700114</v>
      </c>
      <c r="U10">
        <v>400000</v>
      </c>
      <c r="V10">
        <v>40932</v>
      </c>
      <c r="W10">
        <v>26671973961</v>
      </c>
      <c r="X10">
        <v>53343448234</v>
      </c>
      <c r="Z10">
        <v>400000</v>
      </c>
      <c r="AA10">
        <f t="shared" si="0"/>
        <v>48297.2</v>
      </c>
      <c r="AB10">
        <f t="shared" si="1"/>
        <v>26670695600.200001</v>
      </c>
      <c r="AC10">
        <f t="shared" si="2"/>
        <v>53340891200</v>
      </c>
    </row>
    <row r="11" spans="1:29" x14ac:dyDescent="0.25">
      <c r="A11">
        <v>450000</v>
      </c>
      <c r="B11">
        <v>95934</v>
      </c>
      <c r="C11">
        <v>33770305600</v>
      </c>
      <c r="D11">
        <v>67540048659</v>
      </c>
      <c r="F11">
        <v>450000</v>
      </c>
      <c r="G11">
        <v>53235</v>
      </c>
      <c r="H11">
        <v>33767704202</v>
      </c>
      <c r="I11">
        <v>67534845741</v>
      </c>
      <c r="K11">
        <v>450000</v>
      </c>
      <c r="L11">
        <v>52144</v>
      </c>
      <c r="M11">
        <v>33773780685</v>
      </c>
      <c r="N11">
        <v>67546999138</v>
      </c>
      <c r="P11">
        <v>450000</v>
      </c>
      <c r="Q11">
        <v>51643</v>
      </c>
      <c r="R11">
        <v>33725499818</v>
      </c>
      <c r="S11">
        <v>67450437535</v>
      </c>
      <c r="U11">
        <v>450000</v>
      </c>
      <c r="V11">
        <v>51742</v>
      </c>
      <c r="W11">
        <v>33691424070</v>
      </c>
      <c r="X11">
        <v>67382285419</v>
      </c>
      <c r="Z11">
        <v>450000</v>
      </c>
      <c r="AA11">
        <f t="shared" si="0"/>
        <v>60939.6</v>
      </c>
      <c r="AB11">
        <f t="shared" si="1"/>
        <v>33745742875</v>
      </c>
      <c r="AC11">
        <f t="shared" si="2"/>
        <v>67490923298.400002</v>
      </c>
    </row>
    <row r="12" spans="1:29" x14ac:dyDescent="0.25">
      <c r="A12">
        <v>500000</v>
      </c>
      <c r="B12">
        <v>119746</v>
      </c>
      <c r="C12">
        <v>41639291089</v>
      </c>
      <c r="D12">
        <v>83277957284</v>
      </c>
      <c r="F12">
        <v>500000</v>
      </c>
      <c r="G12">
        <v>65757</v>
      </c>
      <c r="H12">
        <v>41645989645</v>
      </c>
      <c r="I12">
        <v>83291354709</v>
      </c>
      <c r="K12">
        <v>500000</v>
      </c>
      <c r="L12">
        <v>64527</v>
      </c>
      <c r="M12">
        <v>41689450842</v>
      </c>
      <c r="N12">
        <v>83378277248</v>
      </c>
      <c r="P12">
        <v>500000</v>
      </c>
      <c r="Q12">
        <v>63674</v>
      </c>
      <c r="R12">
        <v>41685323232</v>
      </c>
      <c r="S12">
        <v>83370021326</v>
      </c>
      <c r="U12">
        <v>500000</v>
      </c>
      <c r="V12">
        <v>64046</v>
      </c>
      <c r="W12">
        <v>41652660865</v>
      </c>
      <c r="X12">
        <v>83304697236</v>
      </c>
      <c r="Z12">
        <v>500000</v>
      </c>
      <c r="AA12">
        <f t="shared" si="0"/>
        <v>75550</v>
      </c>
      <c r="AB12">
        <f t="shared" si="1"/>
        <v>41662543134.599998</v>
      </c>
      <c r="AC12">
        <f t="shared" si="2"/>
        <v>83324461560.600006</v>
      </c>
    </row>
    <row r="13" spans="1:29" x14ac:dyDescent="0.25">
      <c r="A13">
        <v>550000</v>
      </c>
      <c r="B13">
        <v>136855</v>
      </c>
      <c r="C13">
        <v>50383565493</v>
      </c>
      <c r="D13">
        <v>100766443584</v>
      </c>
      <c r="F13">
        <v>550000</v>
      </c>
      <c r="G13">
        <v>79508</v>
      </c>
      <c r="H13">
        <v>50440479816</v>
      </c>
      <c r="I13">
        <v>100880272293</v>
      </c>
      <c r="K13">
        <v>550000</v>
      </c>
      <c r="L13">
        <v>77561</v>
      </c>
      <c r="M13">
        <v>50325303466</v>
      </c>
      <c r="N13">
        <v>100649918977</v>
      </c>
      <c r="P13">
        <v>550000</v>
      </c>
      <c r="Q13">
        <v>77176</v>
      </c>
      <c r="R13">
        <v>50358535698</v>
      </c>
      <c r="S13">
        <v>100716384083</v>
      </c>
      <c r="U13">
        <v>550000</v>
      </c>
      <c r="V13">
        <v>77482</v>
      </c>
      <c r="W13">
        <v>50412388696</v>
      </c>
      <c r="X13">
        <v>100824089711</v>
      </c>
      <c r="Z13">
        <v>550000</v>
      </c>
      <c r="AA13">
        <f t="shared" si="0"/>
        <v>89716.4</v>
      </c>
      <c r="AB13">
        <f t="shared" si="1"/>
        <v>50384054633.800003</v>
      </c>
      <c r="AC13">
        <f t="shared" si="2"/>
        <v>100767421729.60001</v>
      </c>
    </row>
    <row r="14" spans="1:29" x14ac:dyDescent="0.25">
      <c r="A14">
        <v>600000</v>
      </c>
      <c r="B14">
        <v>92280</v>
      </c>
      <c r="C14">
        <v>59980891693</v>
      </c>
      <c r="D14">
        <v>119961033241</v>
      </c>
      <c r="F14">
        <v>600000</v>
      </c>
      <c r="G14">
        <v>94598</v>
      </c>
      <c r="H14">
        <v>60004744776</v>
      </c>
      <c r="I14">
        <v>120008739677</v>
      </c>
      <c r="K14">
        <v>600000</v>
      </c>
      <c r="L14">
        <v>92435</v>
      </c>
      <c r="M14">
        <v>60007752877</v>
      </c>
      <c r="N14">
        <v>120014755708</v>
      </c>
      <c r="P14">
        <v>600000</v>
      </c>
      <c r="Q14">
        <v>92168</v>
      </c>
      <c r="R14">
        <v>59963321229</v>
      </c>
      <c r="S14">
        <v>119925892256</v>
      </c>
      <c r="U14">
        <v>600000</v>
      </c>
      <c r="V14">
        <v>92075</v>
      </c>
      <c r="W14">
        <v>59942699651</v>
      </c>
      <c r="X14">
        <v>119884649544</v>
      </c>
      <c r="Z14">
        <v>600000</v>
      </c>
      <c r="AA14">
        <f t="shared" si="0"/>
        <v>92711.2</v>
      </c>
      <c r="AB14">
        <f t="shared" si="1"/>
        <v>59979882045.199997</v>
      </c>
      <c r="AC14">
        <f t="shared" si="2"/>
        <v>119959014085.2</v>
      </c>
    </row>
    <row r="15" spans="1:29" x14ac:dyDescent="0.25">
      <c r="A15">
        <v>650000</v>
      </c>
      <c r="B15">
        <v>108432</v>
      </c>
      <c r="C15">
        <v>70457411868</v>
      </c>
      <c r="D15">
        <v>140914011076</v>
      </c>
      <c r="F15">
        <v>650000</v>
      </c>
      <c r="G15">
        <v>110680</v>
      </c>
      <c r="H15">
        <v>70367370311</v>
      </c>
      <c r="I15">
        <v>140733928016</v>
      </c>
      <c r="K15">
        <v>650000</v>
      </c>
      <c r="L15">
        <v>108226</v>
      </c>
      <c r="M15">
        <v>70358409101</v>
      </c>
      <c r="N15">
        <v>140716005522</v>
      </c>
      <c r="P15">
        <v>650000</v>
      </c>
      <c r="Q15">
        <v>108233</v>
      </c>
      <c r="R15">
        <v>70480632418</v>
      </c>
      <c r="S15">
        <v>140960452704</v>
      </c>
      <c r="U15">
        <v>650000</v>
      </c>
      <c r="V15">
        <v>108494</v>
      </c>
      <c r="W15">
        <v>70417001843</v>
      </c>
      <c r="X15">
        <v>140833191228</v>
      </c>
      <c r="Z15">
        <v>650000</v>
      </c>
      <c r="AA15">
        <f t="shared" si="0"/>
        <v>108813</v>
      </c>
      <c r="AB15">
        <f t="shared" si="1"/>
        <v>70416165108.199997</v>
      </c>
      <c r="AC15">
        <f t="shared" si="2"/>
        <v>140831517709.20001</v>
      </c>
    </row>
    <row r="16" spans="1:29" x14ac:dyDescent="0.25">
      <c r="A16">
        <v>700000</v>
      </c>
      <c r="B16">
        <v>127586</v>
      </c>
      <c r="C16">
        <v>81640341399</v>
      </c>
      <c r="D16">
        <v>163279807954</v>
      </c>
      <c r="F16">
        <v>700000</v>
      </c>
      <c r="G16">
        <v>129286</v>
      </c>
      <c r="H16">
        <v>81616844116</v>
      </c>
      <c r="I16">
        <v>163232813328</v>
      </c>
      <c r="K16">
        <v>700000</v>
      </c>
      <c r="L16">
        <v>126118</v>
      </c>
      <c r="M16">
        <v>81755772455</v>
      </c>
      <c r="N16">
        <v>163510669883</v>
      </c>
      <c r="P16">
        <v>700000</v>
      </c>
      <c r="Q16">
        <v>125350</v>
      </c>
      <c r="R16">
        <v>81703452267</v>
      </c>
      <c r="S16">
        <v>163406030035</v>
      </c>
      <c r="U16">
        <v>700000</v>
      </c>
      <c r="V16">
        <v>125530</v>
      </c>
      <c r="W16">
        <v>81610953757</v>
      </c>
      <c r="X16">
        <v>163221032542</v>
      </c>
      <c r="Z16">
        <v>700000</v>
      </c>
      <c r="AA16">
        <f t="shared" si="0"/>
        <v>126774</v>
      </c>
      <c r="AB16">
        <f t="shared" si="1"/>
        <v>81665472798.800003</v>
      </c>
      <c r="AC16">
        <f t="shared" si="2"/>
        <v>163330070748.39999</v>
      </c>
    </row>
    <row r="17" spans="1:29" x14ac:dyDescent="0.25">
      <c r="A17">
        <v>750000</v>
      </c>
      <c r="B17">
        <v>144813</v>
      </c>
      <c r="C17">
        <v>93748047754</v>
      </c>
      <c r="D17">
        <v>187495157842</v>
      </c>
      <c r="F17">
        <v>750000</v>
      </c>
      <c r="G17">
        <v>147786</v>
      </c>
      <c r="H17">
        <v>93706278727</v>
      </c>
      <c r="I17">
        <v>187411619815</v>
      </c>
      <c r="K17">
        <v>750000</v>
      </c>
      <c r="L17">
        <v>143866</v>
      </c>
      <c r="M17">
        <v>93732099661</v>
      </c>
      <c r="N17">
        <v>187463261981</v>
      </c>
      <c r="P17">
        <v>750000</v>
      </c>
      <c r="Q17">
        <v>143985</v>
      </c>
      <c r="R17">
        <v>93795500900</v>
      </c>
      <c r="S17">
        <v>187590064151</v>
      </c>
      <c r="U17">
        <v>750000</v>
      </c>
      <c r="V17">
        <v>144245</v>
      </c>
      <c r="W17">
        <v>93771505732</v>
      </c>
      <c r="X17">
        <v>187542074043</v>
      </c>
      <c r="Z17">
        <v>750000</v>
      </c>
      <c r="AA17">
        <f t="shared" si="0"/>
        <v>144939</v>
      </c>
      <c r="AB17">
        <f t="shared" si="1"/>
        <v>93750686554.800003</v>
      </c>
      <c r="AC17">
        <f t="shared" si="2"/>
        <v>187500435566.39999</v>
      </c>
    </row>
    <row r="18" spans="1:29" x14ac:dyDescent="0.25">
      <c r="A18">
        <v>800000</v>
      </c>
      <c r="B18">
        <v>166725</v>
      </c>
      <c r="C18">
        <v>106663620700</v>
      </c>
      <c r="D18">
        <v>213326241514</v>
      </c>
      <c r="F18">
        <v>800000</v>
      </c>
      <c r="G18">
        <v>167926</v>
      </c>
      <c r="H18">
        <v>106670213159</v>
      </c>
      <c r="I18">
        <v>213339426317</v>
      </c>
      <c r="K18">
        <v>800000</v>
      </c>
      <c r="L18">
        <v>164429</v>
      </c>
      <c r="M18">
        <v>106677741315</v>
      </c>
      <c r="N18">
        <v>213354483163</v>
      </c>
      <c r="P18">
        <v>800000</v>
      </c>
      <c r="Q18">
        <v>163769</v>
      </c>
      <c r="R18">
        <v>106757407801</v>
      </c>
      <c r="S18">
        <v>213513815596</v>
      </c>
      <c r="U18">
        <v>800000</v>
      </c>
      <c r="V18">
        <v>164077</v>
      </c>
      <c r="W18">
        <v>106699227219</v>
      </c>
      <c r="X18">
        <v>213397454296</v>
      </c>
      <c r="Z18">
        <v>800000</v>
      </c>
      <c r="AA18">
        <f t="shared" si="0"/>
        <v>165385.20000000001</v>
      </c>
      <c r="AB18">
        <f t="shared" si="1"/>
        <v>106693642038.8</v>
      </c>
      <c r="AC18">
        <f t="shared" si="2"/>
        <v>213386284177.20001</v>
      </c>
    </row>
    <row r="19" spans="1:29" x14ac:dyDescent="0.25">
      <c r="A19">
        <v>850000</v>
      </c>
      <c r="B19">
        <v>190293</v>
      </c>
      <c r="C19">
        <v>120509927952</v>
      </c>
      <c r="D19">
        <v>241018793497</v>
      </c>
      <c r="F19">
        <v>850000</v>
      </c>
      <c r="G19">
        <v>190250</v>
      </c>
      <c r="H19">
        <v>120461127278</v>
      </c>
      <c r="I19">
        <v>240921192336</v>
      </c>
      <c r="K19">
        <v>850000</v>
      </c>
      <c r="L19">
        <v>185639</v>
      </c>
      <c r="M19">
        <v>120462746545</v>
      </c>
      <c r="N19">
        <v>240924430828</v>
      </c>
      <c r="P19">
        <v>850000</v>
      </c>
      <c r="Q19">
        <v>184494</v>
      </c>
      <c r="R19">
        <v>120343613894</v>
      </c>
      <c r="S19">
        <v>240686165527</v>
      </c>
      <c r="U19">
        <v>850000</v>
      </c>
      <c r="V19">
        <v>184972</v>
      </c>
      <c r="W19">
        <v>120521931051</v>
      </c>
      <c r="X19">
        <v>241042799539</v>
      </c>
      <c r="Z19">
        <v>850000</v>
      </c>
      <c r="AA19">
        <f t="shared" si="0"/>
        <v>187129.60000000001</v>
      </c>
      <c r="AB19">
        <f t="shared" si="1"/>
        <v>120459869344</v>
      </c>
      <c r="AC19">
        <f t="shared" si="2"/>
        <v>240918676345.39999</v>
      </c>
    </row>
    <row r="20" spans="1:29" x14ac:dyDescent="0.25">
      <c r="A20">
        <v>900000</v>
      </c>
      <c r="B20">
        <v>212608</v>
      </c>
      <c r="C20">
        <v>135106582499</v>
      </c>
      <c r="D20">
        <v>270212039773</v>
      </c>
      <c r="F20">
        <v>900000</v>
      </c>
      <c r="G20">
        <v>212526</v>
      </c>
      <c r="H20">
        <v>134914015530</v>
      </c>
      <c r="I20">
        <v>269826905999</v>
      </c>
      <c r="K20">
        <v>900000</v>
      </c>
      <c r="L20">
        <v>207057</v>
      </c>
      <c r="M20">
        <v>134987033859</v>
      </c>
      <c r="N20">
        <v>269972942793</v>
      </c>
      <c r="P20">
        <v>900000</v>
      </c>
      <c r="Q20">
        <v>207664</v>
      </c>
      <c r="R20">
        <v>134967428873</v>
      </c>
      <c r="S20">
        <v>269933732494</v>
      </c>
      <c r="U20">
        <v>900000</v>
      </c>
      <c r="V20">
        <v>294114</v>
      </c>
      <c r="W20">
        <v>135057296263</v>
      </c>
      <c r="X20">
        <v>270113467336</v>
      </c>
      <c r="Z20">
        <v>900000</v>
      </c>
      <c r="AA20">
        <f t="shared" si="0"/>
        <v>226793.8</v>
      </c>
      <c r="AB20">
        <f t="shared" si="1"/>
        <v>135006471404.8</v>
      </c>
      <c r="AC20">
        <f t="shared" si="2"/>
        <v>270011817679</v>
      </c>
    </row>
    <row r="21" spans="1:29" x14ac:dyDescent="0.25">
      <c r="A21">
        <v>950000</v>
      </c>
      <c r="B21">
        <v>234947</v>
      </c>
      <c r="C21">
        <v>150518441604</v>
      </c>
      <c r="D21">
        <v>301035696052</v>
      </c>
      <c r="F21">
        <v>950000</v>
      </c>
      <c r="G21">
        <v>231942</v>
      </c>
      <c r="H21">
        <v>150509896487</v>
      </c>
      <c r="I21">
        <v>301018605576</v>
      </c>
      <c r="K21">
        <v>950000</v>
      </c>
      <c r="L21">
        <v>231405</v>
      </c>
      <c r="M21">
        <v>150551664160</v>
      </c>
      <c r="N21">
        <v>301102140637</v>
      </c>
      <c r="P21">
        <v>950000</v>
      </c>
      <c r="Q21">
        <v>231383</v>
      </c>
      <c r="R21">
        <v>150493156981</v>
      </c>
      <c r="S21">
        <v>300985126921</v>
      </c>
      <c r="U21">
        <v>950000</v>
      </c>
      <c r="V21">
        <v>376375</v>
      </c>
      <c r="W21">
        <v>150452803929</v>
      </c>
      <c r="X21">
        <v>300904420725</v>
      </c>
      <c r="Z21">
        <v>950000</v>
      </c>
      <c r="AA21">
        <f t="shared" si="0"/>
        <v>261210.4</v>
      </c>
      <c r="AB21">
        <f t="shared" si="1"/>
        <v>150505192632.20001</v>
      </c>
      <c r="AC21">
        <f t="shared" si="2"/>
        <v>301009197982.20001</v>
      </c>
    </row>
    <row r="22" spans="1:29" x14ac:dyDescent="0.25">
      <c r="A22">
        <v>1000000</v>
      </c>
      <c r="B22">
        <v>259968</v>
      </c>
      <c r="C22">
        <v>166600313828</v>
      </c>
      <c r="D22">
        <v>333199378089</v>
      </c>
      <c r="F22">
        <v>1000000</v>
      </c>
      <c r="G22">
        <v>257166</v>
      </c>
      <c r="H22">
        <v>166655420550</v>
      </c>
      <c r="I22">
        <v>333309590273</v>
      </c>
      <c r="K22">
        <v>1000000</v>
      </c>
      <c r="L22">
        <v>255785</v>
      </c>
      <c r="M22">
        <v>166558896491</v>
      </c>
      <c r="N22">
        <v>333116542578</v>
      </c>
      <c r="P22">
        <v>1000000</v>
      </c>
      <c r="Q22">
        <v>256182</v>
      </c>
      <c r="R22">
        <v>166584370153</v>
      </c>
      <c r="S22">
        <v>333167490833</v>
      </c>
      <c r="U22">
        <v>1000000</v>
      </c>
      <c r="V22">
        <v>410079</v>
      </c>
      <c r="W22">
        <v>166690130335</v>
      </c>
      <c r="X22">
        <v>333379010461</v>
      </c>
      <c r="Z22">
        <v>1000000</v>
      </c>
      <c r="AA22">
        <f t="shared" si="0"/>
        <v>287836</v>
      </c>
      <c r="AB22">
        <f t="shared" si="1"/>
        <v>166617826271.39999</v>
      </c>
      <c r="AC22">
        <f t="shared" si="2"/>
        <v>333234402446.79999</v>
      </c>
    </row>
    <row r="32" spans="1:29" x14ac:dyDescent="0.25">
      <c r="Z32" t="s">
        <v>35</v>
      </c>
    </row>
  </sheetData>
  <mergeCells count="6">
    <mergeCell ref="Z1:AC1"/>
    <mergeCell ref="A1:D1"/>
    <mergeCell ref="F1:I1"/>
    <mergeCell ref="K1:N1"/>
    <mergeCell ref="P1:S1"/>
    <mergeCell ref="U1:X1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9C42-E1A0-47F7-A641-97132A6B82BC}">
  <dimension ref="A1:AC34"/>
  <sheetViews>
    <sheetView zoomScale="92" workbookViewId="0">
      <selection activeCell="A2" sqref="A2:D2"/>
    </sheetView>
  </sheetViews>
  <sheetFormatPr defaultRowHeight="15" x14ac:dyDescent="0.25"/>
  <cols>
    <col min="1" max="1" width="12" customWidth="1"/>
    <col min="2" max="2" width="7.7109375" bestFit="1" customWidth="1"/>
    <col min="3" max="3" width="14.7109375" bestFit="1" customWidth="1"/>
    <col min="4" max="4" width="14.85546875" bestFit="1" customWidth="1"/>
    <col min="5" max="5" width="11.42578125" bestFit="1" customWidth="1"/>
    <col min="6" max="6" width="10.28515625" bestFit="1" customWidth="1"/>
    <col min="8" max="8" width="14.5703125" bestFit="1" customWidth="1"/>
    <col min="9" max="9" width="14.85546875" bestFit="1" customWidth="1"/>
    <col min="11" max="11" width="10.28515625" bestFit="1" customWidth="1"/>
    <col min="13" max="13" width="14.5703125" bestFit="1" customWidth="1"/>
    <col min="14" max="14" width="14.85546875" bestFit="1" customWidth="1"/>
    <col min="16" max="16" width="10.28515625" bestFit="1" customWidth="1"/>
    <col min="18" max="18" width="14.5703125" bestFit="1" customWidth="1"/>
    <col min="19" max="19" width="14.85546875" bestFit="1" customWidth="1"/>
    <col min="21" max="21" width="10.7109375" customWidth="1"/>
    <col min="23" max="23" width="14.5703125" bestFit="1" customWidth="1"/>
    <col min="24" max="24" width="14.85546875" bestFit="1" customWidth="1"/>
    <col min="26" max="26" width="11.7109375" customWidth="1"/>
    <col min="27" max="27" width="8.85546875" bestFit="1" customWidth="1"/>
    <col min="28" max="29" width="15.5703125" bestFit="1" customWidth="1"/>
  </cols>
  <sheetData>
    <row r="1" spans="1:29" x14ac:dyDescent="0.25">
      <c r="A1" s="2" t="s">
        <v>28</v>
      </c>
      <c r="B1" s="2"/>
      <c r="C1" s="2"/>
      <c r="D1" s="2"/>
      <c r="F1" s="2" t="s">
        <v>29</v>
      </c>
      <c r="G1" s="2"/>
      <c r="H1" s="2"/>
      <c r="I1" s="2"/>
      <c r="K1" s="2" t="s">
        <v>30</v>
      </c>
      <c r="L1" s="2"/>
      <c r="M1" s="2"/>
      <c r="N1" s="2"/>
      <c r="P1" s="2" t="s">
        <v>31</v>
      </c>
      <c r="Q1" s="2"/>
      <c r="R1" s="2"/>
      <c r="S1" s="2"/>
      <c r="U1" s="2" t="s">
        <v>32</v>
      </c>
      <c r="V1" s="2"/>
      <c r="W1" s="2"/>
      <c r="X1" s="2"/>
      <c r="Z1" s="2" t="s">
        <v>33</v>
      </c>
      <c r="AA1" s="2"/>
      <c r="AB1" s="2"/>
      <c r="AC1" s="2"/>
    </row>
    <row r="2" spans="1:29" x14ac:dyDescent="0.25">
      <c r="A2" t="s">
        <v>24</v>
      </c>
      <c r="B2" t="s">
        <v>25</v>
      </c>
      <c r="C2" t="s">
        <v>26</v>
      </c>
      <c r="D2" t="s">
        <v>27</v>
      </c>
      <c r="F2" t="s">
        <v>24</v>
      </c>
      <c r="G2" t="s">
        <v>25</v>
      </c>
      <c r="H2" t="s">
        <v>26</v>
      </c>
      <c r="I2" t="s">
        <v>27</v>
      </c>
      <c r="K2" t="s">
        <v>24</v>
      </c>
      <c r="L2" t="s">
        <v>25</v>
      </c>
      <c r="M2" t="s">
        <v>26</v>
      </c>
      <c r="N2" t="s">
        <v>27</v>
      </c>
      <c r="P2" t="s">
        <v>24</v>
      </c>
      <c r="Q2" t="s">
        <v>25</v>
      </c>
      <c r="R2" t="s">
        <v>26</v>
      </c>
      <c r="S2" t="s">
        <v>27</v>
      </c>
      <c r="U2" t="s">
        <v>24</v>
      </c>
      <c r="V2" t="s">
        <v>25</v>
      </c>
      <c r="W2" t="s">
        <v>26</v>
      </c>
      <c r="X2" t="s">
        <v>27</v>
      </c>
      <c r="Z2" t="s">
        <v>0</v>
      </c>
      <c r="AA2" t="s">
        <v>1</v>
      </c>
      <c r="AB2" t="s">
        <v>2</v>
      </c>
      <c r="AC2" t="s">
        <v>3</v>
      </c>
    </row>
    <row r="3" spans="1:29" x14ac:dyDescent="0.25">
      <c r="A3">
        <v>2500000</v>
      </c>
      <c r="B3">
        <v>2386</v>
      </c>
      <c r="C3">
        <v>106611392</v>
      </c>
      <c r="D3">
        <v>184426512</v>
      </c>
      <c r="F3">
        <v>2500000</v>
      </c>
      <c r="G3">
        <v>4577</v>
      </c>
      <c r="H3">
        <v>106611392</v>
      </c>
      <c r="I3">
        <v>184427245</v>
      </c>
      <c r="K3">
        <v>2500000</v>
      </c>
      <c r="L3">
        <v>2413</v>
      </c>
      <c r="M3">
        <v>106611392</v>
      </c>
      <c r="N3">
        <v>184425092</v>
      </c>
      <c r="P3">
        <v>2500000</v>
      </c>
      <c r="Q3">
        <v>2441</v>
      </c>
      <c r="R3">
        <v>106611392</v>
      </c>
      <c r="S3">
        <v>184425120</v>
      </c>
      <c r="U3">
        <v>2500000</v>
      </c>
      <c r="V3">
        <v>4620</v>
      </c>
      <c r="W3">
        <v>106611392</v>
      </c>
      <c r="X3">
        <v>184428672</v>
      </c>
      <c r="Z3">
        <v>2500000</v>
      </c>
      <c r="AA3">
        <f t="shared" ref="AA3:AA22" si="0">AVERAGE(B3,G3,L3,Q3,V3)</f>
        <v>3287.4</v>
      </c>
      <c r="AB3">
        <f t="shared" ref="AB3:AB22" si="1">AVERAGE(C3,H3,M3,R3,W3)</f>
        <v>106611392</v>
      </c>
      <c r="AC3">
        <f t="shared" ref="AC3:AC22" si="2">AVERAGE(D3,I3,N3,S3,X3)</f>
        <v>184426528.19999999</v>
      </c>
    </row>
    <row r="4" spans="1:29" x14ac:dyDescent="0.25">
      <c r="A4">
        <v>5000000</v>
      </c>
      <c r="B4">
        <v>4877</v>
      </c>
      <c r="C4">
        <v>223222784</v>
      </c>
      <c r="D4">
        <v>386356588</v>
      </c>
      <c r="F4">
        <v>5000000</v>
      </c>
      <c r="G4">
        <v>9246</v>
      </c>
      <c r="H4">
        <v>223222784</v>
      </c>
      <c r="I4">
        <v>386356875</v>
      </c>
      <c r="K4">
        <v>5000000</v>
      </c>
      <c r="L4">
        <v>4813</v>
      </c>
      <c r="M4">
        <v>223222784</v>
      </c>
      <c r="N4">
        <v>386350760</v>
      </c>
      <c r="P4">
        <v>5000000</v>
      </c>
      <c r="Q4">
        <v>4951</v>
      </c>
      <c r="R4">
        <v>223222784</v>
      </c>
      <c r="S4">
        <v>386351518</v>
      </c>
      <c r="U4">
        <v>5000000</v>
      </c>
      <c r="V4">
        <v>8787</v>
      </c>
      <c r="W4">
        <v>223222784</v>
      </c>
      <c r="X4">
        <v>386352174</v>
      </c>
      <c r="Z4">
        <v>5000000</v>
      </c>
      <c r="AA4">
        <f t="shared" si="0"/>
        <v>6534.8</v>
      </c>
      <c r="AB4">
        <f t="shared" si="1"/>
        <v>223222784</v>
      </c>
      <c r="AC4">
        <f t="shared" si="2"/>
        <v>386353583</v>
      </c>
    </row>
    <row r="5" spans="1:29" x14ac:dyDescent="0.25">
      <c r="A5">
        <v>7500000</v>
      </c>
      <c r="B5">
        <v>6857</v>
      </c>
      <c r="C5">
        <v>343222784</v>
      </c>
      <c r="D5">
        <v>594210698</v>
      </c>
      <c r="F5">
        <v>7500000</v>
      </c>
      <c r="G5">
        <v>13386</v>
      </c>
      <c r="H5">
        <v>343222784</v>
      </c>
      <c r="I5">
        <v>594218032</v>
      </c>
      <c r="K5">
        <v>7500000</v>
      </c>
      <c r="L5">
        <v>6864</v>
      </c>
      <c r="M5">
        <v>343222784</v>
      </c>
      <c r="N5">
        <v>594213744</v>
      </c>
      <c r="P5">
        <v>7500000</v>
      </c>
      <c r="Q5">
        <v>6979</v>
      </c>
      <c r="R5">
        <v>343222784</v>
      </c>
      <c r="S5">
        <v>594209557</v>
      </c>
      <c r="U5">
        <v>7500000</v>
      </c>
      <c r="V5">
        <v>12838</v>
      </c>
      <c r="W5">
        <v>343222784</v>
      </c>
      <c r="X5">
        <v>594213066</v>
      </c>
      <c r="Z5">
        <v>7500000</v>
      </c>
      <c r="AA5">
        <f t="shared" si="0"/>
        <v>9384.7999999999993</v>
      </c>
      <c r="AB5">
        <f t="shared" si="1"/>
        <v>343222784</v>
      </c>
      <c r="AC5">
        <f t="shared" si="2"/>
        <v>594213019.39999998</v>
      </c>
    </row>
    <row r="6" spans="1:29" x14ac:dyDescent="0.25">
      <c r="A6">
        <v>10000000</v>
      </c>
      <c r="B6">
        <v>11059</v>
      </c>
      <c r="C6">
        <v>466445568</v>
      </c>
      <c r="D6">
        <v>807708192</v>
      </c>
      <c r="F6">
        <v>10000000</v>
      </c>
      <c r="G6">
        <v>15655</v>
      </c>
      <c r="H6">
        <v>466445568</v>
      </c>
      <c r="I6">
        <v>807703057</v>
      </c>
      <c r="K6">
        <v>10000000</v>
      </c>
      <c r="L6">
        <v>9670</v>
      </c>
      <c r="M6">
        <v>466445568</v>
      </c>
      <c r="N6">
        <v>807708336</v>
      </c>
      <c r="P6">
        <v>10000000</v>
      </c>
      <c r="Q6">
        <v>9798</v>
      </c>
      <c r="R6">
        <v>466445568</v>
      </c>
      <c r="S6">
        <v>807698896</v>
      </c>
      <c r="U6">
        <v>10000000</v>
      </c>
      <c r="V6">
        <v>18332</v>
      </c>
      <c r="W6">
        <v>466445568</v>
      </c>
      <c r="X6">
        <v>807698142</v>
      </c>
      <c r="Z6">
        <v>10000000</v>
      </c>
      <c r="AA6">
        <f t="shared" si="0"/>
        <v>12902.8</v>
      </c>
      <c r="AB6">
        <f t="shared" si="1"/>
        <v>466445568</v>
      </c>
      <c r="AC6">
        <f t="shared" si="2"/>
        <v>807703324.60000002</v>
      </c>
    </row>
    <row r="7" spans="1:29" x14ac:dyDescent="0.25">
      <c r="A7">
        <v>12500000</v>
      </c>
      <c r="B7">
        <v>22860</v>
      </c>
      <c r="C7">
        <v>591445568</v>
      </c>
      <c r="D7">
        <v>1023508392</v>
      </c>
      <c r="F7">
        <v>12500000</v>
      </c>
      <c r="G7">
        <v>12283</v>
      </c>
      <c r="H7">
        <v>591445568</v>
      </c>
      <c r="I7">
        <v>1023506862</v>
      </c>
      <c r="K7">
        <v>12500000</v>
      </c>
      <c r="L7">
        <v>11805</v>
      </c>
      <c r="M7">
        <v>591445568</v>
      </c>
      <c r="N7">
        <v>1023509284</v>
      </c>
      <c r="P7">
        <v>12500000</v>
      </c>
      <c r="Q7">
        <v>11912</v>
      </c>
      <c r="R7">
        <v>591445568</v>
      </c>
      <c r="S7">
        <v>1023504880</v>
      </c>
      <c r="U7">
        <v>12500000</v>
      </c>
      <c r="V7">
        <v>22068</v>
      </c>
      <c r="W7">
        <v>591445568</v>
      </c>
      <c r="X7">
        <v>1023506760</v>
      </c>
      <c r="Z7">
        <v>12500000</v>
      </c>
      <c r="AA7">
        <f t="shared" si="0"/>
        <v>16185.6</v>
      </c>
      <c r="AB7">
        <f t="shared" si="1"/>
        <v>591445568</v>
      </c>
      <c r="AC7">
        <f t="shared" si="2"/>
        <v>1023507235.6</v>
      </c>
    </row>
    <row r="8" spans="1:29" x14ac:dyDescent="0.25">
      <c r="A8">
        <v>15000000</v>
      </c>
      <c r="B8">
        <v>19440</v>
      </c>
      <c r="C8">
        <v>716445568</v>
      </c>
      <c r="D8">
        <v>1240919784</v>
      </c>
      <c r="F8">
        <v>15000000</v>
      </c>
      <c r="G8">
        <v>24589</v>
      </c>
      <c r="H8">
        <v>716445568</v>
      </c>
      <c r="I8">
        <v>1240918425</v>
      </c>
      <c r="K8">
        <v>15000000</v>
      </c>
      <c r="L8">
        <v>13744</v>
      </c>
      <c r="M8">
        <v>716445568</v>
      </c>
      <c r="N8">
        <v>1240922937</v>
      </c>
      <c r="P8">
        <v>15000000</v>
      </c>
      <c r="Q8">
        <v>13896</v>
      </c>
      <c r="R8">
        <v>716445568</v>
      </c>
      <c r="S8">
        <v>1240918899</v>
      </c>
      <c r="U8">
        <v>15000000</v>
      </c>
      <c r="V8">
        <v>25871</v>
      </c>
      <c r="W8">
        <v>716445568</v>
      </c>
      <c r="X8">
        <v>1240923819</v>
      </c>
      <c r="Z8">
        <v>15000000</v>
      </c>
      <c r="AA8">
        <f t="shared" si="0"/>
        <v>19508</v>
      </c>
      <c r="AB8">
        <f t="shared" si="1"/>
        <v>716445568</v>
      </c>
      <c r="AC8">
        <f t="shared" si="2"/>
        <v>1240920772.8</v>
      </c>
    </row>
    <row r="9" spans="1:29" x14ac:dyDescent="0.25">
      <c r="A9">
        <v>17500000</v>
      </c>
      <c r="B9">
        <v>17542</v>
      </c>
      <c r="C9">
        <v>842891136</v>
      </c>
      <c r="D9">
        <v>1460137960</v>
      </c>
      <c r="F9">
        <v>17500000</v>
      </c>
      <c r="G9">
        <v>32184</v>
      </c>
      <c r="H9">
        <v>842891136</v>
      </c>
      <c r="I9">
        <v>1460150538</v>
      </c>
      <c r="K9">
        <v>17500000</v>
      </c>
      <c r="L9">
        <v>26692</v>
      </c>
      <c r="M9">
        <v>842891136</v>
      </c>
      <c r="N9">
        <v>1460143583</v>
      </c>
      <c r="P9">
        <v>17500000</v>
      </c>
      <c r="Q9">
        <v>17591</v>
      </c>
      <c r="R9">
        <v>842891136</v>
      </c>
      <c r="S9">
        <v>1460148060</v>
      </c>
      <c r="U9">
        <v>17500000</v>
      </c>
      <c r="V9">
        <v>33047</v>
      </c>
      <c r="W9">
        <v>842891136</v>
      </c>
      <c r="X9">
        <v>1460140770</v>
      </c>
      <c r="Z9">
        <v>17500000</v>
      </c>
      <c r="AA9">
        <f t="shared" si="0"/>
        <v>25411.200000000001</v>
      </c>
      <c r="AB9">
        <f t="shared" si="1"/>
        <v>842891136</v>
      </c>
      <c r="AC9">
        <f t="shared" si="2"/>
        <v>1460144182.2</v>
      </c>
    </row>
    <row r="10" spans="1:29" x14ac:dyDescent="0.25">
      <c r="A10">
        <v>20000000</v>
      </c>
      <c r="B10">
        <v>19412</v>
      </c>
      <c r="C10">
        <v>972891136</v>
      </c>
      <c r="D10">
        <v>1685398996</v>
      </c>
      <c r="F10">
        <v>20000000</v>
      </c>
      <c r="G10">
        <v>35667</v>
      </c>
      <c r="H10">
        <v>972891136</v>
      </c>
      <c r="I10">
        <v>1685402585</v>
      </c>
      <c r="K10">
        <v>20000000</v>
      </c>
      <c r="L10">
        <v>35718</v>
      </c>
      <c r="M10">
        <v>972891136</v>
      </c>
      <c r="N10">
        <v>1685404942</v>
      </c>
      <c r="P10">
        <v>20000000</v>
      </c>
      <c r="Q10">
        <v>19487</v>
      </c>
      <c r="R10">
        <v>972891136</v>
      </c>
      <c r="S10">
        <v>1685408456</v>
      </c>
      <c r="U10">
        <v>20000000</v>
      </c>
      <c r="V10">
        <v>37109</v>
      </c>
      <c r="W10">
        <v>972891136</v>
      </c>
      <c r="X10">
        <v>1685414637</v>
      </c>
      <c r="Z10">
        <v>20000000</v>
      </c>
      <c r="AA10">
        <f t="shared" si="0"/>
        <v>29478.6</v>
      </c>
      <c r="AB10">
        <f t="shared" si="1"/>
        <v>972891136</v>
      </c>
      <c r="AC10">
        <f t="shared" si="2"/>
        <v>1685405923.2</v>
      </c>
    </row>
    <row r="11" spans="1:29" x14ac:dyDescent="0.25">
      <c r="A11">
        <v>22500000</v>
      </c>
      <c r="B11">
        <v>21458</v>
      </c>
      <c r="C11">
        <v>1102891136</v>
      </c>
      <c r="D11">
        <v>1910519421</v>
      </c>
      <c r="F11">
        <v>22500000</v>
      </c>
      <c r="G11">
        <v>33040</v>
      </c>
      <c r="H11">
        <v>1102891136</v>
      </c>
      <c r="I11">
        <v>1910502063</v>
      </c>
      <c r="K11">
        <v>22500000</v>
      </c>
      <c r="L11">
        <v>34325</v>
      </c>
      <c r="M11">
        <v>1102891136</v>
      </c>
      <c r="N11">
        <v>1910517512</v>
      </c>
      <c r="P11">
        <v>22500000</v>
      </c>
      <c r="Q11">
        <v>21507</v>
      </c>
      <c r="R11">
        <v>1102891136</v>
      </c>
      <c r="S11">
        <v>1910520127</v>
      </c>
      <c r="U11">
        <v>22500000</v>
      </c>
      <c r="V11">
        <v>39979</v>
      </c>
      <c r="W11">
        <v>1102891136</v>
      </c>
      <c r="X11">
        <v>1910504169</v>
      </c>
      <c r="Z11">
        <v>22500000</v>
      </c>
      <c r="AA11">
        <f t="shared" si="0"/>
        <v>30061.8</v>
      </c>
      <c r="AB11">
        <f t="shared" si="1"/>
        <v>1102891136</v>
      </c>
      <c r="AC11">
        <f t="shared" si="2"/>
        <v>1910512658.4000001</v>
      </c>
    </row>
    <row r="12" spans="1:29" x14ac:dyDescent="0.25">
      <c r="A12">
        <v>25000000</v>
      </c>
      <c r="B12">
        <v>23704</v>
      </c>
      <c r="C12">
        <v>1232891136</v>
      </c>
      <c r="D12">
        <v>2134515308</v>
      </c>
      <c r="F12">
        <v>25000000</v>
      </c>
      <c r="G12">
        <v>23698</v>
      </c>
      <c r="H12">
        <v>1232891136</v>
      </c>
      <c r="I12">
        <v>2134515305</v>
      </c>
      <c r="K12">
        <v>25000000</v>
      </c>
      <c r="L12">
        <v>23547</v>
      </c>
      <c r="M12">
        <v>1232891136</v>
      </c>
      <c r="N12">
        <v>2134516050</v>
      </c>
      <c r="P12">
        <v>25000000</v>
      </c>
      <c r="Q12">
        <v>23976</v>
      </c>
      <c r="R12">
        <v>1232891136</v>
      </c>
      <c r="S12">
        <v>2134514327</v>
      </c>
      <c r="U12">
        <v>25000000</v>
      </c>
      <c r="V12">
        <v>38986</v>
      </c>
      <c r="W12">
        <v>1232891136</v>
      </c>
      <c r="X12">
        <v>2134529337</v>
      </c>
      <c r="Z12">
        <v>25000000</v>
      </c>
      <c r="AA12">
        <f t="shared" si="0"/>
        <v>26782.2</v>
      </c>
      <c r="AB12">
        <f t="shared" si="1"/>
        <v>1232891136</v>
      </c>
      <c r="AC12">
        <f t="shared" si="2"/>
        <v>2134518065.4000001</v>
      </c>
    </row>
    <row r="13" spans="1:29" x14ac:dyDescent="0.25">
      <c r="A13">
        <v>27500000</v>
      </c>
      <c r="B13">
        <v>25690</v>
      </c>
      <c r="C13">
        <v>1362891136</v>
      </c>
      <c r="D13">
        <v>2361184999</v>
      </c>
      <c r="F13">
        <v>27500000</v>
      </c>
      <c r="G13">
        <v>25745</v>
      </c>
      <c r="H13">
        <v>1362891136</v>
      </c>
      <c r="I13">
        <v>2361199410</v>
      </c>
      <c r="K13">
        <v>27500000</v>
      </c>
      <c r="L13">
        <v>25750</v>
      </c>
      <c r="M13">
        <v>1362891136</v>
      </c>
      <c r="N13">
        <v>2361184573</v>
      </c>
      <c r="P13">
        <v>27500000</v>
      </c>
      <c r="Q13">
        <v>29208</v>
      </c>
      <c r="R13">
        <v>1362891136</v>
      </c>
      <c r="S13">
        <v>2361198917</v>
      </c>
      <c r="U13">
        <v>27500000</v>
      </c>
      <c r="V13">
        <v>48776</v>
      </c>
      <c r="W13">
        <v>1362891136</v>
      </c>
      <c r="X13">
        <v>2361185896</v>
      </c>
      <c r="Z13">
        <v>27500000</v>
      </c>
      <c r="AA13">
        <f t="shared" si="0"/>
        <v>31033.8</v>
      </c>
      <c r="AB13">
        <f t="shared" si="1"/>
        <v>1362891136</v>
      </c>
      <c r="AC13">
        <f t="shared" si="2"/>
        <v>2361190759</v>
      </c>
    </row>
    <row r="14" spans="1:29" x14ac:dyDescent="0.25">
      <c r="A14">
        <v>30000000</v>
      </c>
      <c r="B14">
        <v>27602</v>
      </c>
      <c r="C14">
        <v>1492891136</v>
      </c>
      <c r="D14">
        <v>2586845095</v>
      </c>
      <c r="F14">
        <v>30000000</v>
      </c>
      <c r="G14">
        <v>27622</v>
      </c>
      <c r="H14">
        <v>1492891136</v>
      </c>
      <c r="I14">
        <v>2586849777</v>
      </c>
      <c r="K14">
        <v>30000000</v>
      </c>
      <c r="L14">
        <v>27571</v>
      </c>
      <c r="M14">
        <v>1492891136</v>
      </c>
      <c r="N14">
        <v>2586844353</v>
      </c>
      <c r="P14">
        <v>30000000</v>
      </c>
      <c r="Q14">
        <v>27996</v>
      </c>
      <c r="R14">
        <v>1492891136</v>
      </c>
      <c r="S14">
        <v>2586840695</v>
      </c>
      <c r="U14">
        <v>30000000</v>
      </c>
      <c r="V14">
        <v>50825</v>
      </c>
      <c r="W14">
        <v>1492891136</v>
      </c>
      <c r="X14">
        <v>2586849027</v>
      </c>
      <c r="Z14">
        <v>30000000</v>
      </c>
      <c r="AA14">
        <f t="shared" si="0"/>
        <v>32323.200000000001</v>
      </c>
      <c r="AB14">
        <f t="shared" si="1"/>
        <v>1492891136</v>
      </c>
      <c r="AC14">
        <f t="shared" si="2"/>
        <v>2586845789.4000001</v>
      </c>
    </row>
    <row r="15" spans="1:29" x14ac:dyDescent="0.25">
      <c r="A15">
        <v>32500000</v>
      </c>
      <c r="B15">
        <v>32243</v>
      </c>
      <c r="C15">
        <v>1622891136</v>
      </c>
      <c r="D15">
        <v>2811891965</v>
      </c>
      <c r="F15">
        <v>32500000</v>
      </c>
      <c r="G15">
        <v>32328</v>
      </c>
      <c r="H15">
        <v>1622891136</v>
      </c>
      <c r="I15">
        <v>2811884356</v>
      </c>
      <c r="K15">
        <v>32500000</v>
      </c>
      <c r="L15">
        <v>32357</v>
      </c>
      <c r="M15">
        <v>1622891136</v>
      </c>
      <c r="N15">
        <v>2811873667</v>
      </c>
      <c r="P15">
        <v>32500000</v>
      </c>
      <c r="Q15">
        <v>51116</v>
      </c>
      <c r="R15">
        <v>1622891136</v>
      </c>
      <c r="S15">
        <v>2811896473</v>
      </c>
      <c r="U15">
        <v>32500000</v>
      </c>
      <c r="V15">
        <v>61225</v>
      </c>
      <c r="W15">
        <v>1622891136</v>
      </c>
      <c r="X15">
        <v>2811883405</v>
      </c>
      <c r="Z15">
        <v>32500000</v>
      </c>
      <c r="AA15">
        <f t="shared" si="0"/>
        <v>41853.800000000003</v>
      </c>
      <c r="AB15">
        <f t="shared" si="1"/>
        <v>1622891136</v>
      </c>
      <c r="AC15">
        <f t="shared" si="2"/>
        <v>2811885973.1999998</v>
      </c>
    </row>
    <row r="16" spans="1:29" x14ac:dyDescent="0.25">
      <c r="A16">
        <v>35000000</v>
      </c>
      <c r="B16">
        <v>35008</v>
      </c>
      <c r="C16">
        <v>1755782272</v>
      </c>
      <c r="D16">
        <v>3042790948</v>
      </c>
      <c r="F16">
        <v>35000000</v>
      </c>
      <c r="G16">
        <v>35135</v>
      </c>
      <c r="H16">
        <v>1755782272</v>
      </c>
      <c r="I16">
        <v>3042799065</v>
      </c>
      <c r="K16">
        <v>35000000</v>
      </c>
      <c r="L16">
        <v>35039</v>
      </c>
      <c r="M16">
        <v>1755782272</v>
      </c>
      <c r="N16">
        <v>3042792343</v>
      </c>
      <c r="P16">
        <v>35000000</v>
      </c>
      <c r="Q16">
        <v>46672</v>
      </c>
      <c r="R16">
        <v>1755782272</v>
      </c>
      <c r="S16">
        <v>3042785903</v>
      </c>
      <c r="U16">
        <v>35000000</v>
      </c>
      <c r="V16">
        <v>65734</v>
      </c>
      <c r="W16">
        <v>1755782272</v>
      </c>
      <c r="X16">
        <v>3042784634</v>
      </c>
      <c r="Z16">
        <v>35000000</v>
      </c>
      <c r="AA16">
        <f t="shared" si="0"/>
        <v>43517.599999999999</v>
      </c>
      <c r="AB16">
        <f t="shared" si="1"/>
        <v>1755782272</v>
      </c>
      <c r="AC16">
        <f t="shared" si="2"/>
        <v>3042790578.5999999</v>
      </c>
    </row>
    <row r="17" spans="1:29" x14ac:dyDescent="0.25">
      <c r="A17">
        <v>37500000</v>
      </c>
      <c r="B17">
        <v>36836</v>
      </c>
      <c r="C17">
        <v>1890782272</v>
      </c>
      <c r="D17">
        <v>3276797276</v>
      </c>
      <c r="F17">
        <v>37500000</v>
      </c>
      <c r="G17">
        <v>36903</v>
      </c>
      <c r="H17">
        <v>1890782272</v>
      </c>
      <c r="I17">
        <v>3276798084</v>
      </c>
      <c r="K17">
        <v>37500000</v>
      </c>
      <c r="L17">
        <v>37097</v>
      </c>
      <c r="M17">
        <v>1890782272</v>
      </c>
      <c r="N17">
        <v>3276796903</v>
      </c>
      <c r="P17">
        <v>37500000</v>
      </c>
      <c r="Q17">
        <v>42302</v>
      </c>
      <c r="R17">
        <v>1890782272</v>
      </c>
      <c r="S17">
        <v>3276802967</v>
      </c>
      <c r="U17">
        <v>37500000</v>
      </c>
      <c r="V17">
        <v>67349</v>
      </c>
      <c r="W17">
        <v>1890782272</v>
      </c>
      <c r="X17">
        <v>3276790593</v>
      </c>
      <c r="Z17">
        <v>37500000</v>
      </c>
      <c r="AA17">
        <f t="shared" si="0"/>
        <v>44097.4</v>
      </c>
      <c r="AB17">
        <f t="shared" si="1"/>
        <v>1890782272</v>
      </c>
      <c r="AC17">
        <f t="shared" si="2"/>
        <v>3276797164.5999999</v>
      </c>
    </row>
    <row r="18" spans="1:29" x14ac:dyDescent="0.25">
      <c r="A18">
        <v>40000000</v>
      </c>
      <c r="B18">
        <v>39733</v>
      </c>
      <c r="C18">
        <v>2025782272</v>
      </c>
      <c r="D18">
        <v>3510814361</v>
      </c>
      <c r="F18">
        <v>40000000</v>
      </c>
      <c r="G18">
        <v>39041</v>
      </c>
      <c r="H18">
        <v>2025782272</v>
      </c>
      <c r="I18">
        <v>3510820448</v>
      </c>
      <c r="K18">
        <v>40000000</v>
      </c>
      <c r="L18">
        <v>39101</v>
      </c>
      <c r="M18">
        <v>2025782272</v>
      </c>
      <c r="N18">
        <v>3510821881</v>
      </c>
      <c r="P18">
        <v>40000000</v>
      </c>
      <c r="Q18">
        <v>44962</v>
      </c>
      <c r="R18">
        <v>2025782272</v>
      </c>
      <c r="S18">
        <v>3510830448</v>
      </c>
      <c r="U18">
        <v>40000000</v>
      </c>
      <c r="V18">
        <v>62414</v>
      </c>
      <c r="W18">
        <v>2025782272</v>
      </c>
      <c r="X18">
        <v>3510823149</v>
      </c>
      <c r="Z18">
        <v>40000000</v>
      </c>
      <c r="AA18">
        <f t="shared" si="0"/>
        <v>45050.2</v>
      </c>
      <c r="AB18">
        <f t="shared" si="1"/>
        <v>2025782272</v>
      </c>
      <c r="AC18">
        <f t="shared" si="2"/>
        <v>3510822057.4000001</v>
      </c>
    </row>
    <row r="19" spans="1:29" x14ac:dyDescent="0.25">
      <c r="A19">
        <v>42500000</v>
      </c>
      <c r="B19">
        <v>43078</v>
      </c>
      <c r="C19">
        <v>2160782272</v>
      </c>
      <c r="D19">
        <v>3744021043</v>
      </c>
      <c r="F19">
        <v>42500000</v>
      </c>
      <c r="G19">
        <v>41380</v>
      </c>
      <c r="H19">
        <v>2160782272</v>
      </c>
      <c r="I19">
        <v>3744013256</v>
      </c>
      <c r="K19">
        <v>42500000</v>
      </c>
      <c r="L19">
        <v>41109</v>
      </c>
      <c r="M19">
        <v>2160782272</v>
      </c>
      <c r="N19">
        <v>3744013620</v>
      </c>
      <c r="P19">
        <v>42500000</v>
      </c>
      <c r="Q19">
        <v>56037</v>
      </c>
      <c r="R19">
        <v>2160782272</v>
      </c>
      <c r="S19">
        <v>3744017557</v>
      </c>
      <c r="U19">
        <v>42500000</v>
      </c>
      <c r="V19">
        <v>75434</v>
      </c>
      <c r="W19">
        <v>2160782272</v>
      </c>
      <c r="X19">
        <v>3744016235</v>
      </c>
      <c r="Z19">
        <v>42500000</v>
      </c>
      <c r="AA19">
        <f t="shared" si="0"/>
        <v>51407.6</v>
      </c>
      <c r="AB19">
        <f t="shared" si="1"/>
        <v>2160782272</v>
      </c>
      <c r="AC19">
        <f t="shared" si="2"/>
        <v>3744016342.1999998</v>
      </c>
    </row>
    <row r="20" spans="1:29" x14ac:dyDescent="0.25">
      <c r="A20">
        <v>45000000</v>
      </c>
      <c r="B20">
        <v>57003</v>
      </c>
      <c r="C20">
        <v>2295782272</v>
      </c>
      <c r="D20">
        <v>3978525550</v>
      </c>
      <c r="F20">
        <v>45000000</v>
      </c>
      <c r="G20">
        <v>43109</v>
      </c>
      <c r="H20">
        <v>2295782272</v>
      </c>
      <c r="I20">
        <v>3978531638</v>
      </c>
      <c r="K20">
        <v>45000000</v>
      </c>
      <c r="L20">
        <v>43031</v>
      </c>
      <c r="M20">
        <v>2295782272</v>
      </c>
      <c r="N20">
        <v>3978528681</v>
      </c>
      <c r="P20">
        <v>45000000</v>
      </c>
      <c r="Q20">
        <v>44716</v>
      </c>
      <c r="R20">
        <v>2295782272</v>
      </c>
      <c r="S20">
        <v>3978520817</v>
      </c>
      <c r="U20">
        <v>45000000</v>
      </c>
      <c r="V20">
        <v>79830</v>
      </c>
      <c r="W20">
        <v>2295782272</v>
      </c>
      <c r="X20">
        <v>3978533788</v>
      </c>
      <c r="Z20">
        <v>45000000</v>
      </c>
      <c r="AA20">
        <f t="shared" si="0"/>
        <v>53537.8</v>
      </c>
      <c r="AB20">
        <f t="shared" si="1"/>
        <v>2295782272</v>
      </c>
      <c r="AC20">
        <f t="shared" si="2"/>
        <v>3978528094.8000002</v>
      </c>
    </row>
    <row r="21" spans="1:29" x14ac:dyDescent="0.25">
      <c r="A21">
        <v>47500000</v>
      </c>
      <c r="B21">
        <v>86976</v>
      </c>
      <c r="C21">
        <v>2430782272</v>
      </c>
      <c r="D21">
        <v>4212017715</v>
      </c>
      <c r="F21">
        <v>47500000</v>
      </c>
      <c r="G21">
        <v>45838</v>
      </c>
      <c r="H21">
        <v>2430782272</v>
      </c>
      <c r="I21">
        <v>4212027408</v>
      </c>
      <c r="K21">
        <v>47500000</v>
      </c>
      <c r="L21">
        <v>46679</v>
      </c>
      <c r="M21">
        <v>2430782272</v>
      </c>
      <c r="N21">
        <v>4212018565</v>
      </c>
      <c r="P21">
        <v>47500000</v>
      </c>
      <c r="Q21">
        <v>74379</v>
      </c>
      <c r="R21">
        <v>2430782272</v>
      </c>
      <c r="S21">
        <v>4212022108</v>
      </c>
      <c r="U21">
        <v>47500000</v>
      </c>
      <c r="V21">
        <v>84555</v>
      </c>
      <c r="W21">
        <v>2430782272</v>
      </c>
      <c r="X21">
        <v>4212032506</v>
      </c>
      <c r="Z21">
        <v>47500000</v>
      </c>
      <c r="AA21">
        <f t="shared" si="0"/>
        <v>67685.399999999994</v>
      </c>
      <c r="AB21">
        <f t="shared" si="1"/>
        <v>2430782272</v>
      </c>
      <c r="AC21">
        <f t="shared" si="2"/>
        <v>4212023660.4000001</v>
      </c>
    </row>
    <row r="22" spans="1:29" x14ac:dyDescent="0.25">
      <c r="A22">
        <v>50000000</v>
      </c>
      <c r="B22">
        <v>90968</v>
      </c>
      <c r="C22">
        <v>2565782272</v>
      </c>
      <c r="D22">
        <v>4444045890</v>
      </c>
      <c r="F22">
        <v>50000000</v>
      </c>
      <c r="G22">
        <v>47717</v>
      </c>
      <c r="H22">
        <v>2565782272</v>
      </c>
      <c r="I22">
        <v>4444023709</v>
      </c>
      <c r="K22">
        <v>50000000</v>
      </c>
      <c r="L22">
        <v>48674</v>
      </c>
      <c r="M22">
        <v>2565782272</v>
      </c>
      <c r="N22">
        <v>4444028590</v>
      </c>
      <c r="P22">
        <v>50000000</v>
      </c>
      <c r="Q22">
        <v>90493</v>
      </c>
      <c r="R22">
        <v>2565782272</v>
      </c>
      <c r="S22">
        <v>4444035764</v>
      </c>
      <c r="U22">
        <v>50000000</v>
      </c>
      <c r="V22">
        <v>62090</v>
      </c>
      <c r="W22">
        <v>2565782272</v>
      </c>
      <c r="X22">
        <v>4444031358</v>
      </c>
      <c r="Z22">
        <v>50000000</v>
      </c>
      <c r="AA22">
        <f t="shared" si="0"/>
        <v>67988.399999999994</v>
      </c>
      <c r="AB22">
        <f t="shared" si="1"/>
        <v>2565782272</v>
      </c>
      <c r="AC22">
        <f t="shared" si="2"/>
        <v>4444033062.1999998</v>
      </c>
    </row>
    <row r="32" spans="1:29" x14ac:dyDescent="0.25">
      <c r="Z32" t="s">
        <v>35</v>
      </c>
    </row>
    <row r="34" spans="23:23" x14ac:dyDescent="0.25">
      <c r="W34" t="s">
        <v>35</v>
      </c>
    </row>
  </sheetData>
  <mergeCells count="6">
    <mergeCell ref="Z1:AC1"/>
    <mergeCell ref="A1:D1"/>
    <mergeCell ref="F1:I1"/>
    <mergeCell ref="K1:N1"/>
    <mergeCell ref="P1:S1"/>
    <mergeCell ref="U1:X1"/>
  </mergeCells>
  <phoneticPr fontId="1" type="noConversion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8E1F-E129-437C-927D-4FF01102C62D}">
  <dimension ref="A1:AC22"/>
  <sheetViews>
    <sheetView topLeftCell="K1" zoomScale="95" workbookViewId="0">
      <selection activeCell="Z34" sqref="Z34"/>
    </sheetView>
  </sheetViews>
  <sheetFormatPr defaultRowHeight="15" x14ac:dyDescent="0.25"/>
  <cols>
    <col min="1" max="1" width="14" customWidth="1"/>
    <col min="3" max="3" width="14.5703125" bestFit="1" customWidth="1"/>
    <col min="4" max="4" width="14.7109375" bestFit="1" customWidth="1"/>
    <col min="6" max="6" width="12.85546875" customWidth="1"/>
    <col min="8" max="8" width="14.5703125" bestFit="1" customWidth="1"/>
    <col min="9" max="9" width="14.7109375" bestFit="1" customWidth="1"/>
    <col min="11" max="11" width="12.42578125" customWidth="1"/>
    <col min="13" max="13" width="14.5703125" bestFit="1" customWidth="1"/>
    <col min="14" max="14" width="14.7109375" bestFit="1" customWidth="1"/>
    <col min="16" max="16" width="15.85546875" bestFit="1" customWidth="1"/>
    <col min="18" max="18" width="14.5703125" bestFit="1" customWidth="1"/>
    <col min="19" max="19" width="14.7109375" bestFit="1" customWidth="1"/>
    <col min="21" max="21" width="11" customWidth="1"/>
    <col min="22" max="22" width="7.7109375" bestFit="1" customWidth="1"/>
    <col min="23" max="23" width="14.5703125" bestFit="1" customWidth="1"/>
    <col min="24" max="24" width="14.7109375" bestFit="1" customWidth="1"/>
    <col min="26" max="26" width="13.42578125" customWidth="1"/>
    <col min="28" max="29" width="15.140625" bestFit="1" customWidth="1"/>
  </cols>
  <sheetData>
    <row r="1" spans="1:29" x14ac:dyDescent="0.25">
      <c r="A1" s="2" t="s">
        <v>28</v>
      </c>
      <c r="B1" s="2"/>
      <c r="C1" s="2"/>
      <c r="D1" s="2"/>
      <c r="F1" s="2" t="s">
        <v>29</v>
      </c>
      <c r="G1" s="2"/>
      <c r="H1" s="2"/>
      <c r="I1" s="2"/>
      <c r="K1" s="2" t="s">
        <v>30</v>
      </c>
      <c r="L1" s="2"/>
      <c r="M1" s="2"/>
      <c r="N1" s="2"/>
      <c r="P1" s="2" t="s">
        <v>31</v>
      </c>
      <c r="Q1" s="2"/>
      <c r="R1" s="2"/>
      <c r="S1" s="2"/>
      <c r="U1" s="2" t="s">
        <v>32</v>
      </c>
      <c r="V1" s="2"/>
      <c r="W1" s="2"/>
      <c r="X1" s="2"/>
      <c r="Z1" s="2" t="s">
        <v>33</v>
      </c>
      <c r="AA1" s="2"/>
      <c r="AB1" s="2"/>
      <c r="AC1" s="2"/>
    </row>
    <row r="2" spans="1:29" x14ac:dyDescent="0.25">
      <c r="A2" t="s">
        <v>24</v>
      </c>
      <c r="B2" t="s">
        <v>25</v>
      </c>
      <c r="C2" t="s">
        <v>26</v>
      </c>
      <c r="D2" t="s">
        <v>27</v>
      </c>
      <c r="F2" t="s">
        <v>24</v>
      </c>
      <c r="G2" t="s">
        <v>25</v>
      </c>
      <c r="H2" t="s">
        <v>26</v>
      </c>
      <c r="I2" t="s">
        <v>27</v>
      </c>
      <c r="K2" t="s">
        <v>24</v>
      </c>
      <c r="L2" t="s">
        <v>25</v>
      </c>
      <c r="M2" t="s">
        <v>26</v>
      </c>
      <c r="N2" t="s">
        <v>27</v>
      </c>
      <c r="P2" t="s">
        <v>24</v>
      </c>
      <c r="Q2" t="s">
        <v>25</v>
      </c>
      <c r="R2" t="s">
        <v>26</v>
      </c>
      <c r="S2" t="s">
        <v>27</v>
      </c>
      <c r="U2" t="s">
        <v>24</v>
      </c>
      <c r="V2" t="s">
        <v>25</v>
      </c>
      <c r="W2" t="s">
        <v>26</v>
      </c>
      <c r="X2" t="s">
        <v>27</v>
      </c>
      <c r="Z2" t="s">
        <v>24</v>
      </c>
      <c r="AA2" t="s">
        <v>25</v>
      </c>
      <c r="AB2" t="s">
        <v>26</v>
      </c>
      <c r="AC2" t="s">
        <v>27</v>
      </c>
    </row>
    <row r="3" spans="1:29" x14ac:dyDescent="0.25">
      <c r="A3">
        <v>2500000</v>
      </c>
      <c r="B3">
        <v>3054</v>
      </c>
      <c r="C3">
        <v>68622708</v>
      </c>
      <c r="D3">
        <v>283286199</v>
      </c>
      <c r="F3">
        <v>2500000</v>
      </c>
      <c r="G3" s="3">
        <v>2519</v>
      </c>
      <c r="H3">
        <v>68622708</v>
      </c>
      <c r="I3">
        <v>283285803</v>
      </c>
      <c r="K3">
        <v>2500000</v>
      </c>
      <c r="L3">
        <v>2626</v>
      </c>
      <c r="M3" s="3">
        <v>68622708</v>
      </c>
      <c r="N3">
        <v>283286115</v>
      </c>
      <c r="P3">
        <v>2500000</v>
      </c>
      <c r="Q3">
        <v>2614</v>
      </c>
      <c r="R3">
        <v>68622708</v>
      </c>
      <c r="S3">
        <v>283289951</v>
      </c>
      <c r="U3">
        <v>2500000</v>
      </c>
      <c r="V3">
        <v>2628</v>
      </c>
      <c r="W3">
        <v>68622708</v>
      </c>
      <c r="X3">
        <v>283281685</v>
      </c>
      <c r="Z3">
        <v>2500000</v>
      </c>
      <c r="AA3">
        <f t="shared" ref="AA3:AA22" si="0">AVERAGE(B3,G3,L3,Q3,V3)</f>
        <v>2688.2</v>
      </c>
      <c r="AB3">
        <f t="shared" ref="AB3:AB22" si="1">AVERAGE(C3,H3,M3,R3,W3)</f>
        <v>68622708</v>
      </c>
      <c r="AC3">
        <f t="shared" ref="AC3:AC22" si="2">AVERAGE(D3,I3,N3,S3,X3)</f>
        <v>283285950.60000002</v>
      </c>
    </row>
    <row r="4" spans="1:29" x14ac:dyDescent="0.25">
      <c r="A4">
        <v>5000000</v>
      </c>
      <c r="B4">
        <v>6045</v>
      </c>
      <c r="C4">
        <v>140868124</v>
      </c>
      <c r="D4">
        <v>582381341</v>
      </c>
      <c r="F4">
        <v>5000000</v>
      </c>
      <c r="G4" s="3">
        <v>4895</v>
      </c>
      <c r="H4">
        <v>140868124</v>
      </c>
      <c r="I4">
        <v>582381975</v>
      </c>
      <c r="K4">
        <v>5000000</v>
      </c>
      <c r="L4">
        <v>5068</v>
      </c>
      <c r="M4" s="3">
        <v>140868124</v>
      </c>
      <c r="N4">
        <v>582373687</v>
      </c>
      <c r="P4">
        <v>5000000</v>
      </c>
      <c r="Q4">
        <v>5111</v>
      </c>
      <c r="R4">
        <v>140868124</v>
      </c>
      <c r="S4">
        <v>582381085</v>
      </c>
      <c r="U4">
        <v>5000000</v>
      </c>
      <c r="V4">
        <v>5042</v>
      </c>
      <c r="W4">
        <v>140868124</v>
      </c>
      <c r="X4">
        <v>582384207</v>
      </c>
      <c r="Z4">
        <v>5000000</v>
      </c>
      <c r="AA4">
        <f t="shared" si="0"/>
        <v>5232.2</v>
      </c>
      <c r="AB4">
        <f t="shared" si="1"/>
        <v>140868124</v>
      </c>
      <c r="AC4">
        <f t="shared" si="2"/>
        <v>582380459</v>
      </c>
    </row>
    <row r="5" spans="1:29" x14ac:dyDescent="0.25">
      <c r="A5">
        <v>7500000</v>
      </c>
      <c r="B5">
        <v>8833</v>
      </c>
      <c r="C5">
        <v>220868124</v>
      </c>
      <c r="D5">
        <v>910242435</v>
      </c>
      <c r="F5">
        <v>7500000</v>
      </c>
      <c r="G5" s="3">
        <v>8391</v>
      </c>
      <c r="H5">
        <v>220868124</v>
      </c>
      <c r="I5">
        <v>910254381</v>
      </c>
      <c r="K5">
        <v>7500000</v>
      </c>
      <c r="L5">
        <v>8648</v>
      </c>
      <c r="M5" s="3">
        <v>220868124</v>
      </c>
      <c r="N5">
        <v>910251807</v>
      </c>
      <c r="P5">
        <v>7500000</v>
      </c>
      <c r="Q5">
        <v>8625</v>
      </c>
      <c r="R5">
        <v>220868124</v>
      </c>
      <c r="S5">
        <v>910255147</v>
      </c>
      <c r="U5">
        <v>7500000</v>
      </c>
      <c r="V5">
        <v>8627</v>
      </c>
      <c r="W5">
        <v>220868124</v>
      </c>
      <c r="X5">
        <v>910260663</v>
      </c>
      <c r="Z5">
        <v>7500000</v>
      </c>
      <c r="AA5">
        <f t="shared" si="0"/>
        <v>8624.7999999999993</v>
      </c>
      <c r="AB5">
        <f t="shared" si="1"/>
        <v>220868124</v>
      </c>
      <c r="AC5">
        <f t="shared" si="2"/>
        <v>910252886.60000002</v>
      </c>
    </row>
    <row r="6" spans="1:29" x14ac:dyDescent="0.25">
      <c r="A6">
        <v>10000000</v>
      </c>
      <c r="B6">
        <v>11960</v>
      </c>
      <c r="C6">
        <v>300000000</v>
      </c>
      <c r="D6">
        <v>1236696685</v>
      </c>
      <c r="F6">
        <v>10000000</v>
      </c>
      <c r="G6" s="3">
        <v>11323</v>
      </c>
      <c r="H6">
        <v>300000000</v>
      </c>
      <c r="I6">
        <v>1236720897</v>
      </c>
      <c r="K6">
        <v>10000000</v>
      </c>
      <c r="L6">
        <v>11529</v>
      </c>
      <c r="M6" s="3">
        <v>300000000</v>
      </c>
      <c r="N6">
        <v>1236717539</v>
      </c>
      <c r="P6">
        <v>10000000</v>
      </c>
      <c r="Q6">
        <v>11494</v>
      </c>
      <c r="R6">
        <v>300000000</v>
      </c>
      <c r="S6">
        <v>1236715103</v>
      </c>
      <c r="U6">
        <v>10000000</v>
      </c>
      <c r="V6">
        <v>11558</v>
      </c>
      <c r="W6">
        <v>300000000</v>
      </c>
      <c r="X6">
        <v>1236726955</v>
      </c>
      <c r="Z6">
        <v>10000000</v>
      </c>
      <c r="AA6">
        <f t="shared" si="0"/>
        <v>11572.8</v>
      </c>
      <c r="AB6">
        <f t="shared" si="1"/>
        <v>300000000</v>
      </c>
      <c r="AC6">
        <f t="shared" si="2"/>
        <v>1236715435.8</v>
      </c>
    </row>
    <row r="7" spans="1:29" x14ac:dyDescent="0.25">
      <c r="A7">
        <v>12500000</v>
      </c>
      <c r="B7">
        <v>22223</v>
      </c>
      <c r="C7">
        <v>375000000</v>
      </c>
      <c r="D7">
        <v>1546613943</v>
      </c>
      <c r="F7">
        <v>12500000</v>
      </c>
      <c r="G7" s="3">
        <v>13241</v>
      </c>
      <c r="H7">
        <v>375000000</v>
      </c>
      <c r="I7">
        <v>1546620705</v>
      </c>
      <c r="K7">
        <v>12500000</v>
      </c>
      <c r="L7">
        <v>13522</v>
      </c>
      <c r="M7" s="3">
        <v>375000000</v>
      </c>
      <c r="N7">
        <v>1546623767</v>
      </c>
      <c r="P7">
        <v>12500000</v>
      </c>
      <c r="Q7">
        <v>13588</v>
      </c>
      <c r="R7">
        <v>375000000</v>
      </c>
      <c r="S7">
        <v>1546608393</v>
      </c>
      <c r="U7">
        <v>12500000</v>
      </c>
      <c r="V7">
        <v>13606</v>
      </c>
      <c r="W7">
        <v>375000000</v>
      </c>
      <c r="X7">
        <v>1546602277</v>
      </c>
      <c r="Z7">
        <v>12500000</v>
      </c>
      <c r="AA7">
        <f t="shared" si="0"/>
        <v>15236</v>
      </c>
      <c r="AB7">
        <f t="shared" si="1"/>
        <v>375000000</v>
      </c>
      <c r="AC7">
        <f t="shared" si="2"/>
        <v>1546613817</v>
      </c>
    </row>
    <row r="8" spans="1:29" x14ac:dyDescent="0.25">
      <c r="A8">
        <v>15000000</v>
      </c>
      <c r="B8">
        <v>25643</v>
      </c>
      <c r="C8">
        <v>452604372</v>
      </c>
      <c r="D8">
        <v>1867190067</v>
      </c>
      <c r="F8">
        <v>15000000</v>
      </c>
      <c r="G8" s="3">
        <v>15090</v>
      </c>
      <c r="H8">
        <v>452604372</v>
      </c>
      <c r="I8">
        <v>1867193529</v>
      </c>
      <c r="K8">
        <v>15000000</v>
      </c>
      <c r="L8">
        <v>15476</v>
      </c>
      <c r="M8" s="3">
        <v>452604372</v>
      </c>
      <c r="N8">
        <v>1867175501</v>
      </c>
      <c r="P8">
        <v>15000000</v>
      </c>
      <c r="Q8">
        <v>15633</v>
      </c>
      <c r="R8">
        <v>452604372</v>
      </c>
      <c r="S8">
        <v>1867203127</v>
      </c>
      <c r="U8">
        <v>15000000</v>
      </c>
      <c r="V8">
        <v>15527</v>
      </c>
      <c r="W8">
        <v>452604372</v>
      </c>
      <c r="X8">
        <v>1867172195</v>
      </c>
      <c r="Z8">
        <v>15000000</v>
      </c>
      <c r="AA8">
        <f t="shared" si="0"/>
        <v>17473.8</v>
      </c>
      <c r="AB8">
        <f t="shared" si="1"/>
        <v>452604372</v>
      </c>
      <c r="AC8">
        <f t="shared" si="2"/>
        <v>1867186883.8</v>
      </c>
    </row>
    <row r="9" spans="1:29" x14ac:dyDescent="0.25">
      <c r="A9">
        <v>17500000</v>
      </c>
      <c r="B9">
        <v>31218</v>
      </c>
      <c r="C9">
        <v>537604372</v>
      </c>
      <c r="D9">
        <v>2214866409</v>
      </c>
      <c r="F9">
        <v>17500000</v>
      </c>
      <c r="G9" s="3">
        <v>16876</v>
      </c>
      <c r="H9">
        <v>537604372</v>
      </c>
      <c r="I9">
        <v>2214856561</v>
      </c>
      <c r="K9">
        <v>17500000</v>
      </c>
      <c r="L9">
        <v>17299</v>
      </c>
      <c r="M9" s="3">
        <v>537604372</v>
      </c>
      <c r="N9">
        <v>2214880529</v>
      </c>
      <c r="P9">
        <v>17500000</v>
      </c>
      <c r="Q9">
        <v>17288</v>
      </c>
      <c r="R9">
        <v>537604372</v>
      </c>
      <c r="S9">
        <v>2214899303</v>
      </c>
      <c r="U9">
        <v>17500000</v>
      </c>
      <c r="V9">
        <v>17169</v>
      </c>
      <c r="W9">
        <v>537604372</v>
      </c>
      <c r="X9">
        <v>2214866839</v>
      </c>
      <c r="Z9">
        <v>17500000</v>
      </c>
      <c r="AA9">
        <f t="shared" si="0"/>
        <v>19970</v>
      </c>
      <c r="AB9">
        <f t="shared" si="1"/>
        <v>537604372</v>
      </c>
      <c r="AC9">
        <f t="shared" si="2"/>
        <v>2214873928.1999998</v>
      </c>
    </row>
    <row r="10" spans="1:29" x14ac:dyDescent="0.25">
      <c r="A10">
        <v>20000000</v>
      </c>
      <c r="B10">
        <v>37083</v>
      </c>
      <c r="C10">
        <v>622604372</v>
      </c>
      <c r="D10">
        <v>2562472957</v>
      </c>
      <c r="F10">
        <v>20000000</v>
      </c>
      <c r="G10" s="3">
        <v>19906</v>
      </c>
      <c r="H10">
        <v>622604372</v>
      </c>
      <c r="I10">
        <v>2562439091</v>
      </c>
      <c r="K10">
        <v>20000000</v>
      </c>
      <c r="L10">
        <v>20538</v>
      </c>
      <c r="M10" s="3">
        <v>622604372</v>
      </c>
      <c r="N10">
        <v>2562448367</v>
      </c>
      <c r="P10">
        <v>20000000</v>
      </c>
      <c r="Q10">
        <v>20413</v>
      </c>
      <c r="R10">
        <v>622604372</v>
      </c>
      <c r="S10">
        <v>2562469315</v>
      </c>
      <c r="U10">
        <v>20000000</v>
      </c>
      <c r="V10">
        <v>20349</v>
      </c>
      <c r="W10">
        <v>622604372</v>
      </c>
      <c r="X10">
        <v>2562450107</v>
      </c>
      <c r="Z10">
        <v>20000000</v>
      </c>
      <c r="AA10">
        <f t="shared" si="0"/>
        <v>23657.8</v>
      </c>
      <c r="AB10">
        <f t="shared" si="1"/>
        <v>622604372</v>
      </c>
      <c r="AC10">
        <f t="shared" si="2"/>
        <v>2562455967.4000001</v>
      </c>
    </row>
    <row r="11" spans="1:29" x14ac:dyDescent="0.25">
      <c r="A11">
        <v>22500000</v>
      </c>
      <c r="B11">
        <v>41996</v>
      </c>
      <c r="C11">
        <v>707604372</v>
      </c>
      <c r="D11">
        <v>2910784099</v>
      </c>
      <c r="F11">
        <v>22500000</v>
      </c>
      <c r="G11" s="3">
        <v>22795</v>
      </c>
      <c r="H11">
        <v>707604372</v>
      </c>
      <c r="I11">
        <v>2910762289</v>
      </c>
      <c r="K11">
        <v>22500000</v>
      </c>
      <c r="L11">
        <v>23209</v>
      </c>
      <c r="M11" s="3">
        <v>707604372</v>
      </c>
      <c r="N11">
        <v>2910749729</v>
      </c>
      <c r="P11">
        <v>22500000</v>
      </c>
      <c r="Q11">
        <v>23226</v>
      </c>
      <c r="R11">
        <v>707604372</v>
      </c>
      <c r="S11">
        <v>2910759153</v>
      </c>
      <c r="U11">
        <v>22500000</v>
      </c>
      <c r="V11">
        <v>23168</v>
      </c>
      <c r="W11">
        <v>707604372</v>
      </c>
      <c r="X11">
        <v>2910783927</v>
      </c>
      <c r="Z11">
        <v>22500000</v>
      </c>
      <c r="AA11">
        <f t="shared" si="0"/>
        <v>26878.799999999999</v>
      </c>
      <c r="AB11">
        <f t="shared" si="1"/>
        <v>707604372</v>
      </c>
      <c r="AC11">
        <f t="shared" si="2"/>
        <v>2910767839.4000001</v>
      </c>
    </row>
    <row r="12" spans="1:29" x14ac:dyDescent="0.25">
      <c r="A12">
        <v>25000000</v>
      </c>
      <c r="B12">
        <v>47891</v>
      </c>
      <c r="C12">
        <v>792604372</v>
      </c>
      <c r="D12">
        <v>3260199511</v>
      </c>
      <c r="F12">
        <v>25000000</v>
      </c>
      <c r="G12" s="3">
        <v>26139</v>
      </c>
      <c r="H12">
        <v>792604372</v>
      </c>
      <c r="I12">
        <v>3260204671</v>
      </c>
      <c r="K12">
        <v>25000000</v>
      </c>
      <c r="L12">
        <v>26611</v>
      </c>
      <c r="M12" s="3">
        <v>792604372</v>
      </c>
      <c r="N12">
        <v>3260201089</v>
      </c>
      <c r="P12">
        <v>25000000</v>
      </c>
      <c r="Q12">
        <v>26646</v>
      </c>
      <c r="R12">
        <v>792604372</v>
      </c>
      <c r="S12">
        <v>3260179493</v>
      </c>
      <c r="U12">
        <v>25000000</v>
      </c>
      <c r="V12">
        <v>26427</v>
      </c>
      <c r="W12">
        <v>792604372</v>
      </c>
      <c r="X12">
        <v>3260205789</v>
      </c>
      <c r="Z12">
        <v>25000000</v>
      </c>
      <c r="AA12">
        <f t="shared" si="0"/>
        <v>30742.799999999999</v>
      </c>
      <c r="AB12">
        <f t="shared" si="1"/>
        <v>792604372</v>
      </c>
      <c r="AC12">
        <f t="shared" si="2"/>
        <v>3260198110.5999999</v>
      </c>
    </row>
    <row r="13" spans="1:29" x14ac:dyDescent="0.25">
      <c r="A13">
        <v>27500000</v>
      </c>
      <c r="B13">
        <v>54038</v>
      </c>
      <c r="C13">
        <v>877604372</v>
      </c>
      <c r="D13">
        <v>3611112699</v>
      </c>
      <c r="F13">
        <v>27500000</v>
      </c>
      <c r="G13" s="3">
        <v>29218</v>
      </c>
      <c r="H13">
        <v>877604372</v>
      </c>
      <c r="I13">
        <v>3611133767</v>
      </c>
      <c r="K13">
        <v>27500000</v>
      </c>
      <c r="L13">
        <v>29859</v>
      </c>
      <c r="M13" s="3">
        <v>877604372</v>
      </c>
      <c r="N13">
        <v>3611088393</v>
      </c>
      <c r="P13">
        <v>27500000</v>
      </c>
      <c r="Q13">
        <v>29763</v>
      </c>
      <c r="R13">
        <v>877604372</v>
      </c>
      <c r="S13">
        <v>3611125527</v>
      </c>
      <c r="U13">
        <v>27500000</v>
      </c>
      <c r="V13">
        <v>29741</v>
      </c>
      <c r="W13">
        <v>877604372</v>
      </c>
      <c r="X13">
        <v>3611086195</v>
      </c>
      <c r="Z13">
        <v>27500000</v>
      </c>
      <c r="AA13">
        <f t="shared" si="0"/>
        <v>34523.800000000003</v>
      </c>
      <c r="AB13">
        <f t="shared" si="1"/>
        <v>877604372</v>
      </c>
      <c r="AC13">
        <f t="shared" si="2"/>
        <v>3611109316.1999998</v>
      </c>
    </row>
    <row r="14" spans="1:29" x14ac:dyDescent="0.25">
      <c r="A14">
        <v>30000000</v>
      </c>
      <c r="B14">
        <v>58178</v>
      </c>
      <c r="C14">
        <v>960000000</v>
      </c>
      <c r="D14">
        <v>3950174307</v>
      </c>
      <c r="F14">
        <v>30000000</v>
      </c>
      <c r="G14" s="3">
        <v>31447</v>
      </c>
      <c r="H14">
        <v>960000000</v>
      </c>
      <c r="I14">
        <v>3950116769</v>
      </c>
      <c r="K14">
        <v>30000000</v>
      </c>
      <c r="L14">
        <v>32562</v>
      </c>
      <c r="M14" s="3">
        <v>960000000</v>
      </c>
      <c r="N14">
        <v>3950148533</v>
      </c>
      <c r="P14">
        <v>30000000</v>
      </c>
      <c r="Q14">
        <v>32433</v>
      </c>
      <c r="R14">
        <v>960000000</v>
      </c>
      <c r="S14">
        <v>3950151359</v>
      </c>
      <c r="U14">
        <v>30000000</v>
      </c>
      <c r="V14">
        <v>32124</v>
      </c>
      <c r="W14">
        <v>960000000</v>
      </c>
      <c r="X14">
        <v>3950138299</v>
      </c>
      <c r="Z14">
        <v>30000000</v>
      </c>
      <c r="AA14">
        <f t="shared" si="0"/>
        <v>37348.800000000003</v>
      </c>
      <c r="AB14">
        <f t="shared" si="1"/>
        <v>960000000</v>
      </c>
      <c r="AC14">
        <f t="shared" si="2"/>
        <v>3950145853.4000001</v>
      </c>
    </row>
    <row r="15" spans="1:29" x14ac:dyDescent="0.25">
      <c r="A15">
        <v>32500000</v>
      </c>
      <c r="B15">
        <v>61152</v>
      </c>
      <c r="C15">
        <v>1040000000</v>
      </c>
      <c r="D15">
        <v>4279190933</v>
      </c>
      <c r="F15">
        <v>32500000</v>
      </c>
      <c r="G15" s="3">
        <v>33260</v>
      </c>
      <c r="H15">
        <v>1040000000</v>
      </c>
      <c r="I15">
        <v>4279227275</v>
      </c>
      <c r="K15">
        <v>32500000</v>
      </c>
      <c r="L15">
        <v>33805</v>
      </c>
      <c r="M15" s="3">
        <v>1040000000</v>
      </c>
      <c r="N15">
        <v>4279169547</v>
      </c>
      <c r="P15">
        <v>32500000</v>
      </c>
      <c r="Q15">
        <v>33898</v>
      </c>
      <c r="R15">
        <v>1040000000</v>
      </c>
      <c r="S15">
        <v>4279192485</v>
      </c>
      <c r="U15">
        <v>32500000</v>
      </c>
      <c r="V15">
        <v>34193</v>
      </c>
      <c r="W15">
        <v>1040000000</v>
      </c>
      <c r="X15">
        <v>4279175673</v>
      </c>
      <c r="Z15">
        <v>32500000</v>
      </c>
      <c r="AA15">
        <f t="shared" si="0"/>
        <v>39261.599999999999</v>
      </c>
      <c r="AB15">
        <f t="shared" si="1"/>
        <v>1040000000</v>
      </c>
      <c r="AC15">
        <f t="shared" si="2"/>
        <v>4279191182.5999999</v>
      </c>
    </row>
    <row r="16" spans="1:29" x14ac:dyDescent="0.25">
      <c r="A16">
        <v>35000000</v>
      </c>
      <c r="B16">
        <v>64372</v>
      </c>
      <c r="C16">
        <v>1120000000</v>
      </c>
      <c r="D16">
        <v>4608763377</v>
      </c>
      <c r="F16">
        <v>35000000</v>
      </c>
      <c r="G16" s="3">
        <v>34872</v>
      </c>
      <c r="H16">
        <v>1120000000</v>
      </c>
      <c r="I16">
        <v>4608750297</v>
      </c>
      <c r="K16">
        <v>35000000</v>
      </c>
      <c r="L16">
        <v>35633</v>
      </c>
      <c r="M16" s="3">
        <v>1120000000</v>
      </c>
      <c r="N16">
        <v>4608775791</v>
      </c>
      <c r="P16">
        <v>35000000</v>
      </c>
      <c r="Q16">
        <v>35558</v>
      </c>
      <c r="R16">
        <v>1120000000</v>
      </c>
      <c r="S16">
        <v>4608799857</v>
      </c>
      <c r="U16">
        <v>35000000</v>
      </c>
      <c r="V16">
        <v>35524</v>
      </c>
      <c r="W16">
        <v>1120000000</v>
      </c>
      <c r="X16">
        <v>4608755479</v>
      </c>
      <c r="Z16">
        <v>35000000</v>
      </c>
      <c r="AA16">
        <f t="shared" si="0"/>
        <v>41191.800000000003</v>
      </c>
      <c r="AB16">
        <f t="shared" si="1"/>
        <v>1120000000</v>
      </c>
      <c r="AC16">
        <f t="shared" si="2"/>
        <v>4608768960.1999998</v>
      </c>
    </row>
    <row r="17" spans="1:29" x14ac:dyDescent="0.25">
      <c r="A17">
        <v>37500000</v>
      </c>
      <c r="B17">
        <v>56295</v>
      </c>
      <c r="C17">
        <v>1200000000</v>
      </c>
      <c r="D17">
        <v>4939842951</v>
      </c>
      <c r="F17">
        <v>37500000</v>
      </c>
      <c r="G17" s="3">
        <v>36616</v>
      </c>
      <c r="H17">
        <v>1200000000</v>
      </c>
      <c r="I17">
        <v>4939829893</v>
      </c>
      <c r="K17">
        <v>37500000</v>
      </c>
      <c r="L17">
        <v>37424</v>
      </c>
      <c r="M17" s="3">
        <v>1200000000</v>
      </c>
      <c r="N17">
        <v>4939812655</v>
      </c>
      <c r="P17">
        <v>37500000</v>
      </c>
      <c r="Q17">
        <v>37176</v>
      </c>
      <c r="R17">
        <v>1200000000</v>
      </c>
      <c r="S17">
        <v>4939834091</v>
      </c>
      <c r="U17">
        <v>37500000</v>
      </c>
      <c r="V17">
        <v>37103</v>
      </c>
      <c r="W17">
        <v>1200000000</v>
      </c>
      <c r="X17">
        <v>4939821455</v>
      </c>
      <c r="Z17">
        <v>37500000</v>
      </c>
      <c r="AA17">
        <f t="shared" si="0"/>
        <v>40922.800000000003</v>
      </c>
      <c r="AB17">
        <f t="shared" si="1"/>
        <v>1200000000</v>
      </c>
      <c r="AC17">
        <f t="shared" si="2"/>
        <v>4939828209</v>
      </c>
    </row>
    <row r="18" spans="1:29" x14ac:dyDescent="0.25">
      <c r="A18">
        <v>40000000</v>
      </c>
      <c r="B18">
        <v>69664</v>
      </c>
      <c r="C18">
        <v>1280000000</v>
      </c>
      <c r="D18">
        <v>5270935541</v>
      </c>
      <c r="F18">
        <v>40000000</v>
      </c>
      <c r="G18" s="3">
        <v>38030</v>
      </c>
      <c r="H18">
        <v>1280000000</v>
      </c>
      <c r="I18">
        <v>5270962487</v>
      </c>
      <c r="K18">
        <v>40000000</v>
      </c>
      <c r="L18">
        <v>38730</v>
      </c>
      <c r="M18" s="3">
        <v>1280000000</v>
      </c>
      <c r="N18">
        <v>5270933473</v>
      </c>
      <c r="P18">
        <v>40000000</v>
      </c>
      <c r="Q18">
        <v>38794</v>
      </c>
      <c r="R18">
        <v>1280000000</v>
      </c>
      <c r="S18">
        <v>5270979491</v>
      </c>
      <c r="U18">
        <v>40000000</v>
      </c>
      <c r="V18">
        <v>38725</v>
      </c>
      <c r="W18">
        <v>1280000000</v>
      </c>
      <c r="X18">
        <v>5270975211</v>
      </c>
      <c r="Z18">
        <v>40000000</v>
      </c>
      <c r="AA18">
        <f t="shared" si="0"/>
        <v>44788.6</v>
      </c>
      <c r="AB18">
        <f t="shared" si="1"/>
        <v>1280000000</v>
      </c>
      <c r="AC18">
        <f t="shared" si="2"/>
        <v>5270957240.6000004</v>
      </c>
    </row>
    <row r="19" spans="1:29" x14ac:dyDescent="0.25">
      <c r="A19">
        <v>42500000</v>
      </c>
      <c r="B19">
        <v>57760</v>
      </c>
      <c r="C19">
        <v>1360000000</v>
      </c>
      <c r="D19">
        <v>5605165475</v>
      </c>
      <c r="F19">
        <v>42500000</v>
      </c>
      <c r="G19" s="3">
        <v>39580</v>
      </c>
      <c r="H19">
        <v>1360000000</v>
      </c>
      <c r="I19">
        <v>5605168397</v>
      </c>
      <c r="K19">
        <v>42500000</v>
      </c>
      <c r="L19">
        <v>40663</v>
      </c>
      <c r="M19" s="3">
        <v>1360000000</v>
      </c>
      <c r="N19">
        <v>5605179269</v>
      </c>
      <c r="P19">
        <v>42500000</v>
      </c>
      <c r="Q19">
        <v>40581</v>
      </c>
      <c r="R19">
        <v>1360000000</v>
      </c>
      <c r="S19">
        <v>5605177455</v>
      </c>
      <c r="U19">
        <v>42500000</v>
      </c>
      <c r="V19">
        <v>40359</v>
      </c>
      <c r="W19">
        <v>1360000000</v>
      </c>
      <c r="X19">
        <v>5605180919</v>
      </c>
      <c r="Z19">
        <v>42500000</v>
      </c>
      <c r="AA19">
        <f t="shared" si="0"/>
        <v>43788.6</v>
      </c>
      <c r="AB19">
        <f t="shared" si="1"/>
        <v>1360000000</v>
      </c>
      <c r="AC19">
        <f t="shared" si="2"/>
        <v>5605174303</v>
      </c>
    </row>
    <row r="20" spans="1:29" x14ac:dyDescent="0.25">
      <c r="A20">
        <v>45000000</v>
      </c>
      <c r="B20">
        <v>59664</v>
      </c>
      <c r="C20">
        <v>1447813116</v>
      </c>
      <c r="D20">
        <v>5961570611</v>
      </c>
      <c r="F20">
        <v>45000000</v>
      </c>
      <c r="G20" s="3">
        <v>42364</v>
      </c>
      <c r="H20">
        <v>1447813116</v>
      </c>
      <c r="I20">
        <v>5961589819</v>
      </c>
      <c r="K20">
        <v>45000000</v>
      </c>
      <c r="L20">
        <v>42947</v>
      </c>
      <c r="M20" s="3">
        <v>1447813116</v>
      </c>
      <c r="N20">
        <v>5961588727</v>
      </c>
      <c r="P20">
        <v>45000000</v>
      </c>
      <c r="Q20">
        <v>42999</v>
      </c>
      <c r="R20">
        <v>1447813116</v>
      </c>
      <c r="S20">
        <v>5961628691</v>
      </c>
      <c r="U20">
        <v>45000000</v>
      </c>
      <c r="V20">
        <v>43127</v>
      </c>
      <c r="W20">
        <v>1447813116</v>
      </c>
      <c r="X20">
        <v>5961605715</v>
      </c>
      <c r="Z20">
        <v>45000000</v>
      </c>
      <c r="AA20">
        <f t="shared" si="0"/>
        <v>46220.2</v>
      </c>
      <c r="AB20">
        <f t="shared" si="1"/>
        <v>1447813116</v>
      </c>
      <c r="AC20">
        <f t="shared" si="2"/>
        <v>5961596712.6000004</v>
      </c>
    </row>
    <row r="21" spans="1:29" x14ac:dyDescent="0.25">
      <c r="A21">
        <v>47500000</v>
      </c>
      <c r="B21">
        <v>44649</v>
      </c>
      <c r="C21">
        <v>1537813116</v>
      </c>
      <c r="D21">
        <v>6328682481</v>
      </c>
      <c r="F21">
        <v>47500000</v>
      </c>
      <c r="G21" s="3">
        <v>45055</v>
      </c>
      <c r="H21">
        <v>1537813116</v>
      </c>
      <c r="I21">
        <v>6328689675</v>
      </c>
      <c r="K21">
        <v>47500000</v>
      </c>
      <c r="L21">
        <v>46673</v>
      </c>
      <c r="M21" s="3">
        <v>1537813116</v>
      </c>
      <c r="N21">
        <v>6328681741</v>
      </c>
      <c r="P21">
        <v>47500000</v>
      </c>
      <c r="Q21">
        <v>45794</v>
      </c>
      <c r="R21">
        <v>1537813116</v>
      </c>
      <c r="S21">
        <v>6328694685</v>
      </c>
      <c r="U21">
        <v>47500000</v>
      </c>
      <c r="V21">
        <v>45778</v>
      </c>
      <c r="W21">
        <v>1537813116</v>
      </c>
      <c r="X21">
        <v>6328702073</v>
      </c>
      <c r="Z21">
        <v>47500000</v>
      </c>
      <c r="AA21">
        <f t="shared" si="0"/>
        <v>45589.8</v>
      </c>
      <c r="AB21">
        <f t="shared" si="1"/>
        <v>1537813116</v>
      </c>
      <c r="AC21">
        <f t="shared" si="2"/>
        <v>6328690131</v>
      </c>
    </row>
    <row r="22" spans="1:29" x14ac:dyDescent="0.25">
      <c r="A22">
        <v>50000000</v>
      </c>
      <c r="B22">
        <v>47759</v>
      </c>
      <c r="C22">
        <v>1627813116</v>
      </c>
      <c r="D22">
        <v>6694126001</v>
      </c>
      <c r="F22">
        <v>50000000</v>
      </c>
      <c r="G22" s="3">
        <v>48492</v>
      </c>
      <c r="H22">
        <v>1627813116</v>
      </c>
      <c r="I22">
        <v>6694161689</v>
      </c>
      <c r="K22">
        <v>50000000</v>
      </c>
      <c r="L22">
        <v>49102</v>
      </c>
      <c r="M22" s="3">
        <v>1627813116</v>
      </c>
      <c r="N22">
        <v>6694164623</v>
      </c>
      <c r="P22">
        <v>50000000</v>
      </c>
      <c r="Q22">
        <v>49141</v>
      </c>
      <c r="R22">
        <v>1627813116</v>
      </c>
      <c r="S22">
        <v>6694159819</v>
      </c>
      <c r="U22">
        <v>50000000</v>
      </c>
      <c r="V22">
        <v>48889</v>
      </c>
      <c r="W22">
        <v>1627813116</v>
      </c>
      <c r="X22">
        <v>6694169253</v>
      </c>
      <c r="Z22">
        <v>50000000</v>
      </c>
      <c r="AA22">
        <f t="shared" si="0"/>
        <v>48676.6</v>
      </c>
      <c r="AB22">
        <f t="shared" si="1"/>
        <v>1627813116</v>
      </c>
      <c r="AC22">
        <f t="shared" si="2"/>
        <v>6694156277</v>
      </c>
    </row>
  </sheetData>
  <mergeCells count="6">
    <mergeCell ref="Z1:AC1"/>
    <mergeCell ref="A1:D1"/>
    <mergeCell ref="F1:I1"/>
    <mergeCell ref="K1:N1"/>
    <mergeCell ref="P1:S1"/>
    <mergeCell ref="U1:X1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E86A-7379-41C5-8D12-4412DAE85123}">
  <dimension ref="A1:AC44"/>
  <sheetViews>
    <sheetView topLeftCell="G1" zoomScale="78" workbookViewId="0">
      <selection activeCell="A2" sqref="A2:D2"/>
    </sheetView>
  </sheetViews>
  <sheetFormatPr defaultRowHeight="15" x14ac:dyDescent="0.25"/>
  <cols>
    <col min="1" max="1" width="15.85546875" bestFit="1" customWidth="1"/>
    <col min="2" max="2" width="9.5703125" customWidth="1"/>
    <col min="3" max="3" width="14.5703125" bestFit="1" customWidth="1"/>
    <col min="4" max="4" width="14.7109375" bestFit="1" customWidth="1"/>
    <col min="6" max="6" width="15.85546875" bestFit="1" customWidth="1"/>
    <col min="8" max="8" width="14.5703125" bestFit="1" customWidth="1"/>
    <col min="9" max="9" width="14.7109375" bestFit="1" customWidth="1"/>
    <col min="11" max="11" width="15.85546875" bestFit="1" customWidth="1"/>
    <col min="13" max="13" width="14.5703125" bestFit="1" customWidth="1"/>
    <col min="14" max="14" width="14.7109375" bestFit="1" customWidth="1"/>
    <col min="16" max="16" width="15.85546875" bestFit="1" customWidth="1"/>
    <col min="17" max="17" width="7.7109375" bestFit="1" customWidth="1"/>
    <col min="18" max="18" width="14.5703125" bestFit="1" customWidth="1"/>
    <col min="19" max="19" width="14.7109375" bestFit="1" customWidth="1"/>
    <col min="21" max="21" width="15.85546875" bestFit="1" customWidth="1"/>
    <col min="22" max="22" width="7.7109375" bestFit="1" customWidth="1"/>
    <col min="23" max="23" width="14.5703125" bestFit="1" customWidth="1"/>
    <col min="24" max="24" width="14.7109375" bestFit="1" customWidth="1"/>
    <col min="26" max="26" width="15.85546875" bestFit="1" customWidth="1"/>
    <col min="27" max="27" width="7.7109375" bestFit="1" customWidth="1"/>
    <col min="28" max="28" width="14.5703125" bestFit="1" customWidth="1"/>
    <col min="29" max="29" width="14.7109375" bestFit="1" customWidth="1"/>
  </cols>
  <sheetData>
    <row r="1" spans="1:29" x14ac:dyDescent="0.25">
      <c r="A1" s="2" t="s">
        <v>28</v>
      </c>
      <c r="B1" s="2"/>
      <c r="C1" s="2"/>
      <c r="D1" s="2"/>
      <c r="F1" s="2" t="s">
        <v>29</v>
      </c>
      <c r="G1" s="2"/>
      <c r="H1" s="2"/>
      <c r="I1" s="2"/>
      <c r="K1" s="2" t="s">
        <v>30</v>
      </c>
      <c r="L1" s="2"/>
      <c r="M1" s="2"/>
      <c r="N1" s="2"/>
      <c r="P1" s="2" t="s">
        <v>31</v>
      </c>
      <c r="Q1" s="2"/>
      <c r="R1" s="2"/>
      <c r="S1" s="2"/>
      <c r="U1" s="2" t="s">
        <v>32</v>
      </c>
      <c r="V1" s="2"/>
      <c r="W1" s="2"/>
      <c r="X1" s="2"/>
      <c r="Z1" s="2" t="s">
        <v>33</v>
      </c>
      <c r="AA1" s="2"/>
      <c r="AB1" s="2"/>
      <c r="AC1" s="2"/>
    </row>
    <row r="2" spans="1:29" x14ac:dyDescent="0.25">
      <c r="A2" t="s">
        <v>24</v>
      </c>
      <c r="B2" t="s">
        <v>25</v>
      </c>
      <c r="C2" t="s">
        <v>26</v>
      </c>
      <c r="D2" t="s">
        <v>27</v>
      </c>
      <c r="F2" t="s">
        <v>24</v>
      </c>
      <c r="G2" t="s">
        <v>25</v>
      </c>
      <c r="H2" t="s">
        <v>26</v>
      </c>
      <c r="I2" t="s">
        <v>27</v>
      </c>
      <c r="K2" t="s">
        <v>24</v>
      </c>
      <c r="L2" t="s">
        <v>25</v>
      </c>
      <c r="M2" t="s">
        <v>26</v>
      </c>
      <c r="N2" t="s">
        <v>27</v>
      </c>
      <c r="P2" t="s">
        <v>24</v>
      </c>
      <c r="Q2" t="s">
        <v>25</v>
      </c>
      <c r="R2" t="s">
        <v>26</v>
      </c>
      <c r="S2" t="s">
        <v>27</v>
      </c>
      <c r="U2" t="s">
        <v>24</v>
      </c>
      <c r="V2" t="s">
        <v>25</v>
      </c>
      <c r="W2" t="s">
        <v>26</v>
      </c>
      <c r="X2" t="s">
        <v>27</v>
      </c>
      <c r="Z2" t="s">
        <v>24</v>
      </c>
      <c r="AA2" t="s">
        <v>25</v>
      </c>
      <c r="AB2" t="s">
        <v>26</v>
      </c>
      <c r="AC2" t="s">
        <v>27</v>
      </c>
    </row>
    <row r="3" spans="1:29" x14ac:dyDescent="0.25">
      <c r="A3">
        <v>5000000</v>
      </c>
      <c r="B3">
        <v>1903</v>
      </c>
      <c r="C3">
        <v>213837158</v>
      </c>
      <c r="D3">
        <v>410286224</v>
      </c>
      <c r="F3">
        <v>5000000</v>
      </c>
      <c r="G3">
        <v>1990</v>
      </c>
      <c r="H3">
        <v>213834940</v>
      </c>
      <c r="I3">
        <v>410279211</v>
      </c>
      <c r="K3">
        <v>5000000</v>
      </c>
      <c r="L3">
        <v>3344</v>
      </c>
      <c r="M3">
        <v>213833552</v>
      </c>
      <c r="N3">
        <v>410266309</v>
      </c>
      <c r="P3">
        <v>5000000</v>
      </c>
      <c r="Q3">
        <v>1854</v>
      </c>
      <c r="R3">
        <v>213838382</v>
      </c>
      <c r="S3">
        <v>410284100</v>
      </c>
      <c r="U3">
        <v>5000000</v>
      </c>
      <c r="V3">
        <v>1964</v>
      </c>
      <c r="W3">
        <v>213828770</v>
      </c>
      <c r="X3">
        <v>410259416</v>
      </c>
      <c r="Z3">
        <v>5000000</v>
      </c>
      <c r="AA3">
        <f t="shared" ref="AA3:AA22" si="0">AVERAGE(B3,G3,L3,Q3,V3)</f>
        <v>2211</v>
      </c>
      <c r="AB3">
        <f t="shared" ref="AB3:AB22" si="1">AVERAGE(C3,H3,M3,R3,W3)</f>
        <v>213834560.40000001</v>
      </c>
      <c r="AC3">
        <f t="shared" ref="AC3:AC22" si="2">AVERAGE(D3,I3,N3,S3,X3)</f>
        <v>410275052</v>
      </c>
    </row>
    <row r="4" spans="1:29" x14ac:dyDescent="0.25">
      <c r="A4">
        <v>10000000</v>
      </c>
      <c r="B4">
        <v>4372</v>
      </c>
      <c r="C4">
        <v>447670738</v>
      </c>
      <c r="D4">
        <v>860560446</v>
      </c>
      <c r="F4">
        <v>10000000</v>
      </c>
      <c r="G4">
        <v>4886</v>
      </c>
      <c r="H4">
        <v>447662254</v>
      </c>
      <c r="I4">
        <v>860546016</v>
      </c>
      <c r="K4">
        <v>10000000</v>
      </c>
      <c r="L4">
        <v>7522</v>
      </c>
      <c r="M4">
        <v>447670718</v>
      </c>
      <c r="N4">
        <v>860545366</v>
      </c>
      <c r="P4">
        <v>10000000</v>
      </c>
      <c r="Q4">
        <v>4556</v>
      </c>
      <c r="R4">
        <v>447660444</v>
      </c>
      <c r="S4">
        <v>860515601</v>
      </c>
      <c r="U4">
        <v>10000000</v>
      </c>
      <c r="V4">
        <v>4169</v>
      </c>
      <c r="W4">
        <v>447668256</v>
      </c>
      <c r="X4">
        <v>860555339</v>
      </c>
      <c r="Z4">
        <v>10000000</v>
      </c>
      <c r="AA4">
        <f t="shared" si="0"/>
        <v>5101</v>
      </c>
      <c r="AB4">
        <f t="shared" si="1"/>
        <v>447666482</v>
      </c>
      <c r="AC4">
        <f t="shared" si="2"/>
        <v>860544553.60000002</v>
      </c>
    </row>
    <row r="5" spans="1:29" x14ac:dyDescent="0.25">
      <c r="A5">
        <v>15000000</v>
      </c>
      <c r="B5">
        <v>7260</v>
      </c>
      <c r="C5">
        <v>688969476</v>
      </c>
      <c r="D5">
        <v>1326102783</v>
      </c>
      <c r="F5">
        <v>15000000</v>
      </c>
      <c r="G5">
        <v>7508</v>
      </c>
      <c r="H5">
        <v>688968666</v>
      </c>
      <c r="I5">
        <v>1326115366</v>
      </c>
      <c r="K5">
        <v>15000000</v>
      </c>
      <c r="L5">
        <v>11979</v>
      </c>
      <c r="M5">
        <v>688956676</v>
      </c>
      <c r="N5">
        <v>1326088603</v>
      </c>
      <c r="P5">
        <v>15000000</v>
      </c>
      <c r="Q5">
        <v>7523</v>
      </c>
      <c r="R5">
        <v>688962612</v>
      </c>
      <c r="S5">
        <v>1326094573</v>
      </c>
      <c r="U5">
        <v>15000000</v>
      </c>
      <c r="V5">
        <v>7114</v>
      </c>
      <c r="W5">
        <v>688954972</v>
      </c>
      <c r="X5">
        <v>1326077565</v>
      </c>
      <c r="Z5">
        <v>15000000</v>
      </c>
      <c r="AA5">
        <f t="shared" si="0"/>
        <v>8276.7999999999993</v>
      </c>
      <c r="AB5">
        <f t="shared" si="1"/>
        <v>688962480.39999998</v>
      </c>
      <c r="AC5">
        <f t="shared" si="2"/>
        <v>1326095778</v>
      </c>
    </row>
    <row r="6" spans="1:29" x14ac:dyDescent="0.25">
      <c r="A6">
        <v>20000000</v>
      </c>
      <c r="B6">
        <v>10574</v>
      </c>
      <c r="C6">
        <v>935328518</v>
      </c>
      <c r="D6">
        <v>1801082302</v>
      </c>
      <c r="F6">
        <v>20000000</v>
      </c>
      <c r="G6">
        <v>10962</v>
      </c>
      <c r="H6">
        <v>935340824</v>
      </c>
      <c r="I6">
        <v>1801096059</v>
      </c>
      <c r="K6">
        <v>20000000</v>
      </c>
      <c r="L6">
        <v>16210</v>
      </c>
      <c r="M6">
        <v>935345448</v>
      </c>
      <c r="N6">
        <v>1801125995</v>
      </c>
      <c r="P6">
        <v>20000000</v>
      </c>
      <c r="Q6">
        <v>10532</v>
      </c>
      <c r="R6">
        <v>935331740</v>
      </c>
      <c r="S6">
        <v>1801083439</v>
      </c>
      <c r="U6">
        <v>20000000</v>
      </c>
      <c r="V6">
        <v>10017</v>
      </c>
      <c r="W6">
        <v>935340144</v>
      </c>
      <c r="X6">
        <v>1801098829</v>
      </c>
      <c r="Z6">
        <v>20000000</v>
      </c>
      <c r="AA6">
        <f t="shared" si="0"/>
        <v>11659</v>
      </c>
      <c r="AB6">
        <f t="shared" si="1"/>
        <v>935337334.79999995</v>
      </c>
      <c r="AC6">
        <f t="shared" si="2"/>
        <v>1801097324.8</v>
      </c>
    </row>
    <row r="7" spans="1:29" x14ac:dyDescent="0.25">
      <c r="A7">
        <v>25000000</v>
      </c>
      <c r="B7">
        <v>13436</v>
      </c>
      <c r="C7">
        <v>1185793160</v>
      </c>
      <c r="D7">
        <v>2284611667</v>
      </c>
      <c r="F7">
        <v>25000000</v>
      </c>
      <c r="G7">
        <v>14227</v>
      </c>
      <c r="H7">
        <v>1185793540</v>
      </c>
      <c r="I7">
        <v>2284612313</v>
      </c>
      <c r="K7">
        <v>25000000</v>
      </c>
      <c r="L7">
        <v>13945</v>
      </c>
      <c r="M7">
        <v>1185785912</v>
      </c>
      <c r="N7">
        <v>2284609557</v>
      </c>
      <c r="P7">
        <v>25000000</v>
      </c>
      <c r="Q7">
        <v>14752</v>
      </c>
      <c r="R7">
        <v>1185800588</v>
      </c>
      <c r="S7">
        <v>2284610897</v>
      </c>
      <c r="U7">
        <v>25000000</v>
      </c>
      <c r="V7">
        <v>13949</v>
      </c>
      <c r="W7">
        <v>1185783358</v>
      </c>
      <c r="X7">
        <v>2284588258</v>
      </c>
      <c r="Z7">
        <v>25000000</v>
      </c>
      <c r="AA7">
        <f t="shared" si="0"/>
        <v>14061.8</v>
      </c>
      <c r="AB7">
        <f t="shared" si="1"/>
        <v>1185791311.5999999</v>
      </c>
      <c r="AC7">
        <f t="shared" si="2"/>
        <v>2284606538.4000001</v>
      </c>
    </row>
    <row r="8" spans="1:29" x14ac:dyDescent="0.25">
      <c r="A8">
        <v>30000000</v>
      </c>
      <c r="B8">
        <v>17332</v>
      </c>
      <c r="C8">
        <v>1437911172</v>
      </c>
      <c r="D8">
        <v>2772171577</v>
      </c>
      <c r="F8">
        <v>30000000</v>
      </c>
      <c r="G8">
        <v>17848</v>
      </c>
      <c r="H8">
        <v>1437910652</v>
      </c>
      <c r="I8">
        <v>2772185451</v>
      </c>
      <c r="K8">
        <v>30000000</v>
      </c>
      <c r="L8">
        <v>16143</v>
      </c>
      <c r="M8">
        <v>1437909152</v>
      </c>
      <c r="N8">
        <v>2772159233</v>
      </c>
      <c r="P8">
        <v>30000000</v>
      </c>
      <c r="Q8">
        <v>16941</v>
      </c>
      <c r="R8">
        <v>1437933008</v>
      </c>
      <c r="S8">
        <v>2772206371</v>
      </c>
      <c r="U8">
        <v>30000000</v>
      </c>
      <c r="V8">
        <v>16572</v>
      </c>
      <c r="W8">
        <v>1437903932</v>
      </c>
      <c r="X8">
        <v>2772153591</v>
      </c>
      <c r="Z8">
        <v>30000000</v>
      </c>
      <c r="AA8">
        <f t="shared" si="0"/>
        <v>16967.2</v>
      </c>
      <c r="AB8">
        <f t="shared" si="1"/>
        <v>1437913583.2</v>
      </c>
      <c r="AC8">
        <f t="shared" si="2"/>
        <v>2772175244.5999999</v>
      </c>
    </row>
    <row r="9" spans="1:29" x14ac:dyDescent="0.25">
      <c r="A9">
        <v>35000000</v>
      </c>
      <c r="B9">
        <v>21198</v>
      </c>
      <c r="C9">
        <v>1692216074</v>
      </c>
      <c r="D9">
        <v>3265660412</v>
      </c>
      <c r="F9">
        <v>35000000</v>
      </c>
      <c r="G9">
        <v>22054</v>
      </c>
      <c r="H9">
        <v>1692198352</v>
      </c>
      <c r="I9">
        <v>3265650031</v>
      </c>
      <c r="K9">
        <v>35000000</v>
      </c>
      <c r="L9">
        <v>19415</v>
      </c>
      <c r="M9">
        <v>1692219700</v>
      </c>
      <c r="N9">
        <v>3265674225</v>
      </c>
      <c r="P9">
        <v>35000000</v>
      </c>
      <c r="Q9">
        <v>20785</v>
      </c>
      <c r="R9">
        <v>1692199388</v>
      </c>
      <c r="S9">
        <v>3265636257</v>
      </c>
      <c r="U9">
        <v>35000000</v>
      </c>
      <c r="V9">
        <v>19448</v>
      </c>
      <c r="W9">
        <v>1692214804</v>
      </c>
      <c r="X9">
        <v>3265676821</v>
      </c>
      <c r="Z9">
        <v>35000000</v>
      </c>
      <c r="AA9">
        <f t="shared" si="0"/>
        <v>20580</v>
      </c>
      <c r="AB9">
        <f t="shared" si="1"/>
        <v>1692209663.5999999</v>
      </c>
      <c r="AC9">
        <f t="shared" si="2"/>
        <v>3265659549.1999998</v>
      </c>
    </row>
    <row r="10" spans="1:29" x14ac:dyDescent="0.25">
      <c r="A10">
        <v>40000000</v>
      </c>
      <c r="B10">
        <v>23452</v>
      </c>
      <c r="C10">
        <v>1950652578</v>
      </c>
      <c r="D10">
        <v>3762164602</v>
      </c>
      <c r="F10">
        <v>40000000</v>
      </c>
      <c r="G10">
        <v>24873</v>
      </c>
      <c r="H10">
        <v>1950691812</v>
      </c>
      <c r="I10">
        <v>3762227061</v>
      </c>
      <c r="K10">
        <v>40000000</v>
      </c>
      <c r="L10">
        <v>25572</v>
      </c>
      <c r="M10">
        <v>1950683596</v>
      </c>
      <c r="N10">
        <v>3762223897</v>
      </c>
      <c r="P10">
        <v>40000000</v>
      </c>
      <c r="Q10">
        <v>24169</v>
      </c>
      <c r="R10">
        <v>1950682838</v>
      </c>
      <c r="S10">
        <v>3762189980</v>
      </c>
      <c r="U10">
        <v>40000000</v>
      </c>
      <c r="V10">
        <v>22842</v>
      </c>
      <c r="W10">
        <v>1950672854</v>
      </c>
      <c r="X10">
        <v>3762170996</v>
      </c>
      <c r="Z10">
        <v>40000000</v>
      </c>
      <c r="AA10">
        <f t="shared" si="0"/>
        <v>24181.599999999999</v>
      </c>
      <c r="AB10">
        <f t="shared" si="1"/>
        <v>1950676735.5999999</v>
      </c>
      <c r="AC10">
        <f t="shared" si="2"/>
        <v>3762195307.1999998</v>
      </c>
    </row>
    <row r="11" spans="1:29" x14ac:dyDescent="0.25">
      <c r="A11">
        <v>45000000</v>
      </c>
      <c r="B11">
        <v>29333</v>
      </c>
      <c r="C11">
        <v>2210588178</v>
      </c>
      <c r="D11">
        <v>4263023172</v>
      </c>
      <c r="F11">
        <v>45000000</v>
      </c>
      <c r="G11">
        <v>28523</v>
      </c>
      <c r="H11">
        <v>2210597558</v>
      </c>
      <c r="I11">
        <v>4263045098</v>
      </c>
      <c r="K11">
        <v>45000000</v>
      </c>
      <c r="L11">
        <v>26430</v>
      </c>
      <c r="M11">
        <v>2210605596</v>
      </c>
      <c r="N11">
        <v>4263061763</v>
      </c>
      <c r="P11">
        <v>45000000</v>
      </c>
      <c r="Q11">
        <v>28233</v>
      </c>
      <c r="R11">
        <v>2210614466</v>
      </c>
      <c r="S11">
        <v>4263079122</v>
      </c>
      <c r="U11">
        <v>45000000</v>
      </c>
      <c r="V11">
        <v>26421</v>
      </c>
      <c r="W11">
        <v>2210591488</v>
      </c>
      <c r="X11">
        <v>4263051963</v>
      </c>
      <c r="Z11">
        <v>45000000</v>
      </c>
      <c r="AA11">
        <f t="shared" si="0"/>
        <v>27788</v>
      </c>
      <c r="AB11">
        <f t="shared" si="1"/>
        <v>2210599457.1999998</v>
      </c>
      <c r="AC11">
        <f t="shared" si="2"/>
        <v>4263052223.5999999</v>
      </c>
    </row>
    <row r="12" spans="1:29" x14ac:dyDescent="0.25">
      <c r="A12">
        <v>50000000</v>
      </c>
      <c r="B12">
        <v>30999</v>
      </c>
      <c r="C12">
        <v>2471581982</v>
      </c>
      <c r="D12">
        <v>4769208500</v>
      </c>
      <c r="F12">
        <v>50000000</v>
      </c>
      <c r="G12">
        <v>31925</v>
      </c>
      <c r="H12">
        <v>2471559018</v>
      </c>
      <c r="I12">
        <v>4769133326</v>
      </c>
      <c r="K12">
        <v>50000000</v>
      </c>
      <c r="L12">
        <v>29826</v>
      </c>
      <c r="M12">
        <v>2471582430</v>
      </c>
      <c r="N12">
        <v>4769201334</v>
      </c>
      <c r="P12">
        <v>50000000</v>
      </c>
      <c r="Q12">
        <v>32091</v>
      </c>
      <c r="R12">
        <v>2471568458</v>
      </c>
      <c r="S12">
        <v>4769211316</v>
      </c>
      <c r="U12">
        <v>50000000</v>
      </c>
      <c r="V12">
        <v>29867</v>
      </c>
      <c r="W12">
        <v>2471577032</v>
      </c>
      <c r="X12">
        <v>4769242741</v>
      </c>
      <c r="Z12">
        <v>50000000</v>
      </c>
      <c r="AA12">
        <f t="shared" si="0"/>
        <v>30941.599999999999</v>
      </c>
      <c r="AB12">
        <f t="shared" si="1"/>
        <v>2471573784</v>
      </c>
      <c r="AC12">
        <f t="shared" si="2"/>
        <v>4769199443.3999996</v>
      </c>
    </row>
    <row r="13" spans="1:29" x14ac:dyDescent="0.25">
      <c r="A13">
        <v>55000000</v>
      </c>
      <c r="B13">
        <v>35412</v>
      </c>
      <c r="C13">
        <v>2733374072</v>
      </c>
      <c r="D13">
        <v>5274666645</v>
      </c>
      <c r="F13">
        <v>55000000</v>
      </c>
      <c r="G13">
        <v>36337</v>
      </c>
      <c r="H13">
        <v>2733380480</v>
      </c>
      <c r="I13">
        <v>5274701491</v>
      </c>
      <c r="K13">
        <v>55000000</v>
      </c>
      <c r="L13">
        <v>33340</v>
      </c>
      <c r="M13">
        <v>2733364780</v>
      </c>
      <c r="N13">
        <v>5274661763</v>
      </c>
      <c r="P13">
        <v>55000000</v>
      </c>
      <c r="Q13">
        <v>35016</v>
      </c>
      <c r="R13">
        <v>2733352036</v>
      </c>
      <c r="S13">
        <v>5274609281</v>
      </c>
      <c r="U13">
        <v>55000000</v>
      </c>
      <c r="V13">
        <v>33794</v>
      </c>
      <c r="W13">
        <v>2733389218</v>
      </c>
      <c r="X13">
        <v>5274721460</v>
      </c>
      <c r="Z13">
        <v>55000000</v>
      </c>
      <c r="AA13">
        <f t="shared" si="0"/>
        <v>34779.800000000003</v>
      </c>
      <c r="AB13">
        <f t="shared" si="1"/>
        <v>2733372117.1999998</v>
      </c>
      <c r="AC13">
        <f t="shared" si="2"/>
        <v>5274672128</v>
      </c>
    </row>
    <row r="14" spans="1:29" x14ac:dyDescent="0.25">
      <c r="A14">
        <v>60000000</v>
      </c>
      <c r="B14">
        <v>38523</v>
      </c>
      <c r="C14">
        <v>2995824600</v>
      </c>
      <c r="D14">
        <v>5784364453</v>
      </c>
      <c r="F14">
        <v>60000000</v>
      </c>
      <c r="G14">
        <v>38597</v>
      </c>
      <c r="H14">
        <v>2995831792</v>
      </c>
      <c r="I14">
        <v>5784345283</v>
      </c>
      <c r="K14">
        <v>60000000</v>
      </c>
      <c r="L14">
        <v>41646</v>
      </c>
      <c r="M14">
        <v>2995850250</v>
      </c>
      <c r="N14">
        <v>5784426214</v>
      </c>
      <c r="P14">
        <v>60000000</v>
      </c>
      <c r="Q14">
        <v>40036</v>
      </c>
      <c r="R14">
        <v>2995854340</v>
      </c>
      <c r="S14">
        <v>5784429287</v>
      </c>
      <c r="U14">
        <v>60000000</v>
      </c>
      <c r="V14">
        <v>37130</v>
      </c>
      <c r="W14">
        <v>2995852326</v>
      </c>
      <c r="X14">
        <v>5784403880</v>
      </c>
      <c r="Z14">
        <v>60000000</v>
      </c>
      <c r="AA14">
        <f t="shared" si="0"/>
        <v>39186.400000000001</v>
      </c>
      <c r="AB14">
        <f t="shared" si="1"/>
        <v>2995842661.5999999</v>
      </c>
      <c r="AC14">
        <f t="shared" si="2"/>
        <v>5784393823.3999996</v>
      </c>
    </row>
    <row r="15" spans="1:29" x14ac:dyDescent="0.25">
      <c r="A15">
        <v>65000000</v>
      </c>
      <c r="B15">
        <v>43310</v>
      </c>
      <c r="C15">
        <v>3258800396</v>
      </c>
      <c r="D15">
        <v>6297657473</v>
      </c>
      <c r="F15">
        <v>65000000</v>
      </c>
      <c r="G15">
        <v>43749</v>
      </c>
      <c r="H15">
        <v>3258835470</v>
      </c>
      <c r="I15">
        <v>6297658676</v>
      </c>
      <c r="K15">
        <v>65000000</v>
      </c>
      <c r="L15">
        <v>41083</v>
      </c>
      <c r="M15">
        <v>3258822126</v>
      </c>
      <c r="N15">
        <v>6297668854</v>
      </c>
      <c r="P15">
        <v>65000000</v>
      </c>
      <c r="Q15">
        <v>41409</v>
      </c>
      <c r="R15">
        <v>3258809826</v>
      </c>
      <c r="S15">
        <v>6297625796</v>
      </c>
      <c r="U15">
        <v>65000000</v>
      </c>
      <c r="V15">
        <v>40832</v>
      </c>
      <c r="W15">
        <v>3258810496</v>
      </c>
      <c r="X15">
        <v>6297622323</v>
      </c>
      <c r="Z15">
        <v>65000000</v>
      </c>
      <c r="AA15">
        <f t="shared" si="0"/>
        <v>42076.6</v>
      </c>
      <c r="AB15">
        <f t="shared" si="1"/>
        <v>3258815662.8000002</v>
      </c>
      <c r="AC15">
        <f t="shared" si="2"/>
        <v>6297646624.3999996</v>
      </c>
    </row>
    <row r="16" spans="1:29" x14ac:dyDescent="0.25">
      <c r="A16">
        <v>70000000</v>
      </c>
      <c r="B16">
        <v>48956</v>
      </c>
      <c r="C16">
        <v>3524397266</v>
      </c>
      <c r="D16">
        <v>6811285108</v>
      </c>
      <c r="F16">
        <v>70000000</v>
      </c>
      <c r="G16">
        <v>48172</v>
      </c>
      <c r="H16">
        <v>3524422708</v>
      </c>
      <c r="I16">
        <v>6811361539</v>
      </c>
      <c r="K16">
        <v>70000000</v>
      </c>
      <c r="L16">
        <v>71574</v>
      </c>
      <c r="M16">
        <v>3524419910</v>
      </c>
      <c r="N16">
        <v>6811312230</v>
      </c>
      <c r="P16">
        <v>70000000</v>
      </c>
      <c r="Q16">
        <v>54337</v>
      </c>
      <c r="R16">
        <v>3524437672</v>
      </c>
      <c r="S16">
        <v>6811344781</v>
      </c>
      <c r="U16">
        <v>70000000</v>
      </c>
      <c r="V16">
        <v>44939</v>
      </c>
      <c r="W16">
        <v>3524424784</v>
      </c>
      <c r="X16">
        <v>6811362237</v>
      </c>
      <c r="Z16">
        <v>70000000</v>
      </c>
      <c r="AA16">
        <f t="shared" si="0"/>
        <v>53595.6</v>
      </c>
      <c r="AB16">
        <f t="shared" si="1"/>
        <v>3524420468</v>
      </c>
      <c r="AC16">
        <f t="shared" si="2"/>
        <v>6811333179</v>
      </c>
    </row>
    <row r="17" spans="1:29" x14ac:dyDescent="0.25">
      <c r="A17">
        <v>75000000</v>
      </c>
      <c r="B17">
        <v>54730</v>
      </c>
      <c r="C17">
        <v>3792443142</v>
      </c>
      <c r="D17">
        <v>7326792524</v>
      </c>
      <c r="F17">
        <v>75000000</v>
      </c>
      <c r="G17">
        <v>51057</v>
      </c>
      <c r="H17">
        <v>3792453350</v>
      </c>
      <c r="I17">
        <v>7326792708</v>
      </c>
      <c r="K17">
        <v>75000000</v>
      </c>
      <c r="L17">
        <v>78416</v>
      </c>
      <c r="M17">
        <v>3792455814</v>
      </c>
      <c r="N17">
        <v>7326796628</v>
      </c>
      <c r="P17">
        <v>75000000</v>
      </c>
      <c r="Q17">
        <v>49261</v>
      </c>
      <c r="R17">
        <v>3792476578</v>
      </c>
      <c r="S17">
        <v>7326863710</v>
      </c>
      <c r="U17">
        <v>75000000</v>
      </c>
      <c r="V17">
        <v>48466</v>
      </c>
      <c r="W17">
        <v>3792448070</v>
      </c>
      <c r="X17">
        <v>7326853164</v>
      </c>
      <c r="Z17">
        <v>75000000</v>
      </c>
      <c r="AA17">
        <f t="shared" si="0"/>
        <v>56386</v>
      </c>
      <c r="AB17">
        <f t="shared" si="1"/>
        <v>3792455390.8000002</v>
      </c>
      <c r="AC17">
        <f t="shared" si="2"/>
        <v>7326819746.8000002</v>
      </c>
    </row>
    <row r="18" spans="1:29" x14ac:dyDescent="0.25">
      <c r="A18">
        <v>80000000</v>
      </c>
      <c r="B18">
        <v>57731</v>
      </c>
      <c r="C18">
        <v>4061362336</v>
      </c>
      <c r="D18">
        <v>7844433845</v>
      </c>
      <c r="F18">
        <v>80000000</v>
      </c>
      <c r="G18">
        <v>54553</v>
      </c>
      <c r="H18">
        <v>4061340392</v>
      </c>
      <c r="I18">
        <v>7844383193</v>
      </c>
      <c r="K18">
        <v>80000000</v>
      </c>
      <c r="L18">
        <v>83460</v>
      </c>
      <c r="M18">
        <v>4061364994</v>
      </c>
      <c r="N18">
        <v>7844397044</v>
      </c>
      <c r="P18">
        <v>80000000</v>
      </c>
      <c r="Q18">
        <v>53802</v>
      </c>
      <c r="R18">
        <v>4061381320</v>
      </c>
      <c r="S18">
        <v>7844454645</v>
      </c>
      <c r="U18">
        <v>80000000</v>
      </c>
      <c r="V18">
        <v>52313</v>
      </c>
      <c r="W18">
        <v>4061357198</v>
      </c>
      <c r="X18">
        <v>7844369912</v>
      </c>
      <c r="Z18">
        <v>80000000</v>
      </c>
      <c r="AA18">
        <f t="shared" si="0"/>
        <v>60371.8</v>
      </c>
      <c r="AB18">
        <f t="shared" si="1"/>
        <v>4061361248</v>
      </c>
      <c r="AC18">
        <f t="shared" si="2"/>
        <v>7844407727.8000002</v>
      </c>
    </row>
    <row r="19" spans="1:29" x14ac:dyDescent="0.25">
      <c r="A19">
        <v>85000000</v>
      </c>
      <c r="B19">
        <v>58923</v>
      </c>
      <c r="C19">
        <v>4330985974</v>
      </c>
      <c r="D19">
        <v>8365299060</v>
      </c>
      <c r="F19">
        <v>85000000</v>
      </c>
      <c r="G19">
        <v>60721</v>
      </c>
      <c r="H19">
        <v>4330967640</v>
      </c>
      <c r="I19">
        <v>8365289573</v>
      </c>
      <c r="K19">
        <v>85000000</v>
      </c>
      <c r="L19">
        <v>90855</v>
      </c>
      <c r="M19">
        <v>4330991892</v>
      </c>
      <c r="N19">
        <v>8365321135</v>
      </c>
      <c r="P19">
        <v>85000000</v>
      </c>
      <c r="Q19">
        <v>59102</v>
      </c>
      <c r="R19">
        <v>4330970398</v>
      </c>
      <c r="S19">
        <v>8365232260</v>
      </c>
      <c r="U19">
        <v>85000000</v>
      </c>
      <c r="V19">
        <v>58004</v>
      </c>
      <c r="W19">
        <v>4330969820</v>
      </c>
      <c r="X19">
        <v>8365295953</v>
      </c>
      <c r="Z19">
        <v>85000000</v>
      </c>
      <c r="AA19">
        <f t="shared" si="0"/>
        <v>65521</v>
      </c>
      <c r="AB19">
        <f t="shared" si="1"/>
        <v>4330977144.8000002</v>
      </c>
      <c r="AC19">
        <f t="shared" si="2"/>
        <v>8365287596.1999998</v>
      </c>
    </row>
    <row r="20" spans="1:29" x14ac:dyDescent="0.25">
      <c r="A20">
        <v>90000000</v>
      </c>
      <c r="B20">
        <v>67536</v>
      </c>
      <c r="C20">
        <v>4601186524</v>
      </c>
      <c r="D20">
        <v>8886109293</v>
      </c>
      <c r="F20">
        <v>90000000</v>
      </c>
      <c r="G20">
        <v>67436</v>
      </c>
      <c r="H20">
        <v>4601898324</v>
      </c>
      <c r="I20">
        <v>8886182173</v>
      </c>
      <c r="K20">
        <v>90000000</v>
      </c>
      <c r="L20">
        <v>83626</v>
      </c>
      <c r="M20">
        <v>4601191230</v>
      </c>
      <c r="N20">
        <v>8886094680</v>
      </c>
      <c r="P20">
        <v>90000000</v>
      </c>
      <c r="Q20">
        <v>60116</v>
      </c>
      <c r="R20">
        <v>4601203520</v>
      </c>
      <c r="S20">
        <v>8886114133</v>
      </c>
      <c r="U20">
        <v>90000000</v>
      </c>
      <c r="V20">
        <v>68911</v>
      </c>
      <c r="W20">
        <v>4601187272</v>
      </c>
      <c r="X20">
        <v>8886120005</v>
      </c>
      <c r="Z20">
        <v>90000000</v>
      </c>
      <c r="AA20">
        <f t="shared" si="0"/>
        <v>69525</v>
      </c>
      <c r="AB20">
        <f t="shared" si="1"/>
        <v>4601333374</v>
      </c>
      <c r="AC20">
        <f t="shared" si="2"/>
        <v>8886124056.7999992</v>
      </c>
    </row>
    <row r="21" spans="1:29" x14ac:dyDescent="0.25">
      <c r="A21">
        <v>95000000</v>
      </c>
      <c r="B21">
        <v>69659</v>
      </c>
      <c r="C21">
        <v>4871926094</v>
      </c>
      <c r="D21">
        <v>9410224454</v>
      </c>
      <c r="F21">
        <v>95000000</v>
      </c>
      <c r="G21">
        <v>71748</v>
      </c>
      <c r="H21">
        <v>4873829494</v>
      </c>
      <c r="I21">
        <v>9411982341</v>
      </c>
      <c r="K21">
        <v>95000000</v>
      </c>
      <c r="L21">
        <v>73001</v>
      </c>
      <c r="M21">
        <v>4871931250</v>
      </c>
      <c r="N21">
        <v>9410244760</v>
      </c>
      <c r="P21">
        <v>95000000</v>
      </c>
      <c r="Q21">
        <v>68294</v>
      </c>
      <c r="R21">
        <v>4871944388</v>
      </c>
      <c r="S21">
        <v>9410250029</v>
      </c>
      <c r="U21">
        <v>95000000</v>
      </c>
      <c r="V21">
        <v>65792</v>
      </c>
      <c r="W21">
        <v>4871935272</v>
      </c>
      <c r="X21">
        <v>9410270121</v>
      </c>
      <c r="Z21">
        <v>95000000</v>
      </c>
      <c r="AA21">
        <f t="shared" si="0"/>
        <v>69698.8</v>
      </c>
      <c r="AB21">
        <f t="shared" si="1"/>
        <v>4872313299.6000004</v>
      </c>
      <c r="AC21">
        <f t="shared" si="2"/>
        <v>9410594341</v>
      </c>
    </row>
    <row r="22" spans="1:29" x14ac:dyDescent="0.25">
      <c r="A22">
        <v>100000000</v>
      </c>
      <c r="B22">
        <v>95948</v>
      </c>
      <c r="C22">
        <v>5143157752</v>
      </c>
      <c r="D22">
        <v>9938450203</v>
      </c>
      <c r="F22">
        <v>100000000</v>
      </c>
      <c r="G22">
        <v>93922</v>
      </c>
      <c r="H22">
        <v>5143734826</v>
      </c>
      <c r="I22">
        <v>9939218386</v>
      </c>
      <c r="K22">
        <v>100000000</v>
      </c>
      <c r="L22">
        <v>70709</v>
      </c>
      <c r="M22">
        <v>5143135210</v>
      </c>
      <c r="N22">
        <v>9938380284</v>
      </c>
      <c r="P22">
        <v>100000000</v>
      </c>
      <c r="Q22">
        <v>74955</v>
      </c>
      <c r="R22">
        <v>5143163178</v>
      </c>
      <c r="S22">
        <v>9938456662</v>
      </c>
      <c r="U22">
        <v>100000000</v>
      </c>
      <c r="V22">
        <v>68568</v>
      </c>
      <c r="W22">
        <v>5143173222</v>
      </c>
      <c r="X22">
        <v>9938454724</v>
      </c>
      <c r="Z22">
        <v>100000000</v>
      </c>
      <c r="AA22">
        <f t="shared" si="0"/>
        <v>80820.399999999994</v>
      </c>
      <c r="AB22">
        <f t="shared" si="1"/>
        <v>5143272837.6000004</v>
      </c>
      <c r="AC22">
        <f t="shared" si="2"/>
        <v>9938592051.7999992</v>
      </c>
    </row>
    <row r="25" spans="1:29" x14ac:dyDescent="0.25">
      <c r="A25" s="1" t="s">
        <v>4</v>
      </c>
    </row>
    <row r="26" spans="1:29" x14ac:dyDescent="0.25">
      <c r="A26" s="1" t="s">
        <v>5</v>
      </c>
    </row>
    <row r="27" spans="1:29" x14ac:dyDescent="0.25">
      <c r="A27" s="1" t="s">
        <v>6</v>
      </c>
    </row>
    <row r="28" spans="1:29" x14ac:dyDescent="0.25">
      <c r="A28" s="1" t="s">
        <v>7</v>
      </c>
    </row>
    <row r="29" spans="1:29" x14ac:dyDescent="0.25">
      <c r="A29" s="1" t="s">
        <v>8</v>
      </c>
    </row>
    <row r="30" spans="1:29" x14ac:dyDescent="0.25">
      <c r="A30" s="1" t="s">
        <v>9</v>
      </c>
    </row>
    <row r="31" spans="1:29" x14ac:dyDescent="0.25">
      <c r="A31" s="1" t="s">
        <v>10</v>
      </c>
    </row>
    <row r="32" spans="1:29" x14ac:dyDescent="0.25">
      <c r="A32" s="1" t="s">
        <v>11</v>
      </c>
    </row>
    <row r="33" spans="1:1" x14ac:dyDescent="0.25">
      <c r="A33" s="1" t="s">
        <v>12</v>
      </c>
    </row>
    <row r="34" spans="1:1" x14ac:dyDescent="0.25">
      <c r="A34" s="1" t="s">
        <v>13</v>
      </c>
    </row>
    <row r="35" spans="1:1" x14ac:dyDescent="0.25">
      <c r="A35" s="1" t="s">
        <v>14</v>
      </c>
    </row>
    <row r="36" spans="1:1" x14ac:dyDescent="0.25">
      <c r="A36" s="1" t="s">
        <v>15</v>
      </c>
    </row>
    <row r="37" spans="1:1" x14ac:dyDescent="0.25">
      <c r="A37" s="1" t="s">
        <v>16</v>
      </c>
    </row>
    <row r="38" spans="1:1" x14ac:dyDescent="0.25">
      <c r="A38" s="1" t="s">
        <v>17</v>
      </c>
    </row>
    <row r="39" spans="1:1" x14ac:dyDescent="0.25">
      <c r="A39" s="1" t="s">
        <v>18</v>
      </c>
    </row>
    <row r="40" spans="1:1" x14ac:dyDescent="0.25">
      <c r="A40" s="1" t="s">
        <v>19</v>
      </c>
    </row>
    <row r="41" spans="1:1" x14ac:dyDescent="0.25">
      <c r="A41" s="1" t="s">
        <v>20</v>
      </c>
    </row>
    <row r="42" spans="1:1" x14ac:dyDescent="0.25">
      <c r="A42" s="1" t="s">
        <v>21</v>
      </c>
    </row>
    <row r="43" spans="1:1" x14ac:dyDescent="0.25">
      <c r="A43" s="1" t="s">
        <v>22</v>
      </c>
    </row>
    <row r="44" spans="1:1" x14ac:dyDescent="0.25">
      <c r="A44" s="1" t="s">
        <v>23</v>
      </c>
    </row>
  </sheetData>
  <mergeCells count="6">
    <mergeCell ref="Z1:AC1"/>
    <mergeCell ref="A1:D1"/>
    <mergeCell ref="F1:I1"/>
    <mergeCell ref="K1:N1"/>
    <mergeCell ref="P1:S1"/>
    <mergeCell ref="U1:X1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534D-4A10-4081-8F2F-070AD6C4FFA9}">
  <dimension ref="A1:AC22"/>
  <sheetViews>
    <sheetView tabSelected="1" zoomScale="79" workbookViewId="0">
      <selection activeCell="P31" sqref="P31"/>
    </sheetView>
  </sheetViews>
  <sheetFormatPr defaultRowHeight="15" x14ac:dyDescent="0.25"/>
  <cols>
    <col min="1" max="1" width="15.85546875" bestFit="1" customWidth="1"/>
    <col min="2" max="2" width="7.7109375" bestFit="1" customWidth="1"/>
    <col min="3" max="3" width="14.5703125" bestFit="1" customWidth="1"/>
    <col min="4" max="4" width="14.7109375" bestFit="1" customWidth="1"/>
    <col min="6" max="6" width="15.85546875" bestFit="1" customWidth="1"/>
    <col min="8" max="8" width="14.5703125" bestFit="1" customWidth="1"/>
    <col min="9" max="9" width="14.7109375" bestFit="1" customWidth="1"/>
    <col min="11" max="11" width="15.85546875" bestFit="1" customWidth="1"/>
    <col min="13" max="14" width="14.7109375" bestFit="1" customWidth="1"/>
    <col min="16" max="16" width="15.85546875" bestFit="1" customWidth="1"/>
    <col min="18" max="19" width="14.7109375" bestFit="1" customWidth="1"/>
    <col min="21" max="21" width="15.85546875" bestFit="1" customWidth="1"/>
    <col min="23" max="24" width="14.7109375" bestFit="1" customWidth="1"/>
    <col min="26" max="26" width="15.85546875" bestFit="1" customWidth="1"/>
    <col min="27" max="27" width="8.42578125" bestFit="1" customWidth="1"/>
    <col min="28" max="29" width="14.7109375" bestFit="1" customWidth="1"/>
  </cols>
  <sheetData>
    <row r="1" spans="1:29" x14ac:dyDescent="0.25">
      <c r="A1" s="2" t="s">
        <v>28</v>
      </c>
      <c r="B1" s="2"/>
      <c r="C1" s="2"/>
      <c r="D1" s="2"/>
      <c r="F1" s="2" t="s">
        <v>29</v>
      </c>
      <c r="G1" s="2"/>
      <c r="H1" s="2"/>
      <c r="I1" s="2"/>
      <c r="K1" s="2" t="s">
        <v>30</v>
      </c>
      <c r="L1" s="2"/>
      <c r="M1" s="2"/>
      <c r="N1" s="2"/>
      <c r="P1" s="2" t="s">
        <v>31</v>
      </c>
      <c r="Q1" s="2"/>
      <c r="R1" s="2"/>
      <c r="S1" s="2"/>
      <c r="U1" s="2" t="s">
        <v>32</v>
      </c>
      <c r="V1" s="2"/>
      <c r="W1" s="2"/>
      <c r="X1" s="2"/>
      <c r="Z1" s="2" t="s">
        <v>33</v>
      </c>
      <c r="AA1" s="2"/>
      <c r="AB1" s="2"/>
      <c r="AC1" s="2"/>
    </row>
    <row r="2" spans="1:29" x14ac:dyDescent="0.25">
      <c r="A2" t="s">
        <v>24</v>
      </c>
      <c r="B2" t="s">
        <v>25</v>
      </c>
      <c r="C2" t="s">
        <v>26</v>
      </c>
      <c r="D2" t="s">
        <v>27</v>
      </c>
      <c r="F2" t="s">
        <v>24</v>
      </c>
      <c r="G2" t="s">
        <v>25</v>
      </c>
      <c r="H2" t="s">
        <v>26</v>
      </c>
      <c r="I2" t="s">
        <v>27</v>
      </c>
      <c r="K2" t="s">
        <v>24</v>
      </c>
      <c r="L2" t="s">
        <v>25</v>
      </c>
      <c r="M2" t="s">
        <v>26</v>
      </c>
      <c r="N2" t="s">
        <v>27</v>
      </c>
      <c r="P2" t="s">
        <v>24</v>
      </c>
      <c r="Q2" t="s">
        <v>25</v>
      </c>
      <c r="R2" t="s">
        <v>26</v>
      </c>
      <c r="S2" t="s">
        <v>27</v>
      </c>
      <c r="U2" t="s">
        <v>24</v>
      </c>
      <c r="V2" t="s">
        <v>25</v>
      </c>
      <c r="W2" t="s">
        <v>26</v>
      </c>
      <c r="X2" t="s">
        <v>27</v>
      </c>
      <c r="Z2" t="s">
        <v>24</v>
      </c>
      <c r="AA2" t="s">
        <v>25</v>
      </c>
      <c r="AB2" t="s">
        <v>26</v>
      </c>
      <c r="AC2" t="s">
        <v>27</v>
      </c>
    </row>
    <row r="3" spans="1:29" x14ac:dyDescent="0.25">
      <c r="A3">
        <v>5000000</v>
      </c>
      <c r="B3">
        <v>1715</v>
      </c>
      <c r="C3" s="3">
        <v>140463734</v>
      </c>
      <c r="D3">
        <v>301955423</v>
      </c>
      <c r="F3">
        <v>5000000</v>
      </c>
      <c r="G3">
        <v>2644</v>
      </c>
      <c r="H3">
        <v>140468280</v>
      </c>
      <c r="I3">
        <v>301990560</v>
      </c>
      <c r="K3">
        <v>5000000</v>
      </c>
      <c r="L3">
        <v>1502</v>
      </c>
      <c r="M3">
        <v>140466854</v>
      </c>
      <c r="N3" s="3">
        <v>301976339</v>
      </c>
      <c r="P3">
        <v>5000000</v>
      </c>
      <c r="Q3">
        <v>1513</v>
      </c>
      <c r="R3">
        <v>140465656</v>
      </c>
      <c r="S3">
        <v>301960196</v>
      </c>
      <c r="U3">
        <v>5000000</v>
      </c>
      <c r="V3">
        <v>2914</v>
      </c>
      <c r="W3">
        <v>140467976</v>
      </c>
      <c r="X3">
        <v>301964436</v>
      </c>
      <c r="Z3">
        <v>5000000</v>
      </c>
      <c r="AA3">
        <f t="shared" ref="AA3:AA22" si="0">AVERAGE(B3,G3,L3,Q3,V3)</f>
        <v>2057.6</v>
      </c>
      <c r="AB3">
        <f t="shared" ref="AB3:AB22" si="1">AVERAGE(C3,H3,M3,R3,W3)</f>
        <v>140466500</v>
      </c>
      <c r="AC3">
        <f t="shared" ref="AC3:AC22" si="2">AVERAGE(D3,I3,N3,S3,X3)</f>
        <v>301969390.80000001</v>
      </c>
    </row>
    <row r="4" spans="1:29" x14ac:dyDescent="0.25">
      <c r="A4">
        <v>10000000</v>
      </c>
      <c r="B4">
        <v>4788</v>
      </c>
      <c r="C4" s="3">
        <v>293355336</v>
      </c>
      <c r="D4">
        <v>631436139</v>
      </c>
      <c r="F4">
        <v>10000000</v>
      </c>
      <c r="G4">
        <v>5849</v>
      </c>
      <c r="H4">
        <v>293354278</v>
      </c>
      <c r="I4">
        <v>631460884</v>
      </c>
      <c r="K4">
        <v>10000000</v>
      </c>
      <c r="L4">
        <v>3278</v>
      </c>
      <c r="M4">
        <v>293345454</v>
      </c>
      <c r="N4" s="3">
        <v>631437422</v>
      </c>
      <c r="P4">
        <v>10000000</v>
      </c>
      <c r="Q4">
        <v>3355</v>
      </c>
      <c r="R4">
        <v>293346750</v>
      </c>
      <c r="S4">
        <v>631415420</v>
      </c>
      <c r="U4">
        <v>10000000</v>
      </c>
      <c r="V4">
        <v>6060</v>
      </c>
      <c r="W4">
        <v>293353756</v>
      </c>
      <c r="X4">
        <v>631476719</v>
      </c>
      <c r="Z4">
        <v>10000000</v>
      </c>
      <c r="AA4">
        <f t="shared" si="0"/>
        <v>4666</v>
      </c>
      <c r="AB4">
        <f t="shared" si="1"/>
        <v>293351114.80000001</v>
      </c>
      <c r="AC4">
        <f t="shared" si="2"/>
        <v>631445316.79999995</v>
      </c>
    </row>
    <row r="5" spans="1:29" x14ac:dyDescent="0.25">
      <c r="A5">
        <v>15000000</v>
      </c>
      <c r="B5">
        <v>6322</v>
      </c>
      <c r="C5" s="3">
        <v>451395316</v>
      </c>
      <c r="D5">
        <v>972281008</v>
      </c>
      <c r="F5">
        <v>15000000</v>
      </c>
      <c r="G5">
        <v>5988</v>
      </c>
      <c r="H5">
        <v>451397362</v>
      </c>
      <c r="I5">
        <v>972266827</v>
      </c>
      <c r="K5">
        <v>15000000</v>
      </c>
      <c r="L5">
        <v>5535</v>
      </c>
      <c r="M5">
        <v>451404130</v>
      </c>
      <c r="N5" s="3">
        <v>972286943</v>
      </c>
      <c r="P5">
        <v>15000000</v>
      </c>
      <c r="Q5">
        <v>5272</v>
      </c>
      <c r="R5">
        <v>451395382</v>
      </c>
      <c r="S5">
        <v>972295933</v>
      </c>
      <c r="U5">
        <v>15000000</v>
      </c>
      <c r="V5">
        <v>9677</v>
      </c>
      <c r="W5">
        <v>451394422</v>
      </c>
      <c r="X5">
        <v>972305181</v>
      </c>
      <c r="Z5">
        <v>15000000</v>
      </c>
      <c r="AA5">
        <f t="shared" si="0"/>
        <v>6558.8</v>
      </c>
      <c r="AB5">
        <f t="shared" si="1"/>
        <v>451397322.39999998</v>
      </c>
      <c r="AC5">
        <f t="shared" si="2"/>
        <v>972287178.39999998</v>
      </c>
    </row>
    <row r="6" spans="1:29" x14ac:dyDescent="0.25">
      <c r="A6">
        <v>20000000</v>
      </c>
      <c r="B6">
        <v>8546</v>
      </c>
      <c r="C6" s="3">
        <v>611208756</v>
      </c>
      <c r="D6">
        <v>1319332476</v>
      </c>
      <c r="F6">
        <v>20000000</v>
      </c>
      <c r="G6">
        <v>7344</v>
      </c>
      <c r="H6">
        <v>611203100</v>
      </c>
      <c r="I6">
        <v>1319302924</v>
      </c>
      <c r="K6">
        <v>20000000</v>
      </c>
      <c r="L6">
        <v>7511</v>
      </c>
      <c r="M6">
        <v>611205912</v>
      </c>
      <c r="N6" s="3">
        <v>1319290434</v>
      </c>
      <c r="P6">
        <v>20000000</v>
      </c>
      <c r="Q6">
        <v>7437</v>
      </c>
      <c r="R6">
        <v>611213632</v>
      </c>
      <c r="S6">
        <v>1319342246</v>
      </c>
      <c r="U6">
        <v>20000000</v>
      </c>
      <c r="V6">
        <v>13498</v>
      </c>
      <c r="W6">
        <v>611201292</v>
      </c>
      <c r="X6">
        <v>1319321598</v>
      </c>
      <c r="Z6">
        <v>20000000</v>
      </c>
      <c r="AA6">
        <f t="shared" si="0"/>
        <v>8867.2000000000007</v>
      </c>
      <c r="AB6">
        <f t="shared" si="1"/>
        <v>611206538.39999998</v>
      </c>
      <c r="AC6">
        <f t="shared" si="2"/>
        <v>1319317935.5999999</v>
      </c>
    </row>
    <row r="7" spans="1:29" x14ac:dyDescent="0.25">
      <c r="A7">
        <v>25000000</v>
      </c>
      <c r="B7">
        <v>11000</v>
      </c>
      <c r="C7" s="3">
        <v>774220344</v>
      </c>
      <c r="D7">
        <v>1669984125</v>
      </c>
      <c r="F7">
        <v>25000000</v>
      </c>
      <c r="G7">
        <v>9673</v>
      </c>
      <c r="H7">
        <v>774227676</v>
      </c>
      <c r="I7">
        <v>1670024769</v>
      </c>
      <c r="K7">
        <v>25000000</v>
      </c>
      <c r="L7">
        <v>9848</v>
      </c>
      <c r="M7">
        <v>774218632</v>
      </c>
      <c r="N7" s="3">
        <v>1670030235</v>
      </c>
      <c r="P7">
        <v>25000000</v>
      </c>
      <c r="Q7">
        <v>9649</v>
      </c>
      <c r="R7">
        <v>774206096</v>
      </c>
      <c r="S7">
        <v>1670004367</v>
      </c>
      <c r="U7">
        <v>25000000</v>
      </c>
      <c r="V7">
        <v>17262</v>
      </c>
      <c r="W7">
        <v>774217380</v>
      </c>
      <c r="X7">
        <v>1670039155</v>
      </c>
      <c r="Z7">
        <v>25000000</v>
      </c>
      <c r="AA7">
        <f t="shared" si="0"/>
        <v>11486.4</v>
      </c>
      <c r="AB7">
        <f t="shared" si="1"/>
        <v>774218025.60000002</v>
      </c>
      <c r="AC7">
        <f t="shared" si="2"/>
        <v>1670016530.2</v>
      </c>
    </row>
    <row r="8" spans="1:29" x14ac:dyDescent="0.25">
      <c r="A8">
        <v>30000000</v>
      </c>
      <c r="B8">
        <v>13414</v>
      </c>
      <c r="C8" s="3">
        <v>940052074</v>
      </c>
      <c r="D8">
        <v>2026149113</v>
      </c>
      <c r="F8">
        <v>30000000</v>
      </c>
      <c r="G8">
        <v>11803</v>
      </c>
      <c r="H8">
        <v>940049068</v>
      </c>
      <c r="I8">
        <v>2026124922</v>
      </c>
      <c r="K8">
        <v>30000000</v>
      </c>
      <c r="L8">
        <v>14431</v>
      </c>
      <c r="M8">
        <v>940044308</v>
      </c>
      <c r="N8" s="3">
        <v>2026111284</v>
      </c>
      <c r="P8">
        <v>30000000</v>
      </c>
      <c r="Q8">
        <v>11941</v>
      </c>
      <c r="R8">
        <v>940054810</v>
      </c>
      <c r="S8">
        <v>2026154515</v>
      </c>
      <c r="U8">
        <v>30000000</v>
      </c>
      <c r="V8">
        <v>21534</v>
      </c>
      <c r="W8">
        <v>940047008</v>
      </c>
      <c r="X8">
        <v>2026127570</v>
      </c>
      <c r="Z8">
        <v>30000000</v>
      </c>
      <c r="AA8">
        <f t="shared" si="0"/>
        <v>14624.6</v>
      </c>
      <c r="AB8">
        <f t="shared" si="1"/>
        <v>940049453.60000002</v>
      </c>
      <c r="AC8">
        <f t="shared" si="2"/>
        <v>2026133480.8</v>
      </c>
    </row>
    <row r="9" spans="1:29" x14ac:dyDescent="0.25">
      <c r="A9">
        <v>35000000</v>
      </c>
      <c r="B9">
        <v>14205</v>
      </c>
      <c r="C9" s="3">
        <v>1107229068</v>
      </c>
      <c r="D9">
        <v>2385854084</v>
      </c>
      <c r="F9">
        <v>35000000</v>
      </c>
      <c r="G9">
        <v>14161</v>
      </c>
      <c r="H9">
        <v>1107229228</v>
      </c>
      <c r="I9">
        <v>2385820754</v>
      </c>
      <c r="K9">
        <v>35000000</v>
      </c>
      <c r="L9">
        <v>24644</v>
      </c>
      <c r="M9">
        <v>1107236084</v>
      </c>
      <c r="N9" s="3">
        <v>2385865308</v>
      </c>
      <c r="P9">
        <v>35000000</v>
      </c>
      <c r="Q9">
        <v>14321</v>
      </c>
      <c r="R9">
        <v>1107253404</v>
      </c>
      <c r="S9">
        <v>2385910482</v>
      </c>
      <c r="U9">
        <v>35000000</v>
      </c>
      <c r="V9">
        <v>25685</v>
      </c>
      <c r="W9">
        <v>1107234204</v>
      </c>
      <c r="X9">
        <v>2385865576</v>
      </c>
      <c r="Z9">
        <v>35000000</v>
      </c>
      <c r="AA9">
        <f t="shared" si="0"/>
        <v>18603.2</v>
      </c>
      <c r="AB9">
        <f t="shared" si="1"/>
        <v>1107236397.5999999</v>
      </c>
      <c r="AC9">
        <f t="shared" si="2"/>
        <v>2385863240.8000002</v>
      </c>
    </row>
    <row r="10" spans="1:29" x14ac:dyDescent="0.25">
      <c r="A10">
        <v>40000000</v>
      </c>
      <c r="B10">
        <v>17195</v>
      </c>
      <c r="C10" s="3">
        <v>1275365476</v>
      </c>
      <c r="D10">
        <v>2747595499</v>
      </c>
      <c r="F10">
        <v>40000000</v>
      </c>
      <c r="G10">
        <v>16691</v>
      </c>
      <c r="H10">
        <v>1275366294</v>
      </c>
      <c r="I10">
        <v>2747614820</v>
      </c>
      <c r="K10">
        <v>40000000</v>
      </c>
      <c r="L10">
        <v>27338</v>
      </c>
      <c r="M10">
        <v>1275366020</v>
      </c>
      <c r="N10" s="3">
        <v>2747613451</v>
      </c>
      <c r="P10">
        <v>40000000</v>
      </c>
      <c r="Q10">
        <v>16753</v>
      </c>
      <c r="R10">
        <v>1275365736</v>
      </c>
      <c r="S10">
        <v>2747607239</v>
      </c>
      <c r="U10">
        <v>40000000</v>
      </c>
      <c r="V10">
        <v>27536</v>
      </c>
      <c r="W10">
        <v>1275352406</v>
      </c>
      <c r="X10">
        <v>2747533840</v>
      </c>
      <c r="Z10">
        <v>40000000</v>
      </c>
      <c r="AA10">
        <f t="shared" si="0"/>
        <v>21102.6</v>
      </c>
      <c r="AB10">
        <f t="shared" si="1"/>
        <v>1275363186.4000001</v>
      </c>
      <c r="AC10">
        <f t="shared" si="2"/>
        <v>2747592969.8000002</v>
      </c>
    </row>
    <row r="11" spans="1:29" x14ac:dyDescent="0.25">
      <c r="A11">
        <v>45000000</v>
      </c>
      <c r="B11">
        <v>19658</v>
      </c>
      <c r="C11" s="3">
        <v>1444200954</v>
      </c>
      <c r="D11">
        <v>3113610211</v>
      </c>
      <c r="F11">
        <v>45000000</v>
      </c>
      <c r="G11">
        <v>18984</v>
      </c>
      <c r="H11">
        <v>1444202904</v>
      </c>
      <c r="I11">
        <v>3113646896</v>
      </c>
      <c r="K11">
        <v>45000000</v>
      </c>
      <c r="L11">
        <v>31086</v>
      </c>
      <c r="M11">
        <v>1444198492</v>
      </c>
      <c r="N11" s="3">
        <v>3113602722</v>
      </c>
      <c r="P11">
        <v>45000000</v>
      </c>
      <c r="Q11">
        <v>19322</v>
      </c>
      <c r="R11">
        <v>1444187598</v>
      </c>
      <c r="S11">
        <v>3113518977</v>
      </c>
      <c r="U11">
        <v>45000000</v>
      </c>
      <c r="V11">
        <v>33546</v>
      </c>
      <c r="W11">
        <v>1444198692</v>
      </c>
      <c r="X11">
        <v>3113629422</v>
      </c>
      <c r="Z11">
        <v>45000000</v>
      </c>
      <c r="AA11">
        <f t="shared" si="0"/>
        <v>24519.200000000001</v>
      </c>
      <c r="AB11">
        <f t="shared" si="1"/>
        <v>1444197728</v>
      </c>
      <c r="AC11">
        <f t="shared" si="2"/>
        <v>3113601645.5999999</v>
      </c>
    </row>
    <row r="12" spans="1:29" x14ac:dyDescent="0.25">
      <c r="A12">
        <v>50000000</v>
      </c>
      <c r="B12">
        <v>22465</v>
      </c>
      <c r="C12" s="3">
        <v>1613586856</v>
      </c>
      <c r="D12">
        <v>3482038844</v>
      </c>
      <c r="F12">
        <v>50000000</v>
      </c>
      <c r="G12">
        <v>28352</v>
      </c>
      <c r="H12">
        <v>1613579502</v>
      </c>
      <c r="I12">
        <v>3482112909</v>
      </c>
      <c r="K12">
        <v>50000000</v>
      </c>
      <c r="L12">
        <v>34936</v>
      </c>
      <c r="M12">
        <v>1613578892</v>
      </c>
      <c r="N12" s="3">
        <v>3482113010</v>
      </c>
      <c r="P12">
        <v>50000000</v>
      </c>
      <c r="Q12">
        <v>24436</v>
      </c>
      <c r="R12">
        <v>1613596058</v>
      </c>
      <c r="S12">
        <v>3482141335</v>
      </c>
      <c r="U12">
        <v>50000000</v>
      </c>
      <c r="V12">
        <v>33905</v>
      </c>
      <c r="W12">
        <v>1613591230</v>
      </c>
      <c r="X12">
        <v>3482138135</v>
      </c>
      <c r="Z12">
        <v>50000000</v>
      </c>
      <c r="AA12">
        <f t="shared" si="0"/>
        <v>28818.799999999999</v>
      </c>
      <c r="AB12">
        <f t="shared" si="1"/>
        <v>1613586507.5999999</v>
      </c>
      <c r="AC12">
        <f t="shared" si="2"/>
        <v>3482108846.5999999</v>
      </c>
    </row>
    <row r="13" spans="1:29" x14ac:dyDescent="0.25">
      <c r="A13">
        <v>55000000</v>
      </c>
      <c r="B13">
        <v>25350</v>
      </c>
      <c r="C13" s="3">
        <v>1783417384</v>
      </c>
      <c r="D13">
        <v>3849304577</v>
      </c>
      <c r="F13">
        <v>55000000</v>
      </c>
      <c r="G13">
        <v>32271</v>
      </c>
      <c r="H13">
        <v>1783430744</v>
      </c>
      <c r="I13">
        <v>3849262451</v>
      </c>
      <c r="K13">
        <v>55000000</v>
      </c>
      <c r="L13">
        <v>38974</v>
      </c>
      <c r="M13">
        <v>1783414968</v>
      </c>
      <c r="N13" s="3">
        <v>3849275895</v>
      </c>
      <c r="P13">
        <v>55000000</v>
      </c>
      <c r="Q13">
        <v>24310</v>
      </c>
      <c r="R13">
        <v>1783428810</v>
      </c>
      <c r="S13">
        <v>3849290368</v>
      </c>
      <c r="U13">
        <v>55000000</v>
      </c>
      <c r="V13">
        <v>47151</v>
      </c>
      <c r="W13">
        <v>1783411692</v>
      </c>
      <c r="X13">
        <v>3849280485</v>
      </c>
      <c r="Z13">
        <v>55000000</v>
      </c>
      <c r="AA13">
        <f t="shared" si="0"/>
        <v>33611.199999999997</v>
      </c>
      <c r="AB13">
        <f t="shared" si="1"/>
        <v>1783420719.5999999</v>
      </c>
      <c r="AC13">
        <f t="shared" si="2"/>
        <v>3849282755.1999998</v>
      </c>
    </row>
    <row r="14" spans="1:29" x14ac:dyDescent="0.25">
      <c r="A14">
        <v>60000000</v>
      </c>
      <c r="B14">
        <v>27589</v>
      </c>
      <c r="C14" s="3">
        <v>1953606008</v>
      </c>
      <c r="D14">
        <v>4219474946</v>
      </c>
      <c r="F14">
        <v>60000000</v>
      </c>
      <c r="G14">
        <v>47382</v>
      </c>
      <c r="H14">
        <v>1953613296</v>
      </c>
      <c r="I14">
        <v>4219462428</v>
      </c>
      <c r="K14">
        <v>60000000</v>
      </c>
      <c r="L14">
        <v>31328</v>
      </c>
      <c r="M14">
        <v>1953607870</v>
      </c>
      <c r="N14" s="3">
        <v>4219498447</v>
      </c>
      <c r="P14">
        <v>60000000</v>
      </c>
      <c r="Q14">
        <v>26945</v>
      </c>
      <c r="R14">
        <v>1953604776</v>
      </c>
      <c r="S14">
        <v>4219513486</v>
      </c>
      <c r="U14">
        <v>60000000</v>
      </c>
      <c r="V14">
        <v>51050</v>
      </c>
      <c r="W14">
        <v>1953615206</v>
      </c>
      <c r="X14">
        <v>4219507141</v>
      </c>
      <c r="Z14">
        <v>60000000</v>
      </c>
      <c r="AA14">
        <f t="shared" si="0"/>
        <v>36858.800000000003</v>
      </c>
      <c r="AB14">
        <f t="shared" si="1"/>
        <v>1953609431.2</v>
      </c>
      <c r="AC14">
        <f t="shared" si="2"/>
        <v>4219491289.5999999</v>
      </c>
    </row>
    <row r="15" spans="1:29" x14ac:dyDescent="0.25">
      <c r="A15">
        <v>65000000</v>
      </c>
      <c r="B15">
        <v>29359</v>
      </c>
      <c r="C15" s="3">
        <v>2124351644</v>
      </c>
      <c r="D15">
        <v>4590997176</v>
      </c>
      <c r="F15">
        <v>65000000</v>
      </c>
      <c r="G15">
        <v>38748</v>
      </c>
      <c r="H15">
        <v>2124328128</v>
      </c>
      <c r="I15">
        <v>4590909510</v>
      </c>
      <c r="K15">
        <v>65000000</v>
      </c>
      <c r="L15">
        <v>29497</v>
      </c>
      <c r="M15">
        <v>2124319860</v>
      </c>
      <c r="N15" s="3">
        <v>4590907930</v>
      </c>
      <c r="P15">
        <v>65000000</v>
      </c>
      <c r="Q15">
        <v>29892</v>
      </c>
      <c r="R15">
        <v>2124332838</v>
      </c>
      <c r="S15">
        <v>4590929265</v>
      </c>
      <c r="U15">
        <v>65000000</v>
      </c>
      <c r="V15">
        <v>49528</v>
      </c>
      <c r="W15">
        <v>2124323916</v>
      </c>
      <c r="X15">
        <v>4590947338</v>
      </c>
      <c r="Z15">
        <v>65000000</v>
      </c>
      <c r="AA15">
        <f t="shared" si="0"/>
        <v>35404.800000000003</v>
      </c>
      <c r="AB15">
        <f t="shared" si="1"/>
        <v>2124331277.2</v>
      </c>
      <c r="AC15">
        <f t="shared" si="2"/>
        <v>4590938243.8000002</v>
      </c>
    </row>
    <row r="16" spans="1:29" x14ac:dyDescent="0.25">
      <c r="A16">
        <v>70000000</v>
      </c>
      <c r="B16">
        <v>32641</v>
      </c>
      <c r="C16" s="3">
        <v>2298049996</v>
      </c>
      <c r="D16">
        <v>4962176251</v>
      </c>
      <c r="F16">
        <v>70000000</v>
      </c>
      <c r="G16">
        <v>32576</v>
      </c>
      <c r="H16">
        <v>2298062750</v>
      </c>
      <c r="I16">
        <v>4962179772</v>
      </c>
      <c r="K16">
        <v>70000000</v>
      </c>
      <c r="L16">
        <v>32463</v>
      </c>
      <c r="M16">
        <v>2298064070</v>
      </c>
      <c r="N16" s="3">
        <v>4962254466</v>
      </c>
      <c r="P16">
        <v>70000000</v>
      </c>
      <c r="Q16">
        <v>55909</v>
      </c>
      <c r="R16">
        <v>2298070864</v>
      </c>
      <c r="S16">
        <v>4962260687</v>
      </c>
      <c r="U16">
        <v>70000000</v>
      </c>
      <c r="V16">
        <v>67151</v>
      </c>
      <c r="W16">
        <v>2298058408</v>
      </c>
      <c r="X16">
        <v>4962195941</v>
      </c>
      <c r="Z16">
        <v>70000000</v>
      </c>
      <c r="AA16">
        <f t="shared" si="0"/>
        <v>44148</v>
      </c>
      <c r="AB16">
        <f t="shared" si="1"/>
        <v>2298061217.5999999</v>
      </c>
      <c r="AC16">
        <f t="shared" si="2"/>
        <v>4962213423.3999996</v>
      </c>
    </row>
    <row r="17" spans="1:29" x14ac:dyDescent="0.25">
      <c r="A17">
        <v>75000000</v>
      </c>
      <c r="B17">
        <v>34847</v>
      </c>
      <c r="C17" s="3">
        <v>2472679970</v>
      </c>
      <c r="D17">
        <v>5336934369</v>
      </c>
      <c r="F17">
        <v>75000000</v>
      </c>
      <c r="G17">
        <v>34985</v>
      </c>
      <c r="H17">
        <v>2472646730</v>
      </c>
      <c r="I17">
        <v>5336870195</v>
      </c>
      <c r="K17">
        <v>75000000</v>
      </c>
      <c r="L17">
        <v>36429</v>
      </c>
      <c r="M17">
        <v>2472652310</v>
      </c>
      <c r="N17" s="3">
        <v>5336900315</v>
      </c>
      <c r="P17">
        <v>75000000</v>
      </c>
      <c r="Q17">
        <v>60753</v>
      </c>
      <c r="R17">
        <v>2472639528</v>
      </c>
      <c r="S17">
        <v>5336865576</v>
      </c>
      <c r="U17">
        <v>75000000</v>
      </c>
      <c r="V17">
        <v>67351</v>
      </c>
      <c r="W17">
        <v>2472641248</v>
      </c>
      <c r="X17">
        <v>5336851944</v>
      </c>
      <c r="Z17">
        <v>75000000</v>
      </c>
      <c r="AA17">
        <f t="shared" si="0"/>
        <v>46873</v>
      </c>
      <c r="AB17">
        <f t="shared" si="1"/>
        <v>2472651957.1999998</v>
      </c>
      <c r="AC17">
        <f t="shared" si="2"/>
        <v>5336884479.8000002</v>
      </c>
    </row>
    <row r="18" spans="1:29" x14ac:dyDescent="0.25">
      <c r="A18">
        <v>80000000</v>
      </c>
      <c r="B18">
        <v>46202</v>
      </c>
      <c r="C18" s="3">
        <v>2647908200</v>
      </c>
      <c r="D18">
        <v>5712579332</v>
      </c>
      <c r="F18">
        <v>80000000</v>
      </c>
      <c r="G18">
        <v>38303</v>
      </c>
      <c r="H18">
        <v>2647930104</v>
      </c>
      <c r="I18">
        <v>5712587730</v>
      </c>
      <c r="K18">
        <v>80000000</v>
      </c>
      <c r="L18">
        <v>37459</v>
      </c>
      <c r="M18">
        <v>2647915832</v>
      </c>
      <c r="N18" s="3">
        <v>5712529436</v>
      </c>
      <c r="P18">
        <v>80000000</v>
      </c>
      <c r="Q18">
        <v>63983</v>
      </c>
      <c r="R18">
        <v>2647916268</v>
      </c>
      <c r="S18">
        <v>5712554100</v>
      </c>
      <c r="U18">
        <v>80000000</v>
      </c>
      <c r="V18">
        <v>63887</v>
      </c>
      <c r="W18">
        <v>2647930842</v>
      </c>
      <c r="X18">
        <v>5712670443</v>
      </c>
      <c r="Z18">
        <v>80000000</v>
      </c>
      <c r="AA18">
        <f t="shared" si="0"/>
        <v>49966.8</v>
      </c>
      <c r="AB18">
        <f t="shared" si="1"/>
        <v>2647920249.1999998</v>
      </c>
      <c r="AC18">
        <f t="shared" si="2"/>
        <v>5712584208.1999998</v>
      </c>
    </row>
    <row r="19" spans="1:29" x14ac:dyDescent="0.25">
      <c r="A19">
        <v>85000000</v>
      </c>
      <c r="B19">
        <v>42891</v>
      </c>
      <c r="C19" s="3">
        <v>2823773212</v>
      </c>
      <c r="D19">
        <v>6089655287</v>
      </c>
      <c r="F19">
        <v>85000000</v>
      </c>
      <c r="G19">
        <v>40517</v>
      </c>
      <c r="H19">
        <v>2823766654</v>
      </c>
      <c r="I19">
        <v>6089602448</v>
      </c>
      <c r="K19">
        <v>85000000</v>
      </c>
      <c r="L19">
        <v>40370</v>
      </c>
      <c r="M19">
        <v>2823781156</v>
      </c>
      <c r="N19" s="3">
        <v>6089694465</v>
      </c>
      <c r="P19">
        <v>85000000</v>
      </c>
      <c r="Q19">
        <v>70203</v>
      </c>
      <c r="R19">
        <v>2823777756</v>
      </c>
      <c r="S19">
        <v>6089701423</v>
      </c>
      <c r="U19">
        <v>85000000</v>
      </c>
      <c r="V19">
        <v>64825</v>
      </c>
      <c r="W19">
        <v>2823787142</v>
      </c>
      <c r="X19">
        <v>6089697622</v>
      </c>
      <c r="Z19">
        <v>85000000</v>
      </c>
      <c r="AA19">
        <f t="shared" si="0"/>
        <v>51761.2</v>
      </c>
      <c r="AB19">
        <f t="shared" si="1"/>
        <v>2823777184</v>
      </c>
      <c r="AC19">
        <f t="shared" si="2"/>
        <v>6089670249</v>
      </c>
    </row>
    <row r="20" spans="1:29" x14ac:dyDescent="0.25">
      <c r="A20">
        <v>90000000</v>
      </c>
      <c r="B20">
        <v>43980</v>
      </c>
      <c r="C20" s="3">
        <v>3000151808</v>
      </c>
      <c r="D20">
        <v>6470146848</v>
      </c>
      <c r="F20">
        <v>90000000</v>
      </c>
      <c r="G20">
        <v>43243</v>
      </c>
      <c r="H20">
        <v>3000141974</v>
      </c>
      <c r="I20">
        <v>6470157911</v>
      </c>
      <c r="K20">
        <v>90000000</v>
      </c>
      <c r="L20">
        <v>43229</v>
      </c>
      <c r="M20">
        <v>3000133354</v>
      </c>
      <c r="N20" s="3">
        <v>6470124355</v>
      </c>
      <c r="P20">
        <v>90000000</v>
      </c>
      <c r="Q20">
        <v>72132</v>
      </c>
      <c r="R20">
        <v>3000123636</v>
      </c>
      <c r="S20">
        <v>6470071808</v>
      </c>
      <c r="U20">
        <v>90000000</v>
      </c>
      <c r="V20">
        <v>68039</v>
      </c>
      <c r="W20">
        <v>3000155166</v>
      </c>
      <c r="X20">
        <v>6470208579</v>
      </c>
      <c r="Z20">
        <v>90000000</v>
      </c>
      <c r="AA20">
        <f t="shared" si="0"/>
        <v>54124.6</v>
      </c>
      <c r="AB20">
        <f t="shared" si="1"/>
        <v>3000141187.5999999</v>
      </c>
      <c r="AC20">
        <f t="shared" si="2"/>
        <v>6470141900.1999998</v>
      </c>
    </row>
    <row r="21" spans="1:29" x14ac:dyDescent="0.25">
      <c r="A21">
        <v>95000000</v>
      </c>
      <c r="B21">
        <v>47441</v>
      </c>
      <c r="C21" s="3">
        <v>3176958116</v>
      </c>
      <c r="D21">
        <v>6850654912</v>
      </c>
      <c r="F21">
        <v>95000000</v>
      </c>
      <c r="G21">
        <v>46455</v>
      </c>
      <c r="H21">
        <v>3176936504</v>
      </c>
      <c r="I21">
        <v>6850582424</v>
      </c>
      <c r="K21">
        <v>95000000</v>
      </c>
      <c r="L21">
        <v>46504</v>
      </c>
      <c r="M21">
        <v>3176959152</v>
      </c>
      <c r="N21" s="3">
        <v>6850680748</v>
      </c>
      <c r="P21">
        <v>95000000</v>
      </c>
      <c r="Q21">
        <v>80277</v>
      </c>
      <c r="R21">
        <v>3176949170</v>
      </c>
      <c r="S21">
        <v>6850593529</v>
      </c>
      <c r="U21">
        <v>95000000</v>
      </c>
      <c r="V21">
        <v>69215</v>
      </c>
      <c r="W21">
        <v>3176954366</v>
      </c>
      <c r="X21">
        <v>6850587619</v>
      </c>
      <c r="Z21">
        <v>95000000</v>
      </c>
      <c r="AA21">
        <f t="shared" si="0"/>
        <v>57978.400000000001</v>
      </c>
      <c r="AB21">
        <f t="shared" si="1"/>
        <v>3176951461.5999999</v>
      </c>
      <c r="AC21">
        <f t="shared" si="2"/>
        <v>6850619846.3999996</v>
      </c>
    </row>
    <row r="22" spans="1:29" x14ac:dyDescent="0.25">
      <c r="A22">
        <v>100000000</v>
      </c>
      <c r="B22">
        <v>55201</v>
      </c>
      <c r="C22" s="3">
        <v>3354163100</v>
      </c>
      <c r="D22">
        <v>7231166053</v>
      </c>
      <c r="F22">
        <v>100000000</v>
      </c>
      <c r="G22">
        <v>69136</v>
      </c>
      <c r="H22">
        <v>3354150966</v>
      </c>
      <c r="I22">
        <v>7231170586</v>
      </c>
      <c r="K22">
        <v>100000000</v>
      </c>
      <c r="L22">
        <v>49246</v>
      </c>
      <c r="M22">
        <v>3354151422</v>
      </c>
      <c r="N22" s="3">
        <v>7231155004</v>
      </c>
      <c r="P22">
        <v>100000000</v>
      </c>
      <c r="Q22">
        <v>84284</v>
      </c>
      <c r="R22">
        <v>3354149780</v>
      </c>
      <c r="S22">
        <v>7231154453</v>
      </c>
      <c r="U22">
        <v>100000000</v>
      </c>
      <c r="V22">
        <v>72070</v>
      </c>
      <c r="W22">
        <v>3354146254</v>
      </c>
      <c r="X22">
        <v>7231125000</v>
      </c>
      <c r="Z22">
        <v>100000000</v>
      </c>
      <c r="AA22">
        <f t="shared" si="0"/>
        <v>65987.399999999994</v>
      </c>
      <c r="AB22">
        <f t="shared" si="1"/>
        <v>3354152304.4000001</v>
      </c>
      <c r="AC22">
        <f t="shared" si="2"/>
        <v>7231154219.1999998</v>
      </c>
    </row>
  </sheetData>
  <mergeCells count="6">
    <mergeCell ref="Z1:AC1"/>
    <mergeCell ref="A1:D1"/>
    <mergeCell ref="F1:I1"/>
    <mergeCell ref="K1:N1"/>
    <mergeCell ref="P1:S1"/>
    <mergeCell ref="U1:X1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insertion sort</vt:lpstr>
      <vt:lpstr>modded insertion sort</vt:lpstr>
      <vt:lpstr>merge sort</vt:lpstr>
      <vt:lpstr>three way merge sort</vt:lpstr>
      <vt:lpstr>heap sort</vt:lpstr>
      <vt:lpstr>ternary heap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 Lagoda</dc:creator>
  <cp:lastModifiedBy>Emilia Lagoda</cp:lastModifiedBy>
  <dcterms:created xsi:type="dcterms:W3CDTF">2025-10-27T06:43:00Z</dcterms:created>
  <dcterms:modified xsi:type="dcterms:W3CDTF">2025-10-28T15:46:23Z</dcterms:modified>
</cp:coreProperties>
</file>