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emmersonEmmerson/Documents/Master's/C_forecasting_NL/Final_Carbon_Data_R/"/>
    </mc:Choice>
  </mc:AlternateContent>
  <xr:revisionPtr revIDLastSave="0" documentId="13_ncr:1_{2D46108B-E7B9-734A-A4AD-BEC9652DF92D}" xr6:coauthVersionLast="47" xr6:coauthVersionMax="47" xr10:uidLastSave="{00000000-0000-0000-0000-000000000000}"/>
  <bookViews>
    <workbookView xWindow="4340" yWindow="500" windowWidth="19700" windowHeight="17500" xr2:uid="{00000000-000D-0000-FFFF-FFFF00000000}"/>
  </bookViews>
  <sheets>
    <sheet name="Sheet 1" sheetId="1" r:id="rId1"/>
  </sheets>
  <definedNames>
    <definedName name="_xlnm._FilterDatabase" localSheetId="0" hidden="1">'Sheet 1'!$A$1:$N$182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2" i="1"/>
</calcChain>
</file>

<file path=xl/sharedStrings.xml><?xml version="1.0" encoding="utf-8"?>
<sst xmlns="http://schemas.openxmlformats.org/spreadsheetml/2006/main" count="1280" uniqueCount="312">
  <si>
    <t>Site_Subplot_ID</t>
  </si>
  <si>
    <t>Park_ID</t>
  </si>
  <si>
    <t>Site_ID</t>
  </si>
  <si>
    <t>Ex_Ctrl</t>
  </si>
  <si>
    <t>Subplot_ID</t>
  </si>
  <si>
    <t>Vial_Number</t>
  </si>
  <si>
    <t>Sample_Type</t>
  </si>
  <si>
    <t>Analysis_Requested</t>
  </si>
  <si>
    <t>% Carbon</t>
  </si>
  <si>
    <t>% Nitrogen</t>
  </si>
  <si>
    <t>Weight</t>
  </si>
  <si>
    <t>Total_Carbon_Weight</t>
  </si>
  <si>
    <t>GM_4_NA_B1</t>
  </si>
  <si>
    <t>GM</t>
  </si>
  <si>
    <t>NA</t>
  </si>
  <si>
    <t>B1</t>
  </si>
  <si>
    <t>Soil</t>
  </si>
  <si>
    <t>Total_Carbon &amp; Nitrogen</t>
  </si>
  <si>
    <t>1.27</t>
  </si>
  <si>
    <t>GM_1_CTRL_B1</t>
  </si>
  <si>
    <t>CTRL</t>
  </si>
  <si>
    <t>1.42</t>
  </si>
  <si>
    <t>GM_1_CTRL_B2</t>
  </si>
  <si>
    <t>B2</t>
  </si>
  <si>
    <t>1.07</t>
  </si>
  <si>
    <t>GM_1_CTRL_B3</t>
  </si>
  <si>
    <t>B3</t>
  </si>
  <si>
    <t>0.92</t>
  </si>
  <si>
    <t>GM_1_CTRL_B4</t>
  </si>
  <si>
    <t>B4</t>
  </si>
  <si>
    <t>1.45</t>
  </si>
  <si>
    <t>GM_1_EX_B1</t>
  </si>
  <si>
    <t>EX</t>
  </si>
  <si>
    <t>1.34</t>
  </si>
  <si>
    <t>GM_1_EX_B2</t>
  </si>
  <si>
    <t>1.04</t>
  </si>
  <si>
    <t>GM_1_EX_B3</t>
  </si>
  <si>
    <t>0.87</t>
  </si>
  <si>
    <t>GM_10_NA_B1</t>
  </si>
  <si>
    <t>2.02</t>
  </si>
  <si>
    <t>GM_10_NA_B2</t>
  </si>
  <si>
    <t>0.84</t>
  </si>
  <si>
    <t>GM_10_NA_B3</t>
  </si>
  <si>
    <t>1.59</t>
  </si>
  <si>
    <t>GM_10_NA_B4</t>
  </si>
  <si>
    <t>0.86</t>
  </si>
  <si>
    <t>GM_11_NA_B1</t>
  </si>
  <si>
    <t>1.32</t>
  </si>
  <si>
    <t>GM_11_NA_B2</t>
  </si>
  <si>
    <t>1.63</t>
  </si>
  <si>
    <t>GM_11_NA_B3</t>
  </si>
  <si>
    <t>1.58</t>
  </si>
  <si>
    <t>GM_11_NA_B4</t>
  </si>
  <si>
    <t>GM_12_NA_B1</t>
  </si>
  <si>
    <t>1.72</t>
  </si>
  <si>
    <t>GM_12_NA_B2</t>
  </si>
  <si>
    <t>0.58</t>
  </si>
  <si>
    <t>GM_12_NA_B3</t>
  </si>
  <si>
    <t>GM_12_NA_B4</t>
  </si>
  <si>
    <t>1.60</t>
  </si>
  <si>
    <t>GM_13_CTRL_B1</t>
  </si>
  <si>
    <t>1.15</t>
  </si>
  <si>
    <t>GM_13_CTRL_B2</t>
  </si>
  <si>
    <t>1.20</t>
  </si>
  <si>
    <t>GM_13_CTRL_B3</t>
  </si>
  <si>
    <t>0.95</t>
  </si>
  <si>
    <t>GM_13_CTRL_B4</t>
  </si>
  <si>
    <t>1.54</t>
  </si>
  <si>
    <t>GM_13_EX_B1</t>
  </si>
  <si>
    <t>0.81</t>
  </si>
  <si>
    <t>GM_13_EX_B2</t>
  </si>
  <si>
    <t>1.39</t>
  </si>
  <si>
    <t>GM_13_EX_B3</t>
  </si>
  <si>
    <t>GM_14_NA_B1</t>
  </si>
  <si>
    <t>0.97</t>
  </si>
  <si>
    <t>GM_14_NA_B2</t>
  </si>
  <si>
    <t>GM_14_NA_B3</t>
  </si>
  <si>
    <t>0.38</t>
  </si>
  <si>
    <t>GM_14_NA_B4</t>
  </si>
  <si>
    <t>0.74</t>
  </si>
  <si>
    <t>GM_15_NA_B1</t>
  </si>
  <si>
    <t>1.01</t>
  </si>
  <si>
    <t>GM_15_NA_B2</t>
  </si>
  <si>
    <t>GM_15_NA_B3</t>
  </si>
  <si>
    <t>1.09</t>
  </si>
  <si>
    <t>GM_15_NA_B4</t>
  </si>
  <si>
    <t>GM_16_NA_B1</t>
  </si>
  <si>
    <t>GM_16_NA_B2</t>
  </si>
  <si>
    <t>1.49</t>
  </si>
  <si>
    <t>GM_16_NA_B3</t>
  </si>
  <si>
    <t>1.35</t>
  </si>
  <si>
    <t>GM_16_NA_B4</t>
  </si>
  <si>
    <t>1.38</t>
  </si>
  <si>
    <t>GM_17_NA_B1</t>
  </si>
  <si>
    <t>1.02</t>
  </si>
  <si>
    <t>GM_17_NA_B2</t>
  </si>
  <si>
    <t>GM_17_NA_B3</t>
  </si>
  <si>
    <t>GM_17_NA_B4</t>
  </si>
  <si>
    <t>GM_18_NA_B1</t>
  </si>
  <si>
    <t>1.64</t>
  </si>
  <si>
    <t>GM_18_NA_B2</t>
  </si>
  <si>
    <t>1.83</t>
  </si>
  <si>
    <t>GM_18_NA_B3</t>
  </si>
  <si>
    <t>GM_18_NA_B4</t>
  </si>
  <si>
    <t>0.99</t>
  </si>
  <si>
    <t>GM_2_NA_B1</t>
  </si>
  <si>
    <t>2.01</t>
  </si>
  <si>
    <t>GM_2_NA_B2</t>
  </si>
  <si>
    <t>0.60</t>
  </si>
  <si>
    <t>GM_2_NA_B3</t>
  </si>
  <si>
    <t>GM_2_NA_B4</t>
  </si>
  <si>
    <t>1.56</t>
  </si>
  <si>
    <t>GM_3_NA_B1</t>
  </si>
  <si>
    <t>0.49</t>
  </si>
  <si>
    <t>GM_3_NA_B2</t>
  </si>
  <si>
    <t>0.54</t>
  </si>
  <si>
    <t>GM_3_NA_B3</t>
  </si>
  <si>
    <t>0.68</t>
  </si>
  <si>
    <t>GM_3_NA_B4</t>
  </si>
  <si>
    <t>GM_35_NA_B1</t>
  </si>
  <si>
    <t>1.80</t>
  </si>
  <si>
    <t>GM_35_NA_B2</t>
  </si>
  <si>
    <t>1.75</t>
  </si>
  <si>
    <t>GM_35_NA_B3</t>
  </si>
  <si>
    <t>GM_35_NA_B4</t>
  </si>
  <si>
    <t>1.77</t>
  </si>
  <si>
    <t>GM_36_NA_B1</t>
  </si>
  <si>
    <t>1.44</t>
  </si>
  <si>
    <t>GM_36_NA_B2</t>
  </si>
  <si>
    <t>1.23</t>
  </si>
  <si>
    <t>GM_36_NA_B3</t>
  </si>
  <si>
    <t>GM_36_NA_B4</t>
  </si>
  <si>
    <t>GM_4_NA_B2</t>
  </si>
  <si>
    <t>GM_4_NA_B3</t>
  </si>
  <si>
    <t>GM_4_NA_B4</t>
  </si>
  <si>
    <t>1.48</t>
  </si>
  <si>
    <t>GM_5_CTRL_B1</t>
  </si>
  <si>
    <t>1.21</t>
  </si>
  <si>
    <t>GM_5_CTRL_B2</t>
  </si>
  <si>
    <t>GM_5_CTRL_B3</t>
  </si>
  <si>
    <t>GM_5_CTRL_B4</t>
  </si>
  <si>
    <t>1.65</t>
  </si>
  <si>
    <t>GM_5_EX_B1</t>
  </si>
  <si>
    <t>1.47</t>
  </si>
  <si>
    <t>GM_5_EX_B2</t>
  </si>
  <si>
    <t>GM_5_EX_B3</t>
  </si>
  <si>
    <t>GM_6_NA_B1</t>
  </si>
  <si>
    <t>GM_6_NA_B2</t>
  </si>
  <si>
    <t>0.94</t>
  </si>
  <si>
    <t>GM_6_NA_B3</t>
  </si>
  <si>
    <t>1.26</t>
  </si>
  <si>
    <t>GM_6_NA_B4</t>
  </si>
  <si>
    <t>0.62</t>
  </si>
  <si>
    <t>GM_7_NA_B1</t>
  </si>
  <si>
    <t>1.51</t>
  </si>
  <si>
    <t>GM_7_NA_B2</t>
  </si>
  <si>
    <t>1.82</t>
  </si>
  <si>
    <t>GM_7_NA_B3</t>
  </si>
  <si>
    <t>1.78</t>
  </si>
  <si>
    <t>GM_7_NA_B4</t>
  </si>
  <si>
    <t>1.85</t>
  </si>
  <si>
    <t>GM_8_NA_B1</t>
  </si>
  <si>
    <t>1.41</t>
  </si>
  <si>
    <t>GM_8_NA_B2</t>
  </si>
  <si>
    <t>1.22</t>
  </si>
  <si>
    <t>GM_8_NA_B3</t>
  </si>
  <si>
    <t>1.19</t>
  </si>
  <si>
    <t>GM_8_NA_B4</t>
  </si>
  <si>
    <t>0.90</t>
  </si>
  <si>
    <t>GM_9_NA_B1</t>
  </si>
  <si>
    <t>1.87</t>
  </si>
  <si>
    <t>GM_9_NA_B2</t>
  </si>
  <si>
    <t>1.05</t>
  </si>
  <si>
    <t>GM_9_NA_B3</t>
  </si>
  <si>
    <t>GM_9_NA_B4</t>
  </si>
  <si>
    <t>2.24</t>
  </si>
  <si>
    <t>TN_19_CTRL_B1</t>
  </si>
  <si>
    <t>TN</t>
  </si>
  <si>
    <t>TN_19_CTRL_B2</t>
  </si>
  <si>
    <t>0.72</t>
  </si>
  <si>
    <t>TN_19_CTRL_B3</t>
  </si>
  <si>
    <t>0.71</t>
  </si>
  <si>
    <t>TN_19_CTRL_B4</t>
  </si>
  <si>
    <t>TN_19_EX_B1</t>
  </si>
  <si>
    <t>TN_19_EX_B2</t>
  </si>
  <si>
    <t>TN_19_EX_B3</t>
  </si>
  <si>
    <t>TN_19_EX_B4</t>
  </si>
  <si>
    <t>TN_20_CTRL_B1</t>
  </si>
  <si>
    <t>TN_20_CTRL_B2</t>
  </si>
  <si>
    <t>TN_20_CTRL_B3</t>
  </si>
  <si>
    <t>TN_20_CTRL_B4</t>
  </si>
  <si>
    <t>TN_20_EX_B1</t>
  </si>
  <si>
    <t>1.89</t>
  </si>
  <si>
    <t>TN_20_EX_B2</t>
  </si>
  <si>
    <t>TN_20_EX_B3</t>
  </si>
  <si>
    <t>1.43</t>
  </si>
  <si>
    <t>TN_20_EX_B4</t>
  </si>
  <si>
    <t>TN_21_CTRL_B1</t>
  </si>
  <si>
    <t>1.30</t>
  </si>
  <si>
    <t>TN_21_CTRL_B2</t>
  </si>
  <si>
    <t>1.36</t>
  </si>
  <si>
    <t>TN_21_CTRL_B3</t>
  </si>
  <si>
    <t>1.40</t>
  </si>
  <si>
    <t>TN_21_CTRL_B4</t>
  </si>
  <si>
    <t>TN_21_EX_B1</t>
  </si>
  <si>
    <t>TN_21_EX_B2</t>
  </si>
  <si>
    <t>TN_21_EX_B3</t>
  </si>
  <si>
    <t>0.96</t>
  </si>
  <si>
    <t>TN_21_EX_B4</t>
  </si>
  <si>
    <t>0.76</t>
  </si>
  <si>
    <t>TN_22_CTRL_B1</t>
  </si>
  <si>
    <t>1.06</t>
  </si>
  <si>
    <t>TN_22_CTRL_B2</t>
  </si>
  <si>
    <t>1.13</t>
  </si>
  <si>
    <t>TN_22_CTRL_B3</t>
  </si>
  <si>
    <t>TN_22_CTRL_B4</t>
  </si>
  <si>
    <t>1.50</t>
  </si>
  <si>
    <t>TN_22_EX_B1</t>
  </si>
  <si>
    <t>TN_22_EX_B2</t>
  </si>
  <si>
    <t>TN_22_EX_B3</t>
  </si>
  <si>
    <t>TN_22_EX_B4</t>
  </si>
  <si>
    <t>0.73</t>
  </si>
  <si>
    <t>TN_23_NA_B1</t>
  </si>
  <si>
    <t>0.57</t>
  </si>
  <si>
    <t>TN_23_NA_B2</t>
  </si>
  <si>
    <t>TN_23_NA_B3</t>
  </si>
  <si>
    <t>TN_23_NA_B4</t>
  </si>
  <si>
    <t>0.82</t>
  </si>
  <si>
    <t>TN_24_NA_B1</t>
  </si>
  <si>
    <t>TN_24_NA_B2</t>
  </si>
  <si>
    <t>1.57</t>
  </si>
  <si>
    <t>TN_24_NA_B3</t>
  </si>
  <si>
    <t>TN_24_NA_B4</t>
  </si>
  <si>
    <t>0.85</t>
  </si>
  <si>
    <t>TN_25_CTRL_B1</t>
  </si>
  <si>
    <t>0.18</t>
  </si>
  <si>
    <t>TN_25_CTRL_B2</t>
  </si>
  <si>
    <t>0.28</t>
  </si>
  <si>
    <t>TN_25_CTRL_B3</t>
  </si>
  <si>
    <t>0.47</t>
  </si>
  <si>
    <t>TN_25_CTRL_B4</t>
  </si>
  <si>
    <t>0.15</t>
  </si>
  <si>
    <t>TN_25_EX_B1</t>
  </si>
  <si>
    <t>TN_25_EX_B2</t>
  </si>
  <si>
    <t>TN_25_EX_B3</t>
  </si>
  <si>
    <t>TN_25_EX_B4</t>
  </si>
  <si>
    <t>TN_26_NA_B1</t>
  </si>
  <si>
    <t>0.53</t>
  </si>
  <si>
    <t>TN_26_NA_B2</t>
  </si>
  <si>
    <t>0.24</t>
  </si>
  <si>
    <t>TN_26_NA_B3</t>
  </si>
  <si>
    <t>0.55</t>
  </si>
  <si>
    <t>TN_26_NA_B4</t>
  </si>
  <si>
    <t>0.64</t>
  </si>
  <si>
    <t>TN_27_NA_B1</t>
  </si>
  <si>
    <t>TN_27_NA_B2</t>
  </si>
  <si>
    <t>1.00</t>
  </si>
  <si>
    <t>TN_27_NA_B3</t>
  </si>
  <si>
    <t>1.03</t>
  </si>
  <si>
    <t>TN_27_NA_B4</t>
  </si>
  <si>
    <t>TN_28_NA_B1</t>
  </si>
  <si>
    <t>1.25</t>
  </si>
  <si>
    <t>TN_28_NA_B2</t>
  </si>
  <si>
    <t>1.31</t>
  </si>
  <si>
    <t>TN_28_NA_B3</t>
  </si>
  <si>
    <t>TN_28_NA_B4</t>
  </si>
  <si>
    <t>1.37</t>
  </si>
  <si>
    <t>TN_29_NA_B1</t>
  </si>
  <si>
    <t>TN_29_NA_B2</t>
  </si>
  <si>
    <t>TN_29_NA_B3</t>
  </si>
  <si>
    <t>TN_29_NA_B4</t>
  </si>
  <si>
    <t>0.70</t>
  </si>
  <si>
    <t>TN_30_NA_B1</t>
  </si>
  <si>
    <t>0.78</t>
  </si>
  <si>
    <t>TN_30_NA_B2</t>
  </si>
  <si>
    <t>0.26</t>
  </si>
  <si>
    <t>TN_30_NA_B3</t>
  </si>
  <si>
    <t>TN_30_NA_B4</t>
  </si>
  <si>
    <t>0.43</t>
  </si>
  <si>
    <t>TN_31_CTRL_B1</t>
  </si>
  <si>
    <t>TN_31_CTRL_B2</t>
  </si>
  <si>
    <t>TN_31_CTRL_B3</t>
  </si>
  <si>
    <t>1.67</t>
  </si>
  <si>
    <t>TN_31_CTRL_B4</t>
  </si>
  <si>
    <t>TN_31_EX_B1</t>
  </si>
  <si>
    <t>TN_31_EX_B2</t>
  </si>
  <si>
    <t>1.66</t>
  </si>
  <si>
    <t>TN_31_EX_B3</t>
  </si>
  <si>
    <t>1.61</t>
  </si>
  <si>
    <t>TN_31_EX_B4</t>
  </si>
  <si>
    <t>TN_32_NA_B1</t>
  </si>
  <si>
    <t>TN_32_NA_B2</t>
  </si>
  <si>
    <t>TN_32_NA_B3</t>
  </si>
  <si>
    <t>TN_32_NA_B4</t>
  </si>
  <si>
    <t>TN_33_NA_B1</t>
  </si>
  <si>
    <t>1.08</t>
  </si>
  <si>
    <t>TN_33_NA_B2</t>
  </si>
  <si>
    <t>TN_33_NA_B3</t>
  </si>
  <si>
    <t>TN_33_NA_B4</t>
  </si>
  <si>
    <t>TN_34_CTRL_B1</t>
  </si>
  <si>
    <t>TN_34_CTRL_B2</t>
  </si>
  <si>
    <t>0.59</t>
  </si>
  <si>
    <t>TN_34_CTRL_B3</t>
  </si>
  <si>
    <t>TN_34_CTRL_B4</t>
  </si>
  <si>
    <t>1.14</t>
  </si>
  <si>
    <t>TN_34_EX_B1</t>
  </si>
  <si>
    <t>0.79</t>
  </si>
  <si>
    <t>TN_34_EX_B2</t>
  </si>
  <si>
    <t>1.10</t>
  </si>
  <si>
    <t>TN_34_EX_B3</t>
  </si>
  <si>
    <t>TN_34_EX_B4</t>
  </si>
  <si>
    <t>sl_carbon_9m2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</si>
</sst>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topLeftCell="F1" workbookViewId="0">
      <selection activeCell="M2" sqref="M2"/>
    </sheetView>
  </sheetViews>
  <sheetFormatPr baseColWidth="10" defaultColWidth="11.5" defaultRowHeight="15" x14ac:dyDescent="0.2"/>
  <cols>
    <col min="1" max="1" width="16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311</v>
      </c>
    </row>
    <row r="2" spans="1:15" x14ac:dyDescent="0.2">
      <c r="A2" t="s">
        <v>234</v>
      </c>
      <c r="B2" t="s">
        <v>177</v>
      </c>
      <c r="C2">
        <v>25</v>
      </c>
      <c r="D2" t="s">
        <v>20</v>
      </c>
      <c r="E2" t="s">
        <v>15</v>
      </c>
      <c r="F2">
        <v>134</v>
      </c>
      <c r="G2" t="s">
        <v>16</v>
      </c>
      <c r="H2" t="s">
        <v>17</v>
      </c>
      <c r="I2">
        <v>7.61</v>
      </c>
      <c r="J2" t="s">
        <v>235</v>
      </c>
      <c r="K2">
        <v>12.8</v>
      </c>
      <c r="L2">
        <v>0.97407999999999995</v>
      </c>
      <c r="M2">
        <f>(L2*0.25/((0.01905^2)*PI()))</f>
        <v>213.59682968146183</v>
      </c>
      <c r="N2">
        <v>3669.3407566142801</v>
      </c>
      <c r="O2">
        <f>M2*4*9</f>
        <v>7689.4858685326253</v>
      </c>
    </row>
    <row r="3" spans="1:15" x14ac:dyDescent="0.2">
      <c r="A3" t="s">
        <v>12</v>
      </c>
      <c r="B3" t="s">
        <v>13</v>
      </c>
      <c r="C3">
        <v>4</v>
      </c>
      <c r="D3" t="s">
        <v>14</v>
      </c>
      <c r="E3" t="s">
        <v>15</v>
      </c>
      <c r="F3">
        <v>16</v>
      </c>
      <c r="G3" t="s">
        <v>16</v>
      </c>
      <c r="H3" t="s">
        <v>17</v>
      </c>
      <c r="I3">
        <v>45.63</v>
      </c>
      <c r="J3" t="s">
        <v>18</v>
      </c>
      <c r="K3">
        <v>2.9</v>
      </c>
      <c r="L3">
        <v>1.3232699999999999</v>
      </c>
      <c r="M3">
        <f>(L3*0.25/((0.01905^2)*PI()))</f>
        <v>290.16741624156947</v>
      </c>
      <c r="N3">
        <v>9969.4656352763304</v>
      </c>
      <c r="O3">
        <f t="shared" ref="O3:O66" si="0">M3*4*9</f>
        <v>10446.0269846965</v>
      </c>
    </row>
    <row r="4" spans="1:15" x14ac:dyDescent="0.2">
      <c r="A4" t="s">
        <v>76</v>
      </c>
      <c r="B4" t="s">
        <v>13</v>
      </c>
      <c r="C4">
        <v>14</v>
      </c>
      <c r="D4" t="s">
        <v>14</v>
      </c>
      <c r="E4" t="s">
        <v>26</v>
      </c>
      <c r="F4">
        <v>64</v>
      </c>
      <c r="G4" t="s">
        <v>16</v>
      </c>
      <c r="H4" t="s">
        <v>17</v>
      </c>
      <c r="I4">
        <v>11.35</v>
      </c>
      <c r="J4" t="s">
        <v>77</v>
      </c>
      <c r="K4">
        <v>12.9</v>
      </c>
      <c r="L4">
        <v>1.4641500000000001</v>
      </c>
      <c r="M4">
        <f>(L4*0.25/((0.01905^2)*PI()))</f>
        <v>321.05966468679406</v>
      </c>
      <c r="N4">
        <v>5515.4250870532196</v>
      </c>
      <c r="O4">
        <f t="shared" si="0"/>
        <v>11558.147928724586</v>
      </c>
    </row>
    <row r="5" spans="1:15" x14ac:dyDescent="0.2">
      <c r="A5" t="s">
        <v>240</v>
      </c>
      <c r="B5" t="s">
        <v>177</v>
      </c>
      <c r="C5">
        <v>25</v>
      </c>
      <c r="D5" t="s">
        <v>20</v>
      </c>
      <c r="E5" t="s">
        <v>29</v>
      </c>
      <c r="F5">
        <v>137</v>
      </c>
      <c r="G5" t="s">
        <v>16</v>
      </c>
      <c r="H5" t="s">
        <v>17</v>
      </c>
      <c r="I5">
        <v>8.44</v>
      </c>
      <c r="J5" t="s">
        <v>241</v>
      </c>
      <c r="K5">
        <v>17.5</v>
      </c>
      <c r="L5">
        <v>1.4770000000000001</v>
      </c>
      <c r="M5">
        <f>(L5*0.25/((0.01905^2)*PI()))</f>
        <v>323.87742017033423</v>
      </c>
      <c r="N5">
        <v>5563.8307916385702</v>
      </c>
      <c r="O5">
        <f t="shared" si="0"/>
        <v>11659.587126132032</v>
      </c>
    </row>
    <row r="6" spans="1:15" x14ac:dyDescent="0.2">
      <c r="A6" t="s">
        <v>146</v>
      </c>
      <c r="B6" t="s">
        <v>13</v>
      </c>
      <c r="C6">
        <v>6</v>
      </c>
      <c r="D6" t="s">
        <v>14</v>
      </c>
      <c r="E6" t="s">
        <v>15</v>
      </c>
      <c r="F6">
        <v>27</v>
      </c>
      <c r="G6" t="s">
        <v>16</v>
      </c>
      <c r="H6" t="s">
        <v>17</v>
      </c>
      <c r="I6">
        <v>14.94</v>
      </c>
      <c r="J6" t="s">
        <v>41</v>
      </c>
      <c r="K6">
        <v>10.3</v>
      </c>
      <c r="L6">
        <v>1.5388200000000001</v>
      </c>
      <c r="M6">
        <f>(L6*0.25/((0.01905^2)*PI()))</f>
        <v>337.43334577285964</v>
      </c>
      <c r="N6">
        <v>5796.7055509744496</v>
      </c>
      <c r="O6">
        <f t="shared" si="0"/>
        <v>12147.600447822948</v>
      </c>
    </row>
    <row r="7" spans="1:15" x14ac:dyDescent="0.2">
      <c r="A7" t="s">
        <v>151</v>
      </c>
      <c r="B7" t="s">
        <v>13</v>
      </c>
      <c r="C7">
        <v>6</v>
      </c>
      <c r="D7" t="s">
        <v>14</v>
      </c>
      <c r="E7" t="s">
        <v>29</v>
      </c>
      <c r="F7">
        <v>30</v>
      </c>
      <c r="G7" t="s">
        <v>16</v>
      </c>
      <c r="H7" t="s">
        <v>17</v>
      </c>
      <c r="I7">
        <v>14.52</v>
      </c>
      <c r="J7" t="s">
        <v>152</v>
      </c>
      <c r="K7">
        <v>10.9</v>
      </c>
      <c r="L7">
        <v>1.5826800000000001</v>
      </c>
      <c r="M7">
        <f>(L7*0.25/((0.01905^2)*PI()))</f>
        <v>347.05099211590016</v>
      </c>
      <c r="N7">
        <v>5961.9253333178904</v>
      </c>
      <c r="O7">
        <f t="shared" si="0"/>
        <v>12493.835716172405</v>
      </c>
    </row>
    <row r="8" spans="1:15" x14ac:dyDescent="0.2">
      <c r="A8" t="s">
        <v>187</v>
      </c>
      <c r="B8" t="s">
        <v>177</v>
      </c>
      <c r="C8">
        <v>20</v>
      </c>
      <c r="D8" t="s">
        <v>20</v>
      </c>
      <c r="E8" t="s">
        <v>15</v>
      </c>
      <c r="F8">
        <v>102</v>
      </c>
      <c r="G8" t="s">
        <v>16</v>
      </c>
      <c r="H8" t="s">
        <v>17</v>
      </c>
      <c r="I8">
        <v>17.02</v>
      </c>
      <c r="J8" t="s">
        <v>69</v>
      </c>
      <c r="K8">
        <v>10.9</v>
      </c>
      <c r="L8">
        <v>1.8551800000000001</v>
      </c>
      <c r="M8">
        <f>(L8*0.25/((0.01905^2)*PI()))</f>
        <v>406.80495081354138</v>
      </c>
      <c r="N8">
        <v>6988.4276289993504</v>
      </c>
      <c r="O8">
        <f t="shared" si="0"/>
        <v>14644.97822928749</v>
      </c>
    </row>
    <row r="9" spans="1:15" x14ac:dyDescent="0.2">
      <c r="A9" t="s">
        <v>36</v>
      </c>
      <c r="B9" t="s">
        <v>13</v>
      </c>
      <c r="C9">
        <v>1</v>
      </c>
      <c r="D9" t="s">
        <v>32</v>
      </c>
      <c r="E9" t="s">
        <v>26</v>
      </c>
      <c r="F9">
        <v>3</v>
      </c>
      <c r="G9" t="s">
        <v>16</v>
      </c>
      <c r="H9" t="s">
        <v>17</v>
      </c>
      <c r="I9">
        <v>26.86</v>
      </c>
      <c r="J9" t="s">
        <v>37</v>
      </c>
      <c r="K9">
        <v>8.1</v>
      </c>
      <c r="L9">
        <v>2.1756600000000001</v>
      </c>
      <c r="M9">
        <f>(L9*0.25/((0.01905^2)*PI()))</f>
        <v>477.07999185361501</v>
      </c>
      <c r="N9">
        <v>8195.6696683387709</v>
      </c>
      <c r="O9">
        <f t="shared" si="0"/>
        <v>17174.879706730142</v>
      </c>
    </row>
    <row r="10" spans="1:15" x14ac:dyDescent="0.2">
      <c r="A10" t="s">
        <v>248</v>
      </c>
      <c r="B10" t="s">
        <v>177</v>
      </c>
      <c r="C10">
        <v>26</v>
      </c>
      <c r="D10" t="s">
        <v>14</v>
      </c>
      <c r="E10" t="s">
        <v>23</v>
      </c>
      <c r="F10">
        <v>139</v>
      </c>
      <c r="G10" t="s">
        <v>16</v>
      </c>
      <c r="H10" t="s">
        <v>17</v>
      </c>
      <c r="I10">
        <v>10.199999999999999</v>
      </c>
      <c r="J10" t="s">
        <v>249</v>
      </c>
      <c r="K10">
        <v>21.5</v>
      </c>
      <c r="L10">
        <v>2.1930000000000001</v>
      </c>
      <c r="M10">
        <f>(L10*0.25/((0.01905^2)*PI()))</f>
        <v>480.88231715202636</v>
      </c>
      <c r="N10">
        <v>8260.9891171722193</v>
      </c>
      <c r="O10">
        <f t="shared" si="0"/>
        <v>17311.76341747295</v>
      </c>
    </row>
    <row r="11" spans="1:15" x14ac:dyDescent="0.2">
      <c r="A11" t="s">
        <v>171</v>
      </c>
      <c r="B11" t="s">
        <v>13</v>
      </c>
      <c r="C11">
        <v>9</v>
      </c>
      <c r="D11" t="s">
        <v>14</v>
      </c>
      <c r="E11" t="s">
        <v>23</v>
      </c>
      <c r="F11">
        <v>40</v>
      </c>
      <c r="G11" t="s">
        <v>16</v>
      </c>
      <c r="H11" t="s">
        <v>17</v>
      </c>
      <c r="I11">
        <v>32.31</v>
      </c>
      <c r="J11" t="s">
        <v>172</v>
      </c>
      <c r="K11">
        <v>6.8</v>
      </c>
      <c r="L11">
        <v>2.1970800000000001</v>
      </c>
      <c r="M11">
        <f>(L11*0.25/((0.01905^2)*PI()))</f>
        <v>481.77698192812318</v>
      </c>
      <c r="N11">
        <v>8276.3583992506792</v>
      </c>
      <c r="O11">
        <f t="shared" si="0"/>
        <v>17343.971349412433</v>
      </c>
    </row>
    <row r="12" spans="1:15" x14ac:dyDescent="0.2">
      <c r="A12" t="s">
        <v>147</v>
      </c>
      <c r="B12" t="s">
        <v>13</v>
      </c>
      <c r="C12">
        <v>6</v>
      </c>
      <c r="D12" t="s">
        <v>14</v>
      </c>
      <c r="E12" t="s">
        <v>23</v>
      </c>
      <c r="F12">
        <v>28</v>
      </c>
      <c r="G12" t="s">
        <v>16</v>
      </c>
      <c r="H12" t="s">
        <v>17</v>
      </c>
      <c r="I12">
        <v>20.79</v>
      </c>
      <c r="J12" t="s">
        <v>148</v>
      </c>
      <c r="K12">
        <v>10.7</v>
      </c>
      <c r="L12">
        <v>2.2245300000000001</v>
      </c>
      <c r="M12">
        <f>(L12*0.25/((0.01905^2)*PI()))</f>
        <v>487.79623391436263</v>
      </c>
      <c r="N12">
        <v>8379.7620249991505</v>
      </c>
      <c r="O12">
        <f t="shared" si="0"/>
        <v>17560.664420917055</v>
      </c>
    </row>
    <row r="13" spans="1:15" x14ac:dyDescent="0.2">
      <c r="A13" t="s">
        <v>174</v>
      </c>
      <c r="B13" t="s">
        <v>13</v>
      </c>
      <c r="C13">
        <v>9</v>
      </c>
      <c r="D13" t="s">
        <v>14</v>
      </c>
      <c r="E13" t="s">
        <v>29</v>
      </c>
      <c r="F13">
        <v>42</v>
      </c>
      <c r="G13" t="s">
        <v>16</v>
      </c>
      <c r="H13" t="s">
        <v>17</v>
      </c>
      <c r="I13">
        <v>41.65</v>
      </c>
      <c r="J13" t="s">
        <v>175</v>
      </c>
      <c r="K13">
        <v>5.5</v>
      </c>
      <c r="L13">
        <v>2.2907500000000001</v>
      </c>
      <c r="M13">
        <f>(L13*0.25/((0.01905^2)*PI()))</f>
        <v>502.31699407934536</v>
      </c>
      <c r="N13">
        <v>8629.2115003019899</v>
      </c>
      <c r="O13">
        <f t="shared" si="0"/>
        <v>18083.411786856432</v>
      </c>
    </row>
    <row r="14" spans="1:15" x14ac:dyDescent="0.2">
      <c r="A14" t="s">
        <v>217</v>
      </c>
      <c r="B14" t="s">
        <v>177</v>
      </c>
      <c r="C14">
        <v>22</v>
      </c>
      <c r="D14" t="s">
        <v>32</v>
      </c>
      <c r="E14" t="s">
        <v>15</v>
      </c>
      <c r="F14">
        <v>114</v>
      </c>
      <c r="G14" t="s">
        <v>16</v>
      </c>
      <c r="H14" t="s">
        <v>17</v>
      </c>
      <c r="I14">
        <v>19.739999999999998</v>
      </c>
      <c r="J14" t="s">
        <v>69</v>
      </c>
      <c r="K14">
        <v>12.6</v>
      </c>
      <c r="L14">
        <v>2.4872399999999999</v>
      </c>
      <c r="M14">
        <f>(L14*0.25/((0.01905^2)*PI()))</f>
        <v>545.4034357105362</v>
      </c>
      <c r="N14">
        <v>9369.3855776541004</v>
      </c>
      <c r="O14">
        <f t="shared" si="0"/>
        <v>19634.523685579305</v>
      </c>
    </row>
    <row r="15" spans="1:15" x14ac:dyDescent="0.2">
      <c r="A15" t="s">
        <v>78</v>
      </c>
      <c r="B15" t="s">
        <v>13</v>
      </c>
      <c r="C15">
        <v>14</v>
      </c>
      <c r="D15" t="s">
        <v>14</v>
      </c>
      <c r="E15" t="s">
        <v>29</v>
      </c>
      <c r="F15">
        <v>65</v>
      </c>
      <c r="G15" t="s">
        <v>16</v>
      </c>
      <c r="H15" t="s">
        <v>17</v>
      </c>
      <c r="I15">
        <v>21.21</v>
      </c>
      <c r="J15" t="s">
        <v>79</v>
      </c>
      <c r="K15">
        <v>11.9</v>
      </c>
      <c r="L15">
        <v>2.52399</v>
      </c>
      <c r="M15">
        <f>(L15*0.25/((0.01905^2)*PI()))</f>
        <v>553.46199711287863</v>
      </c>
      <c r="N15">
        <v>9507.8221257872792</v>
      </c>
      <c r="O15">
        <f t="shared" si="0"/>
        <v>19924.631896063631</v>
      </c>
    </row>
    <row r="16" spans="1:15" x14ac:dyDescent="0.2">
      <c r="A16" t="s">
        <v>236</v>
      </c>
      <c r="B16" t="s">
        <v>177</v>
      </c>
      <c r="C16">
        <v>25</v>
      </c>
      <c r="D16" t="s">
        <v>20</v>
      </c>
      <c r="E16" t="s">
        <v>23</v>
      </c>
      <c r="F16">
        <v>135</v>
      </c>
      <c r="G16" t="s">
        <v>16</v>
      </c>
      <c r="H16" t="s">
        <v>17</v>
      </c>
      <c r="I16">
        <v>14.83</v>
      </c>
      <c r="J16" t="s">
        <v>237</v>
      </c>
      <c r="K16">
        <v>17.100000000000001</v>
      </c>
      <c r="L16">
        <v>2.53593</v>
      </c>
      <c r="M16">
        <f>(L16*0.25/((0.01905^2)*PI()))</f>
        <v>556.08020726645611</v>
      </c>
      <c r="N16">
        <v>9552.7998777521898</v>
      </c>
      <c r="O16">
        <f t="shared" si="0"/>
        <v>20018.887461592421</v>
      </c>
    </row>
    <row r="17" spans="1:15" x14ac:dyDescent="0.2">
      <c r="A17" t="s">
        <v>163</v>
      </c>
      <c r="B17" t="s">
        <v>13</v>
      </c>
      <c r="C17">
        <v>8</v>
      </c>
      <c r="D17" t="s">
        <v>14</v>
      </c>
      <c r="E17" t="s">
        <v>23</v>
      </c>
      <c r="F17">
        <v>36</v>
      </c>
      <c r="G17" t="s">
        <v>16</v>
      </c>
      <c r="H17" t="s">
        <v>17</v>
      </c>
      <c r="I17">
        <v>24.05</v>
      </c>
      <c r="J17" t="s">
        <v>164</v>
      </c>
      <c r="K17">
        <v>10.8</v>
      </c>
      <c r="L17">
        <v>2.5973999999999999</v>
      </c>
      <c r="M17">
        <f>(L17*0.25/((0.01905^2)*PI()))</f>
        <v>569.55938466514965</v>
      </c>
      <c r="N17">
        <v>9784.3561937725208</v>
      </c>
      <c r="O17">
        <f t="shared" si="0"/>
        <v>20504.137847945389</v>
      </c>
    </row>
    <row r="18" spans="1:15" x14ac:dyDescent="0.2">
      <c r="A18" t="s">
        <v>274</v>
      </c>
      <c r="B18" t="s">
        <v>177</v>
      </c>
      <c r="C18">
        <v>30</v>
      </c>
      <c r="D18" t="s">
        <v>14</v>
      </c>
      <c r="E18" t="s">
        <v>23</v>
      </c>
      <c r="F18">
        <v>155</v>
      </c>
      <c r="G18" t="s">
        <v>16</v>
      </c>
      <c r="H18" t="s">
        <v>17</v>
      </c>
      <c r="I18">
        <v>15.4</v>
      </c>
      <c r="J18" t="s">
        <v>275</v>
      </c>
      <c r="K18">
        <v>17</v>
      </c>
      <c r="L18">
        <v>2.6179999999999999</v>
      </c>
      <c r="M18">
        <f>(L18*0.25/((0.01905^2)*PI()))</f>
        <v>574.07656466210892</v>
      </c>
      <c r="N18">
        <v>9861.9560003451406</v>
      </c>
      <c r="O18">
        <f t="shared" si="0"/>
        <v>20666.756327835923</v>
      </c>
    </row>
    <row r="19" spans="1:15" x14ac:dyDescent="0.2">
      <c r="A19" t="s">
        <v>64</v>
      </c>
      <c r="B19" t="s">
        <v>13</v>
      </c>
      <c r="C19">
        <v>13</v>
      </c>
      <c r="D19" t="s">
        <v>20</v>
      </c>
      <c r="E19" t="s">
        <v>26</v>
      </c>
      <c r="F19">
        <v>60</v>
      </c>
      <c r="G19" t="s">
        <v>16</v>
      </c>
      <c r="H19" t="s">
        <v>17</v>
      </c>
      <c r="I19">
        <v>21.45</v>
      </c>
      <c r="J19" t="s">
        <v>65</v>
      </c>
      <c r="K19">
        <v>12.6</v>
      </c>
      <c r="L19">
        <v>2.7027000000000001</v>
      </c>
      <c r="M19">
        <f>(L19*0.25/((0.01905^2)*PI()))</f>
        <v>592.64962998941246</v>
      </c>
      <c r="N19">
        <v>10181.0192827092</v>
      </c>
      <c r="O19">
        <f t="shared" si="0"/>
        <v>21335.386679618849</v>
      </c>
    </row>
    <row r="20" spans="1:15" x14ac:dyDescent="0.2">
      <c r="A20" t="s">
        <v>167</v>
      </c>
      <c r="B20" t="s">
        <v>13</v>
      </c>
      <c r="C20">
        <v>8</v>
      </c>
      <c r="D20" t="s">
        <v>14</v>
      </c>
      <c r="E20" t="s">
        <v>29</v>
      </c>
      <c r="F20">
        <v>38</v>
      </c>
      <c r="G20" t="s">
        <v>16</v>
      </c>
      <c r="H20" t="s">
        <v>17</v>
      </c>
      <c r="I20">
        <v>19.8</v>
      </c>
      <c r="J20" t="s">
        <v>168</v>
      </c>
      <c r="K20">
        <v>13.7</v>
      </c>
      <c r="L20">
        <v>2.7126000000000001</v>
      </c>
      <c r="M20">
        <f>(L20*0.25/((0.01905^2)*PI()))</f>
        <v>594.82050775494156</v>
      </c>
      <c r="N20">
        <v>10218.3123936349</v>
      </c>
      <c r="O20">
        <f t="shared" si="0"/>
        <v>21413.538279177897</v>
      </c>
    </row>
    <row r="21" spans="1:15" x14ac:dyDescent="0.2">
      <c r="A21" t="s">
        <v>232</v>
      </c>
      <c r="B21" t="s">
        <v>177</v>
      </c>
      <c r="C21">
        <v>24</v>
      </c>
      <c r="D21" t="s">
        <v>14</v>
      </c>
      <c r="E21" t="s">
        <v>29</v>
      </c>
      <c r="F21">
        <v>129</v>
      </c>
      <c r="G21" t="s">
        <v>16</v>
      </c>
      <c r="H21" t="s">
        <v>17</v>
      </c>
      <c r="I21">
        <v>27</v>
      </c>
      <c r="J21" t="s">
        <v>233</v>
      </c>
      <c r="K21">
        <v>10.1</v>
      </c>
      <c r="L21">
        <v>2.7269999999999999</v>
      </c>
      <c r="M21">
        <f>(L21*0.25/((0.01905^2)*PI()))</f>
        <v>597.97814814116543</v>
      </c>
      <c r="N21">
        <v>10272.5569186177</v>
      </c>
      <c r="O21">
        <f t="shared" si="0"/>
        <v>21527.213333081956</v>
      </c>
    </row>
    <row r="22" spans="1:15" x14ac:dyDescent="0.2">
      <c r="A22" t="s">
        <v>73</v>
      </c>
      <c r="B22" t="s">
        <v>13</v>
      </c>
      <c r="C22">
        <v>14</v>
      </c>
      <c r="D22" t="s">
        <v>14</v>
      </c>
      <c r="E22" t="s">
        <v>15</v>
      </c>
      <c r="F22">
        <v>62</v>
      </c>
      <c r="G22" t="s">
        <v>16</v>
      </c>
      <c r="H22" t="s">
        <v>17</v>
      </c>
      <c r="I22">
        <v>31.08</v>
      </c>
      <c r="J22" t="s">
        <v>74</v>
      </c>
      <c r="K22">
        <v>8.9</v>
      </c>
      <c r="L22">
        <v>2.7661199999999999</v>
      </c>
      <c r="M22">
        <f>(L22*0.25/((0.01905^2)*PI()))</f>
        <v>606.55640452374053</v>
      </c>
      <c r="N22">
        <v>10419.921211487699</v>
      </c>
      <c r="O22">
        <f t="shared" si="0"/>
        <v>21836.030562854659</v>
      </c>
    </row>
    <row r="23" spans="1:15" x14ac:dyDescent="0.2">
      <c r="A23" t="s">
        <v>25</v>
      </c>
      <c r="B23" t="s">
        <v>13</v>
      </c>
      <c r="C23">
        <v>1</v>
      </c>
      <c r="D23" t="s">
        <v>20</v>
      </c>
      <c r="E23" t="s">
        <v>26</v>
      </c>
      <c r="F23">
        <v>6</v>
      </c>
      <c r="G23" t="s">
        <v>16</v>
      </c>
      <c r="H23" t="s">
        <v>17</v>
      </c>
      <c r="I23">
        <v>25.06</v>
      </c>
      <c r="J23" t="s">
        <v>27</v>
      </c>
      <c r="K23">
        <v>11.8</v>
      </c>
      <c r="L23">
        <v>2.9570799999999999</v>
      </c>
      <c r="M23">
        <f>(L23*0.25/((0.01905^2)*PI()))</f>
        <v>648.43022453438857</v>
      </c>
      <c r="N23">
        <v>11139.263884454</v>
      </c>
      <c r="O23">
        <f t="shared" si="0"/>
        <v>23343.488083237989</v>
      </c>
    </row>
    <row r="24" spans="1:15" x14ac:dyDescent="0.2">
      <c r="A24" t="s">
        <v>259</v>
      </c>
      <c r="B24" t="s">
        <v>177</v>
      </c>
      <c r="C24">
        <v>27</v>
      </c>
      <c r="D24" t="s">
        <v>14</v>
      </c>
      <c r="E24" t="s">
        <v>29</v>
      </c>
      <c r="F24">
        <v>145</v>
      </c>
      <c r="G24" t="s">
        <v>16</v>
      </c>
      <c r="H24" t="s">
        <v>17</v>
      </c>
      <c r="I24">
        <v>54.36</v>
      </c>
      <c r="J24" t="s">
        <v>84</v>
      </c>
      <c r="K24">
        <v>5.5</v>
      </c>
      <c r="L24">
        <v>2.9897999999999998</v>
      </c>
      <c r="M24">
        <f>(L24*0.25/((0.01905^2)*PI()))</f>
        <v>655.60508518975303</v>
      </c>
      <c r="N24">
        <v>11262.5194995538</v>
      </c>
      <c r="O24">
        <f t="shared" si="0"/>
        <v>23601.783066831107</v>
      </c>
    </row>
    <row r="25" spans="1:15" x14ac:dyDescent="0.2">
      <c r="A25" t="s">
        <v>161</v>
      </c>
      <c r="B25" t="s">
        <v>13</v>
      </c>
      <c r="C25">
        <v>8</v>
      </c>
      <c r="D25" t="s">
        <v>14</v>
      </c>
      <c r="E25" t="s">
        <v>15</v>
      </c>
      <c r="F25">
        <v>35</v>
      </c>
      <c r="G25" t="s">
        <v>16</v>
      </c>
      <c r="H25" t="s">
        <v>17</v>
      </c>
      <c r="I25">
        <v>26.88</v>
      </c>
      <c r="J25" t="s">
        <v>162</v>
      </c>
      <c r="K25">
        <v>11.2</v>
      </c>
      <c r="L25">
        <v>3.0105599999999999</v>
      </c>
      <c r="M25">
        <f>(L25*0.25/((0.01905^2)*PI()))</f>
        <v>660.15735007989258</v>
      </c>
      <c r="N25">
        <v>11340.722023070701</v>
      </c>
      <c r="O25">
        <f t="shared" si="0"/>
        <v>23765.664602876132</v>
      </c>
    </row>
    <row r="26" spans="1:15" x14ac:dyDescent="0.2">
      <c r="A26" t="s">
        <v>173</v>
      </c>
      <c r="B26" t="s">
        <v>13</v>
      </c>
      <c r="C26">
        <v>9</v>
      </c>
      <c r="D26" t="s">
        <v>14</v>
      </c>
      <c r="E26" t="s">
        <v>26</v>
      </c>
      <c r="F26">
        <v>41</v>
      </c>
      <c r="G26" t="s">
        <v>16</v>
      </c>
      <c r="H26" t="s">
        <v>17</v>
      </c>
      <c r="I26">
        <v>28.52</v>
      </c>
      <c r="J26" t="s">
        <v>135</v>
      </c>
      <c r="K26">
        <v>10.6</v>
      </c>
      <c r="L26">
        <v>3.02312</v>
      </c>
      <c r="M26">
        <f>(L26*0.25/((0.01905^2)*PI()))</f>
        <v>662.91151419454354</v>
      </c>
      <c r="N26">
        <v>11388.0353031946</v>
      </c>
      <c r="O26">
        <f t="shared" si="0"/>
        <v>23864.814511003569</v>
      </c>
    </row>
    <row r="27" spans="1:15" x14ac:dyDescent="0.2">
      <c r="A27" t="s">
        <v>149</v>
      </c>
      <c r="B27" t="s">
        <v>13</v>
      </c>
      <c r="C27">
        <v>6</v>
      </c>
      <c r="D27" t="s">
        <v>14</v>
      </c>
      <c r="E27" t="s">
        <v>26</v>
      </c>
      <c r="F27">
        <v>29</v>
      </c>
      <c r="G27" t="s">
        <v>16</v>
      </c>
      <c r="H27" t="s">
        <v>17</v>
      </c>
      <c r="I27">
        <v>36.18</v>
      </c>
      <c r="J27" t="s">
        <v>150</v>
      </c>
      <c r="K27">
        <v>8.4</v>
      </c>
      <c r="L27">
        <v>3.03912</v>
      </c>
      <c r="M27">
        <f>(L27*0.25/((0.01905^2)*PI()))</f>
        <v>666.42000351257013</v>
      </c>
      <c r="N27">
        <v>11448.3069976199</v>
      </c>
      <c r="O27">
        <f t="shared" si="0"/>
        <v>23991.120126452526</v>
      </c>
    </row>
    <row r="28" spans="1:15" x14ac:dyDescent="0.2">
      <c r="A28" t="s">
        <v>291</v>
      </c>
      <c r="B28" t="s">
        <v>177</v>
      </c>
      <c r="C28">
        <v>32</v>
      </c>
      <c r="D28" t="s">
        <v>14</v>
      </c>
      <c r="E28" t="s">
        <v>23</v>
      </c>
      <c r="F28">
        <v>167</v>
      </c>
      <c r="G28" t="s">
        <v>16</v>
      </c>
      <c r="H28" t="s">
        <v>17</v>
      </c>
      <c r="I28">
        <v>46.78</v>
      </c>
      <c r="J28" t="s">
        <v>65</v>
      </c>
      <c r="K28">
        <v>7.1</v>
      </c>
      <c r="L28">
        <v>3.32138</v>
      </c>
      <c r="M28">
        <f>(L28*0.25/((0.01905^2)*PI()))</f>
        <v>728.31414069420759</v>
      </c>
      <c r="N28">
        <v>12511.5750269008</v>
      </c>
      <c r="O28">
        <f t="shared" si="0"/>
        <v>26219.309064991474</v>
      </c>
    </row>
    <row r="29" spans="1:15" x14ac:dyDescent="0.2">
      <c r="A29" t="s">
        <v>19</v>
      </c>
      <c r="B29" t="s">
        <v>13</v>
      </c>
      <c r="C29">
        <v>1</v>
      </c>
      <c r="D29" t="s">
        <v>20</v>
      </c>
      <c r="E29" t="s">
        <v>15</v>
      </c>
      <c r="F29">
        <v>4</v>
      </c>
      <c r="G29" t="s">
        <v>16</v>
      </c>
      <c r="H29" t="s">
        <v>17</v>
      </c>
      <c r="I29">
        <v>34.08</v>
      </c>
      <c r="J29" t="s">
        <v>21</v>
      </c>
      <c r="K29">
        <v>9.8000000000000007</v>
      </c>
      <c r="L29">
        <v>3.3398400000000001</v>
      </c>
      <c r="M29">
        <f>(L29*0.25/((0.01905^2)*PI()))</f>
        <v>732.36206024488081</v>
      </c>
      <c r="N29">
        <v>12581.113494343999</v>
      </c>
      <c r="O29">
        <f t="shared" si="0"/>
        <v>26365.03416881571</v>
      </c>
    </row>
    <row r="30" spans="1:15" x14ac:dyDescent="0.2">
      <c r="A30" t="s">
        <v>109</v>
      </c>
      <c r="B30" t="s">
        <v>13</v>
      </c>
      <c r="C30">
        <v>2</v>
      </c>
      <c r="D30" t="s">
        <v>14</v>
      </c>
      <c r="E30" t="s">
        <v>26</v>
      </c>
      <c r="F30">
        <v>10</v>
      </c>
      <c r="G30" t="s">
        <v>16</v>
      </c>
      <c r="H30" t="s">
        <v>17</v>
      </c>
      <c r="I30">
        <v>26.3</v>
      </c>
      <c r="J30" t="s">
        <v>47</v>
      </c>
      <c r="K30">
        <v>13</v>
      </c>
      <c r="L30">
        <v>3.419</v>
      </c>
      <c r="M30">
        <f>(L30*0.25/((0.01905^2)*PI()))</f>
        <v>749.72031114581762</v>
      </c>
      <c r="N30">
        <v>12879.307702513401</v>
      </c>
      <c r="O30">
        <f t="shared" si="0"/>
        <v>26989.931201249434</v>
      </c>
    </row>
    <row r="31" spans="1:15" x14ac:dyDescent="0.2">
      <c r="A31" t="s">
        <v>226</v>
      </c>
      <c r="B31" t="s">
        <v>177</v>
      </c>
      <c r="C31">
        <v>23</v>
      </c>
      <c r="D31" t="s">
        <v>14</v>
      </c>
      <c r="E31" t="s">
        <v>29</v>
      </c>
      <c r="F31">
        <v>125</v>
      </c>
      <c r="G31" t="s">
        <v>16</v>
      </c>
      <c r="H31" t="s">
        <v>17</v>
      </c>
      <c r="I31">
        <v>27.48</v>
      </c>
      <c r="J31" t="s">
        <v>227</v>
      </c>
      <c r="K31">
        <v>12.5</v>
      </c>
      <c r="L31">
        <v>3.4350000000000001</v>
      </c>
      <c r="M31">
        <f>(L31*0.25/((0.01905^2)*PI()))</f>
        <v>753.22880046384432</v>
      </c>
      <c r="N31">
        <v>12939.5793969387</v>
      </c>
      <c r="O31">
        <f t="shared" si="0"/>
        <v>27116.236816698394</v>
      </c>
    </row>
    <row r="32" spans="1:15" x14ac:dyDescent="0.2">
      <c r="A32" t="s">
        <v>184</v>
      </c>
      <c r="B32" t="s">
        <v>177</v>
      </c>
      <c r="C32">
        <v>19</v>
      </c>
      <c r="D32" t="s">
        <v>32</v>
      </c>
      <c r="E32" t="s">
        <v>23</v>
      </c>
      <c r="F32">
        <v>91</v>
      </c>
      <c r="G32" t="s">
        <v>16</v>
      </c>
      <c r="H32" t="s">
        <v>17</v>
      </c>
      <c r="I32">
        <v>29.66</v>
      </c>
      <c r="J32" t="s">
        <v>172</v>
      </c>
      <c r="K32">
        <v>11.6</v>
      </c>
      <c r="L32">
        <v>3.4405600000000001</v>
      </c>
      <c r="M32">
        <f>(L32*0.25/((0.01905^2)*PI()))</f>
        <v>754.44800050185859</v>
      </c>
      <c r="N32">
        <v>12960.5238107515</v>
      </c>
      <c r="O32">
        <f t="shared" si="0"/>
        <v>27160.128018066909</v>
      </c>
    </row>
    <row r="33" spans="1:15" x14ac:dyDescent="0.2">
      <c r="A33" t="s">
        <v>107</v>
      </c>
      <c r="B33" t="s">
        <v>13</v>
      </c>
      <c r="C33">
        <v>2</v>
      </c>
      <c r="D33" t="s">
        <v>14</v>
      </c>
      <c r="E33" t="s">
        <v>23</v>
      </c>
      <c r="F33">
        <v>9</v>
      </c>
      <c r="G33" t="s">
        <v>16</v>
      </c>
      <c r="H33" t="s">
        <v>17</v>
      </c>
      <c r="I33">
        <v>10.11</v>
      </c>
      <c r="J33" t="s">
        <v>108</v>
      </c>
      <c r="K33">
        <v>34.200000000000003</v>
      </c>
      <c r="L33">
        <v>3.4576199999999999</v>
      </c>
      <c r="M33">
        <f>(L33*0.25/((0.01905^2)*PI()))</f>
        <v>758.18892723720444</v>
      </c>
      <c r="N33">
        <v>13024.7885049325</v>
      </c>
      <c r="O33">
        <f t="shared" si="0"/>
        <v>27294.80138053936</v>
      </c>
    </row>
    <row r="34" spans="1:15" x14ac:dyDescent="0.2">
      <c r="A34" t="s">
        <v>220</v>
      </c>
      <c r="B34" t="s">
        <v>177</v>
      </c>
      <c r="C34">
        <v>22</v>
      </c>
      <c r="D34" t="s">
        <v>32</v>
      </c>
      <c r="E34" t="s">
        <v>29</v>
      </c>
      <c r="F34">
        <v>117</v>
      </c>
      <c r="G34" t="s">
        <v>16</v>
      </c>
      <c r="H34" t="s">
        <v>17</v>
      </c>
      <c r="I34">
        <v>25.66</v>
      </c>
      <c r="J34" t="s">
        <v>221</v>
      </c>
      <c r="K34">
        <v>13.6</v>
      </c>
      <c r="L34">
        <v>3.48976</v>
      </c>
      <c r="M34">
        <f>(L34*0.25/((0.01905^2)*PI()))</f>
        <v>765.23660515479048</v>
      </c>
      <c r="N34">
        <v>13145.859271109401</v>
      </c>
      <c r="O34">
        <f t="shared" si="0"/>
        <v>27548.517785572458</v>
      </c>
    </row>
    <row r="35" spans="1:15" x14ac:dyDescent="0.2">
      <c r="A35" t="s">
        <v>119</v>
      </c>
      <c r="B35" t="s">
        <v>13</v>
      </c>
      <c r="C35">
        <v>35</v>
      </c>
      <c r="D35" t="s">
        <v>14</v>
      </c>
      <c r="E35" t="s">
        <v>15</v>
      </c>
      <c r="F35">
        <v>82</v>
      </c>
      <c r="G35" t="s">
        <v>16</v>
      </c>
      <c r="H35" t="s">
        <v>17</v>
      </c>
      <c r="I35">
        <v>49.3</v>
      </c>
      <c r="J35" t="s">
        <v>120</v>
      </c>
      <c r="K35">
        <v>7.1</v>
      </c>
      <c r="L35">
        <v>3.5003000000000002</v>
      </c>
      <c r="M35">
        <f>(L35*0.25/((0.01905^2)*PI()))</f>
        <v>767.54782249304048</v>
      </c>
      <c r="N35">
        <v>13185.563249812099</v>
      </c>
      <c r="O35">
        <f t="shared" si="0"/>
        <v>27631.721609749457</v>
      </c>
    </row>
    <row r="36" spans="1:15" x14ac:dyDescent="0.2">
      <c r="A36" t="s">
        <v>28</v>
      </c>
      <c r="B36" t="s">
        <v>13</v>
      </c>
      <c r="C36">
        <v>1</v>
      </c>
      <c r="D36" t="s">
        <v>20</v>
      </c>
      <c r="E36" t="s">
        <v>29</v>
      </c>
      <c r="F36">
        <v>7</v>
      </c>
      <c r="G36" t="s">
        <v>16</v>
      </c>
      <c r="H36" t="s">
        <v>17</v>
      </c>
      <c r="I36">
        <v>43.96</v>
      </c>
      <c r="J36" t="s">
        <v>30</v>
      </c>
      <c r="K36">
        <v>8</v>
      </c>
      <c r="L36">
        <v>3.5167999999999999</v>
      </c>
      <c r="M36">
        <f>(L36*0.25/((0.01905^2)*PI()))</f>
        <v>771.16595210225546</v>
      </c>
      <c r="N36">
        <v>13247.7184346882</v>
      </c>
      <c r="O36">
        <f t="shared" si="0"/>
        <v>27761.974275681197</v>
      </c>
    </row>
    <row r="37" spans="1:15" x14ac:dyDescent="0.2">
      <c r="A37" t="s">
        <v>215</v>
      </c>
      <c r="B37" t="s">
        <v>177</v>
      </c>
      <c r="C37">
        <v>22</v>
      </c>
      <c r="D37" t="s">
        <v>20</v>
      </c>
      <c r="E37" t="s">
        <v>29</v>
      </c>
      <c r="F37">
        <v>121</v>
      </c>
      <c r="G37" t="s">
        <v>16</v>
      </c>
      <c r="H37" t="s">
        <v>17</v>
      </c>
      <c r="I37">
        <v>51.64</v>
      </c>
      <c r="J37" t="s">
        <v>216</v>
      </c>
      <c r="K37">
        <v>7</v>
      </c>
      <c r="L37">
        <v>3.6147999999999998</v>
      </c>
      <c r="M37">
        <f>(L37*0.25/((0.01905^2)*PI()))</f>
        <v>792.65544917516854</v>
      </c>
      <c r="N37">
        <v>13616.8825630434</v>
      </c>
      <c r="O37">
        <f t="shared" si="0"/>
        <v>28535.596170306068</v>
      </c>
    </row>
    <row r="38" spans="1:15" x14ac:dyDescent="0.2">
      <c r="A38" t="s">
        <v>229</v>
      </c>
      <c r="B38" t="s">
        <v>177</v>
      </c>
      <c r="C38">
        <v>24</v>
      </c>
      <c r="D38" t="s">
        <v>14</v>
      </c>
      <c r="E38" t="s">
        <v>23</v>
      </c>
      <c r="F38">
        <v>127</v>
      </c>
      <c r="G38" t="s">
        <v>16</v>
      </c>
      <c r="H38" t="s">
        <v>17</v>
      </c>
      <c r="I38">
        <v>35.11</v>
      </c>
      <c r="J38" t="s">
        <v>230</v>
      </c>
      <c r="K38">
        <v>10.4</v>
      </c>
      <c r="L38">
        <v>3.65144</v>
      </c>
      <c r="M38">
        <f>(L38*0.25/((0.01905^2)*PI()))</f>
        <v>800.6898897134497</v>
      </c>
      <c r="N38">
        <v>13754.9047432774</v>
      </c>
      <c r="O38">
        <f t="shared" si="0"/>
        <v>28824.836029684189</v>
      </c>
    </row>
    <row r="39" spans="1:15" x14ac:dyDescent="0.2">
      <c r="A39" t="s">
        <v>201</v>
      </c>
      <c r="B39" t="s">
        <v>177</v>
      </c>
      <c r="C39">
        <v>21</v>
      </c>
      <c r="D39" t="s">
        <v>20</v>
      </c>
      <c r="E39" t="s">
        <v>26</v>
      </c>
      <c r="F39">
        <v>112</v>
      </c>
      <c r="G39" t="s">
        <v>16</v>
      </c>
      <c r="H39" t="s">
        <v>17</v>
      </c>
      <c r="I39">
        <v>53.8</v>
      </c>
      <c r="J39" t="s">
        <v>202</v>
      </c>
      <c r="K39">
        <v>6.8</v>
      </c>
      <c r="L39">
        <v>3.6583999999999999</v>
      </c>
      <c r="M39">
        <f>(L39*0.25/((0.01905^2)*PI()))</f>
        <v>802.21608256679121</v>
      </c>
      <c r="N39">
        <v>13781.1229303524</v>
      </c>
      <c r="O39">
        <f t="shared" si="0"/>
        <v>28879.778972404485</v>
      </c>
    </row>
    <row r="40" spans="1:15" x14ac:dyDescent="0.2">
      <c r="A40" t="s">
        <v>194</v>
      </c>
      <c r="B40" t="s">
        <v>177</v>
      </c>
      <c r="C40">
        <v>20</v>
      </c>
      <c r="D40" t="s">
        <v>32</v>
      </c>
      <c r="E40" t="s">
        <v>26</v>
      </c>
      <c r="F40">
        <v>100</v>
      </c>
      <c r="G40" t="s">
        <v>16</v>
      </c>
      <c r="H40" t="s">
        <v>17</v>
      </c>
      <c r="I40">
        <v>46.86</v>
      </c>
      <c r="J40" t="s">
        <v>195</v>
      </c>
      <c r="K40">
        <v>7.9</v>
      </c>
      <c r="L40">
        <v>3.70194</v>
      </c>
      <c r="M40">
        <f>(L40*0.25/((0.01905^2)*PI()))</f>
        <v>811.76355912347128</v>
      </c>
      <c r="N40">
        <v>13945.1372788074</v>
      </c>
      <c r="O40">
        <f t="shared" si="0"/>
        <v>29223.488128444966</v>
      </c>
    </row>
    <row r="41" spans="1:15" x14ac:dyDescent="0.2">
      <c r="A41" t="s">
        <v>276</v>
      </c>
      <c r="B41" t="s">
        <v>177</v>
      </c>
      <c r="C41">
        <v>30</v>
      </c>
      <c r="D41" t="s">
        <v>14</v>
      </c>
      <c r="E41" t="s">
        <v>26</v>
      </c>
      <c r="F41">
        <v>156</v>
      </c>
      <c r="G41" t="s">
        <v>16</v>
      </c>
      <c r="H41" t="s">
        <v>17</v>
      </c>
      <c r="I41">
        <v>51.2</v>
      </c>
      <c r="J41" t="s">
        <v>148</v>
      </c>
      <c r="K41">
        <v>7.3</v>
      </c>
      <c r="L41">
        <v>3.7376</v>
      </c>
      <c r="M41">
        <f>(L41*0.25/((0.01905^2)*PI()))</f>
        <v>819.5831046910231</v>
      </c>
      <c r="N41">
        <v>14079.467817757801</v>
      </c>
      <c r="O41">
        <f t="shared" si="0"/>
        <v>29504.991768876833</v>
      </c>
    </row>
    <row r="42" spans="1:15" x14ac:dyDescent="0.2">
      <c r="A42" t="s">
        <v>34</v>
      </c>
      <c r="B42" t="s">
        <v>13</v>
      </c>
      <c r="C42">
        <v>1</v>
      </c>
      <c r="D42" t="s">
        <v>32</v>
      </c>
      <c r="E42" t="s">
        <v>23</v>
      </c>
      <c r="F42">
        <v>2</v>
      </c>
      <c r="G42" t="s">
        <v>16</v>
      </c>
      <c r="H42" t="s">
        <v>17</v>
      </c>
      <c r="I42">
        <v>36.659999999999997</v>
      </c>
      <c r="J42" t="s">
        <v>35</v>
      </c>
      <c r="K42">
        <v>10.3</v>
      </c>
      <c r="L42">
        <v>3.7759800000000001</v>
      </c>
      <c r="M42">
        <f>(L42*0.25/((0.01905^2)*PI()))</f>
        <v>827.99909344263949</v>
      </c>
      <c r="N42">
        <v>14224.0445447606</v>
      </c>
      <c r="O42">
        <f t="shared" si="0"/>
        <v>29807.967363935022</v>
      </c>
    </row>
    <row r="43" spans="1:15" x14ac:dyDescent="0.2">
      <c r="A43" t="s">
        <v>85</v>
      </c>
      <c r="B43" t="s">
        <v>13</v>
      </c>
      <c r="C43">
        <v>15</v>
      </c>
      <c r="D43" t="s">
        <v>14</v>
      </c>
      <c r="E43" t="s">
        <v>29</v>
      </c>
      <c r="F43">
        <v>69</v>
      </c>
      <c r="G43" t="s">
        <v>16</v>
      </c>
      <c r="H43" t="s">
        <v>17</v>
      </c>
      <c r="I43">
        <v>39.159999999999997</v>
      </c>
      <c r="J43" t="s">
        <v>81</v>
      </c>
      <c r="K43">
        <v>9.6999999999999993</v>
      </c>
      <c r="L43">
        <v>3.7985199999999999</v>
      </c>
      <c r="M43">
        <f>(L43*0.25/((0.01905^2)*PI()))</f>
        <v>832.94167776940947</v>
      </c>
      <c r="N43">
        <v>14308.9522942823</v>
      </c>
      <c r="O43">
        <f t="shared" si="0"/>
        <v>29985.900399698741</v>
      </c>
    </row>
    <row r="44" spans="1:15" x14ac:dyDescent="0.2">
      <c r="A44" t="s">
        <v>191</v>
      </c>
      <c r="B44" t="s">
        <v>177</v>
      </c>
      <c r="C44">
        <v>20</v>
      </c>
      <c r="D44" t="s">
        <v>32</v>
      </c>
      <c r="E44" t="s">
        <v>15</v>
      </c>
      <c r="F44">
        <v>98</v>
      </c>
      <c r="G44" t="s">
        <v>16</v>
      </c>
      <c r="H44" t="s">
        <v>17</v>
      </c>
      <c r="I44">
        <v>38.520000000000003</v>
      </c>
      <c r="J44" t="s">
        <v>192</v>
      </c>
      <c r="K44">
        <v>10.1</v>
      </c>
      <c r="L44">
        <v>3.89052</v>
      </c>
      <c r="M44">
        <f>(L44*0.25/((0.01905^2)*PI()))</f>
        <v>853.11549134806273</v>
      </c>
      <c r="N44">
        <v>14655.5145372279</v>
      </c>
      <c r="O44">
        <f t="shared" si="0"/>
        <v>30712.157688530257</v>
      </c>
    </row>
    <row r="45" spans="1:15" x14ac:dyDescent="0.2">
      <c r="A45" t="s">
        <v>246</v>
      </c>
      <c r="B45" t="s">
        <v>177</v>
      </c>
      <c r="C45">
        <v>26</v>
      </c>
      <c r="D45" t="s">
        <v>14</v>
      </c>
      <c r="E45" t="s">
        <v>15</v>
      </c>
      <c r="F45">
        <v>138</v>
      </c>
      <c r="G45" t="s">
        <v>16</v>
      </c>
      <c r="H45" t="s">
        <v>17</v>
      </c>
      <c r="I45">
        <v>25.71</v>
      </c>
      <c r="J45" t="s">
        <v>247</v>
      </c>
      <c r="K45">
        <v>15.2</v>
      </c>
      <c r="L45">
        <v>3.9079199999999998</v>
      </c>
      <c r="M45">
        <f>(L45*0.25/((0.01905^2)*PI()))</f>
        <v>856.93097348141669</v>
      </c>
      <c r="N45">
        <v>14721.0600049155</v>
      </c>
      <c r="O45">
        <f t="shared" si="0"/>
        <v>30849.515045331002</v>
      </c>
    </row>
    <row r="46" spans="1:15" x14ac:dyDescent="0.2">
      <c r="A46" t="s">
        <v>116</v>
      </c>
      <c r="B46" t="s">
        <v>13</v>
      </c>
      <c r="C46">
        <v>3</v>
      </c>
      <c r="D46" t="s">
        <v>14</v>
      </c>
      <c r="E46" t="s">
        <v>26</v>
      </c>
      <c r="F46">
        <v>14</v>
      </c>
      <c r="G46" t="s">
        <v>16</v>
      </c>
      <c r="H46" t="s">
        <v>17</v>
      </c>
      <c r="I46">
        <v>10.75</v>
      </c>
      <c r="J46" t="s">
        <v>117</v>
      </c>
      <c r="K46">
        <v>36.799999999999997</v>
      </c>
      <c r="L46">
        <v>3.956</v>
      </c>
      <c r="M46">
        <f>(L46*0.25/((0.01905^2)*PI()))</f>
        <v>867.47398388208671</v>
      </c>
      <c r="N46">
        <v>14902.1764466636</v>
      </c>
      <c r="O46">
        <f t="shared" si="0"/>
        <v>31229.063419755123</v>
      </c>
    </row>
    <row r="47" spans="1:15" x14ac:dyDescent="0.2">
      <c r="A47" t="s">
        <v>196</v>
      </c>
      <c r="B47" t="s">
        <v>177</v>
      </c>
      <c r="C47">
        <v>20</v>
      </c>
      <c r="D47" t="s">
        <v>32</v>
      </c>
      <c r="E47" t="s">
        <v>29</v>
      </c>
      <c r="F47">
        <v>101</v>
      </c>
      <c r="G47" t="s">
        <v>16</v>
      </c>
      <c r="H47" t="s">
        <v>17</v>
      </c>
      <c r="I47">
        <v>28.76</v>
      </c>
      <c r="J47" t="s">
        <v>168</v>
      </c>
      <c r="K47">
        <v>13.9</v>
      </c>
      <c r="L47">
        <v>3.9976400000000001</v>
      </c>
      <c r="M47">
        <f>(L47*0.25/((0.01905^2)*PI()))</f>
        <v>876.60482733225103</v>
      </c>
      <c r="N47">
        <v>15059.033531405599</v>
      </c>
      <c r="O47">
        <f t="shared" si="0"/>
        <v>31557.773783961038</v>
      </c>
    </row>
    <row r="48" spans="1:15" x14ac:dyDescent="0.2">
      <c r="A48" t="s">
        <v>222</v>
      </c>
      <c r="B48" t="s">
        <v>177</v>
      </c>
      <c r="C48">
        <v>23</v>
      </c>
      <c r="D48" t="s">
        <v>14</v>
      </c>
      <c r="E48" t="s">
        <v>15</v>
      </c>
      <c r="F48">
        <v>122</v>
      </c>
      <c r="G48" t="s">
        <v>16</v>
      </c>
      <c r="H48" t="s">
        <v>17</v>
      </c>
      <c r="I48">
        <v>15.04</v>
      </c>
      <c r="J48" t="s">
        <v>223</v>
      </c>
      <c r="K48">
        <v>26.6</v>
      </c>
      <c r="L48">
        <v>4.0006399999999998</v>
      </c>
      <c r="M48">
        <f>(L48*0.25/((0.01905^2)*PI()))</f>
        <v>877.262669079381</v>
      </c>
      <c r="N48">
        <v>15070.334474110299</v>
      </c>
      <c r="O48">
        <f t="shared" si="0"/>
        <v>31581.456086857717</v>
      </c>
    </row>
    <row r="49" spans="1:15" x14ac:dyDescent="0.2">
      <c r="A49" t="s">
        <v>112</v>
      </c>
      <c r="B49" t="s">
        <v>13</v>
      </c>
      <c r="C49">
        <v>3</v>
      </c>
      <c r="D49" t="s">
        <v>14</v>
      </c>
      <c r="E49" t="s">
        <v>15</v>
      </c>
      <c r="F49">
        <v>12</v>
      </c>
      <c r="G49" t="s">
        <v>16</v>
      </c>
      <c r="H49" t="s">
        <v>17</v>
      </c>
      <c r="I49">
        <v>10.16</v>
      </c>
      <c r="J49" t="s">
        <v>113</v>
      </c>
      <c r="K49">
        <v>39.700000000000003</v>
      </c>
      <c r="L49">
        <v>4.0335200000000002</v>
      </c>
      <c r="M49">
        <f>(L49*0.25/((0.01905^2)*PI()))</f>
        <v>884.47261462792585</v>
      </c>
      <c r="N49">
        <v>15194.1928061544</v>
      </c>
      <c r="O49">
        <f t="shared" si="0"/>
        <v>31841.014126605332</v>
      </c>
    </row>
    <row r="50" spans="1:15" x14ac:dyDescent="0.2">
      <c r="A50" t="s">
        <v>75</v>
      </c>
      <c r="B50" t="s">
        <v>13</v>
      </c>
      <c r="C50">
        <v>14</v>
      </c>
      <c r="D50" t="s">
        <v>14</v>
      </c>
      <c r="E50" t="s">
        <v>23</v>
      </c>
      <c r="F50">
        <v>63</v>
      </c>
      <c r="G50" t="s">
        <v>16</v>
      </c>
      <c r="H50" t="s">
        <v>17</v>
      </c>
      <c r="I50">
        <v>34.590000000000003</v>
      </c>
      <c r="J50" t="s">
        <v>74</v>
      </c>
      <c r="K50">
        <v>11.7</v>
      </c>
      <c r="L50">
        <v>4.0470300000000003</v>
      </c>
      <c r="M50">
        <f>(L50*0.25/((0.01905^2)*PI()))</f>
        <v>887.43509529583469</v>
      </c>
      <c r="N50">
        <v>15245.0847181347</v>
      </c>
      <c r="O50">
        <f t="shared" si="0"/>
        <v>31947.663430650049</v>
      </c>
    </row>
    <row r="51" spans="1:15" x14ac:dyDescent="0.2">
      <c r="A51" t="s">
        <v>22</v>
      </c>
      <c r="B51" t="s">
        <v>13</v>
      </c>
      <c r="C51">
        <v>1</v>
      </c>
      <c r="D51" t="s">
        <v>20</v>
      </c>
      <c r="E51" t="s">
        <v>23</v>
      </c>
      <c r="F51">
        <v>5</v>
      </c>
      <c r="G51" t="s">
        <v>16</v>
      </c>
      <c r="H51" t="s">
        <v>17</v>
      </c>
      <c r="I51">
        <v>27.35</v>
      </c>
      <c r="J51" t="s">
        <v>24</v>
      </c>
      <c r="K51">
        <v>14.8</v>
      </c>
      <c r="L51">
        <v>4.0477999999999996</v>
      </c>
      <c r="M51">
        <f>(L51*0.25/((0.01905^2)*PI()))</f>
        <v>887.60394134426451</v>
      </c>
      <c r="N51">
        <v>15247.985293428999</v>
      </c>
      <c r="O51">
        <f t="shared" si="0"/>
        <v>31953.741888393524</v>
      </c>
    </row>
    <row r="52" spans="1:15" x14ac:dyDescent="0.2">
      <c r="A52" t="s">
        <v>131</v>
      </c>
      <c r="B52" t="s">
        <v>13</v>
      </c>
      <c r="C52">
        <v>36</v>
      </c>
      <c r="D52" t="s">
        <v>14</v>
      </c>
      <c r="E52" t="s">
        <v>29</v>
      </c>
      <c r="F52">
        <v>89</v>
      </c>
      <c r="G52" t="s">
        <v>16</v>
      </c>
      <c r="H52" t="s">
        <v>17</v>
      </c>
      <c r="I52">
        <v>26.13</v>
      </c>
      <c r="J52" t="s">
        <v>84</v>
      </c>
      <c r="K52">
        <v>15.7</v>
      </c>
      <c r="L52">
        <v>4.1024099999999999</v>
      </c>
      <c r="M52">
        <f>(L52*0.25/((0.01905^2)*PI()))</f>
        <v>899.57885394785421</v>
      </c>
      <c r="N52">
        <v>15453.7001204644</v>
      </c>
      <c r="O52">
        <f t="shared" si="0"/>
        <v>32384.838742122753</v>
      </c>
    </row>
    <row r="53" spans="1:15" x14ac:dyDescent="0.2">
      <c r="A53" t="s">
        <v>231</v>
      </c>
      <c r="B53" t="s">
        <v>177</v>
      </c>
      <c r="C53">
        <v>24</v>
      </c>
      <c r="D53" t="s">
        <v>14</v>
      </c>
      <c r="E53" t="s">
        <v>26</v>
      </c>
      <c r="F53">
        <v>128</v>
      </c>
      <c r="G53" t="s">
        <v>16</v>
      </c>
      <c r="H53" t="s">
        <v>17</v>
      </c>
      <c r="I53">
        <v>33.4</v>
      </c>
      <c r="J53" t="s">
        <v>71</v>
      </c>
      <c r="K53">
        <v>12.5</v>
      </c>
      <c r="L53">
        <v>4.1749999999999998</v>
      </c>
      <c r="M53">
        <f>(L53*0.25/((0.01905^2)*PI()))</f>
        <v>915.49643142257628</v>
      </c>
      <c r="N53">
        <v>15727.145264110401</v>
      </c>
      <c r="O53">
        <f t="shared" si="0"/>
        <v>32957.871531212746</v>
      </c>
    </row>
    <row r="54" spans="1:15" x14ac:dyDescent="0.2">
      <c r="A54" t="s">
        <v>199</v>
      </c>
      <c r="B54" t="s">
        <v>177</v>
      </c>
      <c r="C54">
        <v>21</v>
      </c>
      <c r="D54" t="s">
        <v>20</v>
      </c>
      <c r="E54" t="s">
        <v>23</v>
      </c>
      <c r="F54">
        <v>111</v>
      </c>
      <c r="G54" t="s">
        <v>16</v>
      </c>
      <c r="H54" t="s">
        <v>17</v>
      </c>
      <c r="I54">
        <v>36.78</v>
      </c>
      <c r="J54" t="s">
        <v>200</v>
      </c>
      <c r="K54">
        <v>11.5</v>
      </c>
      <c r="L54">
        <v>4.2297000000000002</v>
      </c>
      <c r="M54">
        <f>(L54*0.25/((0.01905^2)*PI()))</f>
        <v>927.49107927857995</v>
      </c>
      <c r="N54">
        <v>15933.199119426999</v>
      </c>
      <c r="O54">
        <f t="shared" si="0"/>
        <v>33389.678854028876</v>
      </c>
    </row>
    <row r="55" spans="1:15" x14ac:dyDescent="0.2">
      <c r="A55" t="s">
        <v>186</v>
      </c>
      <c r="B55" t="s">
        <v>177</v>
      </c>
      <c r="C55">
        <v>19</v>
      </c>
      <c r="D55" t="s">
        <v>32</v>
      </c>
      <c r="E55" t="s">
        <v>29</v>
      </c>
      <c r="F55">
        <v>93</v>
      </c>
      <c r="G55" t="s">
        <v>16</v>
      </c>
      <c r="H55" t="s">
        <v>17</v>
      </c>
      <c r="I55">
        <v>40.700000000000003</v>
      </c>
      <c r="J55" t="s">
        <v>61</v>
      </c>
      <c r="K55">
        <v>10.6</v>
      </c>
      <c r="L55">
        <v>4.3141999999999996</v>
      </c>
      <c r="M55">
        <f>(L55*0.25/((0.01905^2)*PI()))</f>
        <v>946.02028848940802</v>
      </c>
      <c r="N55">
        <v>16251.5090056108</v>
      </c>
      <c r="O55">
        <f t="shared" si="0"/>
        <v>34056.730385618692</v>
      </c>
    </row>
    <row r="56" spans="1:15" x14ac:dyDescent="0.2">
      <c r="A56" t="s">
        <v>300</v>
      </c>
      <c r="B56" t="s">
        <v>177</v>
      </c>
      <c r="C56">
        <v>34</v>
      </c>
      <c r="D56" t="s">
        <v>20</v>
      </c>
      <c r="E56" t="s">
        <v>23</v>
      </c>
      <c r="F56">
        <v>179</v>
      </c>
      <c r="G56" t="s">
        <v>16</v>
      </c>
      <c r="H56" t="s">
        <v>17</v>
      </c>
      <c r="I56">
        <v>15.07</v>
      </c>
      <c r="J56" t="s">
        <v>301</v>
      </c>
      <c r="K56">
        <v>29.1</v>
      </c>
      <c r="L56">
        <v>4.38537</v>
      </c>
      <c r="M56">
        <f>(L56*0.25/((0.01905^2)*PI()))</f>
        <v>961.62648753715541</v>
      </c>
      <c r="N56">
        <v>16519.605036376499</v>
      </c>
      <c r="O56">
        <f t="shared" si="0"/>
        <v>34618.553551337594</v>
      </c>
    </row>
    <row r="57" spans="1:15" x14ac:dyDescent="0.2">
      <c r="A57" t="s">
        <v>80</v>
      </c>
      <c r="B57" t="s">
        <v>13</v>
      </c>
      <c r="C57">
        <v>15</v>
      </c>
      <c r="D57" t="s">
        <v>14</v>
      </c>
      <c r="E57" t="s">
        <v>15</v>
      </c>
      <c r="F57">
        <v>66</v>
      </c>
      <c r="G57" t="s">
        <v>16</v>
      </c>
      <c r="H57" t="s">
        <v>17</v>
      </c>
      <c r="I57">
        <v>39.29</v>
      </c>
      <c r="J57" t="s">
        <v>81</v>
      </c>
      <c r="K57">
        <v>11.2</v>
      </c>
      <c r="L57">
        <v>4.4004799999999999</v>
      </c>
      <c r="M57">
        <f>(L57*0.25/((0.01905^2)*PI()))</f>
        <v>964.93981713686674</v>
      </c>
      <c r="N57">
        <v>16576.524117799399</v>
      </c>
      <c r="O57">
        <f t="shared" si="0"/>
        <v>34737.833416927206</v>
      </c>
    </row>
    <row r="58" spans="1:15" x14ac:dyDescent="0.2">
      <c r="A58" t="s">
        <v>185</v>
      </c>
      <c r="B58" t="s">
        <v>177</v>
      </c>
      <c r="C58">
        <v>19</v>
      </c>
      <c r="D58" t="s">
        <v>32</v>
      </c>
      <c r="E58" t="s">
        <v>26</v>
      </c>
      <c r="F58">
        <v>92</v>
      </c>
      <c r="G58" t="s">
        <v>16</v>
      </c>
      <c r="H58" t="s">
        <v>17</v>
      </c>
      <c r="I58">
        <v>32.43</v>
      </c>
      <c r="J58" t="s">
        <v>84</v>
      </c>
      <c r="K58">
        <v>13.6</v>
      </c>
      <c r="L58">
        <v>4.4104799999999997</v>
      </c>
      <c r="M58">
        <f>(L58*0.25/((0.01905^2)*PI()))</f>
        <v>967.1326229606334</v>
      </c>
      <c r="N58">
        <v>16614.193926815198</v>
      </c>
      <c r="O58">
        <f t="shared" si="0"/>
        <v>34816.774426582801</v>
      </c>
    </row>
    <row r="59" spans="1:15" x14ac:dyDescent="0.2">
      <c r="A59" t="s">
        <v>208</v>
      </c>
      <c r="B59" t="s">
        <v>177</v>
      </c>
      <c r="C59">
        <v>21</v>
      </c>
      <c r="D59" t="s">
        <v>32</v>
      </c>
      <c r="E59" t="s">
        <v>29</v>
      </c>
      <c r="F59">
        <v>109</v>
      </c>
      <c r="G59" t="s">
        <v>16</v>
      </c>
      <c r="H59" t="s">
        <v>17</v>
      </c>
      <c r="I59">
        <v>24.92</v>
      </c>
      <c r="J59" t="s">
        <v>209</v>
      </c>
      <c r="K59">
        <v>17.7</v>
      </c>
      <c r="L59">
        <v>4.4108400000000003</v>
      </c>
      <c r="M59">
        <f>(L59*0.25/((0.01905^2)*PI()))</f>
        <v>967.21156397028915</v>
      </c>
      <c r="N59">
        <v>16615.550039939801</v>
      </c>
      <c r="O59">
        <f t="shared" si="0"/>
        <v>34819.616302930408</v>
      </c>
    </row>
    <row r="60" spans="1:15" x14ac:dyDescent="0.2">
      <c r="A60" t="s">
        <v>128</v>
      </c>
      <c r="B60" t="s">
        <v>13</v>
      </c>
      <c r="C60">
        <v>36</v>
      </c>
      <c r="D60" t="s">
        <v>14</v>
      </c>
      <c r="E60" t="s">
        <v>23</v>
      </c>
      <c r="F60">
        <v>87</v>
      </c>
      <c r="G60" t="s">
        <v>16</v>
      </c>
      <c r="H60" t="s">
        <v>17</v>
      </c>
      <c r="I60">
        <v>36.29</v>
      </c>
      <c r="J60" t="s">
        <v>129</v>
      </c>
      <c r="K60">
        <v>12.4</v>
      </c>
      <c r="L60">
        <v>4.4999599999999997</v>
      </c>
      <c r="M60">
        <f>(L60*0.25/((0.01905^2)*PI()))</f>
        <v>986.75384947169732</v>
      </c>
      <c r="N60">
        <v>16951.263377888899</v>
      </c>
      <c r="O60">
        <f t="shared" si="0"/>
        <v>35523.138580981104</v>
      </c>
    </row>
    <row r="61" spans="1:15" x14ac:dyDescent="0.2">
      <c r="A61" t="s">
        <v>272</v>
      </c>
      <c r="B61" t="s">
        <v>177</v>
      </c>
      <c r="C61">
        <v>30</v>
      </c>
      <c r="D61" t="s">
        <v>14</v>
      </c>
      <c r="E61" t="s">
        <v>15</v>
      </c>
      <c r="F61">
        <v>154</v>
      </c>
      <c r="G61" t="s">
        <v>16</v>
      </c>
      <c r="H61" t="s">
        <v>17</v>
      </c>
      <c r="I61">
        <v>46.89</v>
      </c>
      <c r="J61" t="s">
        <v>273</v>
      </c>
      <c r="K61">
        <v>9.6</v>
      </c>
      <c r="L61">
        <v>4.5014399999999997</v>
      </c>
      <c r="M61">
        <f>(L61*0.25/((0.01905^2)*PI()))</f>
        <v>987.07838473361483</v>
      </c>
      <c r="N61">
        <v>16956.838509623201</v>
      </c>
      <c r="O61">
        <f t="shared" si="0"/>
        <v>35534.821850410131</v>
      </c>
    </row>
    <row r="62" spans="1:15" x14ac:dyDescent="0.2">
      <c r="A62" t="s">
        <v>114</v>
      </c>
      <c r="B62" t="s">
        <v>13</v>
      </c>
      <c r="C62">
        <v>3</v>
      </c>
      <c r="D62" t="s">
        <v>14</v>
      </c>
      <c r="E62" t="s">
        <v>23</v>
      </c>
      <c r="F62">
        <v>13</v>
      </c>
      <c r="G62" t="s">
        <v>16</v>
      </c>
      <c r="H62" t="s">
        <v>17</v>
      </c>
      <c r="I62">
        <v>8.4600000000000009</v>
      </c>
      <c r="J62" t="s">
        <v>115</v>
      </c>
      <c r="K62">
        <v>53.3</v>
      </c>
      <c r="L62">
        <v>4.5091799999999997</v>
      </c>
      <c r="M62">
        <f>(L62*0.25/((0.01905^2)*PI()))</f>
        <v>988.77561644121022</v>
      </c>
      <c r="N62">
        <v>16985.994941801498</v>
      </c>
      <c r="O62">
        <f t="shared" si="0"/>
        <v>35595.922191883568</v>
      </c>
    </row>
    <row r="63" spans="1:15" x14ac:dyDescent="0.2">
      <c r="A63" t="s">
        <v>281</v>
      </c>
      <c r="B63" t="s">
        <v>177</v>
      </c>
      <c r="C63">
        <v>31</v>
      </c>
      <c r="D63" t="s">
        <v>20</v>
      </c>
      <c r="E63" t="s">
        <v>26</v>
      </c>
      <c r="F63">
        <v>164</v>
      </c>
      <c r="G63" t="s">
        <v>16</v>
      </c>
      <c r="H63" t="s">
        <v>17</v>
      </c>
      <c r="I63">
        <v>41.36</v>
      </c>
      <c r="J63" t="s">
        <v>282</v>
      </c>
      <c r="K63">
        <v>11.1</v>
      </c>
      <c r="L63">
        <v>4.5909599999999999</v>
      </c>
      <c r="M63">
        <f>(L63*0.25/((0.01905^2)*PI()))</f>
        <v>1006.7083824679739</v>
      </c>
      <c r="N63">
        <v>17294.058639932999</v>
      </c>
      <c r="O63">
        <f t="shared" si="0"/>
        <v>36241.501768847062</v>
      </c>
    </row>
    <row r="64" spans="1:15" x14ac:dyDescent="0.2">
      <c r="A64" t="s">
        <v>165</v>
      </c>
      <c r="B64" t="s">
        <v>13</v>
      </c>
      <c r="C64">
        <v>8</v>
      </c>
      <c r="D64" t="s">
        <v>14</v>
      </c>
      <c r="E64" t="s">
        <v>26</v>
      </c>
      <c r="F64">
        <v>37</v>
      </c>
      <c r="G64" t="s">
        <v>16</v>
      </c>
      <c r="H64" t="s">
        <v>17</v>
      </c>
      <c r="I64">
        <v>23.29</v>
      </c>
      <c r="J64" t="s">
        <v>166</v>
      </c>
      <c r="K64">
        <v>19.8</v>
      </c>
      <c r="L64">
        <v>4.6114199999999999</v>
      </c>
      <c r="M64">
        <f>(L64*0.25/((0.01905^2)*PI()))</f>
        <v>1011.1948631834005</v>
      </c>
      <c r="N64">
        <v>17371.131069179399</v>
      </c>
      <c r="O64">
        <f t="shared" si="0"/>
        <v>36403.015074602416</v>
      </c>
    </row>
    <row r="65" spans="1:15" x14ac:dyDescent="0.2">
      <c r="A65" t="s">
        <v>133</v>
      </c>
      <c r="B65" t="s">
        <v>13</v>
      </c>
      <c r="C65">
        <v>4</v>
      </c>
      <c r="D65" t="s">
        <v>14</v>
      </c>
      <c r="E65" t="s">
        <v>26</v>
      </c>
      <c r="F65">
        <v>18</v>
      </c>
      <c r="G65" t="s">
        <v>16</v>
      </c>
      <c r="H65" t="s">
        <v>17</v>
      </c>
      <c r="I65">
        <v>16.14</v>
      </c>
      <c r="J65" t="s">
        <v>79</v>
      </c>
      <c r="K65">
        <v>28.6</v>
      </c>
      <c r="L65">
        <v>4.6160399999999999</v>
      </c>
      <c r="M65">
        <f>(L65*0.25/((0.01905^2)*PI()))</f>
        <v>1012.2079394739807</v>
      </c>
      <c r="N65">
        <v>17388.5345209447</v>
      </c>
      <c r="O65">
        <f t="shared" si="0"/>
        <v>36439.485821063303</v>
      </c>
    </row>
    <row r="66" spans="1:15" x14ac:dyDescent="0.2">
      <c r="A66" t="s">
        <v>250</v>
      </c>
      <c r="B66" t="s">
        <v>177</v>
      </c>
      <c r="C66">
        <v>26</v>
      </c>
      <c r="D66" t="s">
        <v>14</v>
      </c>
      <c r="E66" t="s">
        <v>26</v>
      </c>
      <c r="F66">
        <v>140</v>
      </c>
      <c r="G66" t="s">
        <v>16</v>
      </c>
      <c r="H66" t="s">
        <v>17</v>
      </c>
      <c r="I66">
        <v>30.57</v>
      </c>
      <c r="J66" t="s">
        <v>251</v>
      </c>
      <c r="K66">
        <v>15.1</v>
      </c>
      <c r="L66">
        <v>4.6160699999999997</v>
      </c>
      <c r="M66">
        <f>(L66*0.25/((0.01905^2)*PI()))</f>
        <v>1012.2145178914519</v>
      </c>
      <c r="N66">
        <v>17388.647530371702</v>
      </c>
      <c r="O66">
        <f t="shared" si="0"/>
        <v>36439.722644092268</v>
      </c>
    </row>
    <row r="67" spans="1:15" x14ac:dyDescent="0.2">
      <c r="A67" t="s">
        <v>169</v>
      </c>
      <c r="B67" t="s">
        <v>13</v>
      </c>
      <c r="C67">
        <v>9</v>
      </c>
      <c r="D67" t="s">
        <v>14</v>
      </c>
      <c r="E67" t="s">
        <v>15</v>
      </c>
      <c r="F67">
        <v>39</v>
      </c>
      <c r="G67" t="s">
        <v>16</v>
      </c>
      <c r="H67" t="s">
        <v>17</v>
      </c>
      <c r="I67">
        <v>50.35</v>
      </c>
      <c r="J67" t="s">
        <v>170</v>
      </c>
      <c r="K67">
        <v>9.3000000000000007</v>
      </c>
      <c r="L67">
        <v>4.68255</v>
      </c>
      <c r="M67">
        <f>(L67*0.25/((0.01905^2)*PI()))</f>
        <v>1026.7922910078528</v>
      </c>
      <c r="N67">
        <v>17639.076420709</v>
      </c>
      <c r="O67">
        <f t="shared" ref="O67:O130" si="1">M67*4*9</f>
        <v>36964.522476282698</v>
      </c>
    </row>
    <row r="68" spans="1:15" x14ac:dyDescent="0.2">
      <c r="A68" t="s">
        <v>83</v>
      </c>
      <c r="B68" t="s">
        <v>13</v>
      </c>
      <c r="C68">
        <v>15</v>
      </c>
      <c r="D68" t="s">
        <v>14</v>
      </c>
      <c r="E68" t="s">
        <v>26</v>
      </c>
      <c r="F68">
        <v>68</v>
      </c>
      <c r="G68" t="s">
        <v>16</v>
      </c>
      <c r="H68" t="s">
        <v>17</v>
      </c>
      <c r="I68">
        <v>42.84</v>
      </c>
      <c r="J68" t="s">
        <v>84</v>
      </c>
      <c r="K68">
        <v>11</v>
      </c>
      <c r="L68">
        <v>4.7123999999999997</v>
      </c>
      <c r="M68">
        <f>(L68*0.25/((0.01905^2)*PI()))</f>
        <v>1033.337816391796</v>
      </c>
      <c r="N68">
        <v>17751.520800621201</v>
      </c>
      <c r="O68">
        <f t="shared" si="1"/>
        <v>37200.161390104651</v>
      </c>
    </row>
    <row r="69" spans="1:15" x14ac:dyDescent="0.2">
      <c r="A69" t="s">
        <v>228</v>
      </c>
      <c r="B69" t="s">
        <v>177</v>
      </c>
      <c r="C69">
        <v>24</v>
      </c>
      <c r="D69" t="s">
        <v>14</v>
      </c>
      <c r="E69" t="s">
        <v>15</v>
      </c>
      <c r="F69">
        <v>126</v>
      </c>
      <c r="G69" t="s">
        <v>16</v>
      </c>
      <c r="H69" t="s">
        <v>17</v>
      </c>
      <c r="I69">
        <v>25.25</v>
      </c>
      <c r="J69" t="s">
        <v>211</v>
      </c>
      <c r="K69">
        <v>18.899999999999999</v>
      </c>
      <c r="L69">
        <v>4.7722499999999997</v>
      </c>
      <c r="M69">
        <f>(L69*0.25/((0.01905^2)*PI()))</f>
        <v>1046.4617592470395</v>
      </c>
      <c r="N69">
        <v>17976.974607581</v>
      </c>
      <c r="O69">
        <f t="shared" si="1"/>
        <v>37672.623332893418</v>
      </c>
    </row>
    <row r="70" spans="1:15" x14ac:dyDescent="0.2">
      <c r="A70" t="s">
        <v>203</v>
      </c>
      <c r="B70" t="s">
        <v>177</v>
      </c>
      <c r="C70">
        <v>21</v>
      </c>
      <c r="D70" t="s">
        <v>20</v>
      </c>
      <c r="E70" t="s">
        <v>29</v>
      </c>
      <c r="F70">
        <v>113</v>
      </c>
      <c r="G70" t="s">
        <v>16</v>
      </c>
      <c r="H70" t="s">
        <v>17</v>
      </c>
      <c r="I70">
        <v>46.03</v>
      </c>
      <c r="J70" t="s">
        <v>92</v>
      </c>
      <c r="K70">
        <v>10.4</v>
      </c>
      <c r="L70">
        <v>4.7871199999999998</v>
      </c>
      <c r="M70">
        <f>(L70*0.25/((0.01905^2)*PI()))</f>
        <v>1049.7224615069806</v>
      </c>
      <c r="N70">
        <v>18032.989613587499</v>
      </c>
      <c r="O70">
        <f t="shared" si="1"/>
        <v>37790.008614251303</v>
      </c>
    </row>
    <row r="71" spans="1:15" x14ac:dyDescent="0.2">
      <c r="A71" t="s">
        <v>62</v>
      </c>
      <c r="B71" t="s">
        <v>13</v>
      </c>
      <c r="C71">
        <v>13</v>
      </c>
      <c r="D71" t="s">
        <v>20</v>
      </c>
      <c r="E71" t="s">
        <v>23</v>
      </c>
      <c r="F71">
        <v>59</v>
      </c>
      <c r="G71" t="s">
        <v>16</v>
      </c>
      <c r="H71" t="s">
        <v>17</v>
      </c>
      <c r="I71">
        <v>40.93</v>
      </c>
      <c r="J71" t="s">
        <v>63</v>
      </c>
      <c r="K71">
        <v>11.7</v>
      </c>
      <c r="L71">
        <v>4.7888099999999998</v>
      </c>
      <c r="M71">
        <f>(L71*0.25/((0.01905^2)*PI()))</f>
        <v>1050.0930456911972</v>
      </c>
      <c r="N71">
        <v>18039.355811311201</v>
      </c>
      <c r="O71">
        <f t="shared" si="1"/>
        <v>37803.349644883099</v>
      </c>
    </row>
    <row r="72" spans="1:15" x14ac:dyDescent="0.2">
      <c r="A72" t="s">
        <v>182</v>
      </c>
      <c r="B72" t="s">
        <v>177</v>
      </c>
      <c r="C72">
        <v>19</v>
      </c>
      <c r="D72" t="s">
        <v>20</v>
      </c>
      <c r="E72" t="s">
        <v>29</v>
      </c>
      <c r="F72">
        <v>97</v>
      </c>
      <c r="G72" t="s">
        <v>16</v>
      </c>
      <c r="H72" t="s">
        <v>17</v>
      </c>
      <c r="I72">
        <v>53.35</v>
      </c>
      <c r="J72" t="s">
        <v>160</v>
      </c>
      <c r="K72">
        <v>9.1</v>
      </c>
      <c r="L72">
        <v>4.8548499999999999</v>
      </c>
      <c r="M72">
        <f>(L72*0.25/((0.01905^2)*PI()))</f>
        <v>1064.5743353513521</v>
      </c>
      <c r="N72">
        <v>18288.127230051799</v>
      </c>
      <c r="O72">
        <f t="shared" si="1"/>
        <v>38324.676072648675</v>
      </c>
    </row>
    <row r="73" spans="1:15" x14ac:dyDescent="0.2">
      <c r="A73" t="s">
        <v>277</v>
      </c>
      <c r="B73" t="s">
        <v>177</v>
      </c>
      <c r="C73">
        <v>30</v>
      </c>
      <c r="D73" t="s">
        <v>14</v>
      </c>
      <c r="E73" t="s">
        <v>29</v>
      </c>
      <c r="F73">
        <v>157</v>
      </c>
      <c r="G73" t="s">
        <v>16</v>
      </c>
      <c r="H73" t="s">
        <v>17</v>
      </c>
      <c r="I73">
        <v>22.85</v>
      </c>
      <c r="J73" t="s">
        <v>278</v>
      </c>
      <c r="K73">
        <v>21.3</v>
      </c>
      <c r="L73">
        <v>4.8670499999999999</v>
      </c>
      <c r="M73">
        <f>(L73*0.25/((0.01905^2)*PI()))</f>
        <v>1067.2495584563474</v>
      </c>
      <c r="N73">
        <v>18334.084397051101</v>
      </c>
      <c r="O73">
        <f t="shared" si="1"/>
        <v>38420.984104428506</v>
      </c>
    </row>
    <row r="74" spans="1:15" x14ac:dyDescent="0.2">
      <c r="A74" t="s">
        <v>60</v>
      </c>
      <c r="B74" t="s">
        <v>13</v>
      </c>
      <c r="C74">
        <v>13</v>
      </c>
      <c r="D74" t="s">
        <v>20</v>
      </c>
      <c r="E74" t="s">
        <v>15</v>
      </c>
      <c r="F74">
        <v>58</v>
      </c>
      <c r="G74" t="s">
        <v>16</v>
      </c>
      <c r="H74" t="s">
        <v>17</v>
      </c>
      <c r="I74">
        <v>24.84</v>
      </c>
      <c r="J74" t="s">
        <v>61</v>
      </c>
      <c r="K74">
        <v>19.600000000000001</v>
      </c>
      <c r="L74">
        <v>4.8686400000000001</v>
      </c>
      <c r="M74">
        <f>(L74*0.25/((0.01905^2)*PI()))</f>
        <v>1067.5982145823264</v>
      </c>
      <c r="N74">
        <v>18340.0738966846</v>
      </c>
      <c r="O74">
        <f t="shared" si="1"/>
        <v>38433.535724963745</v>
      </c>
    </row>
    <row r="75" spans="1:15" x14ac:dyDescent="0.2">
      <c r="A75" t="s">
        <v>180</v>
      </c>
      <c r="B75" t="s">
        <v>177</v>
      </c>
      <c r="C75">
        <v>19</v>
      </c>
      <c r="D75" t="s">
        <v>20</v>
      </c>
      <c r="E75" t="s">
        <v>26</v>
      </c>
      <c r="F75">
        <v>96</v>
      </c>
      <c r="G75" t="s">
        <v>16</v>
      </c>
      <c r="H75" t="s">
        <v>17</v>
      </c>
      <c r="I75">
        <v>19.54</v>
      </c>
      <c r="J75" t="s">
        <v>181</v>
      </c>
      <c r="K75">
        <v>25.1</v>
      </c>
      <c r="L75">
        <v>4.9045399999999999</v>
      </c>
      <c r="M75">
        <f>(L75*0.25/((0.01905^2)*PI()))</f>
        <v>1075.4703874896486</v>
      </c>
      <c r="N75">
        <v>18475.308511051498</v>
      </c>
      <c r="O75">
        <f t="shared" si="1"/>
        <v>38716.933949627346</v>
      </c>
    </row>
    <row r="76" spans="1:15" x14ac:dyDescent="0.2">
      <c r="A76" t="s">
        <v>102</v>
      </c>
      <c r="B76" t="s">
        <v>13</v>
      </c>
      <c r="C76">
        <v>18</v>
      </c>
      <c r="D76" t="s">
        <v>14</v>
      </c>
      <c r="E76" t="s">
        <v>26</v>
      </c>
      <c r="F76">
        <v>80</v>
      </c>
      <c r="G76" t="s">
        <v>16</v>
      </c>
      <c r="H76" t="s">
        <v>17</v>
      </c>
      <c r="I76">
        <v>41.27</v>
      </c>
      <c r="J76" t="s">
        <v>88</v>
      </c>
      <c r="K76">
        <v>11.9</v>
      </c>
      <c r="L76">
        <v>4.91113</v>
      </c>
      <c r="M76">
        <f>(L76*0.25/((0.01905^2)*PI()))</f>
        <v>1076.9154465275108</v>
      </c>
      <c r="N76">
        <v>18500.132915192899</v>
      </c>
      <c r="O76">
        <f t="shared" si="1"/>
        <v>38768.95607499039</v>
      </c>
    </row>
    <row r="77" spans="1:15" x14ac:dyDescent="0.2">
      <c r="A77" t="s">
        <v>130</v>
      </c>
      <c r="B77" t="s">
        <v>13</v>
      </c>
      <c r="C77">
        <v>36</v>
      </c>
      <c r="D77" t="s">
        <v>14</v>
      </c>
      <c r="E77" t="s">
        <v>26</v>
      </c>
      <c r="F77">
        <v>88</v>
      </c>
      <c r="G77" t="s">
        <v>16</v>
      </c>
      <c r="H77" t="s">
        <v>17</v>
      </c>
      <c r="I77">
        <v>49.02</v>
      </c>
      <c r="J77" t="s">
        <v>59</v>
      </c>
      <c r="K77">
        <v>10.199999999999999</v>
      </c>
      <c r="L77">
        <v>5.0000400000000003</v>
      </c>
      <c r="M77">
        <f>(L77*0.25/((0.01905^2)*PI()))</f>
        <v>1096.4116831066201</v>
      </c>
      <c r="N77">
        <v>18835.055187152699</v>
      </c>
      <c r="O77">
        <f t="shared" si="1"/>
        <v>39470.820591838325</v>
      </c>
    </row>
    <row r="78" spans="1:15" x14ac:dyDescent="0.2">
      <c r="A78" t="s">
        <v>57</v>
      </c>
      <c r="B78" t="s">
        <v>13</v>
      </c>
      <c r="C78">
        <v>12</v>
      </c>
      <c r="D78" t="s">
        <v>14</v>
      </c>
      <c r="E78" t="s">
        <v>26</v>
      </c>
      <c r="F78">
        <v>53</v>
      </c>
      <c r="G78" t="s">
        <v>16</v>
      </c>
      <c r="H78" t="s">
        <v>17</v>
      </c>
      <c r="I78">
        <v>37.28</v>
      </c>
      <c r="J78" t="s">
        <v>54</v>
      </c>
      <c r="K78">
        <v>13.8</v>
      </c>
      <c r="L78">
        <v>5.1446399999999999</v>
      </c>
      <c r="M78">
        <f>(L78*0.25/((0.01905^2)*PI()))</f>
        <v>1128.1196553182858</v>
      </c>
      <c r="N78">
        <v>19379.760625521601</v>
      </c>
      <c r="O78">
        <f t="shared" si="1"/>
        <v>40612.307591458288</v>
      </c>
    </row>
    <row r="79" spans="1:15" x14ac:dyDescent="0.2">
      <c r="A79" t="s">
        <v>218</v>
      </c>
      <c r="B79" t="s">
        <v>177</v>
      </c>
      <c r="C79">
        <v>22</v>
      </c>
      <c r="D79" t="s">
        <v>32</v>
      </c>
      <c r="E79" t="s">
        <v>23</v>
      </c>
      <c r="F79">
        <v>115</v>
      </c>
      <c r="G79" t="s">
        <v>16</v>
      </c>
      <c r="H79" t="s">
        <v>17</v>
      </c>
      <c r="I79">
        <v>37.86</v>
      </c>
      <c r="J79" t="s">
        <v>137</v>
      </c>
      <c r="K79">
        <v>13.8</v>
      </c>
      <c r="L79">
        <v>5.2246800000000002</v>
      </c>
      <c r="M79">
        <f>(L79*0.25/((0.01905^2)*PI()))</f>
        <v>1145.6708731317142</v>
      </c>
      <c r="N79">
        <v>19681.269776884299</v>
      </c>
      <c r="O79">
        <f t="shared" si="1"/>
        <v>41244.15143274171</v>
      </c>
    </row>
    <row r="80" spans="1:15" x14ac:dyDescent="0.2">
      <c r="A80" t="s">
        <v>178</v>
      </c>
      <c r="B80" t="s">
        <v>177</v>
      </c>
      <c r="C80">
        <v>19</v>
      </c>
      <c r="D80" t="s">
        <v>20</v>
      </c>
      <c r="E80" t="s">
        <v>23</v>
      </c>
      <c r="F80">
        <v>95</v>
      </c>
      <c r="G80" t="s">
        <v>16</v>
      </c>
      <c r="H80" t="s">
        <v>17</v>
      </c>
      <c r="I80">
        <v>20.07</v>
      </c>
      <c r="J80" t="s">
        <v>179</v>
      </c>
      <c r="K80">
        <v>26.1</v>
      </c>
      <c r="L80">
        <v>5.23827</v>
      </c>
      <c r="M80">
        <f>(L80*0.25/((0.01905^2)*PI()))</f>
        <v>1148.6508962462131</v>
      </c>
      <c r="N80">
        <v>19732.4630473369</v>
      </c>
      <c r="O80">
        <f t="shared" si="1"/>
        <v>41351.432264863673</v>
      </c>
    </row>
    <row r="81" spans="1:15" x14ac:dyDescent="0.2">
      <c r="A81" t="s">
        <v>42</v>
      </c>
      <c r="B81" t="s">
        <v>13</v>
      </c>
      <c r="C81">
        <v>10</v>
      </c>
      <c r="D81" t="s">
        <v>14</v>
      </c>
      <c r="E81" t="s">
        <v>26</v>
      </c>
      <c r="F81">
        <v>45</v>
      </c>
      <c r="G81" t="s">
        <v>16</v>
      </c>
      <c r="H81" t="s">
        <v>17</v>
      </c>
      <c r="I81">
        <v>32.33</v>
      </c>
      <c r="J81" t="s">
        <v>43</v>
      </c>
      <c r="K81">
        <v>16.3</v>
      </c>
      <c r="L81">
        <v>5.2697900000000004</v>
      </c>
      <c r="M81">
        <f>(L81*0.25/((0.01905^2)*PI()))</f>
        <v>1155.5626202027256</v>
      </c>
      <c r="N81">
        <v>19851.1982853548</v>
      </c>
      <c r="O81">
        <f t="shared" si="1"/>
        <v>41600.25432729812</v>
      </c>
    </row>
    <row r="82" spans="1:15" x14ac:dyDescent="0.2">
      <c r="A82" t="s">
        <v>31</v>
      </c>
      <c r="B82" t="s">
        <v>13</v>
      </c>
      <c r="C82">
        <v>1</v>
      </c>
      <c r="D82" t="s">
        <v>32</v>
      </c>
      <c r="E82" t="s">
        <v>15</v>
      </c>
      <c r="F82">
        <v>1</v>
      </c>
      <c r="G82" t="s">
        <v>16</v>
      </c>
      <c r="H82" t="s">
        <v>17</v>
      </c>
      <c r="I82">
        <v>43.54</v>
      </c>
      <c r="J82" t="s">
        <v>33</v>
      </c>
      <c r="K82">
        <v>12.3</v>
      </c>
      <c r="L82">
        <v>5.3554199999999996</v>
      </c>
      <c r="M82">
        <f>(L82*0.25/((0.01905^2)*PI()))</f>
        <v>1174.3396164716391</v>
      </c>
      <c r="N82">
        <v>20173.764859957399</v>
      </c>
      <c r="O82">
        <f t="shared" si="1"/>
        <v>42276.226192979011</v>
      </c>
    </row>
    <row r="83" spans="1:15" x14ac:dyDescent="0.2">
      <c r="A83" t="s">
        <v>103</v>
      </c>
      <c r="B83" t="s">
        <v>13</v>
      </c>
      <c r="C83">
        <v>18</v>
      </c>
      <c r="D83" t="s">
        <v>14</v>
      </c>
      <c r="E83" t="s">
        <v>29</v>
      </c>
      <c r="F83">
        <v>81</v>
      </c>
      <c r="G83" t="s">
        <v>16</v>
      </c>
      <c r="H83" t="s">
        <v>17</v>
      </c>
      <c r="I83">
        <v>28.18</v>
      </c>
      <c r="J83" t="s">
        <v>104</v>
      </c>
      <c r="K83">
        <v>19.2</v>
      </c>
      <c r="L83">
        <v>5.4105600000000003</v>
      </c>
      <c r="M83">
        <f>(L83*0.25/((0.01905^2)*PI()))</f>
        <v>1186.4307477838886</v>
      </c>
      <c r="N83">
        <v>20381.476186870699</v>
      </c>
      <c r="O83">
        <f t="shared" si="1"/>
        <v>42711.506920219988</v>
      </c>
    </row>
    <row r="84" spans="1:15" x14ac:dyDescent="0.2">
      <c r="A84" t="s">
        <v>206</v>
      </c>
      <c r="B84" t="s">
        <v>177</v>
      </c>
      <c r="C84">
        <v>21</v>
      </c>
      <c r="D84" t="s">
        <v>32</v>
      </c>
      <c r="E84" t="s">
        <v>26</v>
      </c>
      <c r="F84">
        <v>108</v>
      </c>
      <c r="G84" t="s">
        <v>16</v>
      </c>
      <c r="H84" t="s">
        <v>17</v>
      </c>
      <c r="I84">
        <v>34.79</v>
      </c>
      <c r="J84" t="s">
        <v>207</v>
      </c>
      <c r="K84">
        <v>16</v>
      </c>
      <c r="L84">
        <v>5.5663999999999998</v>
      </c>
      <c r="M84">
        <f>(L84*0.25/((0.01905^2)*PI()))</f>
        <v>1220.6034337414681</v>
      </c>
      <c r="N84">
        <v>20968.522490573399</v>
      </c>
      <c r="O84">
        <f t="shared" si="1"/>
        <v>43941.723614692848</v>
      </c>
    </row>
    <row r="85" spans="1:15" x14ac:dyDescent="0.2">
      <c r="A85" t="s">
        <v>193</v>
      </c>
      <c r="B85" t="s">
        <v>177</v>
      </c>
      <c r="C85">
        <v>20</v>
      </c>
      <c r="D85" t="s">
        <v>32</v>
      </c>
      <c r="E85" t="s">
        <v>23</v>
      </c>
      <c r="F85">
        <v>99</v>
      </c>
      <c r="G85" t="s">
        <v>16</v>
      </c>
      <c r="H85" t="s">
        <v>17</v>
      </c>
      <c r="I85">
        <v>45.43</v>
      </c>
      <c r="J85" t="s">
        <v>166</v>
      </c>
      <c r="K85">
        <v>12.3</v>
      </c>
      <c r="L85">
        <v>5.5878899999999998</v>
      </c>
      <c r="M85">
        <f>(L85*0.25/((0.01905^2)*PI()))</f>
        <v>1225.3157734567426</v>
      </c>
      <c r="N85">
        <v>21049.474910148401</v>
      </c>
      <c r="O85">
        <f t="shared" si="1"/>
        <v>44111.367844442735</v>
      </c>
    </row>
    <row r="86" spans="1:15" x14ac:dyDescent="0.2">
      <c r="A86" t="s">
        <v>305</v>
      </c>
      <c r="B86" t="s">
        <v>177</v>
      </c>
      <c r="C86">
        <v>34</v>
      </c>
      <c r="D86" t="s">
        <v>32</v>
      </c>
      <c r="E86" t="s">
        <v>15</v>
      </c>
      <c r="F86">
        <v>174</v>
      </c>
      <c r="G86" t="s">
        <v>16</v>
      </c>
      <c r="H86" t="s">
        <v>17</v>
      </c>
      <c r="I86">
        <v>28.24</v>
      </c>
      <c r="J86" t="s">
        <v>306</v>
      </c>
      <c r="K86">
        <v>20</v>
      </c>
      <c r="L86">
        <v>5.6479999999999997</v>
      </c>
      <c r="M86">
        <f>(L86*0.25/((0.01905^2)*PI()))</f>
        <v>1238.4967292634039</v>
      </c>
      <c r="N86">
        <v>21275.908132142598</v>
      </c>
      <c r="O86">
        <f t="shared" si="1"/>
        <v>44585.882253482545</v>
      </c>
    </row>
    <row r="87" spans="1:15" x14ac:dyDescent="0.2">
      <c r="A87" t="s">
        <v>105</v>
      </c>
      <c r="B87" t="s">
        <v>13</v>
      </c>
      <c r="C87">
        <v>2</v>
      </c>
      <c r="D87" t="s">
        <v>14</v>
      </c>
      <c r="E87" t="s">
        <v>15</v>
      </c>
      <c r="F87">
        <v>8</v>
      </c>
      <c r="G87" t="s">
        <v>16</v>
      </c>
      <c r="H87" t="s">
        <v>17</v>
      </c>
      <c r="I87">
        <v>54.05</v>
      </c>
      <c r="J87" t="s">
        <v>106</v>
      </c>
      <c r="K87">
        <v>10.5</v>
      </c>
      <c r="L87">
        <v>5.6752500000000001</v>
      </c>
      <c r="M87">
        <f>(L87*0.25/((0.01905^2)*PI()))</f>
        <v>1244.472125133168</v>
      </c>
      <c r="N87">
        <v>21378.5583617107</v>
      </c>
      <c r="O87">
        <f t="shared" si="1"/>
        <v>44800.99650479405</v>
      </c>
    </row>
    <row r="88" spans="1:15" x14ac:dyDescent="0.2">
      <c r="A88" t="s">
        <v>159</v>
      </c>
      <c r="B88" t="s">
        <v>13</v>
      </c>
      <c r="C88">
        <v>7</v>
      </c>
      <c r="D88" t="s">
        <v>14</v>
      </c>
      <c r="E88" t="s">
        <v>29</v>
      </c>
      <c r="F88">
        <v>34</v>
      </c>
      <c r="G88" t="s">
        <v>16</v>
      </c>
      <c r="H88" t="s">
        <v>17</v>
      </c>
      <c r="I88">
        <v>46.34</v>
      </c>
      <c r="J88" t="s">
        <v>160</v>
      </c>
      <c r="K88">
        <v>12.3</v>
      </c>
      <c r="L88">
        <v>5.6998199999999999</v>
      </c>
      <c r="M88">
        <f>(L88*0.25/((0.01905^2)*PI()))</f>
        <v>1249.8598490421628</v>
      </c>
      <c r="N88">
        <v>21471.113082462602</v>
      </c>
      <c r="O88">
        <f t="shared" si="1"/>
        <v>44994.954565517859</v>
      </c>
    </row>
    <row r="89" spans="1:15" x14ac:dyDescent="0.2">
      <c r="A89" t="s">
        <v>280</v>
      </c>
      <c r="B89" t="s">
        <v>177</v>
      </c>
      <c r="C89">
        <v>31</v>
      </c>
      <c r="D89" t="s">
        <v>20</v>
      </c>
      <c r="E89" t="s">
        <v>23</v>
      </c>
      <c r="F89">
        <v>163</v>
      </c>
      <c r="G89" t="s">
        <v>16</v>
      </c>
      <c r="H89" t="s">
        <v>17</v>
      </c>
      <c r="I89">
        <v>41.52</v>
      </c>
      <c r="J89" t="s">
        <v>202</v>
      </c>
      <c r="K89">
        <v>13.9</v>
      </c>
      <c r="L89">
        <v>5.77128</v>
      </c>
      <c r="M89">
        <f>(L89*0.25/((0.01905^2)*PI()))</f>
        <v>1265.5296394587992</v>
      </c>
      <c r="N89">
        <v>21740.3015376898</v>
      </c>
      <c r="O89">
        <f t="shared" si="1"/>
        <v>45559.06702051677</v>
      </c>
    </row>
    <row r="90" spans="1:15" x14ac:dyDescent="0.2">
      <c r="A90" t="s">
        <v>238</v>
      </c>
      <c r="B90" t="s">
        <v>177</v>
      </c>
      <c r="C90">
        <v>25</v>
      </c>
      <c r="D90" t="s">
        <v>20</v>
      </c>
      <c r="E90" t="s">
        <v>26</v>
      </c>
      <c r="F90">
        <v>136</v>
      </c>
      <c r="G90" t="s">
        <v>16</v>
      </c>
      <c r="H90" t="s">
        <v>17</v>
      </c>
      <c r="I90">
        <v>26.03</v>
      </c>
      <c r="J90" t="s">
        <v>239</v>
      </c>
      <c r="K90">
        <v>22.2</v>
      </c>
      <c r="L90">
        <v>5.7786600000000004</v>
      </c>
      <c r="M90">
        <f>(L90*0.25/((0.01905^2)*PI()))</f>
        <v>1267.147930156739</v>
      </c>
      <c r="N90">
        <v>21768.101856743499</v>
      </c>
      <c r="O90">
        <f t="shared" si="1"/>
        <v>45617.325485642607</v>
      </c>
    </row>
    <row r="91" spans="1:15" x14ac:dyDescent="0.2">
      <c r="A91" t="s">
        <v>254</v>
      </c>
      <c r="B91" t="s">
        <v>177</v>
      </c>
      <c r="C91">
        <v>27</v>
      </c>
      <c r="D91" t="s">
        <v>14</v>
      </c>
      <c r="E91" t="s">
        <v>15</v>
      </c>
      <c r="F91">
        <v>142</v>
      </c>
      <c r="G91" t="s">
        <v>16</v>
      </c>
      <c r="H91" t="s">
        <v>17</v>
      </c>
      <c r="I91">
        <v>55.74</v>
      </c>
      <c r="J91" t="s">
        <v>61</v>
      </c>
      <c r="K91">
        <v>10.4</v>
      </c>
      <c r="L91">
        <v>5.7969600000000003</v>
      </c>
      <c r="M91">
        <f>(L91*0.25/((0.01905^2)*PI()))</f>
        <v>1271.1607648142319</v>
      </c>
      <c r="N91">
        <v>21837.037607242401</v>
      </c>
      <c r="O91">
        <f t="shared" si="1"/>
        <v>45761.787533312352</v>
      </c>
    </row>
    <row r="92" spans="1:15" x14ac:dyDescent="0.2">
      <c r="A92" t="s">
        <v>46</v>
      </c>
      <c r="B92" t="s">
        <v>13</v>
      </c>
      <c r="C92">
        <v>11</v>
      </c>
      <c r="D92" t="s">
        <v>14</v>
      </c>
      <c r="E92" t="s">
        <v>15</v>
      </c>
      <c r="F92">
        <v>47</v>
      </c>
      <c r="G92" t="s">
        <v>16</v>
      </c>
      <c r="H92" t="s">
        <v>17</v>
      </c>
      <c r="I92">
        <v>37.4</v>
      </c>
      <c r="J92" t="s">
        <v>47</v>
      </c>
      <c r="K92">
        <v>15.5</v>
      </c>
      <c r="L92">
        <v>5.7969999999999997</v>
      </c>
      <c r="M92">
        <f>(L92*0.25/((0.01905^2)*PI()))</f>
        <v>1271.169536037527</v>
      </c>
      <c r="N92">
        <v>21837.1882864785</v>
      </c>
      <c r="O92">
        <f t="shared" si="1"/>
        <v>45762.103297350972</v>
      </c>
    </row>
    <row r="93" spans="1:15" x14ac:dyDescent="0.2">
      <c r="A93" t="s">
        <v>190</v>
      </c>
      <c r="B93" t="s">
        <v>177</v>
      </c>
      <c r="C93">
        <v>20</v>
      </c>
      <c r="D93" t="s">
        <v>20</v>
      </c>
      <c r="E93" t="s">
        <v>29</v>
      </c>
      <c r="F93">
        <v>105</v>
      </c>
      <c r="G93" t="s">
        <v>16</v>
      </c>
      <c r="H93" t="s">
        <v>17</v>
      </c>
      <c r="I93">
        <v>37.44</v>
      </c>
      <c r="J93" t="s">
        <v>162</v>
      </c>
      <c r="K93">
        <v>15.5</v>
      </c>
      <c r="L93">
        <v>5.8032000000000004</v>
      </c>
      <c r="M93">
        <f>(L93*0.25/((0.01905^2)*PI()))</f>
        <v>1272.5290756482625</v>
      </c>
      <c r="N93">
        <v>21860.5435680683</v>
      </c>
      <c r="O93">
        <f t="shared" si="1"/>
        <v>45811.046723337451</v>
      </c>
    </row>
    <row r="94" spans="1:15" x14ac:dyDescent="0.2">
      <c r="A94" t="s">
        <v>303</v>
      </c>
      <c r="B94" t="s">
        <v>177</v>
      </c>
      <c r="C94">
        <v>34</v>
      </c>
      <c r="D94" t="s">
        <v>20</v>
      </c>
      <c r="E94" t="s">
        <v>29</v>
      </c>
      <c r="F94">
        <v>181</v>
      </c>
      <c r="G94" t="s">
        <v>16</v>
      </c>
      <c r="H94" t="s">
        <v>17</v>
      </c>
      <c r="I94">
        <v>36.799999999999997</v>
      </c>
      <c r="J94" t="s">
        <v>304</v>
      </c>
      <c r="K94">
        <v>16.2</v>
      </c>
      <c r="L94">
        <v>5.9615999999999998</v>
      </c>
      <c r="M94">
        <f>(L94*0.25/((0.01905^2)*PI()))</f>
        <v>1307.263119896726</v>
      </c>
      <c r="N94">
        <v>22457.233342879099</v>
      </c>
      <c r="O94">
        <f t="shared" si="1"/>
        <v>47061.472316282139</v>
      </c>
    </row>
    <row r="95" spans="1:15" x14ac:dyDescent="0.2">
      <c r="A95" t="s">
        <v>66</v>
      </c>
      <c r="B95" t="s">
        <v>13</v>
      </c>
      <c r="C95">
        <v>13</v>
      </c>
      <c r="D95" t="s">
        <v>20</v>
      </c>
      <c r="E95" t="s">
        <v>29</v>
      </c>
      <c r="F95">
        <v>61</v>
      </c>
      <c r="G95" t="s">
        <v>16</v>
      </c>
      <c r="H95" t="s">
        <v>17</v>
      </c>
      <c r="I95">
        <v>51.01</v>
      </c>
      <c r="J95" t="s">
        <v>67</v>
      </c>
      <c r="K95">
        <v>11.7</v>
      </c>
      <c r="L95">
        <v>5.9681699999999998</v>
      </c>
      <c r="M95">
        <f>(L95*0.25/((0.01905^2)*PI()))</f>
        <v>1308.7037933229408</v>
      </c>
      <c r="N95">
        <v>22481.982407402498</v>
      </c>
      <c r="O95">
        <f t="shared" si="1"/>
        <v>47113.336559625866</v>
      </c>
    </row>
    <row r="96" spans="1:15" x14ac:dyDescent="0.2">
      <c r="A96" t="s">
        <v>153</v>
      </c>
      <c r="B96" t="s">
        <v>13</v>
      </c>
      <c r="C96">
        <v>7</v>
      </c>
      <c r="D96" t="s">
        <v>14</v>
      </c>
      <c r="E96" t="s">
        <v>15</v>
      </c>
      <c r="F96">
        <v>31</v>
      </c>
      <c r="G96" t="s">
        <v>16</v>
      </c>
      <c r="H96" t="s">
        <v>17</v>
      </c>
      <c r="I96">
        <v>37.32</v>
      </c>
      <c r="J96" t="s">
        <v>154</v>
      </c>
      <c r="K96">
        <v>16</v>
      </c>
      <c r="L96">
        <v>5.9711999999999996</v>
      </c>
      <c r="M96">
        <f>(L96*0.25/((0.01905^2)*PI()))</f>
        <v>1309.3682134875419</v>
      </c>
      <c r="N96">
        <v>22493.396359534301</v>
      </c>
      <c r="O96">
        <f t="shared" si="1"/>
        <v>47137.255685551507</v>
      </c>
    </row>
    <row r="97" spans="1:15" x14ac:dyDescent="0.2">
      <c r="A97" t="s">
        <v>82</v>
      </c>
      <c r="B97" t="s">
        <v>13</v>
      </c>
      <c r="C97">
        <v>15</v>
      </c>
      <c r="D97" t="s">
        <v>14</v>
      </c>
      <c r="E97" t="s">
        <v>23</v>
      </c>
      <c r="F97">
        <v>67</v>
      </c>
      <c r="G97" t="s">
        <v>16</v>
      </c>
      <c r="H97" t="s">
        <v>17</v>
      </c>
      <c r="I97">
        <v>44.77</v>
      </c>
      <c r="J97" t="s">
        <v>24</v>
      </c>
      <c r="K97">
        <v>13.5</v>
      </c>
      <c r="L97">
        <v>6.0439499999999997</v>
      </c>
      <c r="M97">
        <f>(L97*0.25/((0.01905^2)*PI()))</f>
        <v>1325.3208758554445</v>
      </c>
      <c r="N97">
        <v>22767.4442201245</v>
      </c>
      <c r="O97">
        <f t="shared" si="1"/>
        <v>47711.551530796001</v>
      </c>
    </row>
    <row r="98" spans="1:15" x14ac:dyDescent="0.2">
      <c r="A98" t="s">
        <v>183</v>
      </c>
      <c r="B98" t="s">
        <v>177</v>
      </c>
      <c r="C98">
        <v>19</v>
      </c>
      <c r="D98" t="s">
        <v>32</v>
      </c>
      <c r="E98" t="s">
        <v>15</v>
      </c>
      <c r="F98">
        <v>90</v>
      </c>
      <c r="G98" t="s">
        <v>16</v>
      </c>
      <c r="H98" t="s">
        <v>17</v>
      </c>
      <c r="I98">
        <v>36.67</v>
      </c>
      <c r="J98" t="s">
        <v>63</v>
      </c>
      <c r="K98">
        <v>16.5</v>
      </c>
      <c r="L98">
        <v>6.0505500000000003</v>
      </c>
      <c r="M98">
        <f>(L98*0.25/((0.01905^2)*PI()))</f>
        <v>1326.7681276991304</v>
      </c>
      <c r="N98">
        <v>22792.306294074999</v>
      </c>
      <c r="O98">
        <f t="shared" si="1"/>
        <v>47763.652597168693</v>
      </c>
    </row>
    <row r="99" spans="1:15" x14ac:dyDescent="0.2">
      <c r="A99" t="s">
        <v>219</v>
      </c>
      <c r="B99" t="s">
        <v>177</v>
      </c>
      <c r="C99">
        <v>22</v>
      </c>
      <c r="D99" t="s">
        <v>32</v>
      </c>
      <c r="E99" t="s">
        <v>26</v>
      </c>
      <c r="F99">
        <v>116</v>
      </c>
      <c r="G99" t="s">
        <v>16</v>
      </c>
      <c r="H99" t="s">
        <v>17</v>
      </c>
      <c r="I99">
        <v>32.83</v>
      </c>
      <c r="J99" t="s">
        <v>211</v>
      </c>
      <c r="K99">
        <v>18.5</v>
      </c>
      <c r="L99">
        <v>6.07355</v>
      </c>
      <c r="M99">
        <f>(L99*0.25/((0.01905^2)*PI()))</f>
        <v>1331.8115810937936</v>
      </c>
      <c r="N99">
        <v>22878.946854811398</v>
      </c>
      <c r="O99">
        <f t="shared" si="1"/>
        <v>47945.216919376573</v>
      </c>
    </row>
    <row r="100" spans="1:15" x14ac:dyDescent="0.2">
      <c r="A100" t="s">
        <v>72</v>
      </c>
      <c r="B100" t="s">
        <v>13</v>
      </c>
      <c r="C100">
        <v>13</v>
      </c>
      <c r="D100" t="s">
        <v>32</v>
      </c>
      <c r="E100" t="s">
        <v>26</v>
      </c>
      <c r="F100">
        <v>57</v>
      </c>
      <c r="G100" t="s">
        <v>16</v>
      </c>
      <c r="H100" t="s">
        <v>17</v>
      </c>
      <c r="I100">
        <v>24.13</v>
      </c>
      <c r="J100" t="s">
        <v>27</v>
      </c>
      <c r="K100">
        <v>25.3</v>
      </c>
      <c r="L100">
        <v>6.1048900000000001</v>
      </c>
      <c r="M100">
        <f>(L100*0.25/((0.01905^2)*PI()))</f>
        <v>1338.6838345454785</v>
      </c>
      <c r="N100">
        <v>22997.004036267001</v>
      </c>
      <c r="O100">
        <f t="shared" si="1"/>
        <v>48192.618043637223</v>
      </c>
    </row>
    <row r="101" spans="1:15" x14ac:dyDescent="0.2">
      <c r="A101" t="s">
        <v>205</v>
      </c>
      <c r="B101" t="s">
        <v>177</v>
      </c>
      <c r="C101">
        <v>21</v>
      </c>
      <c r="D101" t="s">
        <v>32</v>
      </c>
      <c r="E101" t="s">
        <v>23</v>
      </c>
      <c r="F101">
        <v>107</v>
      </c>
      <c r="G101" t="s">
        <v>16</v>
      </c>
      <c r="H101" t="s">
        <v>17</v>
      </c>
      <c r="I101">
        <v>41.62</v>
      </c>
      <c r="J101" t="s">
        <v>141</v>
      </c>
      <c r="K101">
        <v>14.9</v>
      </c>
      <c r="L101">
        <v>6.2013800000000003</v>
      </c>
      <c r="M101">
        <f>(L101*0.25/((0.01905^2)*PI()))</f>
        <v>1359.8422179390029</v>
      </c>
      <c r="N101">
        <v>23360.480023460801</v>
      </c>
      <c r="O101">
        <f t="shared" si="1"/>
        <v>48954.319845804108</v>
      </c>
    </row>
    <row r="102" spans="1:15" x14ac:dyDescent="0.2">
      <c r="A102" t="s">
        <v>176</v>
      </c>
      <c r="B102" t="s">
        <v>177</v>
      </c>
      <c r="C102">
        <v>19</v>
      </c>
      <c r="D102" t="s">
        <v>20</v>
      </c>
      <c r="E102" t="s">
        <v>15</v>
      </c>
      <c r="F102">
        <v>94</v>
      </c>
      <c r="G102" t="s">
        <v>16</v>
      </c>
      <c r="H102" t="s">
        <v>17</v>
      </c>
      <c r="I102">
        <v>43.22</v>
      </c>
      <c r="J102" t="s">
        <v>90</v>
      </c>
      <c r="K102">
        <v>14.6</v>
      </c>
      <c r="L102">
        <v>6.3101200000000004</v>
      </c>
      <c r="M102">
        <f>(L102*0.25/((0.01905^2)*PI()))</f>
        <v>1383.6867884666415</v>
      </c>
      <c r="N102">
        <v>23770.101526698902</v>
      </c>
      <c r="O102">
        <f t="shared" si="1"/>
        <v>49812.72438479909</v>
      </c>
    </row>
    <row r="103" spans="1:15" x14ac:dyDescent="0.2">
      <c r="A103" t="s">
        <v>302</v>
      </c>
      <c r="B103" t="s">
        <v>177</v>
      </c>
      <c r="C103">
        <v>34</v>
      </c>
      <c r="D103" t="s">
        <v>20</v>
      </c>
      <c r="E103" t="s">
        <v>26</v>
      </c>
      <c r="F103">
        <v>180</v>
      </c>
      <c r="G103" t="s">
        <v>16</v>
      </c>
      <c r="H103" t="s">
        <v>17</v>
      </c>
      <c r="I103">
        <v>47.87</v>
      </c>
      <c r="J103" t="s">
        <v>59</v>
      </c>
      <c r="K103">
        <v>13.5</v>
      </c>
      <c r="L103">
        <v>6.4624499999999996</v>
      </c>
      <c r="M103">
        <f>(L103*0.25/((0.01905^2)*PI()))</f>
        <v>1417.0897995800785</v>
      </c>
      <c r="N103">
        <v>24343.925727437101</v>
      </c>
      <c r="O103">
        <f t="shared" si="1"/>
        <v>51015.232784882828</v>
      </c>
    </row>
    <row r="104" spans="1:15" x14ac:dyDescent="0.2">
      <c r="A104" t="s">
        <v>55</v>
      </c>
      <c r="B104" t="s">
        <v>13</v>
      </c>
      <c r="C104">
        <v>12</v>
      </c>
      <c r="D104" t="s">
        <v>14</v>
      </c>
      <c r="E104" t="s">
        <v>23</v>
      </c>
      <c r="F104">
        <v>52</v>
      </c>
      <c r="G104" t="s">
        <v>16</v>
      </c>
      <c r="H104" t="s">
        <v>17</v>
      </c>
      <c r="I104">
        <v>13.02</v>
      </c>
      <c r="J104" t="s">
        <v>56</v>
      </c>
      <c r="K104">
        <v>49.7</v>
      </c>
      <c r="L104">
        <v>6.4709399999999997</v>
      </c>
      <c r="M104">
        <f>(L104*0.25/((0.01905^2)*PI()))</f>
        <v>1418.9514917244564</v>
      </c>
      <c r="N104">
        <v>24375.907395291601</v>
      </c>
      <c r="O104">
        <f t="shared" si="1"/>
        <v>51082.25370208043</v>
      </c>
    </row>
    <row r="105" spans="1:15" x14ac:dyDescent="0.2">
      <c r="A105" t="s">
        <v>224</v>
      </c>
      <c r="B105" t="s">
        <v>177</v>
      </c>
      <c r="C105">
        <v>23</v>
      </c>
      <c r="D105" t="s">
        <v>14</v>
      </c>
      <c r="E105" t="s">
        <v>23</v>
      </c>
      <c r="F105">
        <v>123</v>
      </c>
      <c r="G105" t="s">
        <v>16</v>
      </c>
      <c r="H105" t="s">
        <v>17</v>
      </c>
      <c r="I105">
        <v>41.63</v>
      </c>
      <c r="J105" t="s">
        <v>35</v>
      </c>
      <c r="K105">
        <v>15.9</v>
      </c>
      <c r="L105">
        <v>6.6191700000000004</v>
      </c>
      <c r="M105">
        <f>(L105*0.25/((0.01905^2)*PI()))</f>
        <v>1451.4554524501498</v>
      </c>
      <c r="N105">
        <v>24934.286974333299</v>
      </c>
      <c r="O105">
        <f t="shared" si="1"/>
        <v>52252.396288205389</v>
      </c>
    </row>
    <row r="106" spans="1:15" x14ac:dyDescent="0.2">
      <c r="A106" t="s">
        <v>242</v>
      </c>
      <c r="B106" t="s">
        <v>177</v>
      </c>
      <c r="C106">
        <v>25</v>
      </c>
      <c r="D106" t="s">
        <v>32</v>
      </c>
      <c r="E106" t="s">
        <v>15</v>
      </c>
      <c r="F106">
        <v>130</v>
      </c>
      <c r="G106" t="s">
        <v>16</v>
      </c>
      <c r="H106" t="s">
        <v>17</v>
      </c>
      <c r="I106">
        <v>48.38</v>
      </c>
      <c r="J106" t="s">
        <v>59</v>
      </c>
      <c r="K106">
        <v>13.7</v>
      </c>
      <c r="L106">
        <v>6.6280599999999996</v>
      </c>
      <c r="M106">
        <f>(L106*0.25/((0.01905^2)*PI()))</f>
        <v>1453.4048568274782</v>
      </c>
      <c r="N106">
        <v>24967.775434548399</v>
      </c>
      <c r="O106">
        <f t="shared" si="1"/>
        <v>52322.574845789211</v>
      </c>
    </row>
    <row r="107" spans="1:15" x14ac:dyDescent="0.2">
      <c r="A107" t="s">
        <v>292</v>
      </c>
      <c r="B107" t="s">
        <v>177</v>
      </c>
      <c r="C107">
        <v>32</v>
      </c>
      <c r="D107" t="s">
        <v>14</v>
      </c>
      <c r="E107" t="s">
        <v>26</v>
      </c>
      <c r="F107">
        <v>168</v>
      </c>
      <c r="G107" t="s">
        <v>16</v>
      </c>
      <c r="H107" t="s">
        <v>17</v>
      </c>
      <c r="I107">
        <v>55.29</v>
      </c>
      <c r="J107" t="s">
        <v>41</v>
      </c>
      <c r="K107">
        <v>12.1</v>
      </c>
      <c r="L107">
        <v>6.6900899999999996</v>
      </c>
      <c r="M107">
        <f>(L107*0.25/((0.01905^2)*PI()))</f>
        <v>1467.0068313523027</v>
      </c>
      <c r="N107">
        <v>25201.441259873602</v>
      </c>
      <c r="O107">
        <f t="shared" si="1"/>
        <v>52812.245928682896</v>
      </c>
    </row>
    <row r="108" spans="1:15" x14ac:dyDescent="0.2">
      <c r="A108" t="s">
        <v>243</v>
      </c>
      <c r="B108" t="s">
        <v>177</v>
      </c>
      <c r="C108">
        <v>25</v>
      </c>
      <c r="D108" t="s">
        <v>32</v>
      </c>
      <c r="E108" t="s">
        <v>23</v>
      </c>
      <c r="F108">
        <v>131</v>
      </c>
      <c r="G108" t="s">
        <v>16</v>
      </c>
      <c r="H108" t="s">
        <v>17</v>
      </c>
      <c r="I108">
        <v>26.64</v>
      </c>
      <c r="J108" t="s">
        <v>213</v>
      </c>
      <c r="K108">
        <v>25.3</v>
      </c>
      <c r="L108">
        <v>6.7399199999999997</v>
      </c>
      <c r="M108">
        <f>(L108*0.25/((0.01905^2)*PI()))</f>
        <v>1477.9335827721318</v>
      </c>
      <c r="N108">
        <v>25389.149918199499</v>
      </c>
      <c r="O108">
        <f t="shared" si="1"/>
        <v>53205.608979796743</v>
      </c>
    </row>
    <row r="109" spans="1:15" x14ac:dyDescent="0.2">
      <c r="A109" t="s">
        <v>121</v>
      </c>
      <c r="B109" t="s">
        <v>13</v>
      </c>
      <c r="C109">
        <v>35</v>
      </c>
      <c r="D109" t="s">
        <v>14</v>
      </c>
      <c r="E109" t="s">
        <v>23</v>
      </c>
      <c r="F109">
        <v>83</v>
      </c>
      <c r="G109" t="s">
        <v>16</v>
      </c>
      <c r="H109" t="s">
        <v>17</v>
      </c>
      <c r="I109">
        <v>52.13</v>
      </c>
      <c r="J109" t="s">
        <v>122</v>
      </c>
      <c r="K109">
        <v>13.4</v>
      </c>
      <c r="L109">
        <v>6.9854200000000004</v>
      </c>
      <c r="M109">
        <f>(L109*0.25/((0.01905^2)*PI()))</f>
        <v>1531.7669657456033</v>
      </c>
      <c r="N109">
        <v>26313.943729538201</v>
      </c>
      <c r="O109">
        <f t="shared" si="1"/>
        <v>55143.610766841717</v>
      </c>
    </row>
    <row r="110" spans="1:15" x14ac:dyDescent="0.2">
      <c r="A110" t="s">
        <v>189</v>
      </c>
      <c r="B110" t="s">
        <v>177</v>
      </c>
      <c r="C110">
        <v>20</v>
      </c>
      <c r="D110" t="s">
        <v>20</v>
      </c>
      <c r="E110" t="s">
        <v>26</v>
      </c>
      <c r="F110">
        <v>104</v>
      </c>
      <c r="G110" t="s">
        <v>16</v>
      </c>
      <c r="H110" t="s">
        <v>17</v>
      </c>
      <c r="I110">
        <v>26.71</v>
      </c>
      <c r="J110" t="s">
        <v>79</v>
      </c>
      <c r="K110">
        <v>26.2</v>
      </c>
      <c r="L110">
        <v>6.9980200000000004</v>
      </c>
      <c r="M110">
        <f>(L110*0.25/((0.01905^2)*PI()))</f>
        <v>1534.5299010835492</v>
      </c>
      <c r="N110">
        <v>26361.4076888981</v>
      </c>
      <c r="O110">
        <f t="shared" si="1"/>
        <v>55243.076439007775</v>
      </c>
    </row>
    <row r="111" spans="1:15" x14ac:dyDescent="0.2">
      <c r="A111" t="s">
        <v>210</v>
      </c>
      <c r="B111" t="s">
        <v>177</v>
      </c>
      <c r="C111">
        <v>22</v>
      </c>
      <c r="D111" t="s">
        <v>20</v>
      </c>
      <c r="E111" t="s">
        <v>15</v>
      </c>
      <c r="F111">
        <v>118</v>
      </c>
      <c r="G111" t="s">
        <v>16</v>
      </c>
      <c r="H111" t="s">
        <v>17</v>
      </c>
      <c r="I111">
        <v>50.09</v>
      </c>
      <c r="J111" t="s">
        <v>211</v>
      </c>
      <c r="K111">
        <v>14.1</v>
      </c>
      <c r="L111">
        <v>7.0626899999999999</v>
      </c>
      <c r="M111">
        <f>(L111*0.25/((0.01905^2)*PI()))</f>
        <v>1548.7107763458482</v>
      </c>
      <c r="N111">
        <v>26605.018343803498</v>
      </c>
      <c r="O111">
        <f t="shared" si="1"/>
        <v>55753.587948450535</v>
      </c>
    </row>
    <row r="112" spans="1:15" x14ac:dyDescent="0.2">
      <c r="A112" t="s">
        <v>260</v>
      </c>
      <c r="B112" t="s">
        <v>177</v>
      </c>
      <c r="C112">
        <v>28</v>
      </c>
      <c r="D112" t="s">
        <v>14</v>
      </c>
      <c r="E112" t="s">
        <v>15</v>
      </c>
      <c r="F112">
        <v>146</v>
      </c>
      <c r="G112" t="s">
        <v>16</v>
      </c>
      <c r="H112" t="s">
        <v>17</v>
      </c>
      <c r="I112">
        <v>55.72</v>
      </c>
      <c r="J112" t="s">
        <v>261</v>
      </c>
      <c r="K112">
        <v>12.7</v>
      </c>
      <c r="L112">
        <v>7.0764399999999998</v>
      </c>
      <c r="M112">
        <f>(L112*0.25/((0.01905^2)*PI()))</f>
        <v>1551.7258843535271</v>
      </c>
      <c r="N112">
        <v>26656.814331200301</v>
      </c>
      <c r="O112">
        <f t="shared" si="1"/>
        <v>55862.131836726978</v>
      </c>
    </row>
    <row r="113" spans="1:15" x14ac:dyDescent="0.2">
      <c r="A113" t="s">
        <v>53</v>
      </c>
      <c r="B113" t="s">
        <v>13</v>
      </c>
      <c r="C113">
        <v>12</v>
      </c>
      <c r="D113" t="s">
        <v>14</v>
      </c>
      <c r="E113" t="s">
        <v>15</v>
      </c>
      <c r="F113">
        <v>51</v>
      </c>
      <c r="G113" t="s">
        <v>16</v>
      </c>
      <c r="H113" t="s">
        <v>17</v>
      </c>
      <c r="I113">
        <v>45.72</v>
      </c>
      <c r="J113" t="s">
        <v>54</v>
      </c>
      <c r="K113">
        <v>15.5</v>
      </c>
      <c r="L113">
        <v>7.0865999999999998</v>
      </c>
      <c r="M113">
        <f>(L113*0.25/((0.01905^2)*PI()))</f>
        <v>1553.9537750704742</v>
      </c>
      <c r="N113">
        <v>26695.086857160401</v>
      </c>
      <c r="O113">
        <f t="shared" si="1"/>
        <v>55942.335902537074</v>
      </c>
    </row>
    <row r="114" spans="1:15" x14ac:dyDescent="0.2">
      <c r="A114" t="s">
        <v>307</v>
      </c>
      <c r="B114" t="s">
        <v>177</v>
      </c>
      <c r="C114">
        <v>34</v>
      </c>
      <c r="D114" t="s">
        <v>32</v>
      </c>
      <c r="E114" t="s">
        <v>23</v>
      </c>
      <c r="F114">
        <v>175</v>
      </c>
      <c r="G114" t="s">
        <v>16</v>
      </c>
      <c r="H114" t="s">
        <v>17</v>
      </c>
      <c r="I114">
        <v>42.5</v>
      </c>
      <c r="J114" t="s">
        <v>308</v>
      </c>
      <c r="K114">
        <v>16.8</v>
      </c>
      <c r="L114">
        <v>7.14</v>
      </c>
      <c r="M114">
        <f>(L114*0.25/((0.01905^2)*PI()))</f>
        <v>1565.6633581693879</v>
      </c>
      <c r="N114">
        <v>26896.243637304899</v>
      </c>
      <c r="O114">
        <f t="shared" si="1"/>
        <v>56363.880894097965</v>
      </c>
    </row>
    <row r="115" spans="1:15" x14ac:dyDescent="0.2">
      <c r="A115" t="s">
        <v>279</v>
      </c>
      <c r="B115" t="s">
        <v>177</v>
      </c>
      <c r="C115">
        <v>31</v>
      </c>
      <c r="D115" t="s">
        <v>20</v>
      </c>
      <c r="E115" t="s">
        <v>15</v>
      </c>
      <c r="F115">
        <v>162</v>
      </c>
      <c r="G115" t="s">
        <v>16</v>
      </c>
      <c r="H115" t="s">
        <v>17</v>
      </c>
      <c r="I115">
        <v>40.65</v>
      </c>
      <c r="J115" t="s">
        <v>230</v>
      </c>
      <c r="K115">
        <v>18</v>
      </c>
      <c r="L115">
        <v>7.3170000000000002</v>
      </c>
      <c r="M115">
        <f>(L115*0.25/((0.01905^2)*PI()))</f>
        <v>1604.4760212500578</v>
      </c>
      <c r="N115">
        <v>27562.999256885199</v>
      </c>
      <c r="O115">
        <f t="shared" si="1"/>
        <v>57761.136765002084</v>
      </c>
    </row>
    <row r="116" spans="1:15" x14ac:dyDescent="0.2">
      <c r="A116" t="s">
        <v>289</v>
      </c>
      <c r="B116" t="s">
        <v>177</v>
      </c>
      <c r="C116">
        <v>31</v>
      </c>
      <c r="D116" t="s">
        <v>32</v>
      </c>
      <c r="E116" t="s">
        <v>29</v>
      </c>
      <c r="F116">
        <v>161</v>
      </c>
      <c r="G116" t="s">
        <v>16</v>
      </c>
      <c r="H116" t="s">
        <v>17</v>
      </c>
      <c r="I116">
        <v>43.94</v>
      </c>
      <c r="J116" t="s">
        <v>127</v>
      </c>
      <c r="K116">
        <v>16.899999999999999</v>
      </c>
      <c r="L116">
        <v>7.4258600000000001</v>
      </c>
      <c r="M116">
        <f>(L116*0.25/((0.01905^2)*PI()))</f>
        <v>1628.3469054475815</v>
      </c>
      <c r="N116">
        <v>27973.072797831501</v>
      </c>
      <c r="O116">
        <f t="shared" si="1"/>
        <v>58620.488596112933</v>
      </c>
    </row>
    <row r="117" spans="1:15" x14ac:dyDescent="0.2">
      <c r="A117" t="s">
        <v>70</v>
      </c>
      <c r="B117" t="s">
        <v>13</v>
      </c>
      <c r="C117">
        <v>13</v>
      </c>
      <c r="D117" t="s">
        <v>32</v>
      </c>
      <c r="E117" t="s">
        <v>23</v>
      </c>
      <c r="F117">
        <v>56</v>
      </c>
      <c r="G117" t="s">
        <v>16</v>
      </c>
      <c r="H117" t="s">
        <v>17</v>
      </c>
      <c r="I117">
        <v>40.159999999999997</v>
      </c>
      <c r="J117" t="s">
        <v>71</v>
      </c>
      <c r="K117">
        <v>18.899999999999999</v>
      </c>
      <c r="L117">
        <v>7.5902399999999997</v>
      </c>
      <c r="M117">
        <f>(L117*0.25/((0.01905^2)*PI()))</f>
        <v>1664.3922475786576</v>
      </c>
      <c r="N117">
        <v>28592.2891184338</v>
      </c>
      <c r="O117">
        <f t="shared" si="1"/>
        <v>59918.12091283167</v>
      </c>
    </row>
    <row r="118" spans="1:15" x14ac:dyDescent="0.2">
      <c r="A118" t="s">
        <v>225</v>
      </c>
      <c r="B118" t="s">
        <v>177</v>
      </c>
      <c r="C118">
        <v>23</v>
      </c>
      <c r="D118" t="s">
        <v>14</v>
      </c>
      <c r="E118" t="s">
        <v>26</v>
      </c>
      <c r="F118">
        <v>124</v>
      </c>
      <c r="G118" t="s">
        <v>16</v>
      </c>
      <c r="H118" t="s">
        <v>17</v>
      </c>
      <c r="I118">
        <v>33.32</v>
      </c>
      <c r="J118" t="s">
        <v>181</v>
      </c>
      <c r="K118">
        <v>22.9</v>
      </c>
      <c r="L118">
        <v>7.63028</v>
      </c>
      <c r="M118">
        <f>(L118*0.25/((0.01905^2)*PI()))</f>
        <v>1673.1722420970193</v>
      </c>
      <c r="N118">
        <v>28743.119033733201</v>
      </c>
      <c r="O118">
        <f t="shared" si="1"/>
        <v>60234.200715492698</v>
      </c>
    </row>
    <row r="119" spans="1:15" x14ac:dyDescent="0.2">
      <c r="A119" t="s">
        <v>285</v>
      </c>
      <c r="B119" t="s">
        <v>177</v>
      </c>
      <c r="C119">
        <v>31</v>
      </c>
      <c r="D119" t="s">
        <v>32</v>
      </c>
      <c r="E119" t="s">
        <v>23</v>
      </c>
      <c r="F119">
        <v>159</v>
      </c>
      <c r="G119" t="s">
        <v>16</v>
      </c>
      <c r="H119" t="s">
        <v>17</v>
      </c>
      <c r="I119">
        <v>52.76</v>
      </c>
      <c r="J119" t="s">
        <v>286</v>
      </c>
      <c r="K119">
        <v>14.7</v>
      </c>
      <c r="L119">
        <v>7.7557200000000002</v>
      </c>
      <c r="M119">
        <f>(L119*0.25/((0.01905^2)*PI()))</f>
        <v>1700.6787983503484</v>
      </c>
      <c r="N119">
        <v>29215.649118027799</v>
      </c>
      <c r="O119">
        <f t="shared" si="1"/>
        <v>61224.436740612546</v>
      </c>
    </row>
    <row r="120" spans="1:15" x14ac:dyDescent="0.2">
      <c r="A120" t="s">
        <v>98</v>
      </c>
      <c r="B120" t="s">
        <v>13</v>
      </c>
      <c r="C120">
        <v>18</v>
      </c>
      <c r="D120" t="s">
        <v>14</v>
      </c>
      <c r="E120" t="s">
        <v>15</v>
      </c>
      <c r="F120">
        <v>78</v>
      </c>
      <c r="G120" t="s">
        <v>16</v>
      </c>
      <c r="H120" t="s">
        <v>17</v>
      </c>
      <c r="I120">
        <v>45.62</v>
      </c>
      <c r="J120" t="s">
        <v>99</v>
      </c>
      <c r="K120">
        <v>17.100000000000001</v>
      </c>
      <c r="L120">
        <v>7.8010200000000003</v>
      </c>
      <c r="M120">
        <f>(L120*0.25/((0.01905^2)*PI()))</f>
        <v>1710.6122087320114</v>
      </c>
      <c r="N120">
        <v>29386.293352869499</v>
      </c>
      <c r="O120">
        <f t="shared" si="1"/>
        <v>61582.039514352407</v>
      </c>
    </row>
    <row r="121" spans="1:15" x14ac:dyDescent="0.2">
      <c r="A121" t="s">
        <v>110</v>
      </c>
      <c r="B121" t="s">
        <v>13</v>
      </c>
      <c r="C121">
        <v>2</v>
      </c>
      <c r="D121" t="s">
        <v>14</v>
      </c>
      <c r="E121" t="s">
        <v>29</v>
      </c>
      <c r="F121">
        <v>11</v>
      </c>
      <c r="G121" t="s">
        <v>16</v>
      </c>
      <c r="H121" t="s">
        <v>17</v>
      </c>
      <c r="I121">
        <v>44.59</v>
      </c>
      <c r="J121" t="s">
        <v>111</v>
      </c>
      <c r="K121">
        <v>17.7</v>
      </c>
      <c r="L121">
        <v>7.8924300000000001</v>
      </c>
      <c r="M121">
        <f>(L121*0.25/((0.01905^2)*PI()))</f>
        <v>1730.6566467670621</v>
      </c>
      <c r="N121">
        <v>29730.633077083301</v>
      </c>
      <c r="O121">
        <f t="shared" si="1"/>
        <v>62303.639283614233</v>
      </c>
    </row>
    <row r="122" spans="1:15" x14ac:dyDescent="0.2">
      <c r="A122" t="s">
        <v>257</v>
      </c>
      <c r="B122" t="s">
        <v>177</v>
      </c>
      <c r="C122">
        <v>27</v>
      </c>
      <c r="D122" t="s">
        <v>14</v>
      </c>
      <c r="E122" t="s">
        <v>26</v>
      </c>
      <c r="F122">
        <v>144</v>
      </c>
      <c r="G122" t="s">
        <v>16</v>
      </c>
      <c r="H122" t="s">
        <v>17</v>
      </c>
      <c r="I122">
        <v>56.55</v>
      </c>
      <c r="J122" t="s">
        <v>258</v>
      </c>
      <c r="K122">
        <v>14.1</v>
      </c>
      <c r="L122">
        <v>7.9735500000000004</v>
      </c>
      <c r="M122">
        <f>(L122*0.25/((0.01905^2)*PI()))</f>
        <v>1748.4446876094573</v>
      </c>
      <c r="N122">
        <v>30036.2105678197</v>
      </c>
      <c r="O122">
        <f t="shared" si="1"/>
        <v>62944.008753940463</v>
      </c>
    </row>
    <row r="123" spans="1:15" x14ac:dyDescent="0.2">
      <c r="A123" t="s">
        <v>124</v>
      </c>
      <c r="B123" t="s">
        <v>13</v>
      </c>
      <c r="C123">
        <v>35</v>
      </c>
      <c r="D123" t="s">
        <v>14</v>
      </c>
      <c r="E123" t="s">
        <v>29</v>
      </c>
      <c r="F123">
        <v>85</v>
      </c>
      <c r="G123" t="s">
        <v>16</v>
      </c>
      <c r="H123" t="s">
        <v>17</v>
      </c>
      <c r="I123">
        <v>52.54</v>
      </c>
      <c r="J123" t="s">
        <v>125</v>
      </c>
      <c r="K123">
        <v>15.2</v>
      </c>
      <c r="L123">
        <v>7.9860800000000003</v>
      </c>
      <c r="M123">
        <f>(L123*0.25/((0.01905^2)*PI()))</f>
        <v>1751.1922733066369</v>
      </c>
      <c r="N123">
        <v>30083.410838516498</v>
      </c>
      <c r="O123">
        <f t="shared" si="1"/>
        <v>63042.921839038929</v>
      </c>
    </row>
    <row r="124" spans="1:15" x14ac:dyDescent="0.2">
      <c r="A124" t="s">
        <v>68</v>
      </c>
      <c r="B124" t="s">
        <v>13</v>
      </c>
      <c r="C124">
        <v>13</v>
      </c>
      <c r="D124" t="s">
        <v>32</v>
      </c>
      <c r="E124" t="s">
        <v>15</v>
      </c>
      <c r="F124">
        <v>55</v>
      </c>
      <c r="G124" t="s">
        <v>16</v>
      </c>
      <c r="H124" t="s">
        <v>17</v>
      </c>
      <c r="I124">
        <v>21.4</v>
      </c>
      <c r="J124" t="s">
        <v>69</v>
      </c>
      <c r="K124">
        <v>37.4</v>
      </c>
      <c r="L124">
        <v>8.0036000000000005</v>
      </c>
      <c r="M124">
        <f>(L124*0.25/((0.01905^2)*PI()))</f>
        <v>1755.0340691098761</v>
      </c>
      <c r="N124">
        <v>30149.408343912299</v>
      </c>
      <c r="O124">
        <f t="shared" si="1"/>
        <v>63181.226487955537</v>
      </c>
    </row>
    <row r="125" spans="1:15" x14ac:dyDescent="0.2">
      <c r="A125" t="s">
        <v>197</v>
      </c>
      <c r="B125" t="s">
        <v>177</v>
      </c>
      <c r="C125">
        <v>21</v>
      </c>
      <c r="D125" t="s">
        <v>20</v>
      </c>
      <c r="E125" t="s">
        <v>15</v>
      </c>
      <c r="F125">
        <v>110</v>
      </c>
      <c r="G125" t="s">
        <v>16</v>
      </c>
      <c r="H125" t="s">
        <v>17</v>
      </c>
      <c r="I125">
        <v>52.69</v>
      </c>
      <c r="J125" t="s">
        <v>198</v>
      </c>
      <c r="K125">
        <v>15.2</v>
      </c>
      <c r="L125">
        <v>8.0088799999999996</v>
      </c>
      <c r="M125">
        <f>(L125*0.25/((0.01905^2)*PI()))</f>
        <v>1756.1918705848248</v>
      </c>
      <c r="N125">
        <v>30169.298003072599</v>
      </c>
      <c r="O125">
        <f t="shared" si="1"/>
        <v>63222.907341053695</v>
      </c>
    </row>
    <row r="126" spans="1:15" x14ac:dyDescent="0.2">
      <c r="A126" t="s">
        <v>89</v>
      </c>
      <c r="B126" t="s">
        <v>13</v>
      </c>
      <c r="C126">
        <v>16</v>
      </c>
      <c r="D126" t="s">
        <v>14</v>
      </c>
      <c r="E126" t="s">
        <v>26</v>
      </c>
      <c r="F126">
        <v>72</v>
      </c>
      <c r="G126" t="s">
        <v>16</v>
      </c>
      <c r="H126" t="s">
        <v>17</v>
      </c>
      <c r="I126">
        <v>48.13</v>
      </c>
      <c r="J126" t="s">
        <v>90</v>
      </c>
      <c r="K126">
        <v>16.8</v>
      </c>
      <c r="L126">
        <v>8.0858399999999993</v>
      </c>
      <c r="M126">
        <f>(L126*0.25/((0.01905^2)*PI()))</f>
        <v>1773.0677042045327</v>
      </c>
      <c r="N126">
        <v>30459.204853258499</v>
      </c>
      <c r="O126">
        <f t="shared" si="1"/>
        <v>63830.437351363173</v>
      </c>
    </row>
    <row r="127" spans="1:15" x14ac:dyDescent="0.2">
      <c r="A127" t="s">
        <v>44</v>
      </c>
      <c r="B127" t="s">
        <v>13</v>
      </c>
      <c r="C127">
        <v>10</v>
      </c>
      <c r="D127" t="s">
        <v>14</v>
      </c>
      <c r="E127" t="s">
        <v>29</v>
      </c>
      <c r="F127">
        <v>46</v>
      </c>
      <c r="G127" t="s">
        <v>16</v>
      </c>
      <c r="H127" t="s">
        <v>17</v>
      </c>
      <c r="I127">
        <v>24.77</v>
      </c>
      <c r="J127" t="s">
        <v>45</v>
      </c>
      <c r="K127">
        <v>32.799999999999997</v>
      </c>
      <c r="L127">
        <v>8.1245600000000007</v>
      </c>
      <c r="M127">
        <f>(L127*0.25/((0.01905^2)*PI()))</f>
        <v>1781.5582483541575</v>
      </c>
      <c r="N127">
        <v>30605.0623537678</v>
      </c>
      <c r="O127">
        <f t="shared" si="1"/>
        <v>64136.096940749674</v>
      </c>
    </row>
    <row r="128" spans="1:15" x14ac:dyDescent="0.2">
      <c r="A128" t="s">
        <v>123</v>
      </c>
      <c r="B128" t="s">
        <v>13</v>
      </c>
      <c r="C128">
        <v>35</v>
      </c>
      <c r="D128" t="s">
        <v>14</v>
      </c>
      <c r="E128" t="s">
        <v>26</v>
      </c>
      <c r="F128">
        <v>84</v>
      </c>
      <c r="G128" t="s">
        <v>16</v>
      </c>
      <c r="H128" t="s">
        <v>17</v>
      </c>
      <c r="I128">
        <v>52.86</v>
      </c>
      <c r="J128" t="s">
        <v>111</v>
      </c>
      <c r="K128">
        <v>15.6</v>
      </c>
      <c r="L128">
        <v>8.2461599999999997</v>
      </c>
      <c r="M128">
        <f>(L128*0.25/((0.01905^2)*PI()))</f>
        <v>1808.2227671711598</v>
      </c>
      <c r="N128">
        <v>31063.1272314003</v>
      </c>
      <c r="O128">
        <f t="shared" si="1"/>
        <v>65096.01961816175</v>
      </c>
    </row>
    <row r="129" spans="1:15" x14ac:dyDescent="0.2">
      <c r="A129" t="s">
        <v>97</v>
      </c>
      <c r="B129" t="s">
        <v>13</v>
      </c>
      <c r="C129">
        <v>17</v>
      </c>
      <c r="D129" t="s">
        <v>14</v>
      </c>
      <c r="E129" t="s">
        <v>29</v>
      </c>
      <c r="F129">
        <v>77</v>
      </c>
      <c r="G129" t="s">
        <v>16</v>
      </c>
      <c r="H129" t="s">
        <v>17</v>
      </c>
      <c r="I129">
        <v>54.37</v>
      </c>
      <c r="J129" t="s">
        <v>94</v>
      </c>
      <c r="K129">
        <v>15.2</v>
      </c>
      <c r="L129">
        <v>8.2642399999999991</v>
      </c>
      <c r="M129">
        <f>(L129*0.25/((0.01905^2)*PI()))</f>
        <v>1812.1873601005298</v>
      </c>
      <c r="N129">
        <v>31131.234246100899</v>
      </c>
      <c r="O129">
        <f t="shared" si="1"/>
        <v>65238.744963619072</v>
      </c>
    </row>
    <row r="130" spans="1:15" x14ac:dyDescent="0.2">
      <c r="A130" t="s">
        <v>126</v>
      </c>
      <c r="B130" t="s">
        <v>13</v>
      </c>
      <c r="C130">
        <v>36</v>
      </c>
      <c r="D130" t="s">
        <v>14</v>
      </c>
      <c r="E130" t="s">
        <v>15</v>
      </c>
      <c r="F130">
        <v>86</v>
      </c>
      <c r="G130" t="s">
        <v>16</v>
      </c>
      <c r="H130" t="s">
        <v>17</v>
      </c>
      <c r="I130">
        <v>45.94</v>
      </c>
      <c r="J130" t="s">
        <v>127</v>
      </c>
      <c r="K130">
        <v>18.100000000000001</v>
      </c>
      <c r="L130">
        <v>8.3151399999999995</v>
      </c>
      <c r="M130">
        <f>(L130*0.25/((0.01905^2)*PI()))</f>
        <v>1823.3487417435022</v>
      </c>
      <c r="N130">
        <v>31322.973573991501</v>
      </c>
      <c r="O130">
        <f t="shared" si="1"/>
        <v>65640.55470276608</v>
      </c>
    </row>
    <row r="131" spans="1:15" x14ac:dyDescent="0.2">
      <c r="A131" t="s">
        <v>310</v>
      </c>
      <c r="B131" t="s">
        <v>177</v>
      </c>
      <c r="C131">
        <v>34</v>
      </c>
      <c r="D131" t="s">
        <v>32</v>
      </c>
      <c r="E131" t="s">
        <v>29</v>
      </c>
      <c r="F131">
        <v>177</v>
      </c>
      <c r="G131" t="s">
        <v>16</v>
      </c>
      <c r="H131" t="s">
        <v>17</v>
      </c>
      <c r="I131">
        <v>49.72</v>
      </c>
      <c r="J131" t="s">
        <v>47</v>
      </c>
      <c r="K131">
        <v>16.8</v>
      </c>
      <c r="L131">
        <v>8.3529599999999995</v>
      </c>
      <c r="M131">
        <f>(L131*0.25/((0.01905^2)*PI()))</f>
        <v>1831.6419333689876</v>
      </c>
      <c r="N131">
        <v>31465.440791689402</v>
      </c>
      <c r="O131">
        <f t="shared" ref="O131:O182" si="2">M131*4*9</f>
        <v>65939.109601283548</v>
      </c>
    </row>
    <row r="132" spans="1:15" x14ac:dyDescent="0.2">
      <c r="A132" t="s">
        <v>134</v>
      </c>
      <c r="B132" t="s">
        <v>13</v>
      </c>
      <c r="C132">
        <v>4</v>
      </c>
      <c r="D132" t="s">
        <v>14</v>
      </c>
      <c r="E132" t="s">
        <v>29</v>
      </c>
      <c r="F132">
        <v>19</v>
      </c>
      <c r="G132" t="s">
        <v>16</v>
      </c>
      <c r="H132" t="s">
        <v>17</v>
      </c>
      <c r="I132">
        <v>48.84</v>
      </c>
      <c r="J132" t="s">
        <v>135</v>
      </c>
      <c r="K132">
        <v>17.3</v>
      </c>
      <c r="L132">
        <v>8.4493200000000002</v>
      </c>
      <c r="M132">
        <f>(L132*0.25/((0.01905^2)*PI()))</f>
        <v>1852.7718102868032</v>
      </c>
      <c r="N132">
        <v>31828.427071366001</v>
      </c>
      <c r="O132">
        <f t="shared" si="2"/>
        <v>66699.785170324918</v>
      </c>
    </row>
    <row r="133" spans="1:15" x14ac:dyDescent="0.2">
      <c r="A133" t="s">
        <v>283</v>
      </c>
      <c r="B133" t="s">
        <v>177</v>
      </c>
      <c r="C133">
        <v>31</v>
      </c>
      <c r="D133" t="s">
        <v>20</v>
      </c>
      <c r="E133" t="s">
        <v>29</v>
      </c>
      <c r="F133">
        <v>165</v>
      </c>
      <c r="G133" t="s">
        <v>16</v>
      </c>
      <c r="H133" t="s">
        <v>17</v>
      </c>
      <c r="I133">
        <v>46.02</v>
      </c>
      <c r="J133" t="s">
        <v>33</v>
      </c>
      <c r="K133">
        <v>18.5</v>
      </c>
      <c r="L133">
        <v>8.5137</v>
      </c>
      <c r="M133">
        <f>(L133*0.25/((0.01905^2)*PI()))</f>
        <v>1866.8890941802129</v>
      </c>
      <c r="N133">
        <v>32070.945301809901</v>
      </c>
      <c r="O133">
        <f t="shared" si="2"/>
        <v>67208.007390487663</v>
      </c>
    </row>
    <row r="134" spans="1:15" x14ac:dyDescent="0.2">
      <c r="A134" t="s">
        <v>299</v>
      </c>
      <c r="B134" t="s">
        <v>177</v>
      </c>
      <c r="C134">
        <v>34</v>
      </c>
      <c r="D134" t="s">
        <v>20</v>
      </c>
      <c r="E134" t="s">
        <v>15</v>
      </c>
      <c r="F134">
        <v>178</v>
      </c>
      <c r="G134" t="s">
        <v>16</v>
      </c>
      <c r="H134" t="s">
        <v>17</v>
      </c>
      <c r="I134">
        <v>18.170000000000002</v>
      </c>
      <c r="J134" t="s">
        <v>209</v>
      </c>
      <c r="K134">
        <v>47</v>
      </c>
      <c r="L134">
        <v>8.5398999999999994</v>
      </c>
      <c r="M134">
        <f>(L134*0.25/((0.01905^2)*PI()))</f>
        <v>1872.6342454384812</v>
      </c>
      <c r="N134">
        <v>32169.640201431401</v>
      </c>
      <c r="O134">
        <f t="shared" si="2"/>
        <v>67414.832835785317</v>
      </c>
    </row>
    <row r="135" spans="1:15" x14ac:dyDescent="0.2">
      <c r="A135" t="s">
        <v>100</v>
      </c>
      <c r="B135" t="s">
        <v>13</v>
      </c>
      <c r="C135">
        <v>18</v>
      </c>
      <c r="D135" t="s">
        <v>14</v>
      </c>
      <c r="E135" t="s">
        <v>23</v>
      </c>
      <c r="F135">
        <v>79</v>
      </c>
      <c r="G135" t="s">
        <v>16</v>
      </c>
      <c r="H135" t="s">
        <v>17</v>
      </c>
      <c r="I135">
        <v>43.31</v>
      </c>
      <c r="J135" t="s">
        <v>101</v>
      </c>
      <c r="K135">
        <v>19.899999999999999</v>
      </c>
      <c r="L135">
        <v>8.6186900000000009</v>
      </c>
      <c r="M135">
        <f>(L135*0.25/((0.01905^2)*PI()))</f>
        <v>1889.911362523939</v>
      </c>
      <c r="N135">
        <v>32466.440626667201</v>
      </c>
      <c r="O135">
        <f t="shared" si="2"/>
        <v>68036.809050861804</v>
      </c>
    </row>
    <row r="136" spans="1:15" x14ac:dyDescent="0.2">
      <c r="A136" t="s">
        <v>270</v>
      </c>
      <c r="B136" t="s">
        <v>177</v>
      </c>
      <c r="C136">
        <v>29</v>
      </c>
      <c r="D136" t="s">
        <v>14</v>
      </c>
      <c r="E136" t="s">
        <v>29</v>
      </c>
      <c r="F136">
        <v>153</v>
      </c>
      <c r="G136" t="s">
        <v>16</v>
      </c>
      <c r="H136" t="s">
        <v>17</v>
      </c>
      <c r="I136">
        <v>40.57</v>
      </c>
      <c r="J136" t="s">
        <v>271</v>
      </c>
      <c r="K136">
        <v>21.4</v>
      </c>
      <c r="L136">
        <v>8.6819799999999994</v>
      </c>
      <c r="M136">
        <f>(L136*0.25/((0.01905^2)*PI()))</f>
        <v>1903.7896305825579</v>
      </c>
      <c r="N136">
        <v>32704.8528479284</v>
      </c>
      <c r="O136">
        <f t="shared" si="2"/>
        <v>68536.426700972079</v>
      </c>
    </row>
    <row r="137" spans="1:15" x14ac:dyDescent="0.2">
      <c r="A137" t="s">
        <v>118</v>
      </c>
      <c r="B137" t="s">
        <v>13</v>
      </c>
      <c r="C137">
        <v>3</v>
      </c>
      <c r="D137" t="s">
        <v>14</v>
      </c>
      <c r="E137" t="s">
        <v>29</v>
      </c>
      <c r="F137">
        <v>15</v>
      </c>
      <c r="G137" t="s">
        <v>16</v>
      </c>
      <c r="H137" t="s">
        <v>17</v>
      </c>
      <c r="I137">
        <v>13.83</v>
      </c>
      <c r="J137" t="s">
        <v>117</v>
      </c>
      <c r="K137">
        <v>63</v>
      </c>
      <c r="L137">
        <v>8.7128999999999994</v>
      </c>
      <c r="M137">
        <f>(L137*0.25/((0.01905^2)*PI()))</f>
        <v>1910.5697861896444</v>
      </c>
      <c r="N137">
        <v>32821.327897405303</v>
      </c>
      <c r="O137">
        <f t="shared" si="2"/>
        <v>68780.512302827206</v>
      </c>
    </row>
    <row r="138" spans="1:15" x14ac:dyDescent="0.2">
      <c r="A138" t="s">
        <v>212</v>
      </c>
      <c r="B138" t="s">
        <v>177</v>
      </c>
      <c r="C138">
        <v>22</v>
      </c>
      <c r="D138" t="s">
        <v>20</v>
      </c>
      <c r="E138" t="s">
        <v>23</v>
      </c>
      <c r="F138">
        <v>119</v>
      </c>
      <c r="G138" t="s">
        <v>16</v>
      </c>
      <c r="H138" t="s">
        <v>17</v>
      </c>
      <c r="I138">
        <v>37.630000000000003</v>
      </c>
      <c r="J138" t="s">
        <v>213</v>
      </c>
      <c r="K138">
        <v>23.2</v>
      </c>
      <c r="L138">
        <v>8.7301599999999997</v>
      </c>
      <c r="M138">
        <f>(L138*0.25/((0.01905^2)*PI()))</f>
        <v>1914.3545690414655</v>
      </c>
      <c r="N138">
        <v>32886.345987766603</v>
      </c>
      <c r="O138">
        <f t="shared" si="2"/>
        <v>68916.764485492764</v>
      </c>
    </row>
    <row r="139" spans="1:15" x14ac:dyDescent="0.2">
      <c r="A139" t="s">
        <v>93</v>
      </c>
      <c r="B139" t="s">
        <v>13</v>
      </c>
      <c r="C139">
        <v>17</v>
      </c>
      <c r="D139" t="s">
        <v>14</v>
      </c>
      <c r="E139" t="s">
        <v>15</v>
      </c>
      <c r="F139">
        <v>74</v>
      </c>
      <c r="G139" t="s">
        <v>16</v>
      </c>
      <c r="H139" t="s">
        <v>17</v>
      </c>
      <c r="I139">
        <v>53.71</v>
      </c>
      <c r="J139" t="s">
        <v>94</v>
      </c>
      <c r="K139">
        <v>16.399999999999999</v>
      </c>
      <c r="L139">
        <v>8.8084399999999992</v>
      </c>
      <c r="M139">
        <f>(L139*0.25/((0.01905^2)*PI()))</f>
        <v>1931.5198530299108</v>
      </c>
      <c r="N139">
        <v>33181.225252742603</v>
      </c>
      <c r="O139">
        <f t="shared" si="2"/>
        <v>69534.714709076783</v>
      </c>
    </row>
    <row r="140" spans="1:15" x14ac:dyDescent="0.2">
      <c r="A140" t="s">
        <v>204</v>
      </c>
      <c r="B140" t="s">
        <v>177</v>
      </c>
      <c r="C140">
        <v>21</v>
      </c>
      <c r="D140" t="s">
        <v>32</v>
      </c>
      <c r="E140" t="s">
        <v>15</v>
      </c>
      <c r="F140">
        <v>106</v>
      </c>
      <c r="G140" t="s">
        <v>16</v>
      </c>
      <c r="H140" t="s">
        <v>17</v>
      </c>
      <c r="I140">
        <v>32.450000000000003</v>
      </c>
      <c r="J140" t="s">
        <v>150</v>
      </c>
      <c r="K140">
        <v>27.5</v>
      </c>
      <c r="L140">
        <v>8.9237500000000001</v>
      </c>
      <c r="M140">
        <f>(L140*0.25/((0.01905^2)*PI()))</f>
        <v>1956.8050969837643</v>
      </c>
      <c r="N140">
        <v>33615.595820504197</v>
      </c>
      <c r="O140">
        <f t="shared" si="2"/>
        <v>70444.983491415522</v>
      </c>
    </row>
    <row r="141" spans="1:15" x14ac:dyDescent="0.2">
      <c r="A141" t="s">
        <v>309</v>
      </c>
      <c r="B141" t="s">
        <v>177</v>
      </c>
      <c r="C141">
        <v>34</v>
      </c>
      <c r="D141" t="s">
        <v>32</v>
      </c>
      <c r="E141" t="s">
        <v>26</v>
      </c>
      <c r="F141">
        <v>176</v>
      </c>
      <c r="G141" t="s">
        <v>16</v>
      </c>
      <c r="H141" t="s">
        <v>17</v>
      </c>
      <c r="I141">
        <v>20.2</v>
      </c>
      <c r="J141" t="s">
        <v>271</v>
      </c>
      <c r="K141">
        <v>44.2</v>
      </c>
      <c r="L141">
        <v>8.9283999999999999</v>
      </c>
      <c r="M141">
        <f>(L141*0.25/((0.01905^2)*PI()))</f>
        <v>1957.8247516918157</v>
      </c>
      <c r="N141">
        <v>33633.1122816965</v>
      </c>
      <c r="O141">
        <f t="shared" si="2"/>
        <v>70481.691060905359</v>
      </c>
    </row>
    <row r="142" spans="1:15" x14ac:dyDescent="0.2">
      <c r="A142" t="s">
        <v>40</v>
      </c>
      <c r="B142" t="s">
        <v>13</v>
      </c>
      <c r="C142">
        <v>10</v>
      </c>
      <c r="D142" t="s">
        <v>14</v>
      </c>
      <c r="E142" t="s">
        <v>23</v>
      </c>
      <c r="F142">
        <v>44</v>
      </c>
      <c r="G142" t="s">
        <v>16</v>
      </c>
      <c r="H142" t="s">
        <v>17</v>
      </c>
      <c r="I142">
        <v>21.39</v>
      </c>
      <c r="J142" t="s">
        <v>41</v>
      </c>
      <c r="K142">
        <v>41.8</v>
      </c>
      <c r="L142">
        <v>8.94102</v>
      </c>
      <c r="M142">
        <f>(L142*0.25/((0.01905^2)*PI()))</f>
        <v>1960.5920726414092</v>
      </c>
      <c r="N142">
        <v>33680.651580674501</v>
      </c>
      <c r="O142">
        <f t="shared" si="2"/>
        <v>70581.314615090727</v>
      </c>
    </row>
    <row r="143" spans="1:15" x14ac:dyDescent="0.2">
      <c r="A143" t="s">
        <v>95</v>
      </c>
      <c r="B143" t="s">
        <v>13</v>
      </c>
      <c r="C143">
        <v>17</v>
      </c>
      <c r="D143" t="s">
        <v>14</v>
      </c>
      <c r="E143" t="s">
        <v>23</v>
      </c>
      <c r="F143">
        <v>75</v>
      </c>
      <c r="G143" t="s">
        <v>16</v>
      </c>
      <c r="H143" t="s">
        <v>17</v>
      </c>
      <c r="I143">
        <v>52.49</v>
      </c>
      <c r="J143" t="s">
        <v>81</v>
      </c>
      <c r="K143">
        <v>17.3</v>
      </c>
      <c r="L143">
        <v>9.0807699999999993</v>
      </c>
      <c r="M143">
        <f>(L143*0.25/((0.01905^2)*PI()))</f>
        <v>1991.236534028548</v>
      </c>
      <c r="N143">
        <v>34207.087161670803</v>
      </c>
      <c r="O143">
        <f t="shared" si="2"/>
        <v>71684.515225027732</v>
      </c>
    </row>
    <row r="144" spans="1:15" x14ac:dyDescent="0.2">
      <c r="A144" t="s">
        <v>50</v>
      </c>
      <c r="B144" t="s">
        <v>13</v>
      </c>
      <c r="C144">
        <v>11</v>
      </c>
      <c r="D144" t="s">
        <v>14</v>
      </c>
      <c r="E144" t="s">
        <v>26</v>
      </c>
      <c r="F144">
        <v>49</v>
      </c>
      <c r="G144" t="s">
        <v>16</v>
      </c>
      <c r="H144" t="s">
        <v>17</v>
      </c>
      <c r="I144">
        <v>48.71</v>
      </c>
      <c r="J144" t="s">
        <v>51</v>
      </c>
      <c r="K144">
        <v>18.7</v>
      </c>
      <c r="L144">
        <v>9.1087699999999998</v>
      </c>
      <c r="M144">
        <f>(L144*0.25/((0.01905^2)*PI()))</f>
        <v>1997.3763903350948</v>
      </c>
      <c r="N144">
        <v>34312.562626915103</v>
      </c>
      <c r="O144">
        <f t="shared" si="2"/>
        <v>71905.550052063409</v>
      </c>
    </row>
    <row r="145" spans="1:15" x14ac:dyDescent="0.2">
      <c r="A145" t="s">
        <v>155</v>
      </c>
      <c r="B145" t="s">
        <v>13</v>
      </c>
      <c r="C145">
        <v>7</v>
      </c>
      <c r="D145" t="s">
        <v>14</v>
      </c>
      <c r="E145" t="s">
        <v>23</v>
      </c>
      <c r="F145">
        <v>32</v>
      </c>
      <c r="G145" t="s">
        <v>16</v>
      </c>
      <c r="H145" t="s">
        <v>17</v>
      </c>
      <c r="I145">
        <v>52.73</v>
      </c>
      <c r="J145" t="s">
        <v>156</v>
      </c>
      <c r="K145">
        <v>17.3</v>
      </c>
      <c r="L145">
        <v>9.1222899999999996</v>
      </c>
      <c r="M145">
        <f>(L145*0.25/((0.01905^2)*PI()))</f>
        <v>2000.3410638088274</v>
      </c>
      <c r="N145">
        <v>34363.492208704498</v>
      </c>
      <c r="O145">
        <f t="shared" si="2"/>
        <v>72012.27829711778</v>
      </c>
    </row>
    <row r="146" spans="1:15" x14ac:dyDescent="0.2">
      <c r="A146" t="s">
        <v>252</v>
      </c>
      <c r="B146" t="s">
        <v>177</v>
      </c>
      <c r="C146">
        <v>26</v>
      </c>
      <c r="D146" t="s">
        <v>14</v>
      </c>
      <c r="E146" t="s">
        <v>29</v>
      </c>
      <c r="F146">
        <v>141</v>
      </c>
      <c r="G146" t="s">
        <v>16</v>
      </c>
      <c r="H146" t="s">
        <v>17</v>
      </c>
      <c r="I146">
        <v>34.549999999999997</v>
      </c>
      <c r="J146" t="s">
        <v>253</v>
      </c>
      <c r="K146">
        <v>26.6</v>
      </c>
      <c r="L146">
        <v>9.1903000000000006</v>
      </c>
      <c r="M146">
        <f>(L146*0.25/((0.01905^2)*PI()))</f>
        <v>2015.2543362162644</v>
      </c>
      <c r="N146">
        <v>34619.684579821202</v>
      </c>
      <c r="O146">
        <f t="shared" si="2"/>
        <v>72549.156103785514</v>
      </c>
    </row>
    <row r="147" spans="1:15" x14ac:dyDescent="0.2">
      <c r="A147" t="s">
        <v>214</v>
      </c>
      <c r="B147" t="s">
        <v>177</v>
      </c>
      <c r="C147">
        <v>22</v>
      </c>
      <c r="D147" t="s">
        <v>20</v>
      </c>
      <c r="E147" t="s">
        <v>26</v>
      </c>
      <c r="F147">
        <v>120</v>
      </c>
      <c r="G147" t="s">
        <v>16</v>
      </c>
      <c r="H147" t="s">
        <v>17</v>
      </c>
      <c r="I147">
        <v>48.63</v>
      </c>
      <c r="J147" t="s">
        <v>61</v>
      </c>
      <c r="K147">
        <v>19.100000000000001</v>
      </c>
      <c r="L147">
        <v>9.2883300000000002</v>
      </c>
      <c r="M147">
        <f>(L147*0.25/((0.01905^2)*PI()))</f>
        <v>2036.7504117066489</v>
      </c>
      <c r="N147">
        <v>34988.961717603401</v>
      </c>
      <c r="O147">
        <f t="shared" si="2"/>
        <v>73323.014821439356</v>
      </c>
    </row>
    <row r="148" spans="1:15" x14ac:dyDescent="0.2">
      <c r="A148" t="s">
        <v>287</v>
      </c>
      <c r="B148" t="s">
        <v>177</v>
      </c>
      <c r="C148">
        <v>31</v>
      </c>
      <c r="D148" t="s">
        <v>32</v>
      </c>
      <c r="E148" t="s">
        <v>26</v>
      </c>
      <c r="F148">
        <v>160</v>
      </c>
      <c r="G148" t="s">
        <v>16</v>
      </c>
      <c r="H148" t="s">
        <v>17</v>
      </c>
      <c r="I148">
        <v>50.07</v>
      </c>
      <c r="J148" t="s">
        <v>288</v>
      </c>
      <c r="K148">
        <v>18.600000000000001</v>
      </c>
      <c r="L148">
        <v>9.3130199999999999</v>
      </c>
      <c r="M148">
        <f>(L148*0.25/((0.01905^2)*PI()))</f>
        <v>2042.1644492855287</v>
      </c>
      <c r="N148">
        <v>35081.968476063499</v>
      </c>
      <c r="O148">
        <f t="shared" si="2"/>
        <v>73517.920174279032</v>
      </c>
    </row>
    <row r="149" spans="1:15" x14ac:dyDescent="0.2">
      <c r="A149" t="s">
        <v>265</v>
      </c>
      <c r="B149" t="s">
        <v>177</v>
      </c>
      <c r="C149">
        <v>28</v>
      </c>
      <c r="D149" t="s">
        <v>14</v>
      </c>
      <c r="E149" t="s">
        <v>29</v>
      </c>
      <c r="F149">
        <v>149</v>
      </c>
      <c r="G149" t="s">
        <v>16</v>
      </c>
      <c r="H149" t="s">
        <v>17</v>
      </c>
      <c r="I149">
        <v>55.52</v>
      </c>
      <c r="J149" t="s">
        <v>266</v>
      </c>
      <c r="K149">
        <v>17</v>
      </c>
      <c r="L149">
        <v>9.4383999999999997</v>
      </c>
      <c r="M149">
        <f>(L149*0.25/((0.01905^2)*PI()))</f>
        <v>2069.6578487039151</v>
      </c>
      <c r="N149">
        <v>35554.272541503997</v>
      </c>
      <c r="O149">
        <f t="shared" si="2"/>
        <v>74507.682553340943</v>
      </c>
    </row>
    <row r="150" spans="1:15" x14ac:dyDescent="0.2">
      <c r="A150" t="s">
        <v>157</v>
      </c>
      <c r="B150" t="s">
        <v>13</v>
      </c>
      <c r="C150">
        <v>7</v>
      </c>
      <c r="D150" t="s">
        <v>14</v>
      </c>
      <c r="E150" t="s">
        <v>26</v>
      </c>
      <c r="F150">
        <v>33</v>
      </c>
      <c r="G150" t="s">
        <v>16</v>
      </c>
      <c r="H150" t="s">
        <v>17</v>
      </c>
      <c r="I150">
        <v>50.84</v>
      </c>
      <c r="J150" t="s">
        <v>158</v>
      </c>
      <c r="K150">
        <v>18.8</v>
      </c>
      <c r="L150">
        <v>9.5579199999999993</v>
      </c>
      <c r="M150">
        <f>(L150*0.25/((0.01905^2)*PI()))</f>
        <v>2095.8662639095737</v>
      </c>
      <c r="N150">
        <v>36004.502098861303</v>
      </c>
      <c r="O150">
        <f t="shared" si="2"/>
        <v>75451.185500744657</v>
      </c>
    </row>
    <row r="151" spans="1:15" x14ac:dyDescent="0.2">
      <c r="A151" t="s">
        <v>48</v>
      </c>
      <c r="B151" t="s">
        <v>13</v>
      </c>
      <c r="C151">
        <v>11</v>
      </c>
      <c r="D151" t="s">
        <v>14</v>
      </c>
      <c r="E151" t="s">
        <v>23</v>
      </c>
      <c r="F151">
        <v>48</v>
      </c>
      <c r="G151" t="s">
        <v>16</v>
      </c>
      <c r="H151" t="s">
        <v>17</v>
      </c>
      <c r="I151">
        <v>49.48</v>
      </c>
      <c r="J151" t="s">
        <v>49</v>
      </c>
      <c r="K151">
        <v>19.399999999999999</v>
      </c>
      <c r="L151">
        <v>9.5991199999999992</v>
      </c>
      <c r="M151">
        <f>(L151*0.25/((0.01905^2)*PI()))</f>
        <v>2104.9006239034925</v>
      </c>
      <c r="N151">
        <v>36159.701712006499</v>
      </c>
      <c r="O151">
        <f t="shared" si="2"/>
        <v>75776.422460525733</v>
      </c>
    </row>
    <row r="152" spans="1:15" x14ac:dyDescent="0.2">
      <c r="A152" t="s">
        <v>140</v>
      </c>
      <c r="B152" t="s">
        <v>13</v>
      </c>
      <c r="C152">
        <v>5</v>
      </c>
      <c r="D152" t="s">
        <v>20</v>
      </c>
      <c r="E152" t="s">
        <v>29</v>
      </c>
      <c r="F152">
        <v>26</v>
      </c>
      <c r="G152" t="s">
        <v>16</v>
      </c>
      <c r="H152" t="s">
        <v>17</v>
      </c>
      <c r="I152">
        <v>38.99</v>
      </c>
      <c r="J152" t="s">
        <v>141</v>
      </c>
      <c r="K152">
        <v>24.9</v>
      </c>
      <c r="L152">
        <v>9.7085100000000004</v>
      </c>
      <c r="M152">
        <f>(L152*0.25/((0.01905^2)*PI()))</f>
        <v>2128.8877268096762</v>
      </c>
      <c r="N152">
        <v>36571.771752830697</v>
      </c>
      <c r="O152">
        <f t="shared" si="2"/>
        <v>76639.958165148346</v>
      </c>
    </row>
    <row r="153" spans="1:15" x14ac:dyDescent="0.2">
      <c r="A153" t="s">
        <v>58</v>
      </c>
      <c r="B153" t="s">
        <v>13</v>
      </c>
      <c r="C153">
        <v>12</v>
      </c>
      <c r="D153" t="s">
        <v>14</v>
      </c>
      <c r="E153" t="s">
        <v>29</v>
      </c>
      <c r="F153">
        <v>54</v>
      </c>
      <c r="G153" t="s">
        <v>16</v>
      </c>
      <c r="H153" t="s">
        <v>17</v>
      </c>
      <c r="I153">
        <v>49.71</v>
      </c>
      <c r="J153" t="s">
        <v>59</v>
      </c>
      <c r="K153">
        <v>19.600000000000001</v>
      </c>
      <c r="L153">
        <v>9.7431599999999996</v>
      </c>
      <c r="M153">
        <f>(L153*0.25/((0.01905^2)*PI()))</f>
        <v>2136.4857989890274</v>
      </c>
      <c r="N153">
        <v>36702.297641070603</v>
      </c>
      <c r="O153">
        <f t="shared" si="2"/>
        <v>76913.488763604983</v>
      </c>
    </row>
    <row r="154" spans="1:15" x14ac:dyDescent="0.2">
      <c r="A154" t="s">
        <v>188</v>
      </c>
      <c r="B154" t="s">
        <v>177</v>
      </c>
      <c r="C154">
        <v>20</v>
      </c>
      <c r="D154" t="s">
        <v>20</v>
      </c>
      <c r="E154" t="s">
        <v>23</v>
      </c>
      <c r="F154">
        <v>103</v>
      </c>
      <c r="G154" t="s">
        <v>16</v>
      </c>
      <c r="H154" t="s">
        <v>17</v>
      </c>
      <c r="I154">
        <v>45.9</v>
      </c>
      <c r="J154" t="s">
        <v>39</v>
      </c>
      <c r="K154">
        <v>21.7</v>
      </c>
      <c r="L154">
        <v>9.9603000000000002</v>
      </c>
      <c r="M154">
        <f>(L154*0.25/((0.01905^2)*PI()))</f>
        <v>2184.1003846462963</v>
      </c>
      <c r="N154">
        <v>37520.259874040399</v>
      </c>
      <c r="O154">
        <f t="shared" si="2"/>
        <v>78627.613847266664</v>
      </c>
    </row>
    <row r="155" spans="1:15" x14ac:dyDescent="0.2">
      <c r="A155" t="s">
        <v>52</v>
      </c>
      <c r="B155" t="s">
        <v>13</v>
      </c>
      <c r="C155">
        <v>11</v>
      </c>
      <c r="D155" t="s">
        <v>14</v>
      </c>
      <c r="E155" t="s">
        <v>29</v>
      </c>
      <c r="F155">
        <v>50</v>
      </c>
      <c r="G155" t="s">
        <v>16</v>
      </c>
      <c r="H155" t="s">
        <v>17</v>
      </c>
      <c r="I155">
        <v>54.25</v>
      </c>
      <c r="J155" t="s">
        <v>49</v>
      </c>
      <c r="K155">
        <v>18.399999999999999</v>
      </c>
      <c r="L155">
        <v>9.9819999999999993</v>
      </c>
      <c r="M155">
        <f>(L155*0.25/((0.01905^2)*PI()))</f>
        <v>2188.8587732838701</v>
      </c>
      <c r="N155">
        <v>37602.0033596047</v>
      </c>
      <c r="O155">
        <f t="shared" si="2"/>
        <v>78798.915838219327</v>
      </c>
    </row>
    <row r="156" spans="1:15" x14ac:dyDescent="0.2">
      <c r="A156" t="s">
        <v>298</v>
      </c>
      <c r="B156" t="s">
        <v>177</v>
      </c>
      <c r="C156">
        <v>33</v>
      </c>
      <c r="D156" t="s">
        <v>14</v>
      </c>
      <c r="E156" t="s">
        <v>29</v>
      </c>
      <c r="F156">
        <v>173</v>
      </c>
      <c r="G156" t="s">
        <v>16</v>
      </c>
      <c r="H156" t="s">
        <v>17</v>
      </c>
      <c r="I156">
        <v>51.87</v>
      </c>
      <c r="J156" t="s">
        <v>81</v>
      </c>
      <c r="K156">
        <v>19.3</v>
      </c>
      <c r="L156">
        <v>10.010910000000001</v>
      </c>
      <c r="M156">
        <f>(L156*0.25/((0.01905^2)*PI()))</f>
        <v>2195.1981749203796</v>
      </c>
      <c r="N156">
        <v>37710.9067774695</v>
      </c>
      <c r="O156">
        <f t="shared" si="2"/>
        <v>79027.134297133671</v>
      </c>
    </row>
    <row r="157" spans="1:15" x14ac:dyDescent="0.2">
      <c r="A157" t="s">
        <v>91</v>
      </c>
      <c r="B157" t="s">
        <v>13</v>
      </c>
      <c r="C157">
        <v>16</v>
      </c>
      <c r="D157" t="s">
        <v>14</v>
      </c>
      <c r="E157" t="s">
        <v>29</v>
      </c>
      <c r="F157">
        <v>73</v>
      </c>
      <c r="G157" t="s">
        <v>16</v>
      </c>
      <c r="H157" t="s">
        <v>17</v>
      </c>
      <c r="I157">
        <v>46.95</v>
      </c>
      <c r="J157" t="s">
        <v>92</v>
      </c>
      <c r="K157">
        <v>22</v>
      </c>
      <c r="L157">
        <v>10.329000000000001</v>
      </c>
      <c r="M157">
        <f>(L157*0.25/((0.01905^2)*PI()))</f>
        <v>2264.949135368573</v>
      </c>
      <c r="N157">
        <v>38909.145732454097</v>
      </c>
      <c r="O157">
        <f t="shared" si="2"/>
        <v>81538.168873268631</v>
      </c>
    </row>
    <row r="158" spans="1:15" x14ac:dyDescent="0.2">
      <c r="A158" t="s">
        <v>297</v>
      </c>
      <c r="B158" t="s">
        <v>177</v>
      </c>
      <c r="C158">
        <v>33</v>
      </c>
      <c r="D158" t="s">
        <v>14</v>
      </c>
      <c r="E158" t="s">
        <v>26</v>
      </c>
      <c r="F158">
        <v>172</v>
      </c>
      <c r="G158" t="s">
        <v>16</v>
      </c>
      <c r="H158" t="s">
        <v>17</v>
      </c>
      <c r="I158">
        <v>50.38</v>
      </c>
      <c r="J158" t="s">
        <v>35</v>
      </c>
      <c r="K158">
        <v>21.2</v>
      </c>
      <c r="L158">
        <v>10.68056</v>
      </c>
      <c r="M158">
        <f>(L158*0.25/((0.01905^2)*PI()))</f>
        <v>2342.0394169089132</v>
      </c>
      <c r="N158">
        <v>40233.465538214798</v>
      </c>
      <c r="O158">
        <f t="shared" si="2"/>
        <v>84313.41900872087</v>
      </c>
    </row>
    <row r="159" spans="1:15" x14ac:dyDescent="0.2">
      <c r="A159" t="s">
        <v>142</v>
      </c>
      <c r="B159" t="s">
        <v>13</v>
      </c>
      <c r="C159">
        <v>5</v>
      </c>
      <c r="D159" t="s">
        <v>32</v>
      </c>
      <c r="E159" t="s">
        <v>15</v>
      </c>
      <c r="F159">
        <v>20</v>
      </c>
      <c r="G159" t="s">
        <v>16</v>
      </c>
      <c r="H159" t="s">
        <v>17</v>
      </c>
      <c r="I159">
        <v>33.97</v>
      </c>
      <c r="J159" t="s">
        <v>143</v>
      </c>
      <c r="K159">
        <v>31.9</v>
      </c>
      <c r="L159">
        <v>10.83643</v>
      </c>
      <c r="M159">
        <f>(L159*0.25/((0.01905^2)*PI()))</f>
        <v>2376.2186812839641</v>
      </c>
      <c r="N159">
        <v>40820.624851344597</v>
      </c>
      <c r="O159">
        <f t="shared" si="2"/>
        <v>85543.872526222709</v>
      </c>
    </row>
    <row r="160" spans="1:15" x14ac:dyDescent="0.2">
      <c r="A160" t="s">
        <v>145</v>
      </c>
      <c r="B160" t="s">
        <v>13</v>
      </c>
      <c r="C160">
        <v>5</v>
      </c>
      <c r="D160" t="s">
        <v>32</v>
      </c>
      <c r="E160" t="s">
        <v>26</v>
      </c>
      <c r="F160">
        <v>22</v>
      </c>
      <c r="G160" t="s">
        <v>16</v>
      </c>
      <c r="H160" t="s">
        <v>17</v>
      </c>
      <c r="I160">
        <v>42.41</v>
      </c>
      <c r="J160" t="s">
        <v>33</v>
      </c>
      <c r="K160">
        <v>25.7</v>
      </c>
      <c r="L160">
        <v>10.899369999999999</v>
      </c>
      <c r="M160">
        <f>(L160*0.25/((0.01905^2)*PI()))</f>
        <v>2390.020201138751</v>
      </c>
      <c r="N160">
        <v>41057.718629290197</v>
      </c>
      <c r="O160">
        <f t="shared" si="2"/>
        <v>86040.727240995038</v>
      </c>
    </row>
    <row r="161" spans="1:15" x14ac:dyDescent="0.2">
      <c r="A161" t="s">
        <v>264</v>
      </c>
      <c r="B161" t="s">
        <v>177</v>
      </c>
      <c r="C161">
        <v>28</v>
      </c>
      <c r="D161" t="s">
        <v>14</v>
      </c>
      <c r="E161" t="s">
        <v>26</v>
      </c>
      <c r="F161">
        <v>148</v>
      </c>
      <c r="G161" t="s">
        <v>16</v>
      </c>
      <c r="H161" t="s">
        <v>17</v>
      </c>
      <c r="I161">
        <v>50.34</v>
      </c>
      <c r="J161" t="s">
        <v>127</v>
      </c>
      <c r="K161">
        <v>22.2</v>
      </c>
      <c r="L161">
        <v>11.17548</v>
      </c>
      <c r="M161">
        <f>(L161*0.25/((0.01905^2)*PI()))</f>
        <v>2450.5657627387723</v>
      </c>
      <c r="N161">
        <v>42097.819726026399</v>
      </c>
      <c r="O161">
        <f t="shared" si="2"/>
        <v>88220.367458595807</v>
      </c>
    </row>
    <row r="162" spans="1:15" x14ac:dyDescent="0.2">
      <c r="A162" t="s">
        <v>255</v>
      </c>
      <c r="B162" t="s">
        <v>177</v>
      </c>
      <c r="C162">
        <v>27</v>
      </c>
      <c r="D162" t="s">
        <v>14</v>
      </c>
      <c r="E162" t="s">
        <v>23</v>
      </c>
      <c r="F162">
        <v>143</v>
      </c>
      <c r="G162" t="s">
        <v>16</v>
      </c>
      <c r="H162" t="s">
        <v>17</v>
      </c>
      <c r="I162">
        <v>54.56</v>
      </c>
      <c r="J162" t="s">
        <v>256</v>
      </c>
      <c r="K162">
        <v>20.6</v>
      </c>
      <c r="L162">
        <v>11.23936</v>
      </c>
      <c r="M162">
        <f>(L162*0.25/((0.01905^2)*PI()))</f>
        <v>2464.5734063409936</v>
      </c>
      <c r="N162">
        <v>42338.454466019502</v>
      </c>
      <c r="O162">
        <f t="shared" si="2"/>
        <v>88724.642628275775</v>
      </c>
    </row>
    <row r="163" spans="1:15" x14ac:dyDescent="0.2">
      <c r="A163" t="s">
        <v>296</v>
      </c>
      <c r="B163" t="s">
        <v>177</v>
      </c>
      <c r="C163">
        <v>33</v>
      </c>
      <c r="D163" t="s">
        <v>14</v>
      </c>
      <c r="E163" t="s">
        <v>23</v>
      </c>
      <c r="F163">
        <v>171</v>
      </c>
      <c r="G163" t="s">
        <v>16</v>
      </c>
      <c r="H163" t="s">
        <v>17</v>
      </c>
      <c r="I163">
        <v>49.01</v>
      </c>
      <c r="J163" t="s">
        <v>148</v>
      </c>
      <c r="K163">
        <v>24.1</v>
      </c>
      <c r="L163">
        <v>11.81141</v>
      </c>
      <c r="M163">
        <f>(L163*0.25/((0.01905^2)*PI()))</f>
        <v>2590.012863489565</v>
      </c>
      <c r="N163">
        <v>44493.355890770297</v>
      </c>
      <c r="O163">
        <f t="shared" si="2"/>
        <v>93240.463085624346</v>
      </c>
    </row>
    <row r="164" spans="1:15" x14ac:dyDescent="0.2">
      <c r="A164" t="s">
        <v>38</v>
      </c>
      <c r="B164" t="s">
        <v>13</v>
      </c>
      <c r="C164">
        <v>10</v>
      </c>
      <c r="D164" t="s">
        <v>14</v>
      </c>
      <c r="E164" t="s">
        <v>15</v>
      </c>
      <c r="F164">
        <v>43</v>
      </c>
      <c r="G164" t="s">
        <v>16</v>
      </c>
      <c r="H164" t="s">
        <v>17</v>
      </c>
      <c r="I164">
        <v>46.96</v>
      </c>
      <c r="J164" t="s">
        <v>39</v>
      </c>
      <c r="K164">
        <v>25.3</v>
      </c>
      <c r="L164">
        <v>11.880879999999999</v>
      </c>
      <c r="M164">
        <f>(L164*0.25/((0.01905^2)*PI()))</f>
        <v>2605.2462855472713</v>
      </c>
      <c r="N164">
        <v>44755.048054003302</v>
      </c>
      <c r="O164">
        <f t="shared" si="2"/>
        <v>93788.866279701761</v>
      </c>
    </row>
    <row r="165" spans="1:15" x14ac:dyDescent="0.2">
      <c r="A165" t="s">
        <v>132</v>
      </c>
      <c r="B165" t="s">
        <v>13</v>
      </c>
      <c r="C165">
        <v>4</v>
      </c>
      <c r="D165" t="s">
        <v>14</v>
      </c>
      <c r="E165" t="s">
        <v>23</v>
      </c>
      <c r="F165">
        <v>17</v>
      </c>
      <c r="G165" t="s">
        <v>16</v>
      </c>
      <c r="H165" t="s">
        <v>17</v>
      </c>
      <c r="I165">
        <v>45.8</v>
      </c>
      <c r="J165" t="s">
        <v>18</v>
      </c>
      <c r="K165">
        <v>26</v>
      </c>
      <c r="L165">
        <v>11.907999999999999</v>
      </c>
      <c r="M165">
        <f>(L165*0.25/((0.01905^2)*PI()))</f>
        <v>2611.1931749413266</v>
      </c>
      <c r="N165">
        <v>44857.208576054203</v>
      </c>
      <c r="O165">
        <f t="shared" si="2"/>
        <v>94002.954297887758</v>
      </c>
    </row>
    <row r="166" spans="1:15" x14ac:dyDescent="0.2">
      <c r="A166" t="s">
        <v>86</v>
      </c>
      <c r="B166" t="s">
        <v>13</v>
      </c>
      <c r="C166">
        <v>16</v>
      </c>
      <c r="D166" t="s">
        <v>14</v>
      </c>
      <c r="E166" t="s">
        <v>15</v>
      </c>
      <c r="F166">
        <v>70</v>
      </c>
      <c r="G166" t="s">
        <v>16</v>
      </c>
      <c r="H166" t="s">
        <v>17</v>
      </c>
      <c r="I166">
        <v>56.17</v>
      </c>
      <c r="J166" t="s">
        <v>51</v>
      </c>
      <c r="K166">
        <v>21.9</v>
      </c>
      <c r="L166">
        <v>12.30123</v>
      </c>
      <c r="M166">
        <f>(L166*0.25/((0.01905^2)*PI()))</f>
        <v>2697.4208783493027</v>
      </c>
      <c r="N166">
        <v>46338.498475983797</v>
      </c>
      <c r="O166">
        <f t="shared" si="2"/>
        <v>97107.151620574892</v>
      </c>
    </row>
    <row r="167" spans="1:15" x14ac:dyDescent="0.2">
      <c r="A167" t="s">
        <v>284</v>
      </c>
      <c r="B167" t="s">
        <v>177</v>
      </c>
      <c r="C167">
        <v>31</v>
      </c>
      <c r="D167" t="s">
        <v>32</v>
      </c>
      <c r="E167" t="s">
        <v>15</v>
      </c>
      <c r="F167">
        <v>158</v>
      </c>
      <c r="G167" t="s">
        <v>16</v>
      </c>
      <c r="H167" t="s">
        <v>17</v>
      </c>
      <c r="I167">
        <v>52.89</v>
      </c>
      <c r="J167" t="s">
        <v>122</v>
      </c>
      <c r="K167">
        <v>23.5</v>
      </c>
      <c r="L167">
        <v>12.42915</v>
      </c>
      <c r="M167">
        <f>(L167*0.25/((0.01905^2)*PI()))</f>
        <v>2725.4712504469258</v>
      </c>
      <c r="N167">
        <v>46820.370672914403</v>
      </c>
      <c r="O167">
        <f t="shared" si="2"/>
        <v>98116.965016089322</v>
      </c>
    </row>
    <row r="168" spans="1:15" x14ac:dyDescent="0.2">
      <c r="A168" t="s">
        <v>269</v>
      </c>
      <c r="B168" t="s">
        <v>177</v>
      </c>
      <c r="C168">
        <v>29</v>
      </c>
      <c r="D168" t="s">
        <v>14</v>
      </c>
      <c r="E168" t="s">
        <v>26</v>
      </c>
      <c r="F168">
        <v>152</v>
      </c>
      <c r="G168" t="s">
        <v>16</v>
      </c>
      <c r="H168" t="s">
        <v>17</v>
      </c>
      <c r="I168">
        <v>54.3</v>
      </c>
      <c r="J168" t="s">
        <v>104</v>
      </c>
      <c r="K168">
        <v>23</v>
      </c>
      <c r="L168">
        <v>12.489000000000001</v>
      </c>
      <c r="M168">
        <f>(L168*0.25/((0.01905^2)*PI()))</f>
        <v>2738.5951933021693</v>
      </c>
      <c r="N168">
        <v>47045.8244798741</v>
      </c>
      <c r="O168">
        <f t="shared" si="2"/>
        <v>98589.426958878088</v>
      </c>
    </row>
    <row r="169" spans="1:15" x14ac:dyDescent="0.2">
      <c r="A169" t="s">
        <v>87</v>
      </c>
      <c r="B169" t="s">
        <v>13</v>
      </c>
      <c r="C169">
        <v>16</v>
      </c>
      <c r="D169" t="s">
        <v>14</v>
      </c>
      <c r="E169" t="s">
        <v>23</v>
      </c>
      <c r="F169">
        <v>71</v>
      </c>
      <c r="G169" t="s">
        <v>16</v>
      </c>
      <c r="H169" t="s">
        <v>17</v>
      </c>
      <c r="I169">
        <v>47.94</v>
      </c>
      <c r="J169" t="s">
        <v>88</v>
      </c>
      <c r="K169">
        <v>27</v>
      </c>
      <c r="L169">
        <v>12.9438</v>
      </c>
      <c r="M169">
        <f>(L169*0.25/((0.01905^2)*PI()))</f>
        <v>2838.3240021670763</v>
      </c>
      <c r="N169">
        <v>48759.047393914203</v>
      </c>
      <c r="O169">
        <f t="shared" si="2"/>
        <v>102179.66407801474</v>
      </c>
    </row>
    <row r="170" spans="1:15" x14ac:dyDescent="0.2">
      <c r="A170" t="s">
        <v>245</v>
      </c>
      <c r="B170" t="s">
        <v>177</v>
      </c>
      <c r="C170">
        <v>25</v>
      </c>
      <c r="D170" t="s">
        <v>32</v>
      </c>
      <c r="E170" t="s">
        <v>29</v>
      </c>
      <c r="F170">
        <v>133</v>
      </c>
      <c r="G170" t="s">
        <v>16</v>
      </c>
      <c r="H170" t="s">
        <v>17</v>
      </c>
      <c r="I170">
        <v>47.19</v>
      </c>
      <c r="J170" t="s">
        <v>198</v>
      </c>
      <c r="K170">
        <v>28.7</v>
      </c>
      <c r="L170">
        <v>13.543530000000001</v>
      </c>
      <c r="M170">
        <f>(L170*0.25/((0.01905^2)*PI()))</f>
        <v>2969.8331458358339</v>
      </c>
      <c r="N170">
        <v>51018.218850020799</v>
      </c>
      <c r="O170">
        <f t="shared" si="2"/>
        <v>106913.99325009002</v>
      </c>
    </row>
    <row r="171" spans="1:15" x14ac:dyDescent="0.2">
      <c r="A171" t="s">
        <v>294</v>
      </c>
      <c r="B171" t="s">
        <v>177</v>
      </c>
      <c r="C171">
        <v>33</v>
      </c>
      <c r="D171" t="s">
        <v>14</v>
      </c>
      <c r="E171" t="s">
        <v>15</v>
      </c>
      <c r="F171">
        <v>170</v>
      </c>
      <c r="G171" t="s">
        <v>16</v>
      </c>
      <c r="H171" t="s">
        <v>17</v>
      </c>
      <c r="I171">
        <v>53.56</v>
      </c>
      <c r="J171" t="s">
        <v>295</v>
      </c>
      <c r="K171">
        <v>25.3</v>
      </c>
      <c r="L171">
        <v>13.55068</v>
      </c>
      <c r="M171">
        <f>(L171*0.25/((0.01905^2)*PI()))</f>
        <v>2971.4010019998268</v>
      </c>
      <c r="N171">
        <v>51045.1527634671</v>
      </c>
      <c r="O171">
        <f t="shared" si="2"/>
        <v>106970.43607199377</v>
      </c>
    </row>
    <row r="172" spans="1:15" x14ac:dyDescent="0.2">
      <c r="A172" t="s">
        <v>290</v>
      </c>
      <c r="B172" t="s">
        <v>177</v>
      </c>
      <c r="C172">
        <v>32</v>
      </c>
      <c r="D172" t="s">
        <v>14</v>
      </c>
      <c r="E172" t="s">
        <v>15</v>
      </c>
      <c r="F172">
        <v>166</v>
      </c>
      <c r="G172" t="s">
        <v>16</v>
      </c>
      <c r="H172" t="s">
        <v>17</v>
      </c>
      <c r="I172">
        <v>55.13</v>
      </c>
      <c r="J172" t="s">
        <v>74</v>
      </c>
      <c r="K172">
        <v>24.7</v>
      </c>
      <c r="L172">
        <v>13.61711</v>
      </c>
      <c r="M172">
        <f>(L172*0.25/((0.01905^2)*PI()))</f>
        <v>2985.9678110871087</v>
      </c>
      <c r="N172">
        <v>51295.393304759302</v>
      </c>
      <c r="O172">
        <f t="shared" si="2"/>
        <v>107494.84119913592</v>
      </c>
    </row>
    <row r="173" spans="1:15" x14ac:dyDescent="0.2">
      <c r="A173" t="s">
        <v>138</v>
      </c>
      <c r="B173" t="s">
        <v>13</v>
      </c>
      <c r="C173">
        <v>5</v>
      </c>
      <c r="D173" t="s">
        <v>20</v>
      </c>
      <c r="E173" t="s">
        <v>23</v>
      </c>
      <c r="F173">
        <v>24</v>
      </c>
      <c r="G173" t="s">
        <v>16</v>
      </c>
      <c r="H173" t="s">
        <v>17</v>
      </c>
      <c r="I173">
        <v>34.42</v>
      </c>
      <c r="J173" t="s">
        <v>49</v>
      </c>
      <c r="K173">
        <v>40</v>
      </c>
      <c r="L173">
        <v>13.768000000000001</v>
      </c>
      <c r="M173">
        <f>(L173*0.25/((0.01905^2)*PI()))</f>
        <v>3019.0550581619241</v>
      </c>
      <c r="N173">
        <v>51863.793052999201</v>
      </c>
      <c r="O173">
        <f t="shared" si="2"/>
        <v>108685.98209382927</v>
      </c>
    </row>
    <row r="174" spans="1:15" x14ac:dyDescent="0.2">
      <c r="A174" t="s">
        <v>244</v>
      </c>
      <c r="B174" t="s">
        <v>177</v>
      </c>
      <c r="C174">
        <v>25</v>
      </c>
      <c r="D174" t="s">
        <v>32</v>
      </c>
      <c r="E174" t="s">
        <v>26</v>
      </c>
      <c r="F174">
        <v>132</v>
      </c>
      <c r="G174" t="s">
        <v>16</v>
      </c>
      <c r="H174" t="s">
        <v>17</v>
      </c>
      <c r="I174">
        <v>40.04</v>
      </c>
      <c r="J174" t="s">
        <v>61</v>
      </c>
      <c r="K174">
        <v>34.6</v>
      </c>
      <c r="L174">
        <v>13.85384</v>
      </c>
      <c r="M174">
        <f>(L174*0.25/((0.01905^2)*PI()))</f>
        <v>3037.8781033531368</v>
      </c>
      <c r="N174">
        <v>52187.150693591102</v>
      </c>
      <c r="O174">
        <f t="shared" si="2"/>
        <v>109363.61172071293</v>
      </c>
    </row>
    <row r="175" spans="1:15" x14ac:dyDescent="0.2">
      <c r="A175" t="s">
        <v>96</v>
      </c>
      <c r="B175" t="s">
        <v>13</v>
      </c>
      <c r="C175">
        <v>17</v>
      </c>
      <c r="D175" t="s">
        <v>14</v>
      </c>
      <c r="E175" t="s">
        <v>26</v>
      </c>
      <c r="F175">
        <v>76</v>
      </c>
      <c r="G175" t="s">
        <v>16</v>
      </c>
      <c r="H175" t="s">
        <v>17</v>
      </c>
      <c r="I175">
        <v>54.51</v>
      </c>
      <c r="J175" t="s">
        <v>81</v>
      </c>
      <c r="K175">
        <v>25.5</v>
      </c>
      <c r="L175">
        <v>13.90005</v>
      </c>
      <c r="M175">
        <f>(L175*0.25/((0.01905^2)*PI()))</f>
        <v>3048.0110590647623</v>
      </c>
      <c r="N175">
        <v>52361.222881053203</v>
      </c>
      <c r="O175">
        <f t="shared" si="2"/>
        <v>109728.39812633145</v>
      </c>
    </row>
    <row r="176" spans="1:15" x14ac:dyDescent="0.2">
      <c r="A176" t="s">
        <v>267</v>
      </c>
      <c r="B176" t="s">
        <v>177</v>
      </c>
      <c r="C176">
        <v>29</v>
      </c>
      <c r="D176" t="s">
        <v>14</v>
      </c>
      <c r="E176" t="s">
        <v>15</v>
      </c>
      <c r="F176">
        <v>150</v>
      </c>
      <c r="G176" t="s">
        <v>16</v>
      </c>
      <c r="H176" t="s">
        <v>17</v>
      </c>
      <c r="I176">
        <v>50.9</v>
      </c>
      <c r="J176" t="s">
        <v>37</v>
      </c>
      <c r="K176">
        <v>27.6</v>
      </c>
      <c r="L176">
        <v>14.048400000000001</v>
      </c>
      <c r="M176">
        <f>(L176*0.25/((0.01905^2)*PI()))</f>
        <v>3080.5413334603409</v>
      </c>
      <c r="N176">
        <v>52920.054497803103</v>
      </c>
      <c r="O176">
        <f t="shared" si="2"/>
        <v>110899.48800457227</v>
      </c>
    </row>
    <row r="177" spans="1:15" x14ac:dyDescent="0.2">
      <c r="A177" t="s">
        <v>144</v>
      </c>
      <c r="B177" t="s">
        <v>13</v>
      </c>
      <c r="C177">
        <v>5</v>
      </c>
      <c r="D177" t="s">
        <v>32</v>
      </c>
      <c r="E177" t="s">
        <v>23</v>
      </c>
      <c r="F177">
        <v>21</v>
      </c>
      <c r="G177" t="s">
        <v>16</v>
      </c>
      <c r="H177" t="s">
        <v>17</v>
      </c>
      <c r="I177">
        <v>43.37</v>
      </c>
      <c r="J177" t="s">
        <v>127</v>
      </c>
      <c r="K177">
        <v>32.6</v>
      </c>
      <c r="L177">
        <v>14.13862</v>
      </c>
      <c r="M177">
        <f>(L177*0.25/((0.01905^2)*PI()))</f>
        <v>3100.3248276023633</v>
      </c>
      <c r="N177">
        <v>53259.911514744002</v>
      </c>
      <c r="O177">
        <f t="shared" si="2"/>
        <v>111611.69379368507</v>
      </c>
    </row>
    <row r="178" spans="1:15" x14ac:dyDescent="0.2">
      <c r="A178" t="s">
        <v>268</v>
      </c>
      <c r="B178" t="s">
        <v>177</v>
      </c>
      <c r="C178">
        <v>29</v>
      </c>
      <c r="D178" t="s">
        <v>14</v>
      </c>
      <c r="E178" t="s">
        <v>23</v>
      </c>
      <c r="F178">
        <v>151</v>
      </c>
      <c r="G178" t="s">
        <v>16</v>
      </c>
      <c r="H178" t="s">
        <v>17</v>
      </c>
      <c r="I178">
        <v>52.15</v>
      </c>
      <c r="J178" t="s">
        <v>18</v>
      </c>
      <c r="K178">
        <v>27.2</v>
      </c>
      <c r="L178">
        <v>14.184799999999999</v>
      </c>
      <c r="M178">
        <f>(L178*0.25/((0.01905^2)*PI()))</f>
        <v>3110.4512048965175</v>
      </c>
      <c r="N178">
        <v>53433.870692779099</v>
      </c>
      <c r="O178">
        <f t="shared" si="2"/>
        <v>111976.24337627464</v>
      </c>
    </row>
    <row r="179" spans="1:15" x14ac:dyDescent="0.2">
      <c r="A179" t="s">
        <v>293</v>
      </c>
      <c r="B179" t="s">
        <v>177</v>
      </c>
      <c r="C179">
        <v>32</v>
      </c>
      <c r="D179" t="s">
        <v>14</v>
      </c>
      <c r="E179" t="s">
        <v>29</v>
      </c>
      <c r="F179">
        <v>169</v>
      </c>
      <c r="G179" t="s">
        <v>16</v>
      </c>
      <c r="H179" t="s">
        <v>17</v>
      </c>
      <c r="I179">
        <v>55.86</v>
      </c>
      <c r="J179" t="s">
        <v>104</v>
      </c>
      <c r="K179">
        <v>25.7</v>
      </c>
      <c r="L179">
        <v>14.356019999999999</v>
      </c>
      <c r="M179">
        <f>(L179*0.25/((0.01905^2)*PI()))</f>
        <v>3147.9964262110502</v>
      </c>
      <c r="N179">
        <v>54078.853162748201</v>
      </c>
      <c r="O179">
        <f t="shared" si="2"/>
        <v>113327.87134359781</v>
      </c>
    </row>
    <row r="180" spans="1:15" x14ac:dyDescent="0.2">
      <c r="A180" t="s">
        <v>139</v>
      </c>
      <c r="B180" t="s">
        <v>13</v>
      </c>
      <c r="C180">
        <v>5</v>
      </c>
      <c r="D180" t="s">
        <v>20</v>
      </c>
      <c r="E180" t="s">
        <v>26</v>
      </c>
      <c r="F180">
        <v>25</v>
      </c>
      <c r="G180" t="s">
        <v>16</v>
      </c>
      <c r="H180" t="s">
        <v>17</v>
      </c>
      <c r="I180">
        <v>40.53</v>
      </c>
      <c r="J180" t="s">
        <v>49</v>
      </c>
      <c r="K180">
        <v>37.299999999999997</v>
      </c>
      <c r="L180">
        <v>15.11769</v>
      </c>
      <c r="M180">
        <f>(L180*0.25/((0.01905^2)*PI()))</f>
        <v>3315.0158673898845</v>
      </c>
      <c r="N180">
        <v>56948.049506057199</v>
      </c>
      <c r="O180">
        <f t="shared" si="2"/>
        <v>119340.57122603584</v>
      </c>
    </row>
    <row r="181" spans="1:15" x14ac:dyDescent="0.2">
      <c r="A181" t="s">
        <v>262</v>
      </c>
      <c r="B181" t="s">
        <v>177</v>
      </c>
      <c r="C181">
        <v>28</v>
      </c>
      <c r="D181" t="s">
        <v>14</v>
      </c>
      <c r="E181" t="s">
        <v>23</v>
      </c>
      <c r="F181">
        <v>147</v>
      </c>
      <c r="G181" t="s">
        <v>16</v>
      </c>
      <c r="H181" t="s">
        <v>17</v>
      </c>
      <c r="I181">
        <v>57.98</v>
      </c>
      <c r="J181" t="s">
        <v>263</v>
      </c>
      <c r="K181">
        <v>27.6</v>
      </c>
      <c r="L181">
        <v>16.002479999999998</v>
      </c>
      <c r="M181">
        <f>(L181*0.25/((0.01905^2)*PI()))</f>
        <v>3509.0331338709339</v>
      </c>
      <c r="N181">
        <v>60281.036537969099</v>
      </c>
      <c r="O181">
        <f t="shared" si="2"/>
        <v>126325.19281935362</v>
      </c>
    </row>
    <row r="182" spans="1:15" x14ac:dyDescent="0.2">
      <c r="A182" t="s">
        <v>136</v>
      </c>
      <c r="B182" t="s">
        <v>13</v>
      </c>
      <c r="C182">
        <v>5</v>
      </c>
      <c r="D182" t="s">
        <v>20</v>
      </c>
      <c r="E182" t="s">
        <v>15</v>
      </c>
      <c r="F182">
        <v>23</v>
      </c>
      <c r="G182" t="s">
        <v>16</v>
      </c>
      <c r="H182" t="s">
        <v>17</v>
      </c>
      <c r="I182">
        <v>39.69</v>
      </c>
      <c r="J182" t="s">
        <v>137</v>
      </c>
      <c r="K182">
        <v>45.8</v>
      </c>
      <c r="L182">
        <v>18.17802</v>
      </c>
      <c r="M182">
        <f>(L182*0.25/((0.01905^2)*PI()))</f>
        <v>3986.0868120546638</v>
      </c>
      <c r="N182">
        <v>68476.254168599698</v>
      </c>
      <c r="O182">
        <f t="shared" si="2"/>
        <v>143499.1252339679</v>
      </c>
    </row>
  </sheetData>
  <autoFilter ref="A1:N182" xr:uid="{00000000-0001-0000-0000-000000000000}">
    <sortState xmlns:xlrd2="http://schemas.microsoft.com/office/spreadsheetml/2017/richdata2" ref="A2:N182">
      <sortCondition ref="M1:M182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rmora</dc:creator>
  <cp:lastModifiedBy>Emmerson Wilson</cp:lastModifiedBy>
  <dcterms:created xsi:type="dcterms:W3CDTF">2023-03-02T11:02:52Z</dcterms:created>
  <dcterms:modified xsi:type="dcterms:W3CDTF">2023-12-07T18:16:26Z</dcterms:modified>
</cp:coreProperties>
</file>