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Usuario\Desktop\Excel skill for business\ESB 2\Week 1\Challenge 2\"/>
    </mc:Choice>
  </mc:AlternateContent>
  <xr:revisionPtr revIDLastSave="0" documentId="13_ncr:1_{44D43495-5280-4C39-9AB3-AD74554E2762}" xr6:coauthVersionLast="47" xr6:coauthVersionMax="47" xr10:uidLastSave="{00000000-0000-0000-0000-000000000000}"/>
  <bookViews>
    <workbookView xWindow="10185" yWindow="5460" windowWidth="10320" windowHeight="5475" firstSheet="2" activeTab="5" xr2:uid="{00000000-000D-0000-FFFF-FFFF00000000}"/>
  </bookViews>
  <sheets>
    <sheet name="Instructions" sheetId="5" r:id="rId1"/>
    <sheet name="Summary" sheetId="6" r:id="rId2"/>
    <sheet name="April" sheetId="2" r:id="rId3"/>
    <sheet name="May" sheetId="3" r:id="rId4"/>
    <sheet name="June" sheetId="4" r:id="rId5"/>
    <sheet name="Report" sheetId="1" r:id="rId6"/>
  </sheets>
  <externalReferences>
    <externalReference r:id="rId7"/>
    <externalReference r:id="rId8"/>
    <externalReference r:id="rId9"/>
  </externalReferences>
  <definedNames>
    <definedName name="_xlnm._FilterDatabase" localSheetId="5" hidden="1">Report!$A$16:$B$20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3" i="1"/>
  <c r="B22" i="6" l="1"/>
  <c r="B6" i="1"/>
  <c r="B22" i="3" l="1"/>
  <c r="B22" i="4"/>
  <c r="B22" i="2"/>
</calcChain>
</file>

<file path=xl/sharedStrings.xml><?xml version="1.0" encoding="utf-8"?>
<sst xmlns="http://schemas.openxmlformats.org/spreadsheetml/2006/main" count="117" uniqueCount="44">
  <si>
    <t>Priority</t>
  </si>
  <si>
    <t>Tickets Raised</t>
  </si>
  <si>
    <t>Average Days Open</t>
  </si>
  <si>
    <t>Satisfaction Rating</t>
  </si>
  <si>
    <t>Raahul Anura</t>
  </si>
  <si>
    <t>Michael Chun</t>
  </si>
  <si>
    <t>Sean Wang</t>
  </si>
  <si>
    <t>Niko Roqueza</t>
  </si>
  <si>
    <t>Nicolas Morfuni</t>
  </si>
  <si>
    <t>Annie Guan</t>
  </si>
  <si>
    <t>Anthony Tregunna</t>
  </si>
  <si>
    <t>Jack Lording</t>
  </si>
  <si>
    <t>Dallas McKinnon</t>
  </si>
  <si>
    <t>Emily Heung</t>
  </si>
  <si>
    <t>Anwar Touma</t>
  </si>
  <si>
    <t>Darcy Albert</t>
  </si>
  <si>
    <t>Liam Northridge</t>
  </si>
  <si>
    <t>Michael Saleh</t>
  </si>
  <si>
    <t>Gordon Sun</t>
  </si>
  <si>
    <t>Thomas Torres</t>
  </si>
  <si>
    <t>Lisa Jones</t>
  </si>
  <si>
    <t>William Schoeman</t>
  </si>
  <si>
    <t>Hours on Help Desk</t>
  </si>
  <si>
    <t>Staff Name</t>
  </si>
  <si>
    <t>TOTAL</t>
  </si>
  <si>
    <t>Help Desk Report</t>
  </si>
  <si>
    <t>Q2</t>
  </si>
  <si>
    <t>April</t>
  </si>
  <si>
    <t>May</t>
  </si>
  <si>
    <t>June</t>
  </si>
  <si>
    <t>Help Desk Hours Q2</t>
  </si>
  <si>
    <t>Snapshot of Help Desk Stats taken from 3 Weeks:</t>
  </si>
  <si>
    <t>Number Ratings</t>
  </si>
  <si>
    <t>Total Tickets April:</t>
  </si>
  <si>
    <t>Total Tickets May:</t>
  </si>
  <si>
    <t>Total Tickets June:</t>
  </si>
  <si>
    <t>3 - High</t>
  </si>
  <si>
    <t>2 - Medium</t>
  </si>
  <si>
    <t>0 - Unassigned</t>
  </si>
  <si>
    <t>1 - Low</t>
  </si>
  <si>
    <t>1 - Unsatisfied</t>
  </si>
  <si>
    <t>0 - Unknown</t>
  </si>
  <si>
    <t>2 - Satisfied</t>
  </si>
  <si>
    <t>3 - Highly satisfied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</si>
</sst>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24"/>
      <color theme="0"/>
      <name val="Franklin Gothic Book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3" fillId="3" borderId="0" xfId="3"/>
    <xf numFmtId="0" fontId="3" fillId="3" borderId="0" xfId="3" applyAlignment="1">
      <alignment horizontal="right"/>
    </xf>
    <xf numFmtId="0" fontId="3" fillId="2" borderId="0" xfId="2"/>
    <xf numFmtId="0" fontId="3" fillId="2" borderId="0" xfId="2" applyAlignment="1">
      <alignment horizontal="right"/>
    </xf>
    <xf numFmtId="0" fontId="4" fillId="2" borderId="0" xfId="2" applyFont="1"/>
    <xf numFmtId="0" fontId="4" fillId="2" borderId="0" xfId="2" applyFont="1" applyAlignment="1">
      <alignment horizontal="right"/>
    </xf>
    <xf numFmtId="0" fontId="2" fillId="0" borderId="1" xfId="1"/>
    <xf numFmtId="0" fontId="2" fillId="0" borderId="0" xfId="0" applyFont="1"/>
    <xf numFmtId="0" fontId="1" fillId="2" borderId="0" xfId="2" applyFont="1"/>
  </cellXfs>
  <cellStyles count="4">
    <cellStyle name="Énfasis1" xfId="2" builtinId="29"/>
    <cellStyle name="Énfasis2" xfId="3" builtinId="33"/>
    <cellStyle name="Normal" xfId="0" builtinId="0"/>
    <cellStyle name="Total" xfId="1" builtinId="25"/>
  </cellStyles>
  <dxfs count="3">
    <dxf>
      <numFmt numFmtId="2" formatCode="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6</xdr:col>
      <xdr:colOff>66674</xdr:colOff>
      <xdr:row>39</xdr:row>
      <xdr:rowOff>180976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CA60970-9CF8-2272-CFA5-7BAB2196EF29}"/>
            </a:ext>
          </a:extLst>
        </xdr:cNvPr>
        <xdr:cNvSpPr txBox="1"/>
      </xdr:nvSpPr>
      <xdr:spPr>
        <a:xfrm>
          <a:off x="0" y="66675"/>
          <a:ext cx="6010274" cy="7915276"/>
        </a:xfrm>
        <a:prstGeom prst="round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STEP 1: 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Download the workbook below and open it in Excel.</a:t>
          </a:r>
        </a:p>
        <a:p>
          <a:r>
            <a:rPr lang="es-CO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W1_AdvPracticeChallenge</a:t>
          </a:r>
        </a:p>
        <a:p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XLSX File</a:t>
          </a:r>
        </a:p>
        <a:p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STEP 2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current sheet names are not very meaningful. Let's change that as follows:</a:t>
          </a:r>
        </a:p>
        <a:p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Sheet1: April</a:t>
          </a:r>
        </a:p>
        <a:p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Sheet2: May</a:t>
          </a:r>
        </a:p>
        <a:p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Sheet3: June</a:t>
          </a:r>
        </a:p>
        <a:p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Sheet4: Report</a:t>
          </a:r>
        </a:p>
        <a:p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STEP 3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Make a copy of the sheet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June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move that copy to the left of all the other sheets (first in the workbook), call it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Summary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STEP 4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It is useful to provide visual clues to users. Change the colours of the tabs to distinguish Monthly figures from summary data.</a:t>
          </a:r>
        </a:p>
        <a:p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STEP 5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Since the worksheets are set up identically, they are perfectly suited for 3-D cell references. Use 3-D cell references to sum up the help desk hours for April, May &amp; June into the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Summary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sheet.</a:t>
          </a:r>
        </a:p>
        <a:p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STEP 6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On the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Report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sheet, use linking formulas to get the total tickets for April, May and June from the workbooks supplied.</a:t>
          </a:r>
        </a:p>
        <a:p>
          <a:r>
            <a:rPr lang="es-CO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Help Desk April Summary</a:t>
          </a:r>
        </a:p>
        <a:p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XLSX File</a:t>
          </a:r>
        </a:p>
        <a:p>
          <a:r>
            <a:rPr lang="es-CO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Help Desk May</a:t>
          </a:r>
        </a:p>
        <a:p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XLSX File</a:t>
          </a:r>
        </a:p>
        <a:p>
          <a:r>
            <a:rPr lang="es-CO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Help Desk June</a:t>
          </a:r>
        </a:p>
        <a:p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XLSX File</a:t>
          </a:r>
        </a:p>
        <a:p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next few instructions are a bit tricky. You should not need to add any columns to achieve these tasks. These tasks are similar to what was in the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Consolidate by Category (Reference)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video. In that video, we consolidated sheets that had different categories and in a different order by selecting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labels in: Left column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Consolidate by Category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can also condense multiple rows with the same category down to a single row per category.</a:t>
          </a:r>
        </a:p>
        <a:p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you select the references, note that you will need to select at least 2 columns. The first column will be used for the labels and the other column(s) will be consolidated using the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Function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that you select in the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Consolidate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dialog.</a:t>
          </a:r>
        </a:p>
        <a:p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STEP 7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Use the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Consolidate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tool to generate a summary of the number of tickets raised per priority for May Week 4, June Week 1 and June Week 2 (combined). Sort the consolidated data by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Priority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STEP 8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Use the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Consolidate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tool to generate a summary of the average number of days a ticket was open per priority for May Week 4, June Week 1 and June Week 2. Sort the consolidated data by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Priority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change number of decimal places to 2 (change the format, do not use a rounding function).</a:t>
          </a:r>
        </a:p>
        <a:p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IMPORTANT: Before the next step, make sure you delete the other references in the Consolidate tool!</a:t>
          </a:r>
          <a:endParaRPr lang="es-CO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STEP 9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Use the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Consolidate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tool to generate a summary of the number of tickets given each satisfaction rating for May Week 4, June Week 1 and June Week 2. Use a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function. Sort the consolidated data by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Satisfaction Rating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s-CO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Congratulations! You have finished the Advanced Practice Challenge for Week 1. You can compare your answers with our solution by downloading the attached workbook.</a:t>
          </a:r>
          <a:endParaRPr lang="es-CO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CO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lp-Desk-April-Summa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elp-Desk-M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elp-Desk-Ju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>
        <row r="8">
          <cell r="B8">
            <v>355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Week1"/>
      <sheetName val="Week2"/>
      <sheetName val="Week3"/>
      <sheetName val="Week4"/>
    </sheetNames>
    <sheetDataSet>
      <sheetData sheetId="0">
        <row r="8">
          <cell r="B8">
            <v>373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Week1"/>
      <sheetName val="Week2"/>
      <sheetName val="Week3"/>
      <sheetName val="Week4"/>
    </sheetNames>
    <sheetDataSet>
      <sheetData sheetId="0">
        <row r="8">
          <cell r="B8">
            <v>378</v>
          </cell>
        </row>
      </sheetData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DEDF23-6F88-4922-8733-3F1704A976ED}" name="Tabla1" displayName="Tabla1" ref="A10:B14" totalsRowShown="0">
  <autoFilter ref="A10:B14" xr:uid="{CBDEDF23-6F88-4922-8733-3F1704A976ED}"/>
  <sortState xmlns:xlrd2="http://schemas.microsoft.com/office/spreadsheetml/2017/richdata2" ref="A11:B14">
    <sortCondition ref="A10:A14"/>
  </sortState>
  <tableColumns count="2">
    <tableColumn id="1" xr3:uid="{F920FECD-6546-4225-900A-40A6505F4B54}" name="Priority"/>
    <tableColumn id="2" xr3:uid="{B85D1D88-FB4C-4BD6-8AE7-AFBE290EDB0D}" name="Tickets Raised" dataDxfId="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9E4EBE-BCAD-4BAA-95F4-CC22ED0BE2F1}" name="Tabla2" displayName="Tabla2" ref="A16:B20" totalsRowShown="0">
  <autoFilter ref="A16:B20" xr:uid="{00000000-0001-0000-0300-000000000000}"/>
  <sortState xmlns:xlrd2="http://schemas.microsoft.com/office/spreadsheetml/2017/richdata2" ref="A17:B20">
    <sortCondition ref="A16:A20"/>
  </sortState>
  <tableColumns count="2">
    <tableColumn id="1" xr3:uid="{CF610BAC-F7F4-485E-B23E-590E1862C384}" name="Priority"/>
    <tableColumn id="2" xr3:uid="{3BFFFA43-B7F0-47BB-951C-A5D64E41F36D}" name="Average Days Open" dataDxfId="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F506A3-5325-42E3-9EBF-CEB30BD0DF33}" name="Tabla3" displayName="Tabla3" ref="A22:B26" totalsRowShown="0">
  <autoFilter ref="A22:B26" xr:uid="{66F506A3-5325-42E3-9EBF-CEB30BD0DF33}"/>
  <sortState xmlns:xlrd2="http://schemas.microsoft.com/office/spreadsheetml/2017/richdata2" ref="A23:B26">
    <sortCondition ref="A22:A26"/>
  </sortState>
  <tableColumns count="2">
    <tableColumn id="1" xr3:uid="{9B14FB50-5D5F-4ADA-A953-A81E30DAED74}" name="Satisfaction Rating"/>
    <tableColumn id="2" xr3:uid="{0439F837-8E17-4ED4-B182-DC0EECE3305C}" name="Number Ratings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externalLinkPath" Target="Help-Desk-May.xlsx" TargetMode="External"/><Relationship Id="rId2" Type="http://schemas.openxmlformats.org/officeDocument/2006/relationships/externalLinkPath" Target="Help-Desk-June.xlsx" TargetMode="External"/><Relationship Id="rId1" Type="http://schemas.openxmlformats.org/officeDocument/2006/relationships/externalLinkPath" Target="Help-Desk-June.xlsx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AD54D-81A3-46D0-965E-628016E1DE04}">
  <dimension ref="A1"/>
  <sheetViews>
    <sheetView topLeftCell="A15" workbookViewId="0">
      <selection activeCell="E13" sqref="E13"/>
    </sheetView>
  </sheetViews>
  <sheetFormatPr baseColWidth="10" defaultRowHeight="15.75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7A9AF-37FB-4188-BE50-20189D69BEE1}">
  <sheetPr>
    <tabColor rgb="FF00B050"/>
  </sheetPr>
  <dimension ref="A1:B23"/>
  <sheetViews>
    <sheetView topLeftCell="A15" workbookViewId="0">
      <selection activeCell="D20" sqref="D20"/>
    </sheetView>
  </sheetViews>
  <sheetFormatPr baseColWidth="10" defaultColWidth="8.88671875" defaultRowHeight="15.75" x14ac:dyDescent="0.3"/>
  <cols>
    <col min="1" max="1" width="44.44140625" customWidth="1"/>
    <col min="2" max="2" width="16.88671875" customWidth="1"/>
  </cols>
  <sheetData>
    <row r="1" spans="1:2" ht="30" x14ac:dyDescent="0.4">
      <c r="A1" s="8" t="s">
        <v>30</v>
      </c>
      <c r="B1" s="9" t="s">
        <v>29</v>
      </c>
    </row>
    <row r="3" spans="1:2" x14ac:dyDescent="0.3">
      <c r="A3" s="6" t="s">
        <v>23</v>
      </c>
      <c r="B3" s="7" t="s">
        <v>22</v>
      </c>
    </row>
    <row r="4" spans="1:2" x14ac:dyDescent="0.3">
      <c r="A4" t="s">
        <v>9</v>
      </c>
      <c r="B4">
        <v>168</v>
      </c>
    </row>
    <row r="5" spans="1:2" x14ac:dyDescent="0.3">
      <c r="A5" t="s">
        <v>10</v>
      </c>
      <c r="B5">
        <v>120</v>
      </c>
    </row>
    <row r="6" spans="1:2" x14ac:dyDescent="0.3">
      <c r="A6" t="s">
        <v>14</v>
      </c>
      <c r="B6">
        <v>156</v>
      </c>
    </row>
    <row r="7" spans="1:2" x14ac:dyDescent="0.3">
      <c r="A7" t="s">
        <v>12</v>
      </c>
      <c r="B7">
        <v>124</v>
      </c>
    </row>
    <row r="8" spans="1:2" x14ac:dyDescent="0.3">
      <c r="A8" t="s">
        <v>15</v>
      </c>
      <c r="B8">
        <v>156</v>
      </c>
    </row>
    <row r="9" spans="1:2" x14ac:dyDescent="0.3">
      <c r="A9" t="s">
        <v>13</v>
      </c>
      <c r="B9">
        <v>160</v>
      </c>
    </row>
    <row r="10" spans="1:2" x14ac:dyDescent="0.3">
      <c r="A10" t="s">
        <v>18</v>
      </c>
      <c r="B10">
        <v>152</v>
      </c>
    </row>
    <row r="11" spans="1:2" x14ac:dyDescent="0.3">
      <c r="A11" t="s">
        <v>11</v>
      </c>
      <c r="B11">
        <v>136</v>
      </c>
    </row>
    <row r="12" spans="1:2" x14ac:dyDescent="0.3">
      <c r="A12" t="s">
        <v>16</v>
      </c>
      <c r="B12">
        <v>140</v>
      </c>
    </row>
    <row r="13" spans="1:2" x14ac:dyDescent="0.3">
      <c r="A13" t="s">
        <v>20</v>
      </c>
      <c r="B13">
        <v>116</v>
      </c>
    </row>
    <row r="14" spans="1:2" x14ac:dyDescent="0.3">
      <c r="A14" t="s">
        <v>5</v>
      </c>
      <c r="B14">
        <v>112</v>
      </c>
    </row>
    <row r="15" spans="1:2" x14ac:dyDescent="0.3">
      <c r="A15" t="s">
        <v>17</v>
      </c>
      <c r="B15">
        <v>168</v>
      </c>
    </row>
    <row r="16" spans="1:2" x14ac:dyDescent="0.3">
      <c r="A16" t="s">
        <v>8</v>
      </c>
      <c r="B16">
        <v>152</v>
      </c>
    </row>
    <row r="17" spans="1:2" x14ac:dyDescent="0.3">
      <c r="A17" t="s">
        <v>7</v>
      </c>
      <c r="B17">
        <v>156</v>
      </c>
    </row>
    <row r="18" spans="1:2" x14ac:dyDescent="0.3">
      <c r="A18" t="s">
        <v>4</v>
      </c>
      <c r="B18">
        <v>168</v>
      </c>
    </row>
    <row r="19" spans="1:2" x14ac:dyDescent="0.3">
      <c r="A19" t="s">
        <v>6</v>
      </c>
      <c r="B19">
        <v>132</v>
      </c>
    </row>
    <row r="20" spans="1:2" x14ac:dyDescent="0.3">
      <c r="A20" t="s">
        <v>19</v>
      </c>
      <c r="B20">
        <v>120</v>
      </c>
    </row>
    <row r="21" spans="1:2" x14ac:dyDescent="0.3">
      <c r="A21" t="s">
        <v>21</v>
      </c>
      <c r="B21">
        <v>168</v>
      </c>
    </row>
    <row r="22" spans="1:2" ht="16.5" thickBot="1" x14ac:dyDescent="0.35">
      <c r="A22" s="10" t="s">
        <v>24</v>
      </c>
      <c r="B22" s="10">
        <f>SUM(B4:B21)</f>
        <v>2604</v>
      </c>
    </row>
    <row r="23" spans="1:2" ht="16.5" thickTop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B23"/>
  <sheetViews>
    <sheetView workbookViewId="0">
      <selection activeCell="D1" sqref="D1"/>
    </sheetView>
  </sheetViews>
  <sheetFormatPr baseColWidth="10" defaultColWidth="8.88671875" defaultRowHeight="15.75" x14ac:dyDescent="0.3"/>
  <cols>
    <col min="1" max="1" width="44.44140625" customWidth="1"/>
    <col min="2" max="2" width="16.88671875" customWidth="1"/>
  </cols>
  <sheetData>
    <row r="1" spans="1:2" ht="30" x14ac:dyDescent="0.4">
      <c r="A1" s="8" t="s">
        <v>30</v>
      </c>
      <c r="B1" s="9" t="s">
        <v>27</v>
      </c>
    </row>
    <row r="3" spans="1:2" x14ac:dyDescent="0.3">
      <c r="A3" s="6" t="s">
        <v>23</v>
      </c>
      <c r="B3" s="7" t="s">
        <v>22</v>
      </c>
    </row>
    <row r="4" spans="1:2" x14ac:dyDescent="0.3">
      <c r="A4" t="s">
        <v>9</v>
      </c>
      <c r="B4">
        <v>156</v>
      </c>
    </row>
    <row r="5" spans="1:2" x14ac:dyDescent="0.3">
      <c r="A5" t="s">
        <v>10</v>
      </c>
      <c r="B5">
        <v>124</v>
      </c>
    </row>
    <row r="6" spans="1:2" x14ac:dyDescent="0.3">
      <c r="A6" t="s">
        <v>14</v>
      </c>
      <c r="B6">
        <v>116</v>
      </c>
    </row>
    <row r="7" spans="1:2" x14ac:dyDescent="0.3">
      <c r="A7" t="s">
        <v>12</v>
      </c>
      <c r="B7">
        <v>168</v>
      </c>
    </row>
    <row r="8" spans="1:2" x14ac:dyDescent="0.3">
      <c r="A8" t="s">
        <v>15</v>
      </c>
      <c r="B8">
        <v>144</v>
      </c>
    </row>
    <row r="9" spans="1:2" x14ac:dyDescent="0.3">
      <c r="A9" t="s">
        <v>13</v>
      </c>
      <c r="B9">
        <v>112</v>
      </c>
    </row>
    <row r="10" spans="1:2" x14ac:dyDescent="0.3">
      <c r="A10" t="s">
        <v>18</v>
      </c>
      <c r="B10">
        <v>156</v>
      </c>
    </row>
    <row r="11" spans="1:2" x14ac:dyDescent="0.3">
      <c r="A11" t="s">
        <v>11</v>
      </c>
      <c r="B11">
        <v>116</v>
      </c>
    </row>
    <row r="12" spans="1:2" x14ac:dyDescent="0.3">
      <c r="A12" t="s">
        <v>16</v>
      </c>
      <c r="B12">
        <v>140</v>
      </c>
    </row>
    <row r="13" spans="1:2" x14ac:dyDescent="0.3">
      <c r="A13" t="s">
        <v>20</v>
      </c>
      <c r="B13">
        <v>116</v>
      </c>
    </row>
    <row r="14" spans="1:2" x14ac:dyDescent="0.3">
      <c r="A14" t="s">
        <v>5</v>
      </c>
      <c r="B14">
        <v>160</v>
      </c>
    </row>
    <row r="15" spans="1:2" x14ac:dyDescent="0.3">
      <c r="A15" t="s">
        <v>17</v>
      </c>
      <c r="B15">
        <v>128</v>
      </c>
    </row>
    <row r="16" spans="1:2" x14ac:dyDescent="0.3">
      <c r="A16" t="s">
        <v>8</v>
      </c>
      <c r="B16">
        <v>152</v>
      </c>
    </row>
    <row r="17" spans="1:2" x14ac:dyDescent="0.3">
      <c r="A17" t="s">
        <v>7</v>
      </c>
      <c r="B17">
        <v>148</v>
      </c>
    </row>
    <row r="18" spans="1:2" x14ac:dyDescent="0.3">
      <c r="A18" t="s">
        <v>4</v>
      </c>
      <c r="B18">
        <v>120</v>
      </c>
    </row>
    <row r="19" spans="1:2" x14ac:dyDescent="0.3">
      <c r="A19" t="s">
        <v>6</v>
      </c>
      <c r="B19">
        <v>140</v>
      </c>
    </row>
    <row r="20" spans="1:2" x14ac:dyDescent="0.3">
      <c r="A20" t="s">
        <v>19</v>
      </c>
      <c r="B20">
        <v>168</v>
      </c>
    </row>
    <row r="21" spans="1:2" x14ac:dyDescent="0.3">
      <c r="A21" t="s">
        <v>21</v>
      </c>
      <c r="B21">
        <v>156</v>
      </c>
    </row>
    <row r="22" spans="1:2" ht="16.5" thickBot="1" x14ac:dyDescent="0.35">
      <c r="A22" s="10" t="s">
        <v>24</v>
      </c>
      <c r="B22" s="10">
        <f>SUM(B4:B21)</f>
        <v>2520</v>
      </c>
    </row>
    <row r="23" spans="1:2" ht="16.5" thickTop="1" x14ac:dyDescent="0.3"/>
  </sheetData>
  <sortState xmlns:xlrd2="http://schemas.microsoft.com/office/spreadsheetml/2017/richdata2" ref="A4:B21">
    <sortCondition ref="A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B23"/>
  <sheetViews>
    <sheetView workbookViewId="0">
      <selection activeCell="D1" sqref="D1"/>
    </sheetView>
  </sheetViews>
  <sheetFormatPr baseColWidth="10" defaultColWidth="8.88671875" defaultRowHeight="15.75" x14ac:dyDescent="0.3"/>
  <cols>
    <col min="1" max="1" width="44.44140625" customWidth="1"/>
    <col min="2" max="2" width="16.88671875" customWidth="1"/>
  </cols>
  <sheetData>
    <row r="1" spans="1:2" ht="30" x14ac:dyDescent="0.4">
      <c r="A1" s="8" t="s">
        <v>30</v>
      </c>
      <c r="B1" s="9" t="s">
        <v>28</v>
      </c>
    </row>
    <row r="3" spans="1:2" x14ac:dyDescent="0.3">
      <c r="A3" s="6" t="s">
        <v>23</v>
      </c>
      <c r="B3" s="7" t="s">
        <v>22</v>
      </c>
    </row>
    <row r="4" spans="1:2" x14ac:dyDescent="0.3">
      <c r="A4" t="s">
        <v>9</v>
      </c>
      <c r="B4">
        <v>112</v>
      </c>
    </row>
    <row r="5" spans="1:2" x14ac:dyDescent="0.3">
      <c r="A5" t="s">
        <v>10</v>
      </c>
      <c r="B5">
        <v>152</v>
      </c>
    </row>
    <row r="6" spans="1:2" x14ac:dyDescent="0.3">
      <c r="A6" t="s">
        <v>14</v>
      </c>
      <c r="B6">
        <v>140</v>
      </c>
    </row>
    <row r="7" spans="1:2" x14ac:dyDescent="0.3">
      <c r="A7" t="s">
        <v>12</v>
      </c>
      <c r="B7">
        <v>120</v>
      </c>
    </row>
    <row r="8" spans="1:2" x14ac:dyDescent="0.3">
      <c r="A8" t="s">
        <v>15</v>
      </c>
      <c r="B8">
        <v>124</v>
      </c>
    </row>
    <row r="9" spans="1:2" x14ac:dyDescent="0.3">
      <c r="A9" t="s">
        <v>13</v>
      </c>
      <c r="B9">
        <v>168</v>
      </c>
    </row>
    <row r="10" spans="1:2" x14ac:dyDescent="0.3">
      <c r="A10" t="s">
        <v>18</v>
      </c>
      <c r="B10">
        <v>116</v>
      </c>
    </row>
    <row r="11" spans="1:2" x14ac:dyDescent="0.3">
      <c r="A11" t="s">
        <v>11</v>
      </c>
      <c r="B11">
        <v>82</v>
      </c>
    </row>
    <row r="12" spans="1:2" x14ac:dyDescent="0.3">
      <c r="A12" t="s">
        <v>16</v>
      </c>
      <c r="B12">
        <v>128</v>
      </c>
    </row>
    <row r="13" spans="1:2" x14ac:dyDescent="0.3">
      <c r="A13" t="s">
        <v>20</v>
      </c>
      <c r="B13">
        <v>116</v>
      </c>
    </row>
    <row r="14" spans="1:2" x14ac:dyDescent="0.3">
      <c r="A14" t="s">
        <v>5</v>
      </c>
      <c r="B14">
        <v>116</v>
      </c>
    </row>
    <row r="15" spans="1:2" x14ac:dyDescent="0.3">
      <c r="A15" t="s">
        <v>17</v>
      </c>
      <c r="B15">
        <v>164</v>
      </c>
    </row>
    <row r="16" spans="1:2" x14ac:dyDescent="0.3">
      <c r="A16" t="s">
        <v>8</v>
      </c>
      <c r="B16">
        <v>168</v>
      </c>
    </row>
    <row r="17" spans="1:2" x14ac:dyDescent="0.3">
      <c r="A17" t="s">
        <v>7</v>
      </c>
      <c r="B17">
        <v>120</v>
      </c>
    </row>
    <row r="18" spans="1:2" x14ac:dyDescent="0.3">
      <c r="A18" t="s">
        <v>4</v>
      </c>
      <c r="B18">
        <v>128</v>
      </c>
    </row>
    <row r="19" spans="1:2" x14ac:dyDescent="0.3">
      <c r="A19" t="s">
        <v>6</v>
      </c>
      <c r="B19">
        <v>148</v>
      </c>
    </row>
    <row r="20" spans="1:2" x14ac:dyDescent="0.3">
      <c r="A20" t="s">
        <v>19</v>
      </c>
      <c r="B20">
        <v>168</v>
      </c>
    </row>
    <row r="21" spans="1:2" x14ac:dyDescent="0.3">
      <c r="A21" t="s">
        <v>21</v>
      </c>
      <c r="B21">
        <v>144</v>
      </c>
    </row>
    <row r="22" spans="1:2" ht="16.5" thickBot="1" x14ac:dyDescent="0.35">
      <c r="A22" s="10" t="s">
        <v>24</v>
      </c>
      <c r="B22" s="10">
        <f>SUM(B4:B21)</f>
        <v>2414</v>
      </c>
    </row>
    <row r="23" spans="1:2" ht="16.5" thickTop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B23"/>
  <sheetViews>
    <sheetView topLeftCell="A3" workbookViewId="0">
      <selection activeCell="D1" sqref="D1"/>
    </sheetView>
  </sheetViews>
  <sheetFormatPr baseColWidth="10" defaultColWidth="8.88671875" defaultRowHeight="15.75" x14ac:dyDescent="0.3"/>
  <cols>
    <col min="1" max="1" width="44.44140625" customWidth="1"/>
    <col min="2" max="2" width="16.88671875" customWidth="1"/>
  </cols>
  <sheetData>
    <row r="1" spans="1:2" ht="30" x14ac:dyDescent="0.4">
      <c r="A1" s="8" t="s">
        <v>30</v>
      </c>
      <c r="B1" s="9" t="s">
        <v>29</v>
      </c>
    </row>
    <row r="3" spans="1:2" x14ac:dyDescent="0.3">
      <c r="A3" s="6" t="s">
        <v>23</v>
      </c>
      <c r="B3" s="7" t="s">
        <v>22</v>
      </c>
    </row>
    <row r="4" spans="1:2" x14ac:dyDescent="0.3">
      <c r="A4" t="s">
        <v>9</v>
      </c>
      <c r="B4">
        <v>168</v>
      </c>
    </row>
    <row r="5" spans="1:2" x14ac:dyDescent="0.3">
      <c r="A5" t="s">
        <v>10</v>
      </c>
      <c r="B5">
        <v>120</v>
      </c>
    </row>
    <row r="6" spans="1:2" x14ac:dyDescent="0.3">
      <c r="A6" t="s">
        <v>14</v>
      </c>
      <c r="B6">
        <v>156</v>
      </c>
    </row>
    <row r="7" spans="1:2" x14ac:dyDescent="0.3">
      <c r="A7" t="s">
        <v>12</v>
      </c>
      <c r="B7">
        <v>124</v>
      </c>
    </row>
    <row r="8" spans="1:2" x14ac:dyDescent="0.3">
      <c r="A8" t="s">
        <v>15</v>
      </c>
      <c r="B8">
        <v>156</v>
      </c>
    </row>
    <row r="9" spans="1:2" x14ac:dyDescent="0.3">
      <c r="A9" t="s">
        <v>13</v>
      </c>
      <c r="B9">
        <v>160</v>
      </c>
    </row>
    <row r="10" spans="1:2" x14ac:dyDescent="0.3">
      <c r="A10" t="s">
        <v>18</v>
      </c>
      <c r="B10">
        <v>152</v>
      </c>
    </row>
    <row r="11" spans="1:2" x14ac:dyDescent="0.3">
      <c r="A11" t="s">
        <v>11</v>
      </c>
      <c r="B11">
        <v>136</v>
      </c>
    </row>
    <row r="12" spans="1:2" x14ac:dyDescent="0.3">
      <c r="A12" t="s">
        <v>16</v>
      </c>
      <c r="B12">
        <v>140</v>
      </c>
    </row>
    <row r="13" spans="1:2" x14ac:dyDescent="0.3">
      <c r="A13" t="s">
        <v>20</v>
      </c>
      <c r="B13">
        <v>116</v>
      </c>
    </row>
    <row r="14" spans="1:2" x14ac:dyDescent="0.3">
      <c r="A14" t="s">
        <v>5</v>
      </c>
      <c r="B14">
        <v>112</v>
      </c>
    </row>
    <row r="15" spans="1:2" x14ac:dyDescent="0.3">
      <c r="A15" t="s">
        <v>17</v>
      </c>
      <c r="B15">
        <v>168</v>
      </c>
    </row>
    <row r="16" spans="1:2" x14ac:dyDescent="0.3">
      <c r="A16" t="s">
        <v>8</v>
      </c>
      <c r="B16">
        <v>152</v>
      </c>
    </row>
    <row r="17" spans="1:2" x14ac:dyDescent="0.3">
      <c r="A17" t="s">
        <v>7</v>
      </c>
      <c r="B17">
        <v>156</v>
      </c>
    </row>
    <row r="18" spans="1:2" x14ac:dyDescent="0.3">
      <c r="A18" t="s">
        <v>4</v>
      </c>
      <c r="B18">
        <v>168</v>
      </c>
    </row>
    <row r="19" spans="1:2" x14ac:dyDescent="0.3">
      <c r="A19" t="s">
        <v>6</v>
      </c>
      <c r="B19">
        <v>132</v>
      </c>
    </row>
    <row r="20" spans="1:2" x14ac:dyDescent="0.3">
      <c r="A20" t="s">
        <v>19</v>
      </c>
      <c r="B20">
        <v>120</v>
      </c>
    </row>
    <row r="21" spans="1:2" x14ac:dyDescent="0.3">
      <c r="A21" t="s">
        <v>21</v>
      </c>
      <c r="B21">
        <v>168</v>
      </c>
    </row>
    <row r="22" spans="1:2" ht="16.5" thickBot="1" x14ac:dyDescent="0.35">
      <c r="A22" s="10" t="s">
        <v>24</v>
      </c>
      <c r="B22" s="10">
        <f>SUM(B4:B21)</f>
        <v>2604</v>
      </c>
    </row>
    <row r="23" spans="1:2" ht="16.5" thickTop="1" x14ac:dyDescent="0.3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26"/>
  <sheetViews>
    <sheetView tabSelected="1" topLeftCell="A6" workbookViewId="0">
      <selection activeCell="C12" sqref="C12"/>
    </sheetView>
  </sheetViews>
  <sheetFormatPr baseColWidth="10" defaultColWidth="8.88671875" defaultRowHeight="15.75" x14ac:dyDescent="0.3"/>
  <cols>
    <col min="1" max="1" width="43" bestFit="1" customWidth="1"/>
    <col min="2" max="2" width="18" customWidth="1"/>
    <col min="3" max="4" width="16.6640625" customWidth="1"/>
  </cols>
  <sheetData>
    <row r="1" spans="1:2" ht="30" x14ac:dyDescent="0.4">
      <c r="A1" s="8" t="s">
        <v>25</v>
      </c>
      <c r="B1" s="9" t="s">
        <v>26</v>
      </c>
    </row>
    <row r="3" spans="1:2" x14ac:dyDescent="0.3">
      <c r="A3" t="s">
        <v>33</v>
      </c>
      <c r="B3">
        <f>[1]Summary!$B$8</f>
        <v>355</v>
      </c>
    </row>
    <row r="4" spans="1:2" x14ac:dyDescent="0.3">
      <c r="A4" t="s">
        <v>34</v>
      </c>
      <c r="B4">
        <f>[2]Summary!$B$8</f>
        <v>373</v>
      </c>
    </row>
    <row r="5" spans="1:2" x14ac:dyDescent="0.3">
      <c r="A5" t="s">
        <v>35</v>
      </c>
      <c r="B5">
        <f>[3]Summary!$B$8</f>
        <v>378</v>
      </c>
    </row>
    <row r="6" spans="1:2" ht="16.5" thickBot="1" x14ac:dyDescent="0.35">
      <c r="A6" s="10" t="s">
        <v>24</v>
      </c>
      <c r="B6" s="10">
        <f>SUM(B3:B5)</f>
        <v>1106</v>
      </c>
    </row>
    <row r="7" spans="1:2" ht="16.5" thickTop="1" x14ac:dyDescent="0.3"/>
    <row r="8" spans="1:2" s="11" customFormat="1" x14ac:dyDescent="0.3">
      <c r="A8" s="12" t="s">
        <v>31</v>
      </c>
      <c r="B8" s="12"/>
    </row>
    <row r="10" spans="1:2" x14ac:dyDescent="0.3">
      <c r="A10" s="4" t="s">
        <v>0</v>
      </c>
      <c r="B10" s="5" t="s">
        <v>1</v>
      </c>
    </row>
    <row r="11" spans="1:2" x14ac:dyDescent="0.3">
      <c r="A11" t="s">
        <v>38</v>
      </c>
      <c r="B11" s="2">
        <v>98</v>
      </c>
    </row>
    <row r="12" spans="1:2" x14ac:dyDescent="0.3">
      <c r="A12" t="s">
        <v>39</v>
      </c>
      <c r="B12" s="2">
        <v>43</v>
      </c>
    </row>
    <row r="13" spans="1:2" x14ac:dyDescent="0.3">
      <c r="A13" t="s">
        <v>37</v>
      </c>
      <c r="B13" s="2">
        <v>55</v>
      </c>
    </row>
    <row r="14" spans="1:2" x14ac:dyDescent="0.3">
      <c r="A14" t="s">
        <v>36</v>
      </c>
      <c r="B14" s="2">
        <v>107</v>
      </c>
    </row>
    <row r="15" spans="1:2" x14ac:dyDescent="0.3">
      <c r="B15" s="2"/>
    </row>
    <row r="16" spans="1:2" x14ac:dyDescent="0.3">
      <c r="A16" s="4" t="s">
        <v>0</v>
      </c>
      <c r="B16" s="5" t="s">
        <v>2</v>
      </c>
    </row>
    <row r="17" spans="1:4" x14ac:dyDescent="0.3">
      <c r="A17" t="s">
        <v>38</v>
      </c>
      <c r="B17" s="3">
        <v>7.0204081632653059</v>
      </c>
      <c r="D17" s="1"/>
    </row>
    <row r="18" spans="1:4" x14ac:dyDescent="0.3">
      <c r="A18" t="s">
        <v>39</v>
      </c>
      <c r="B18" s="3">
        <v>9.6279069767441854</v>
      </c>
      <c r="D18" s="1"/>
    </row>
    <row r="19" spans="1:4" x14ac:dyDescent="0.3">
      <c r="A19" t="s">
        <v>37</v>
      </c>
      <c r="B19" s="3">
        <v>7.5636363636363635</v>
      </c>
      <c r="D19" s="1"/>
    </row>
    <row r="20" spans="1:4" x14ac:dyDescent="0.3">
      <c r="A20" t="s">
        <v>36</v>
      </c>
      <c r="B20" s="3">
        <v>7.5140186915887854</v>
      </c>
      <c r="D20" s="1"/>
    </row>
    <row r="21" spans="1:4" x14ac:dyDescent="0.3">
      <c r="B21" s="2"/>
    </row>
    <row r="22" spans="1:4" x14ac:dyDescent="0.3">
      <c r="A22" s="4" t="s">
        <v>3</v>
      </c>
      <c r="B22" s="5" t="s">
        <v>32</v>
      </c>
    </row>
    <row r="23" spans="1:4" x14ac:dyDescent="0.3">
      <c r="A23" t="s">
        <v>41</v>
      </c>
      <c r="B23" s="2">
        <v>96</v>
      </c>
    </row>
    <row r="24" spans="1:4" x14ac:dyDescent="0.3">
      <c r="A24" t="s">
        <v>40</v>
      </c>
      <c r="B24" s="2">
        <v>67</v>
      </c>
    </row>
    <row r="25" spans="1:4" x14ac:dyDescent="0.3">
      <c r="A25" t="s">
        <v>42</v>
      </c>
      <c r="B25" s="2">
        <v>54</v>
      </c>
    </row>
    <row r="26" spans="1:4" x14ac:dyDescent="0.3">
      <c r="A26" t="s">
        <v>43</v>
      </c>
      <c r="B26" s="2">
        <v>86</v>
      </c>
    </row>
  </sheetData>
  <sortState xmlns:xlrd2="http://schemas.microsoft.com/office/spreadsheetml/2017/richdata2" ref="A23:B26">
    <sortCondition ref="A23"/>
  </sortState>
  <dataConsolidate function="average" leftLabels="1">
    <dataRefs count="3">
      <dataRef ref="G4:H89" sheet="Week1" r:id="rId1"/>
      <dataRef ref="G4:H107" sheet="Week2" r:id="rId2"/>
      <dataRef ref="G4:H116" sheet="Week4" r:id="rId3"/>
    </dataRefs>
  </dataConsolidate>
  <pageMargins left="0.7" right="0.7" top="0.75" bottom="0.75" header="0.3" footer="0.3"/>
  <tableParts count="3"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Instructions</vt:lpstr>
      <vt:lpstr>Summary</vt:lpstr>
      <vt:lpstr>April</vt:lpstr>
      <vt:lpstr>May</vt:lpstr>
      <vt:lpstr>June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Usuario</cp:lastModifiedBy>
  <dcterms:created xsi:type="dcterms:W3CDTF">2017-06-27T07:23:14Z</dcterms:created>
  <dcterms:modified xsi:type="dcterms:W3CDTF">2022-09-15T19:32:25Z</dcterms:modified>
</cp:coreProperties>
</file>