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4\"/>
    </mc:Choice>
  </mc:AlternateContent>
  <xr:revisionPtr revIDLastSave="0" documentId="13_ncr:1_{B5F16BAF-2B9C-4AA6-A675-0A6A56351F5A}" xr6:coauthVersionLast="47" xr6:coauthVersionMax="47" xr10:uidLastSave="{00000000-0000-0000-0000-000000000000}"/>
  <workbookProtection lockStructure="1"/>
  <bookViews>
    <workbookView xWindow="-120" yWindow="-120" windowWidth="20730" windowHeight="1116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5" i="13"/>
  <c r="D35" i="13"/>
  <c r="C36" i="13"/>
  <c r="D36" i="13"/>
  <c r="B36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9" i="6"/>
  <c r="R8" i="6"/>
  <c r="B6" i="13" l="1"/>
  <c r="B7" i="13"/>
  <c r="B5" i="13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<sst xmlns="http://schemas.openxmlformats.org/spreadsheetml/2006/main" count="1376" uniqueCount="597">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</sst>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Moneda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Dashboard!$A$4:$A$7</c:f>
              <c:strCache>
                <c:ptCount val="4"/>
                <c:pt idx="0">
                  <c:v>Number of students by Campus</c:v>
                </c:pt>
                <c:pt idx="1">
                  <c:v>Melbourne</c:v>
                </c:pt>
                <c:pt idx="2">
                  <c:v>Sydney</c:v>
                </c:pt>
                <c:pt idx="3">
                  <c:v>Brisbane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4"/>
                <c:pt idx="1">
                  <c:v>83</c:v>
                </c:pt>
                <c:pt idx="2">
                  <c:v>124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2AF-B8E0-291BF72F66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7048015874767406"/>
          <c:y val="0.14085015388533648"/>
          <c:w val="0.46704800326373513"/>
          <c:h val="0.529904621138737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Dashboard!$A$12:$A$15</c:f>
              <c:strCache>
                <c:ptCount val="4"/>
                <c:pt idx="0">
                  <c:v>Number of students by Course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Dashboard!$B$12:$B$15</c:f>
              <c:numCache>
                <c:formatCode>General</c:formatCode>
                <c:ptCount val="4"/>
                <c:pt idx="1">
                  <c:v>77</c:v>
                </c:pt>
                <c:pt idx="2">
                  <c:v>114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BE4-9D00-D0FDA6431D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DDE-BE0A-977551281F2F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4-4DDE-BE0A-977551281F2F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4-4DDE-BE0A-977551281F2F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4-4DDE-BE0A-97755128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359679"/>
        <c:axId val="1656351775"/>
      </c:barChart>
      <c:catAx>
        <c:axId val="16563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351775"/>
        <c:crosses val="autoZero"/>
        <c:auto val="1"/>
        <c:lblAlgn val="ctr"/>
        <c:lblOffset val="100"/>
        <c:noMultiLvlLbl val="0"/>
      </c:catAx>
      <c:valAx>
        <c:axId val="16563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3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D-49A2-8AE5-079EF70A051A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D-49A2-8AE5-079EF70A051A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D-49A2-8AE5-079EF70A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3918751"/>
        <c:axId val="1653921663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D-49A2-8AE5-079EF70A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91679"/>
        <c:axId val="2030690431"/>
      </c:lineChart>
      <c:catAx>
        <c:axId val="1653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3921663"/>
        <c:crosses val="autoZero"/>
        <c:auto val="1"/>
        <c:lblAlgn val="ctr"/>
        <c:lblOffset val="100"/>
        <c:noMultiLvlLbl val="0"/>
      </c:catAx>
      <c:valAx>
        <c:axId val="16539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3918751"/>
        <c:crosses val="autoZero"/>
        <c:crossBetween val="between"/>
      </c:valAx>
      <c:valAx>
        <c:axId val="2030690431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0691679"/>
        <c:crosses val="max"/>
        <c:crossBetween val="between"/>
      </c:valAx>
      <c:catAx>
        <c:axId val="2030691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690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5.7865266841644796E-3"/>
                  <c:y val="-9.5528944298629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5-4D95-A7F9-AF62B1AB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114847"/>
        <c:axId val="2030690015"/>
      </c:barChart>
      <c:catAx>
        <c:axId val="20261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0690015"/>
        <c:crosses val="autoZero"/>
        <c:auto val="1"/>
        <c:lblAlgn val="ctr"/>
        <c:lblOffset val="100"/>
        <c:noMultiLvlLbl val="0"/>
      </c:catAx>
      <c:valAx>
        <c:axId val="20306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611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0</xdr:colOff>
      <xdr:row>3</xdr:row>
      <xdr:rowOff>128587</xdr:rowOff>
    </xdr:from>
    <xdr:to>
      <xdr:col>7</xdr:col>
      <xdr:colOff>19050</xdr:colOff>
      <xdr:row>14</xdr:row>
      <xdr:rowOff>228599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72A0D-1A9C-B7DA-5B4C-6D538591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752474</xdr:colOff>
      <xdr:row>3</xdr:row>
      <xdr:rowOff>147637</xdr:rowOff>
    </xdr:from>
    <xdr:to>
      <xdr:col>11</xdr:col>
      <xdr:colOff>742950</xdr:colOff>
      <xdr:row>15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1FE389-5446-3623-A119-26F9814C3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809625</xdr:colOff>
      <xdr:row>24</xdr:row>
      <xdr:rowOff>109537</xdr:rowOff>
    </xdr:from>
    <xdr:to>
      <xdr:col>11</xdr:col>
      <xdr:colOff>361950</xdr:colOff>
      <xdr:row>28</xdr:row>
      <xdr:rowOff>1738312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88BA72-B266-C06B-11EF-E5ACF354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752475</xdr:colOff>
      <xdr:row>30</xdr:row>
      <xdr:rowOff>128587</xdr:rowOff>
    </xdr:from>
    <xdr:to>
      <xdr:col>11</xdr:col>
      <xdr:colOff>304800</xdr:colOff>
      <xdr:row>42</xdr:row>
      <xdr:rowOff>147637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66C880A-86E4-2CEB-3A0B-DC69AD82E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142875</xdr:colOff>
      <xdr:row>42</xdr:row>
      <xdr:rowOff>157162</xdr:rowOff>
    </xdr:from>
    <xdr:to>
      <xdr:col>5</xdr:col>
      <xdr:colOff>695325</xdr:colOff>
      <xdr:row>57</xdr:row>
      <xdr:rowOff>42862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89EAC54-21B2-63FB-F62E-4A61175A5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29" workbookViewId="0">
      <selection activeCell="F44" sqref="F44"/>
    </sheetView>
  </sheetViews>
  <sheetFormatPr baseColWidth="10"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6">
      <c r="H1" s="41"/>
    </row>
    <row r="2" spans="1:16" ht="34.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.75" thickBot="1">
      <c r="H5" s="41"/>
    </row>
    <row r="6" spans="1:16" ht="32.2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7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5" customHeight="1"/>
    <row r="15" spans="1:16" ht="18.7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E1" workbookViewId="0">
      <selection activeCell="R9" sqref="R9:R255"/>
    </sheetView>
  </sheetViews>
  <sheetFormatPr baseColWidth="10" defaultColWidth="9.140625"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20.28515625" bestFit="1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75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SUM(_xlfn.SINGLE(Payment_Semester_1),_xlfn.SINGLE(Payment_Semester_2),_xlfn.SINGLE(Payment_Semester_3))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SUM(_xlfn.SINGLE(Payment_Semester_1),_xlfn.SINGLE(Payment_Semester_2),_xlfn.SINGLE(Payment_Semester_3))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SUM(_xlfn.SINGLE(Payment_Semester_1),_xlfn.SINGLE(Payment_Semester_2),_xlfn.SINGLE(Payment_Semester_3))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SUM(_xlfn.SINGLE(Payment_Semester_1),_xlfn.SINGLE(Payment_Semester_2),_xlfn.SINGLE(Payment_Semester_3))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SUM(_xlfn.SINGLE(Payment_Semester_1),_xlfn.SINGLE(Payment_Semester_2),_xlfn.SINGLE(Payment_Semester_3))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SUM(_xlfn.SINGLE(Payment_Semester_1),_xlfn.SINGLE(Payment_Semester_2),_xlfn.SINGLE(Payment_Semester_3))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SUM(_xlfn.SINGLE(Payment_Semester_1),_xlfn.SINGLE(Payment_Semester_2),_xlfn.SINGLE(Payment_Semester_3))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SUM(_xlfn.SINGLE(Payment_Semester_1),_xlfn.SINGLE(Payment_Semester_2),_xlfn.SINGLE(Payment_Semester_3))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SUM(_xlfn.SINGLE(Payment_Semester_1),_xlfn.SINGLE(Payment_Semester_2),_xlfn.SINGLE(Payment_Semester_3))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SUM(_xlfn.SINGLE(Payment_Semester_1),_xlfn.SINGLE(Payment_Semester_2),_xlfn.SINGLE(Payment_Semester_3))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SUM(_xlfn.SINGLE(Payment_Semester_1),_xlfn.SINGLE(Payment_Semester_2),_xlfn.SINGLE(Payment_Semester_3))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SUM(_xlfn.SINGLE(Payment_Semester_1),_xlfn.SINGLE(Payment_Semester_2),_xlfn.SINGLE(Payment_Semester_3))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SUM(_xlfn.SINGLE(Payment_Semester_1),_xlfn.SINGLE(Payment_Semester_2),_xlfn.SINGLE(Payment_Semester_3))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SUM(_xlfn.SINGLE(Payment_Semester_1),_xlfn.SINGLE(Payment_Semester_2),_xlfn.SINGLE(Payment_Semester_3))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SUM(_xlfn.SINGLE(Payment_Semester_1),_xlfn.SINGLE(Payment_Semester_2),_xlfn.SINGLE(Payment_Semester_3))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SUM(_xlfn.SINGLE(Payment_Semester_1),_xlfn.SINGLE(Payment_Semester_2),_xlfn.SINGLE(Payment_Semester_3))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SUM(_xlfn.SINGLE(Payment_Semester_1),_xlfn.SINGLE(Payment_Semester_2),_xlfn.SINGLE(Payment_Semester_3))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SUM(_xlfn.SINGLE(Payment_Semester_1),_xlfn.SINGLE(Payment_Semester_2),_xlfn.SINGLE(Payment_Semester_3))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SUM(_xlfn.SINGLE(Payment_Semester_1),_xlfn.SINGLE(Payment_Semester_2),_xlfn.SINGLE(Payment_Semester_3))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SUM(_xlfn.SINGLE(Payment_Semester_1),_xlfn.SINGLE(Payment_Semester_2),_xlfn.SINGLE(Payment_Semester_3))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SUM(_xlfn.SINGLE(Payment_Semester_1),_xlfn.SINGLE(Payment_Semester_2),_xlfn.SINGLE(Payment_Semester_3))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SUM(_xlfn.SINGLE(Payment_Semester_1),_xlfn.SINGLE(Payment_Semester_2),_xlfn.SINGLE(Payment_Semester_3))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SUM(_xlfn.SINGLE(Payment_Semester_1),_xlfn.SINGLE(Payment_Semester_2),_xlfn.SINGLE(Payment_Semester_3))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SUM(_xlfn.SINGLE(Payment_Semester_1),_xlfn.SINGLE(Payment_Semester_2),_xlfn.SINGLE(Payment_Semester_3))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SUM(_xlfn.SINGLE(Payment_Semester_1),_xlfn.SINGLE(Payment_Semester_2),_xlfn.SINGLE(Payment_Semester_3))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SUM(_xlfn.SINGLE(Payment_Semester_1),_xlfn.SINGLE(Payment_Semester_2),_xlfn.SINGLE(Payment_Semester_3))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SUM(_xlfn.SINGLE(Payment_Semester_1),_xlfn.SINGLE(Payment_Semester_2),_xlfn.SINGLE(Payment_Semester_3))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SUM(_xlfn.SINGLE(Payment_Semester_1),_xlfn.SINGLE(Payment_Semester_2),_xlfn.SINGLE(Payment_Semester_3))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SUM(_xlfn.SINGLE(Payment_Semester_1),_xlfn.SINGLE(Payment_Semester_2),_xlfn.SINGLE(Payment_Semester_3))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SUM(_xlfn.SINGLE(Payment_Semester_1),_xlfn.SINGLE(Payment_Semester_2),_xlfn.SINGLE(Payment_Semester_3))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SUM(_xlfn.SINGLE(Payment_Semester_1),_xlfn.SINGLE(Payment_Semester_2),_xlfn.SINGLE(Payment_Semester_3))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SUM(_xlfn.SINGLE(Payment_Semester_1),_xlfn.SINGLE(Payment_Semester_2),_xlfn.SINGLE(Payment_Semester_3))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SUM(_xlfn.SINGLE(Payment_Semester_1),_xlfn.SINGLE(Payment_Semester_2),_xlfn.SINGLE(Payment_Semester_3))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SUM(_xlfn.SINGLE(Payment_Semester_1),_xlfn.SINGLE(Payment_Semester_2),_xlfn.SINGLE(Payment_Semester_3))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SUM(_xlfn.SINGLE(Payment_Semester_1),_xlfn.SINGLE(Payment_Semester_2),_xlfn.SINGLE(Payment_Semester_3))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SUM(_xlfn.SINGLE(Payment_Semester_1),_xlfn.SINGLE(Payment_Semester_2),_xlfn.SINGLE(Payment_Semester_3))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SUM(_xlfn.SINGLE(Payment_Semester_1),_xlfn.SINGLE(Payment_Semester_2),_xlfn.SINGLE(Payment_Semester_3))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SUM(_xlfn.SINGLE(Payment_Semester_1),_xlfn.SINGLE(Payment_Semester_2),_xlfn.SINGLE(Payment_Semester_3))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SUM(_xlfn.SINGLE(Payment_Semester_1),_xlfn.SINGLE(Payment_Semester_2),_xlfn.SINGLE(Payment_Semester_3))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SUM(_xlfn.SINGLE(Payment_Semester_1),_xlfn.SINGLE(Payment_Semester_2),_xlfn.SINGLE(Payment_Semester_3))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SUM(_xlfn.SINGLE(Payment_Semester_1),_xlfn.SINGLE(Payment_Semester_2),_xlfn.SINGLE(Payment_Semester_3))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SUM(_xlfn.SINGLE(Payment_Semester_1),_xlfn.SINGLE(Payment_Semester_2),_xlfn.SINGLE(Payment_Semester_3))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SUM(_xlfn.SINGLE(Payment_Semester_1),_xlfn.SINGLE(Payment_Semester_2),_xlfn.SINGLE(Payment_Semester_3))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SUM(_xlfn.SINGLE(Payment_Semester_1),_xlfn.SINGLE(Payment_Semester_2),_xlfn.SINGLE(Payment_Semester_3))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SUM(_xlfn.SINGLE(Payment_Semester_1),_xlfn.SINGLE(Payment_Semester_2),_xlfn.SINGLE(Payment_Semester_3))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SUM(_xlfn.SINGLE(Payment_Semester_1),_xlfn.SINGLE(Payment_Semester_2),_xlfn.SINGLE(Payment_Semester_3))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SUM(_xlfn.SINGLE(Payment_Semester_1),_xlfn.SINGLE(Payment_Semester_2),_xlfn.SINGLE(Payment_Semester_3))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SUM(_xlfn.SINGLE(Payment_Semester_1),_xlfn.SINGLE(Payment_Semester_2),_xlfn.SINGLE(Payment_Semester_3))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SUM(_xlfn.SINGLE(Payment_Semester_1),_xlfn.SINGLE(Payment_Semester_2),_xlfn.SINGLE(Payment_Semester_3))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SUM(_xlfn.SINGLE(Payment_Semester_1),_xlfn.SINGLE(Payment_Semester_2),_xlfn.SINGLE(Payment_Semester_3))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SUM(_xlfn.SINGLE(Payment_Semester_1),_xlfn.SINGLE(Payment_Semester_2),_xlfn.SINGLE(Payment_Semester_3))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SUM(_xlfn.SINGLE(Payment_Semester_1),_xlfn.SINGLE(Payment_Semester_2),_xlfn.SINGLE(Payment_Semester_3))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SUM(_xlfn.SINGLE(Payment_Semester_1),_xlfn.SINGLE(Payment_Semester_2),_xlfn.SINGLE(Payment_Semester_3))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SUM(_xlfn.SINGLE(Payment_Semester_1),_xlfn.SINGLE(Payment_Semester_2),_xlfn.SINGLE(Payment_Semester_3))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SUM(_xlfn.SINGLE(Payment_Semester_1),_xlfn.SINGLE(Payment_Semester_2),_xlfn.SINGLE(Payment_Semester_3))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SUM(_xlfn.SINGLE(Payment_Semester_1),_xlfn.SINGLE(Payment_Semester_2),_xlfn.SINGLE(Payment_Semester_3))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SUM(_xlfn.SINGLE(Payment_Semester_1),_xlfn.SINGLE(Payment_Semester_2),_xlfn.SINGLE(Payment_Semester_3))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SUM(_xlfn.SINGLE(Payment_Semester_1),_xlfn.SINGLE(Payment_Semester_2),_xlfn.SINGLE(Payment_Semester_3))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SUM(_xlfn.SINGLE(Payment_Semester_1),_xlfn.SINGLE(Payment_Semester_2),_xlfn.SINGLE(Payment_Semester_3))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SUM(_xlfn.SINGLE(Payment_Semester_1),_xlfn.SINGLE(Payment_Semester_2),_xlfn.SINGLE(Payment_Semester_3))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SUM(_xlfn.SINGLE(Payment_Semester_1),_xlfn.SINGLE(Payment_Semester_2),_xlfn.SINGLE(Payment_Semester_3))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SUM(_xlfn.SINGLE(Payment_Semester_1),_xlfn.SINGLE(Payment_Semester_2),_xlfn.SINGLE(Payment_Semester_3))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SUM(_xlfn.SINGLE(Payment_Semester_1),_xlfn.SINGLE(Payment_Semester_2),_xlfn.SINGLE(Payment_Semester_3))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SUM(_xlfn.SINGLE(Payment_Semester_1),_xlfn.SINGLE(Payment_Semester_2),_xlfn.SINGLE(Payment_Semester_3))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SUM(_xlfn.SINGLE(Payment_Semester_1),_xlfn.SINGLE(Payment_Semester_2),_xlfn.SINGLE(Payment_Semester_3))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SUM(_xlfn.SINGLE(Payment_Semester_1),_xlfn.SINGLE(Payment_Semester_2),_xlfn.SINGLE(Payment_Semester_3))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SUM(_xlfn.SINGLE(Payment_Semester_1),_xlfn.SINGLE(Payment_Semester_2),_xlfn.SINGLE(Payment_Semester_3))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SUM(_xlfn.SINGLE(Payment_Semester_1),_xlfn.SINGLE(Payment_Semester_2),_xlfn.SINGLE(Payment_Semester_3))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SUM(_xlfn.SINGLE(Payment_Semester_1),_xlfn.SINGLE(Payment_Semester_2),_xlfn.SINGLE(Payment_Semester_3))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SUM(_xlfn.SINGLE(Payment_Semester_1),_xlfn.SINGLE(Payment_Semester_2),_xlfn.SINGLE(Payment_Semester_3))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SUM(_xlfn.SINGLE(Payment_Semester_1),_xlfn.SINGLE(Payment_Semester_2),_xlfn.SINGLE(Payment_Semester_3))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SUM(_xlfn.SINGLE(Payment_Semester_1),_xlfn.SINGLE(Payment_Semester_2),_xlfn.SINGLE(Payment_Semester_3))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SUM(_xlfn.SINGLE(Payment_Semester_1),_xlfn.SINGLE(Payment_Semester_2),_xlfn.SINGLE(Payment_Semester_3))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SUM(_xlfn.SINGLE(Payment_Semester_1),_xlfn.SINGLE(Payment_Semester_2),_xlfn.SINGLE(Payment_Semester_3))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SUM(_xlfn.SINGLE(Payment_Semester_1),_xlfn.SINGLE(Payment_Semester_2),_xlfn.SINGLE(Payment_Semester_3))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SUM(_xlfn.SINGLE(Payment_Semester_1),_xlfn.SINGLE(Payment_Semester_2),_xlfn.SINGLE(Payment_Semester_3))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SUM(_xlfn.SINGLE(Payment_Semester_1),_xlfn.SINGLE(Payment_Semester_2),_xlfn.SINGLE(Payment_Semester_3))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SUM(_xlfn.SINGLE(Payment_Semester_1),_xlfn.SINGLE(Payment_Semester_2),_xlfn.SINGLE(Payment_Semester_3))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SUM(_xlfn.SINGLE(Payment_Semester_1),_xlfn.SINGLE(Payment_Semester_2),_xlfn.SINGLE(Payment_Semester_3))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SUM(_xlfn.SINGLE(Payment_Semester_1),_xlfn.SINGLE(Payment_Semester_2),_xlfn.SINGLE(Payment_Semester_3))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SUM(_xlfn.SINGLE(Payment_Semester_1),_xlfn.SINGLE(Payment_Semester_2),_xlfn.SINGLE(Payment_Semester_3))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SUM(_xlfn.SINGLE(Payment_Semester_1),_xlfn.SINGLE(Payment_Semester_2),_xlfn.SINGLE(Payment_Semester_3))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SUM(_xlfn.SINGLE(Payment_Semester_1),_xlfn.SINGLE(Payment_Semester_2),_xlfn.SINGLE(Payment_Semester_3))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SUM(_xlfn.SINGLE(Payment_Semester_1),_xlfn.SINGLE(Payment_Semester_2),_xlfn.SINGLE(Payment_Semester_3))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SUM(_xlfn.SINGLE(Payment_Semester_1),_xlfn.SINGLE(Payment_Semester_2),_xlfn.SINGLE(Payment_Semester_3))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SUM(_xlfn.SINGLE(Payment_Semester_1),_xlfn.SINGLE(Payment_Semester_2),_xlfn.SINGLE(Payment_Semester_3))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SUM(_xlfn.SINGLE(Payment_Semester_1),_xlfn.SINGLE(Payment_Semester_2),_xlfn.SINGLE(Payment_Semester_3))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SUM(_xlfn.SINGLE(Payment_Semester_1),_xlfn.SINGLE(Payment_Semester_2),_xlfn.SINGLE(Payment_Semester_3))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SUM(_xlfn.SINGLE(Payment_Semester_1),_xlfn.SINGLE(Payment_Semester_2),_xlfn.SINGLE(Payment_Semester_3))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SUM(_xlfn.SINGLE(Payment_Semester_1),_xlfn.SINGLE(Payment_Semester_2),_xlfn.SINGLE(Payment_Semester_3))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SUM(_xlfn.SINGLE(Payment_Semester_1),_xlfn.SINGLE(Payment_Semester_2),_xlfn.SINGLE(Payment_Semester_3))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SUM(_xlfn.SINGLE(Payment_Semester_1),_xlfn.SINGLE(Payment_Semester_2),_xlfn.SINGLE(Payment_Semester_3))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SUM(_xlfn.SINGLE(Payment_Semester_1),_xlfn.SINGLE(Payment_Semester_2),_xlfn.SINGLE(Payment_Semester_3))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SUM(_xlfn.SINGLE(Payment_Semester_1),_xlfn.SINGLE(Payment_Semester_2),_xlfn.SINGLE(Payment_Semester_3))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SUM(_xlfn.SINGLE(Payment_Semester_1),_xlfn.SINGLE(Payment_Semester_2),_xlfn.SINGLE(Payment_Semester_3))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SUM(_xlfn.SINGLE(Payment_Semester_1),_xlfn.SINGLE(Payment_Semester_2),_xlfn.SINGLE(Payment_Semester_3))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SUM(_xlfn.SINGLE(Payment_Semester_1),_xlfn.SINGLE(Payment_Semester_2),_xlfn.SINGLE(Payment_Semester_3))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SUM(_xlfn.SINGLE(Payment_Semester_1),_xlfn.SINGLE(Payment_Semester_2),_xlfn.SINGLE(Payment_Semester_3))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SUM(_xlfn.SINGLE(Payment_Semester_1),_xlfn.SINGLE(Payment_Semester_2),_xlfn.SINGLE(Payment_Semester_3))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SUM(_xlfn.SINGLE(Payment_Semester_1),_xlfn.SINGLE(Payment_Semester_2),_xlfn.SINGLE(Payment_Semester_3))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SUM(_xlfn.SINGLE(Payment_Semester_1),_xlfn.SINGLE(Payment_Semester_2),_xlfn.SINGLE(Payment_Semester_3))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SUM(_xlfn.SINGLE(Payment_Semester_1),_xlfn.SINGLE(Payment_Semester_2),_xlfn.SINGLE(Payment_Semester_3))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SUM(_xlfn.SINGLE(Payment_Semester_1),_xlfn.SINGLE(Payment_Semester_2),_xlfn.SINGLE(Payment_Semester_3))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SUM(_xlfn.SINGLE(Payment_Semester_1),_xlfn.SINGLE(Payment_Semester_2),_xlfn.SINGLE(Payment_Semester_3))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SUM(_xlfn.SINGLE(Payment_Semester_1),_xlfn.SINGLE(Payment_Semester_2),_xlfn.SINGLE(Payment_Semester_3))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SUM(_xlfn.SINGLE(Payment_Semester_1),_xlfn.SINGLE(Payment_Semester_2),_xlfn.SINGLE(Payment_Semester_3))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SUM(_xlfn.SINGLE(Payment_Semester_1),_xlfn.SINGLE(Payment_Semester_2),_xlfn.SINGLE(Payment_Semester_3))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SUM(_xlfn.SINGLE(Payment_Semester_1),_xlfn.SINGLE(Payment_Semester_2),_xlfn.SINGLE(Payment_Semester_3))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SUM(_xlfn.SINGLE(Payment_Semester_1),_xlfn.SINGLE(Payment_Semester_2),_xlfn.SINGLE(Payment_Semester_3))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SUM(_xlfn.SINGLE(Payment_Semester_1),_xlfn.SINGLE(Payment_Semester_2),_xlfn.SINGLE(Payment_Semester_3))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SUM(_xlfn.SINGLE(Payment_Semester_1),_xlfn.SINGLE(Payment_Semester_2),_xlfn.SINGLE(Payment_Semester_3))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SUM(_xlfn.SINGLE(Payment_Semester_1),_xlfn.SINGLE(Payment_Semester_2),_xlfn.SINGLE(Payment_Semester_3))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SUM(_xlfn.SINGLE(Payment_Semester_1),_xlfn.SINGLE(Payment_Semester_2),_xlfn.SINGLE(Payment_Semester_3))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SUM(_xlfn.SINGLE(Payment_Semester_1),_xlfn.SINGLE(Payment_Semester_2),_xlfn.SINGLE(Payment_Semester_3))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SUM(_xlfn.SINGLE(Payment_Semester_1),_xlfn.SINGLE(Payment_Semester_2),_xlfn.SINGLE(Payment_Semester_3))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SUM(_xlfn.SINGLE(Payment_Semester_1),_xlfn.SINGLE(Payment_Semester_2),_xlfn.SINGLE(Payment_Semester_3))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SUM(_xlfn.SINGLE(Payment_Semester_1),_xlfn.SINGLE(Payment_Semester_2),_xlfn.SINGLE(Payment_Semester_3))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SUM(_xlfn.SINGLE(Payment_Semester_1),_xlfn.SINGLE(Payment_Semester_2),_xlfn.SINGLE(Payment_Semester_3))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SUM(_xlfn.SINGLE(Payment_Semester_1),_xlfn.SINGLE(Payment_Semester_2),_xlfn.SINGLE(Payment_Semester_3))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SUM(_xlfn.SINGLE(Payment_Semester_1),_xlfn.SINGLE(Payment_Semester_2),_xlfn.SINGLE(Payment_Semester_3))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SUM(_xlfn.SINGLE(Payment_Semester_1),_xlfn.SINGLE(Payment_Semester_2),_xlfn.SINGLE(Payment_Semester_3))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SUM(_xlfn.SINGLE(Payment_Semester_1),_xlfn.SINGLE(Payment_Semester_2),_xlfn.SINGLE(Payment_Semester_3))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SUM(_xlfn.SINGLE(Payment_Semester_1),_xlfn.SINGLE(Payment_Semester_2),_xlfn.SINGLE(Payment_Semester_3))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SUM(_xlfn.SINGLE(Payment_Semester_1),_xlfn.SINGLE(Payment_Semester_2),_xlfn.SINGLE(Payment_Semester_3))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SUM(_xlfn.SINGLE(Payment_Semester_1),_xlfn.SINGLE(Payment_Semester_2),_xlfn.SINGLE(Payment_Semester_3))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SUM(_xlfn.SINGLE(Payment_Semester_1),_xlfn.SINGLE(Payment_Semester_2),_xlfn.SINGLE(Payment_Semester_3))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SUM(_xlfn.SINGLE(Payment_Semester_1),_xlfn.SINGLE(Payment_Semester_2),_xlfn.SINGLE(Payment_Semester_3))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SUM(_xlfn.SINGLE(Payment_Semester_1),_xlfn.SINGLE(Payment_Semester_2),_xlfn.SINGLE(Payment_Semester_3))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SUM(_xlfn.SINGLE(Payment_Semester_1),_xlfn.SINGLE(Payment_Semester_2),_xlfn.SINGLE(Payment_Semester_3))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SUM(_xlfn.SINGLE(Payment_Semester_1),_xlfn.SINGLE(Payment_Semester_2),_xlfn.SINGLE(Payment_Semester_3))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SUM(_xlfn.SINGLE(Payment_Semester_1),_xlfn.SINGLE(Payment_Semester_2),_xlfn.SINGLE(Payment_Semester_3))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SUM(_xlfn.SINGLE(Payment_Semester_1),_xlfn.SINGLE(Payment_Semester_2),_xlfn.SINGLE(Payment_Semester_3))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SUM(_xlfn.SINGLE(Payment_Semester_1),_xlfn.SINGLE(Payment_Semester_2),_xlfn.SINGLE(Payment_Semester_3))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SUM(_xlfn.SINGLE(Payment_Semester_1),_xlfn.SINGLE(Payment_Semester_2),_xlfn.SINGLE(Payment_Semester_3))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SUM(_xlfn.SINGLE(Payment_Semester_1),_xlfn.SINGLE(Payment_Semester_2),_xlfn.SINGLE(Payment_Semester_3))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SUM(_xlfn.SINGLE(Payment_Semester_1),_xlfn.SINGLE(Payment_Semester_2),_xlfn.SINGLE(Payment_Semester_3))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SUM(_xlfn.SINGLE(Payment_Semester_1),_xlfn.SINGLE(Payment_Semester_2),_xlfn.SINGLE(Payment_Semester_3))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SUM(_xlfn.SINGLE(Payment_Semester_1),_xlfn.SINGLE(Payment_Semester_2),_xlfn.SINGLE(Payment_Semester_3))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SUM(_xlfn.SINGLE(Payment_Semester_1),_xlfn.SINGLE(Payment_Semester_2),_xlfn.SINGLE(Payment_Semester_3))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SUM(_xlfn.SINGLE(Payment_Semester_1),_xlfn.SINGLE(Payment_Semester_2),_xlfn.SINGLE(Payment_Semester_3))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SUM(_xlfn.SINGLE(Payment_Semester_1),_xlfn.SINGLE(Payment_Semester_2),_xlfn.SINGLE(Payment_Semester_3))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SUM(_xlfn.SINGLE(Payment_Semester_1),_xlfn.SINGLE(Payment_Semester_2),_xlfn.SINGLE(Payment_Semester_3))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SUM(_xlfn.SINGLE(Payment_Semester_1),_xlfn.SINGLE(Payment_Semester_2),_xlfn.SINGLE(Payment_Semester_3))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SUM(_xlfn.SINGLE(Payment_Semester_1),_xlfn.SINGLE(Payment_Semester_2),_xlfn.SINGLE(Payment_Semester_3))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SUM(_xlfn.SINGLE(Payment_Semester_1),_xlfn.SINGLE(Payment_Semester_2),_xlfn.SINGLE(Payment_Semester_3))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SUM(_xlfn.SINGLE(Payment_Semester_1),_xlfn.SINGLE(Payment_Semester_2),_xlfn.SINGLE(Payment_Semester_3))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SUM(_xlfn.SINGLE(Payment_Semester_1),_xlfn.SINGLE(Payment_Semester_2),_xlfn.SINGLE(Payment_Semester_3))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SUM(_xlfn.SINGLE(Payment_Semester_1),_xlfn.SINGLE(Payment_Semester_2),_xlfn.SINGLE(Payment_Semester_3))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SUM(_xlfn.SINGLE(Payment_Semester_1),_xlfn.SINGLE(Payment_Semester_2),_xlfn.SINGLE(Payment_Semester_3))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SUM(_xlfn.SINGLE(Payment_Semester_1),_xlfn.SINGLE(Payment_Semester_2),_xlfn.SINGLE(Payment_Semester_3))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SUM(_xlfn.SINGLE(Payment_Semester_1),_xlfn.SINGLE(Payment_Semester_2),_xlfn.SINGLE(Payment_Semester_3))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SUM(_xlfn.SINGLE(Payment_Semester_1),_xlfn.SINGLE(Payment_Semester_2),_xlfn.SINGLE(Payment_Semester_3))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SUM(_xlfn.SINGLE(Payment_Semester_1),_xlfn.SINGLE(Payment_Semester_2),_xlfn.SINGLE(Payment_Semester_3))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SUM(_xlfn.SINGLE(Payment_Semester_1),_xlfn.SINGLE(Payment_Semester_2),_xlfn.SINGLE(Payment_Semester_3))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SUM(_xlfn.SINGLE(Payment_Semester_1),_xlfn.SINGLE(Payment_Semester_2),_xlfn.SINGLE(Payment_Semester_3))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SUM(_xlfn.SINGLE(Payment_Semester_1),_xlfn.SINGLE(Payment_Semester_2),_xlfn.SINGLE(Payment_Semester_3))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SUM(_xlfn.SINGLE(Payment_Semester_1),_xlfn.SINGLE(Payment_Semester_2),_xlfn.SINGLE(Payment_Semester_3))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SUM(_xlfn.SINGLE(Payment_Semester_1),_xlfn.SINGLE(Payment_Semester_2),_xlfn.SINGLE(Payment_Semester_3))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SUM(_xlfn.SINGLE(Payment_Semester_1),_xlfn.SINGLE(Payment_Semester_2),_xlfn.SINGLE(Payment_Semester_3))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SUM(_xlfn.SINGLE(Payment_Semester_1),_xlfn.SINGLE(Payment_Semester_2),_xlfn.SINGLE(Payment_Semester_3))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SUM(_xlfn.SINGLE(Payment_Semester_1),_xlfn.SINGLE(Payment_Semester_2),_xlfn.SINGLE(Payment_Semester_3))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SUM(_xlfn.SINGLE(Payment_Semester_1),_xlfn.SINGLE(Payment_Semester_2),_xlfn.SINGLE(Payment_Semester_3))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SUM(_xlfn.SINGLE(Payment_Semester_1),_xlfn.SINGLE(Payment_Semester_2),_xlfn.SINGLE(Payment_Semester_3))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SUM(_xlfn.SINGLE(Payment_Semester_1),_xlfn.SINGLE(Payment_Semester_2),_xlfn.SINGLE(Payment_Semester_3))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SUM(_xlfn.SINGLE(Payment_Semester_1),_xlfn.SINGLE(Payment_Semester_2),_xlfn.SINGLE(Payment_Semester_3))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SUM(_xlfn.SINGLE(Payment_Semester_1),_xlfn.SINGLE(Payment_Semester_2),_xlfn.SINGLE(Payment_Semester_3))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SUM(_xlfn.SINGLE(Payment_Semester_1),_xlfn.SINGLE(Payment_Semester_2),_xlfn.SINGLE(Payment_Semester_3))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SUM(_xlfn.SINGLE(Payment_Semester_1),_xlfn.SINGLE(Payment_Semester_2),_xlfn.SINGLE(Payment_Semester_3))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SUM(_xlfn.SINGLE(Payment_Semester_1),_xlfn.SINGLE(Payment_Semester_2),_xlfn.SINGLE(Payment_Semester_3))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SUM(_xlfn.SINGLE(Payment_Semester_1),_xlfn.SINGLE(Payment_Semester_2),_xlfn.SINGLE(Payment_Semester_3))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SUM(_xlfn.SINGLE(Payment_Semester_1),_xlfn.SINGLE(Payment_Semester_2),_xlfn.SINGLE(Payment_Semester_3))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SUM(_xlfn.SINGLE(Payment_Semester_1),_xlfn.SINGLE(Payment_Semester_2),_xlfn.SINGLE(Payment_Semester_3))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SUM(_xlfn.SINGLE(Payment_Semester_1),_xlfn.SINGLE(Payment_Semester_2),_xlfn.SINGLE(Payment_Semester_3))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SUM(_xlfn.SINGLE(Payment_Semester_1),_xlfn.SINGLE(Payment_Semester_2),_xlfn.SINGLE(Payment_Semester_3))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SUM(_xlfn.SINGLE(Payment_Semester_1),_xlfn.SINGLE(Payment_Semester_2),_xlfn.SINGLE(Payment_Semester_3))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SUM(_xlfn.SINGLE(Payment_Semester_1),_xlfn.SINGLE(Payment_Semester_2),_xlfn.SINGLE(Payment_Semester_3))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SUM(_xlfn.SINGLE(Payment_Semester_1),_xlfn.SINGLE(Payment_Semester_2),_xlfn.SINGLE(Payment_Semester_3))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SUM(_xlfn.SINGLE(Payment_Semester_1),_xlfn.SINGLE(Payment_Semester_2),_xlfn.SINGLE(Payment_Semester_3))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SUM(_xlfn.SINGLE(Payment_Semester_1),_xlfn.SINGLE(Payment_Semester_2),_xlfn.SINGLE(Payment_Semester_3))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SUM(_xlfn.SINGLE(Payment_Semester_1),_xlfn.SINGLE(Payment_Semester_2),_xlfn.SINGLE(Payment_Semester_3))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SUM(_xlfn.SINGLE(Payment_Semester_1),_xlfn.SINGLE(Payment_Semester_2),_xlfn.SINGLE(Payment_Semester_3))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SUM(_xlfn.SINGLE(Payment_Semester_1),_xlfn.SINGLE(Payment_Semester_2),_xlfn.SINGLE(Payment_Semester_3))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SUM(_xlfn.SINGLE(Payment_Semester_1),_xlfn.SINGLE(Payment_Semester_2),_xlfn.SINGLE(Payment_Semester_3))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SUM(_xlfn.SINGLE(Payment_Semester_1),_xlfn.SINGLE(Payment_Semester_2),_xlfn.SINGLE(Payment_Semester_3))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SUM(_xlfn.SINGLE(Payment_Semester_1),_xlfn.SINGLE(Payment_Semester_2),_xlfn.SINGLE(Payment_Semester_3))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SUM(_xlfn.SINGLE(Payment_Semester_1),_xlfn.SINGLE(Payment_Semester_2),_xlfn.SINGLE(Payment_Semester_3))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SUM(_xlfn.SINGLE(Payment_Semester_1),_xlfn.SINGLE(Payment_Semester_2),_xlfn.SINGLE(Payment_Semester_3))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SUM(_xlfn.SINGLE(Payment_Semester_1),_xlfn.SINGLE(Payment_Semester_2),_xlfn.SINGLE(Payment_Semester_3))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SUM(_xlfn.SINGLE(Payment_Semester_1),_xlfn.SINGLE(Payment_Semester_2),_xlfn.SINGLE(Payment_Semester_3))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SUM(_xlfn.SINGLE(Payment_Semester_1),_xlfn.SINGLE(Payment_Semester_2),_xlfn.SINGLE(Payment_Semester_3))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SUM(_xlfn.SINGLE(Payment_Semester_1),_xlfn.SINGLE(Payment_Semester_2),_xlfn.SINGLE(Payment_Semester_3))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SUM(_xlfn.SINGLE(Payment_Semester_1),_xlfn.SINGLE(Payment_Semester_2),_xlfn.SINGLE(Payment_Semester_3))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SUM(_xlfn.SINGLE(Payment_Semester_1),_xlfn.SINGLE(Payment_Semester_2),_xlfn.SINGLE(Payment_Semester_3))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SUM(_xlfn.SINGLE(Payment_Semester_1),_xlfn.SINGLE(Payment_Semester_2),_xlfn.SINGLE(Payment_Semester_3))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SUM(_xlfn.SINGLE(Payment_Semester_1),_xlfn.SINGLE(Payment_Semester_2),_xlfn.SINGLE(Payment_Semester_3))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SUM(_xlfn.SINGLE(Payment_Semester_1),_xlfn.SINGLE(Payment_Semester_2),_xlfn.SINGLE(Payment_Semester_3))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SUM(_xlfn.SINGLE(Payment_Semester_1),_xlfn.SINGLE(Payment_Semester_2),_xlfn.SINGLE(Payment_Semester_3))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SUM(_xlfn.SINGLE(Payment_Semester_1),_xlfn.SINGLE(Payment_Semester_2),_xlfn.SINGLE(Payment_Semester_3))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SUM(_xlfn.SINGLE(Payment_Semester_1),_xlfn.SINGLE(Payment_Semester_2),_xlfn.SINGLE(Payment_Semester_3))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SUM(_xlfn.SINGLE(Payment_Semester_1),_xlfn.SINGLE(Payment_Semester_2),_xlfn.SINGLE(Payment_Semester_3))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SUM(_xlfn.SINGLE(Payment_Semester_1),_xlfn.SINGLE(Payment_Semester_2),_xlfn.SINGLE(Payment_Semester_3))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SUM(_xlfn.SINGLE(Payment_Semester_1),_xlfn.SINGLE(Payment_Semester_2),_xlfn.SINGLE(Payment_Semester_3))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SUM(_xlfn.SINGLE(Payment_Semester_1),_xlfn.SINGLE(Payment_Semester_2),_xlfn.SINGLE(Payment_Semester_3))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SUM(_xlfn.SINGLE(Payment_Semester_1),_xlfn.SINGLE(Payment_Semester_2),_xlfn.SINGLE(Payment_Semester_3))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SUM(_xlfn.SINGLE(Payment_Semester_1),_xlfn.SINGLE(Payment_Semester_2),_xlfn.SINGLE(Payment_Semester_3))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SUM(_xlfn.SINGLE(Payment_Semester_1),_xlfn.SINGLE(Payment_Semester_2),_xlfn.SINGLE(Payment_Semester_3))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SUM(_xlfn.SINGLE(Payment_Semester_1),_xlfn.SINGLE(Payment_Semester_2),_xlfn.SINGLE(Payment_Semester_3))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SUM(_xlfn.SINGLE(Payment_Semester_1),_xlfn.SINGLE(Payment_Semester_2),_xlfn.SINGLE(Payment_Semester_3))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SUM(_xlfn.SINGLE(Payment_Semester_1),_xlfn.SINGLE(Payment_Semester_2),_xlfn.SINGLE(Payment_Semester_3))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SUM(_xlfn.SINGLE(Payment_Semester_1),_xlfn.SINGLE(Payment_Semester_2),_xlfn.SINGLE(Payment_Semester_3))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SUM(_xlfn.SINGLE(Payment_Semester_1),_xlfn.SINGLE(Payment_Semester_2),_xlfn.SINGLE(Payment_Semester_3))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SUM(_xlfn.SINGLE(Payment_Semester_1),_xlfn.SINGLE(Payment_Semester_2),_xlfn.SINGLE(Payment_Semester_3))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SUM(_xlfn.SINGLE(Payment_Semester_1),_xlfn.SINGLE(Payment_Semester_2),_xlfn.SINGLE(Payment_Semester_3))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SUM(_xlfn.SINGLE(Payment_Semester_1),_xlfn.SINGLE(Payment_Semester_2),_xlfn.SINGLE(Payment_Semester_3))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SUM(_xlfn.SINGLE(Payment_Semester_1),_xlfn.SINGLE(Payment_Semester_2),_xlfn.SINGLE(Payment_Semester_3))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SUM(_xlfn.SINGLE(Payment_Semester_1),_xlfn.SINGLE(Payment_Semester_2),_xlfn.SINGLE(Payment_Semester_3))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SUM(_xlfn.SINGLE(Payment_Semester_1),_xlfn.SINGLE(Payment_Semester_2),_xlfn.SINGLE(Payment_Semester_3))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SUM(_xlfn.SINGLE(Payment_Semester_1),_xlfn.SINGLE(Payment_Semester_2),_xlfn.SINGLE(Payment_Semester_3))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SUM(_xlfn.SINGLE(Payment_Semester_1),_xlfn.SINGLE(Payment_Semester_2),_xlfn.SINGLE(Payment_Semester_3))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SUM(_xlfn.SINGLE(Payment_Semester_1),_xlfn.SINGLE(Payment_Semester_2),_xlfn.SINGLE(Payment_Semester_3))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SUM(_xlfn.SINGLE(Payment_Semester_1),_xlfn.SINGLE(Payment_Semester_2),_xlfn.SINGLE(Payment_Semester_3))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SUM(_xlfn.SINGLE(Payment_Semester_1),_xlfn.SINGLE(Payment_Semester_2),_xlfn.SINGLE(Payment_Semester_3))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SUM(_xlfn.SINGLE(Payment_Semester_1),_xlfn.SINGLE(Payment_Semester_2),_xlfn.SINGLE(Payment_Semester_3))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SUM(_xlfn.SINGLE(Payment_Semester_1),_xlfn.SINGLE(Payment_Semester_2),_xlfn.SINGLE(Payment_Semester_3))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SUM(_xlfn.SINGLE(Payment_Semester_1),_xlfn.SINGLE(Payment_Semester_2),_xlfn.SINGLE(Payment_Semester_3))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SUM(_xlfn.SINGLE(Payment_Semester_1),_xlfn.SINGLE(Payment_Semester_2),_xlfn.SINGLE(Payment_Semester_3))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SUM(_xlfn.SINGLE(Payment_Semester_1),_xlfn.SINGLE(Payment_Semester_2),_xlfn.SINGLE(Payment_Semester_3))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SUM(_xlfn.SINGLE(Payment_Semester_1),_xlfn.SINGLE(Payment_Semester_2),_xlfn.SINGLE(Payment_Semester_3))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SUM(_xlfn.SINGLE(Payment_Semester_1),_xlfn.SINGLE(Payment_Semester_2),_xlfn.SINGLE(Payment_Semester_3))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SUM(_xlfn.SINGLE(Payment_Semester_1),_xlfn.SINGLE(Payment_Semester_2),_xlfn.SINGLE(Payment_Semester_3))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SUM(_xlfn.SINGLE(Payment_Semester_1),_xlfn.SINGLE(Payment_Semester_2),_xlfn.SINGLE(Payment_Semester_3))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SUM(_xlfn.SINGLE(Payment_Semester_1),_xlfn.SINGLE(Payment_Semester_2),_xlfn.SINGLE(Payment_Semester_3))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SUM(_xlfn.SINGLE(Payment_Semester_1),_xlfn.SINGLE(Payment_Semester_2),_xlfn.SINGLE(Payment_Semester_3))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SUM(_xlfn.SINGLE(Payment_Semester_1),_xlfn.SINGLE(Payment_Semester_2),_xlfn.SINGLE(Payment_Semester_3))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SUM(_xlfn.SINGLE(Payment_Semester_1),_xlfn.SINGLE(Payment_Semester_2),_xlfn.SINGLE(Payment_Semester_3))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SUM(_xlfn.SINGLE(Payment_Semester_1),_xlfn.SINGLE(Payment_Semester_2),_xlfn.SINGLE(Payment_Semester_3))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SUM(_xlfn.SINGLE(Payment_Semester_1),_xlfn.SINGLE(Payment_Semester_2),_xlfn.SINGLE(Payment_Semester_3))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SUM(_xlfn.SINGLE(Payment_Semester_1),_xlfn.SINGLE(Payment_Semester_2),_xlfn.SINGLE(Payment_Semester_3))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SUM(_xlfn.SINGLE(Payment_Semester_1),_xlfn.SINGLE(Payment_Semester_2),_xlfn.SINGLE(Payment_Semester_3))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SUM(_xlfn.SINGLE(Payment_Semester_1),_xlfn.SINGLE(Payment_Semester_2),_xlfn.SINGLE(Payment_Semester_3))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SUM(_xlfn.SINGLE(Payment_Semester_1),_xlfn.SINGLE(Payment_Semester_2),_xlfn.SINGLE(Payment_Semester_3))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SUM(_xlfn.SINGLE(Payment_Semester_1),_xlfn.SINGLE(Payment_Semester_2),_xlfn.SINGLE(Payment_Semester_3))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SUM(_xlfn.SINGLE(Payment_Semester_1),_xlfn.SINGLE(Payment_Semester_2),_xlfn.SINGLE(Payment_Semester_3))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SUM(_xlfn.SINGLE(Payment_Semester_1),_xlfn.SINGLE(Payment_Semester_2),_xlfn.SINGLE(Payment_Semester_3))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SUM(_xlfn.SINGLE(Payment_Semester_1),_xlfn.SINGLE(Payment_Semester_2),_xlfn.SINGLE(Payment_Semester_3))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SUM(_xlfn.SINGLE(Payment_Semester_1),_xlfn.SINGLE(Payment_Semester_2),_xlfn.SINGLE(Payment_Semester_3))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SUM(_xlfn.SINGLE(Payment_Semester_1),_xlfn.SINGLE(Payment_Semester_2),_xlfn.SINGLE(Payment_Semester_3))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29" workbookViewId="0">
      <selection activeCell="J48" sqref="J48"/>
    </sheetView>
  </sheetViews>
  <sheetFormatPr baseColWidth="10" defaultColWidth="9.140625"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COUNTIF(Campus,A5)</f>
        <v>83</v>
      </c>
    </row>
    <row r="6" spans="1:12" ht="23.25" customHeight="1">
      <c r="A6" s="15" t="s">
        <v>264</v>
      </c>
      <c r="B6" s="31">
        <f>COUNTIF(Campus,A6)</f>
        <v>124</v>
      </c>
      <c r="E6" s="2"/>
    </row>
    <row r="7" spans="1:12" ht="23.25" customHeight="1">
      <c r="A7" s="15" t="s">
        <v>265</v>
      </c>
      <c r="B7" s="31">
        <f>COUNTIF(Campus,A7)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.75">
      <c r="A12" s="80" t="s">
        <v>274</v>
      </c>
      <c r="B12" s="80"/>
    </row>
    <row r="13" spans="1:12" ht="18.75">
      <c r="A13" s="15" t="s">
        <v>268</v>
      </c>
      <c r="B13" s="13">
        <f>COUNTIF(Course,A13)</f>
        <v>77</v>
      </c>
    </row>
    <row r="14" spans="1:12" ht="18.75">
      <c r="A14" s="15" t="s">
        <v>269</v>
      </c>
      <c r="B14" s="13">
        <f>COUNTIF(Course,A14)</f>
        <v>114</v>
      </c>
    </row>
    <row r="15" spans="1:12" ht="18.75">
      <c r="A15" s="15" t="s">
        <v>270</v>
      </c>
      <c r="B15" s="13">
        <f>COUNTIF(Course,A15)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COUNTIF(Average_mark_Semester_1,"&lt;50")</f>
        <v>36</v>
      </c>
      <c r="L18" s="20">
        <f>COUNTIF(Average_mark_Semester_2,"&lt;50")</f>
        <v>26</v>
      </c>
      <c r="M18" s="20">
        <f>COUNTIF(Average_mark_Semester_3,"&lt;50")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COUNTIFS(Number_of_units__Semester_1,"=1")</f>
        <v>39</v>
      </c>
      <c r="E19" s="20">
        <f>COUNTIFS(Number_of_units__Semester_2,"=1")</f>
        <v>65</v>
      </c>
      <c r="F19" s="20">
        <f>COUNTIFS(Number_of_units__Semester_3,"=1")</f>
        <v>0</v>
      </c>
      <c r="H19" s="69" t="s">
        <v>284</v>
      </c>
      <c r="I19" s="69"/>
      <c r="J19" s="70"/>
      <c r="K19" s="20">
        <f>COUNTIFS(Average_mark_Semester_1,"&lt;50",Course,$A$13)</f>
        <v>9</v>
      </c>
      <c r="L19" s="20">
        <f>COUNTIFS(Average_mark_Semester_2,"&lt;50",Course,$A$13)</f>
        <v>7</v>
      </c>
      <c r="M19" s="20">
        <f>COUNTIFS(Average_mark_Semester_3,"&lt;50",Course,$A$13)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5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SUMIFS(Total_Payment,Campus,A26)</f>
        <v>2008800</v>
      </c>
      <c r="C26" s="21">
        <f>SUMIFS(Total_Payment,Campus,$A26,Course,C$25)</f>
        <v>572400</v>
      </c>
      <c r="D26" s="21">
        <f>SUMIFS(Total_Payment,Campus,$A26,Course,D$25)</f>
        <v>963900</v>
      </c>
      <c r="E26" s="21">
        <f>SUMIFS(Total_Payment,Campus,$A26,Course,E$25)</f>
        <v>472500</v>
      </c>
      <c r="G26" s="7"/>
    </row>
    <row r="27" spans="1:13" ht="18.75">
      <c r="A27" s="15" t="s">
        <v>264</v>
      </c>
      <c r="B27" s="21">
        <f>SUMIFS(Total_Payment,Campus,A27)</f>
        <v>2983500</v>
      </c>
      <c r="C27" s="21">
        <f>SUMIFS(Total_Payment,Campus,$A27,Course,C$25)</f>
        <v>945000</v>
      </c>
      <c r="D27" s="21">
        <f>SUMIFS(Total_Payment,Campus,$A27,Course,D$25)</f>
        <v>1358100</v>
      </c>
      <c r="E27" s="21">
        <f>SUMIFS(Total_Payment,Campus,$A27,Course,E$25)</f>
        <v>680400</v>
      </c>
    </row>
    <row r="28" spans="1:13" ht="18.75">
      <c r="A28" s="15" t="s">
        <v>265</v>
      </c>
      <c r="B28" s="21">
        <f>SUMIFS(Total_Payment,Campus,A28)</f>
        <v>1028700</v>
      </c>
      <c r="C28" s="21">
        <f>SUMIFS(Total_Payment,Campus,$A28,Course,C$25)</f>
        <v>318600</v>
      </c>
      <c r="D28" s="21">
        <f>SUMIFS(Total_Payment,Campus,$A28,Course,D$25)</f>
        <v>442800</v>
      </c>
      <c r="E28" s="21">
        <f>SUMIFS(Total_Payment,Campus,$A28,Course,E$25)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75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0F3F7A9-D746-406F-8440-CB82595588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baseColWidth="10" defaultColWidth="9.140625"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Usuario</cp:lastModifiedBy>
  <dcterms:created xsi:type="dcterms:W3CDTF">2016-08-30T01:18:10Z</dcterms:created>
  <dcterms:modified xsi:type="dcterms:W3CDTF">2022-09-18T18:19:50Z</dcterms:modified>
</cp:coreProperties>
</file>